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АНАЛІТИКА РИНКУ\! КВАРТАЛЬНІ ЗВІТИ\2023\Q2 2023\! final\"/>
    </mc:Choice>
  </mc:AlternateContent>
  <bookViews>
    <workbookView xWindow="0" yWindow="0" windowWidth="28320" windowHeight="11580"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Притік-відтік у відкритих ІСІ" sheetId="78" r:id="rId5"/>
    <sheet name="Інвестори ІСІ" sheetId="79" r:id="rId6"/>
    <sheet name="Зміни структури активів" sheetId="70" r:id="rId7"/>
    <sheet name="Структура активів_типи ІСІ" sheetId="74" r:id="rId8"/>
    <sheet name="Структура активів_типи ЦП" sheetId="81" r:id="rId9"/>
    <sheet name="Доходність ІСІ"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_____a11" localSheetId="5" hidden="1">{#N/A,#N/A,FALSE,"т02бд"}</definedName>
    <definedName name="____________________a11" localSheetId="4" hidden="1">{#N/A,#N/A,FALSE,"т02бд"}</definedName>
    <definedName name="____________________a11" localSheetId="2" hidden="1">{#N/A,#N/A,FALSE,"т02бд"}</definedName>
    <definedName name="____________________a11" localSheetId="7" hidden="1">{#N/A,#N/A,FALSE,"т02бд"}</definedName>
    <definedName name="____________________a11" localSheetId="8" hidden="1">{#N/A,#N/A,FALSE,"т02бд"}</definedName>
    <definedName name="____________________a11" localSheetId="1" hidden="1">{#N/A,#N/A,FALSE,"т02бд"}</definedName>
    <definedName name="____________________a11" hidden="1">{#N/A,#N/A,FALSE,"т02бд"}</definedName>
    <definedName name="____________________t06" localSheetId="5" hidden="1">{#N/A,#N/A,FALSE,"т04"}</definedName>
    <definedName name="____________________t06" localSheetId="4" hidden="1">{#N/A,#N/A,FALSE,"т04"}</definedName>
    <definedName name="____________________t06" localSheetId="2" hidden="1">{#N/A,#N/A,FALSE,"т04"}</definedName>
    <definedName name="____________________t06" localSheetId="7" hidden="1">{#N/A,#N/A,FALSE,"т04"}</definedName>
    <definedName name="____________________t06" localSheetId="8" hidden="1">{#N/A,#N/A,FALSE,"т04"}</definedName>
    <definedName name="____________________t06" localSheetId="1"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5" hidden="1">{#N/A,#N/A,FALSE,"т02бд"}</definedName>
    <definedName name="__________________a11" localSheetId="4" hidden="1">{#N/A,#N/A,FALSE,"т02бд"}</definedName>
    <definedName name="__________________a11" localSheetId="2" hidden="1">{#N/A,#N/A,FALSE,"т02бд"}</definedName>
    <definedName name="__________________a11" localSheetId="7" hidden="1">{#N/A,#N/A,FALSE,"т02бд"}</definedName>
    <definedName name="__________________a11" localSheetId="8" hidden="1">{#N/A,#N/A,FALSE,"т02бд"}</definedName>
    <definedName name="__________________a11" localSheetId="1" hidden="1">{#N/A,#N/A,FALSE,"т02бд"}</definedName>
    <definedName name="__________________a11" hidden="1">{#N/A,#N/A,FALSE,"т02бд"}</definedName>
    <definedName name="__________________t06" localSheetId="5" hidden="1">{#N/A,#N/A,FALSE,"т04"}</definedName>
    <definedName name="__________________t06" localSheetId="4" hidden="1">{#N/A,#N/A,FALSE,"т04"}</definedName>
    <definedName name="__________________t06" localSheetId="2" hidden="1">{#N/A,#N/A,FALSE,"т04"}</definedName>
    <definedName name="__________________t06" localSheetId="7" hidden="1">{#N/A,#N/A,FALSE,"т04"}</definedName>
    <definedName name="__________________t06" localSheetId="8" hidden="1">{#N/A,#N/A,FALSE,"т04"}</definedName>
    <definedName name="__________________t06" localSheetId="1" hidden="1">{#N/A,#N/A,FALSE,"т04"}</definedName>
    <definedName name="__________________t06" hidden="1">{#N/A,#N/A,FALSE,"т04"}</definedName>
    <definedName name="________________a11" localSheetId="5" hidden="1">{#N/A,#N/A,FALSE,"т02бд"}</definedName>
    <definedName name="________________a11" localSheetId="4" hidden="1">{#N/A,#N/A,FALSE,"т02бд"}</definedName>
    <definedName name="________________a11" localSheetId="2" hidden="1">{#N/A,#N/A,FALSE,"т02бд"}</definedName>
    <definedName name="________________a11" localSheetId="7" hidden="1">{#N/A,#N/A,FALSE,"т02бд"}</definedName>
    <definedName name="________________a11" localSheetId="8" hidden="1">{#N/A,#N/A,FALSE,"т02бд"}</definedName>
    <definedName name="________________a11" localSheetId="1" hidden="1">{#N/A,#N/A,FALSE,"т02бд"}</definedName>
    <definedName name="________________a11" hidden="1">{#N/A,#N/A,FALSE,"т02бд"}</definedName>
    <definedName name="________________t06" localSheetId="5" hidden="1">{#N/A,#N/A,FALSE,"т04"}</definedName>
    <definedName name="________________t06" localSheetId="4" hidden="1">{#N/A,#N/A,FALSE,"т04"}</definedName>
    <definedName name="________________t06" localSheetId="2" hidden="1">{#N/A,#N/A,FALSE,"т04"}</definedName>
    <definedName name="________________t06" localSheetId="7" hidden="1">{#N/A,#N/A,FALSE,"т04"}</definedName>
    <definedName name="________________t06" localSheetId="8" hidden="1">{#N/A,#N/A,FALSE,"т04"}</definedName>
    <definedName name="________________t06" localSheetId="1" hidden="1">{#N/A,#N/A,FALSE,"т04"}</definedName>
    <definedName name="________________t06" hidden="1">{#N/A,#N/A,FALSE,"т04"}</definedName>
    <definedName name="______________a11" localSheetId="5" hidden="1">{#N/A,#N/A,FALSE,"т02бд"}</definedName>
    <definedName name="______________a11" localSheetId="4" hidden="1">{#N/A,#N/A,FALSE,"т02бд"}</definedName>
    <definedName name="______________a11" localSheetId="2" hidden="1">{#N/A,#N/A,FALSE,"т02бд"}</definedName>
    <definedName name="______________a11" localSheetId="7" hidden="1">{#N/A,#N/A,FALSE,"т02бд"}</definedName>
    <definedName name="______________a11" localSheetId="8" hidden="1">{#N/A,#N/A,FALSE,"т02бд"}</definedName>
    <definedName name="______________a11" localSheetId="1" hidden="1">{#N/A,#N/A,FALSE,"т02бд"}</definedName>
    <definedName name="______________a11" hidden="1">{#N/A,#N/A,FALSE,"т02бд"}</definedName>
    <definedName name="______________t06" localSheetId="5" hidden="1">{#N/A,#N/A,FALSE,"т04"}</definedName>
    <definedName name="______________t06" localSheetId="4" hidden="1">{#N/A,#N/A,FALSE,"т04"}</definedName>
    <definedName name="______________t06" localSheetId="2" hidden="1">{#N/A,#N/A,FALSE,"т04"}</definedName>
    <definedName name="______________t06" localSheetId="7" hidden="1">{#N/A,#N/A,FALSE,"т04"}</definedName>
    <definedName name="______________t06" localSheetId="8" hidden="1">{#N/A,#N/A,FALSE,"т04"}</definedName>
    <definedName name="______________t06" localSheetId="1" hidden="1">{#N/A,#N/A,FALSE,"т04"}</definedName>
    <definedName name="______________t06" hidden="1">{#N/A,#N/A,FALSE,"т04"}</definedName>
    <definedName name="____________a11" localSheetId="5" hidden="1">{#N/A,#N/A,FALSE,"т02бд"}</definedName>
    <definedName name="____________a11" localSheetId="0" hidden="1">{#N/A,#N/A,FALSE,"т02бд"}</definedName>
    <definedName name="____________a11" localSheetId="4" hidden="1">{#N/A,#N/A,FALSE,"т02бд"}</definedName>
    <definedName name="____________a11" localSheetId="2" hidden="1">{#N/A,#N/A,FALSE,"т02бд"}</definedName>
    <definedName name="____________a11" localSheetId="7" hidden="1">{#N/A,#N/A,FALSE,"т02бд"}</definedName>
    <definedName name="____________a11" localSheetId="8" hidden="1">{#N/A,#N/A,FALSE,"т02бд"}</definedName>
    <definedName name="____________a11" localSheetId="1" hidden="1">{#N/A,#N/A,FALSE,"т02бд"}</definedName>
    <definedName name="____________a11" hidden="1">{#N/A,#N/A,FALSE,"т02бд"}</definedName>
    <definedName name="____________t06" localSheetId="5" hidden="1">{#N/A,#N/A,FALSE,"т04"}</definedName>
    <definedName name="____________t06" localSheetId="0" hidden="1">{#N/A,#N/A,FALSE,"т04"}</definedName>
    <definedName name="____________t06" localSheetId="4" hidden="1">{#N/A,#N/A,FALSE,"т04"}</definedName>
    <definedName name="____________t06" localSheetId="2" hidden="1">{#N/A,#N/A,FALSE,"т04"}</definedName>
    <definedName name="____________t06" localSheetId="7" hidden="1">{#N/A,#N/A,FALSE,"т04"}</definedName>
    <definedName name="____________t06" localSheetId="8" hidden="1">{#N/A,#N/A,FALSE,"т04"}</definedName>
    <definedName name="____________t06" localSheetId="1" hidden="1">{#N/A,#N/A,FALSE,"т04"}</definedName>
    <definedName name="____________t06" hidden="1">{#N/A,#N/A,FALSE,"т04"}</definedName>
    <definedName name="___________a11" localSheetId="5" hidden="1">{#N/A,#N/A,FALSE,"т02бд"}</definedName>
    <definedName name="___________a11" localSheetId="4" hidden="1">{#N/A,#N/A,FALSE,"т02бд"}</definedName>
    <definedName name="___________a11" localSheetId="2" hidden="1">{#N/A,#N/A,FALSE,"т02бд"}</definedName>
    <definedName name="___________a11" localSheetId="7" hidden="1">{#N/A,#N/A,FALSE,"т02бд"}</definedName>
    <definedName name="___________a11" localSheetId="8" hidden="1">{#N/A,#N/A,FALSE,"т02бд"}</definedName>
    <definedName name="___________a11" localSheetId="1" hidden="1">{#N/A,#N/A,FALSE,"т02бд"}</definedName>
    <definedName name="___________a11" hidden="1">{#N/A,#N/A,FALSE,"т02бд"}</definedName>
    <definedName name="___________t06" localSheetId="5" hidden="1">{#N/A,#N/A,FALSE,"т04"}</definedName>
    <definedName name="___________t06" localSheetId="4" hidden="1">{#N/A,#N/A,FALSE,"т04"}</definedName>
    <definedName name="___________t06" localSheetId="2" hidden="1">{#N/A,#N/A,FALSE,"т04"}</definedName>
    <definedName name="___________t06" localSheetId="7" hidden="1">{#N/A,#N/A,FALSE,"т04"}</definedName>
    <definedName name="___________t06" localSheetId="8" hidden="1">{#N/A,#N/A,FALSE,"т04"}</definedName>
    <definedName name="___________t06" localSheetId="1" hidden="1">{#N/A,#N/A,FALSE,"т04"}</definedName>
    <definedName name="___________t06" hidden="1">{#N/A,#N/A,FALSE,"т04"}</definedName>
    <definedName name="__________a11" localSheetId="5" hidden="1">{#N/A,#N/A,FALSE,"т02бд"}</definedName>
    <definedName name="__________a11" localSheetId="0" hidden="1">{#N/A,#N/A,FALSE,"т02бд"}</definedName>
    <definedName name="__________a11" localSheetId="4" hidden="1">{#N/A,#N/A,FALSE,"т02бд"}</definedName>
    <definedName name="__________a11" localSheetId="2" hidden="1">{#N/A,#N/A,FALSE,"т02бд"}</definedName>
    <definedName name="__________a11" localSheetId="7" hidden="1">{#N/A,#N/A,FALSE,"т02бд"}</definedName>
    <definedName name="__________a11" localSheetId="8" hidden="1">{#N/A,#N/A,FALSE,"т02бд"}</definedName>
    <definedName name="__________a11" localSheetId="1" hidden="1">{#N/A,#N/A,FALSE,"т02бд"}</definedName>
    <definedName name="__________a11" hidden="1">{#N/A,#N/A,FALSE,"т02бд"}</definedName>
    <definedName name="__________t06" localSheetId="5" hidden="1">{#N/A,#N/A,FALSE,"т04"}</definedName>
    <definedName name="__________t06" localSheetId="0" hidden="1">{#N/A,#N/A,FALSE,"т04"}</definedName>
    <definedName name="__________t06" localSheetId="4" hidden="1">{#N/A,#N/A,FALSE,"т04"}</definedName>
    <definedName name="__________t06" localSheetId="2" hidden="1">{#N/A,#N/A,FALSE,"т04"}</definedName>
    <definedName name="__________t06" localSheetId="7" hidden="1">{#N/A,#N/A,FALSE,"т04"}</definedName>
    <definedName name="__________t06" localSheetId="8" hidden="1">{#N/A,#N/A,FALSE,"т04"}</definedName>
    <definedName name="__________t06" localSheetId="1" hidden="1">{#N/A,#N/A,FALSE,"т04"}</definedName>
    <definedName name="__________t06" hidden="1">{#N/A,#N/A,FALSE,"т04"}</definedName>
    <definedName name="________a11" localSheetId="5" hidden="1">{#N/A,#N/A,FALSE,"т02бд"}</definedName>
    <definedName name="________a11" localSheetId="0" hidden="1">{#N/A,#N/A,FALSE,"т02бд"}</definedName>
    <definedName name="________a11" localSheetId="4" hidden="1">{#N/A,#N/A,FALSE,"т02бд"}</definedName>
    <definedName name="________a11" localSheetId="2" hidden="1">{#N/A,#N/A,FALSE,"т02бд"}</definedName>
    <definedName name="________a11" localSheetId="7" hidden="1">{#N/A,#N/A,FALSE,"т02бд"}</definedName>
    <definedName name="________a11" localSheetId="8" hidden="1">{#N/A,#N/A,FALSE,"т02бд"}</definedName>
    <definedName name="________a11" localSheetId="1" hidden="1">{#N/A,#N/A,FALSE,"т02бд"}</definedName>
    <definedName name="________a11" hidden="1">{#N/A,#N/A,FALSE,"т02бд"}</definedName>
    <definedName name="________t06" localSheetId="5" hidden="1">{#N/A,#N/A,FALSE,"т04"}</definedName>
    <definedName name="________t06" localSheetId="0" hidden="1">{#N/A,#N/A,FALSE,"т04"}</definedName>
    <definedName name="________t06" localSheetId="4" hidden="1">{#N/A,#N/A,FALSE,"т04"}</definedName>
    <definedName name="________t06" localSheetId="2" hidden="1">{#N/A,#N/A,FALSE,"т04"}</definedName>
    <definedName name="________t06" localSheetId="7" hidden="1">{#N/A,#N/A,FALSE,"т04"}</definedName>
    <definedName name="________t06" localSheetId="8" hidden="1">{#N/A,#N/A,FALSE,"т04"}</definedName>
    <definedName name="________t06" localSheetId="1" hidden="1">{#N/A,#N/A,FALSE,"т04"}</definedName>
    <definedName name="________t06" hidden="1">{#N/A,#N/A,FALSE,"т04"}</definedName>
    <definedName name="_______a11" localSheetId="5" hidden="1">{#N/A,#N/A,FALSE,"т02бд"}</definedName>
    <definedName name="_______a11" localSheetId="4" hidden="1">{#N/A,#N/A,FALSE,"т02бд"}</definedName>
    <definedName name="_______a11" localSheetId="2" hidden="1">{#N/A,#N/A,FALSE,"т02бд"}</definedName>
    <definedName name="_______a11" localSheetId="7" hidden="1">{#N/A,#N/A,FALSE,"т02бд"}</definedName>
    <definedName name="_______a11" localSheetId="8" hidden="1">{#N/A,#N/A,FALSE,"т02бд"}</definedName>
    <definedName name="_______a11" localSheetId="1" hidden="1">{#N/A,#N/A,FALSE,"т02бд"}</definedName>
    <definedName name="_______a11" hidden="1">{#N/A,#N/A,FALSE,"т02бд"}</definedName>
    <definedName name="_______t06" localSheetId="5" hidden="1">{#N/A,#N/A,FALSE,"т04"}</definedName>
    <definedName name="_______t06" localSheetId="4" hidden="1">{#N/A,#N/A,FALSE,"т04"}</definedName>
    <definedName name="_______t06" localSheetId="2" hidden="1">{#N/A,#N/A,FALSE,"т04"}</definedName>
    <definedName name="_______t06" localSheetId="7" hidden="1">{#N/A,#N/A,FALSE,"т04"}</definedName>
    <definedName name="_______t06" localSheetId="8" hidden="1">{#N/A,#N/A,FALSE,"т04"}</definedName>
    <definedName name="_______t06" localSheetId="1" hidden="1">{#N/A,#N/A,FALSE,"т04"}</definedName>
    <definedName name="_______t06" hidden="1">{#N/A,#N/A,FALSE,"т04"}</definedName>
    <definedName name="______a11" localSheetId="5" hidden="1">{#N/A,#N/A,FALSE,"т02бд"}</definedName>
    <definedName name="______a11" localSheetId="0" hidden="1">{#N/A,#N/A,FALSE,"т02бд"}</definedName>
    <definedName name="______a11" localSheetId="4" hidden="1">{#N/A,#N/A,FALSE,"т02бд"}</definedName>
    <definedName name="______a11" localSheetId="2" hidden="1">{#N/A,#N/A,FALSE,"т02бд"}</definedName>
    <definedName name="______a11" localSheetId="7" hidden="1">{#N/A,#N/A,FALSE,"т02бд"}</definedName>
    <definedName name="______a11" localSheetId="8" hidden="1">{#N/A,#N/A,FALSE,"т02бд"}</definedName>
    <definedName name="______a11" localSheetId="1" hidden="1">{#N/A,#N/A,FALSE,"т02бд"}</definedName>
    <definedName name="______a11" hidden="1">{#N/A,#N/A,FALSE,"т02бд"}</definedName>
    <definedName name="______t06" localSheetId="5" hidden="1">{#N/A,#N/A,FALSE,"т04"}</definedName>
    <definedName name="______t06" localSheetId="0" hidden="1">{#N/A,#N/A,FALSE,"т04"}</definedName>
    <definedName name="______t06" localSheetId="4" hidden="1">{#N/A,#N/A,FALSE,"т04"}</definedName>
    <definedName name="______t06" localSheetId="2" hidden="1">{#N/A,#N/A,FALSE,"т04"}</definedName>
    <definedName name="______t06" localSheetId="7" hidden="1">{#N/A,#N/A,FALSE,"т04"}</definedName>
    <definedName name="______t06" localSheetId="8"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5" hidden="1">{#N/A,#N/A,FALSE,"т02бд"}</definedName>
    <definedName name="____a11" localSheetId="0" hidden="1">{#N/A,#N/A,FALSE,"т02бд"}</definedName>
    <definedName name="____a11" localSheetId="4" hidden="1">{#N/A,#N/A,FALSE,"т02бд"}</definedName>
    <definedName name="____a11" localSheetId="2" hidden="1">{#N/A,#N/A,FALSE,"т02бд"}</definedName>
    <definedName name="____a11" localSheetId="7" hidden="1">{#N/A,#N/A,FALSE,"т02бд"}</definedName>
    <definedName name="____a11" localSheetId="8" hidden="1">{#N/A,#N/A,FALSE,"т02бд"}</definedName>
    <definedName name="____a11" localSheetId="1" hidden="1">{#N/A,#N/A,FALSE,"т02бд"}</definedName>
    <definedName name="____a11" hidden="1">{#N/A,#N/A,FALSE,"т02бд"}</definedName>
    <definedName name="____t06" localSheetId="5" hidden="1">{#N/A,#N/A,FALSE,"т04"}</definedName>
    <definedName name="____t06" localSheetId="0" hidden="1">{#N/A,#N/A,FALSE,"т04"}</definedName>
    <definedName name="____t06" localSheetId="4" hidden="1">{#N/A,#N/A,FALSE,"т04"}</definedName>
    <definedName name="____t06" localSheetId="2" hidden="1">{#N/A,#N/A,FALSE,"т04"}</definedName>
    <definedName name="____t06" localSheetId="7" hidden="1">{#N/A,#N/A,FALSE,"т04"}</definedName>
    <definedName name="____t06" localSheetId="8" hidden="1">{#N/A,#N/A,FALSE,"т04"}</definedName>
    <definedName name="____t06" localSheetId="1" hidden="1">{#N/A,#N/A,FALSE,"т04"}</definedName>
    <definedName name="____t06" hidden="1">{#N/A,#N/A,FALSE,"т04"}</definedName>
    <definedName name="___a11" localSheetId="5" hidden="1">{#N/A,#N/A,FALSE,"т02бд"}</definedName>
    <definedName name="___a11" localSheetId="4" hidden="1">{#N/A,#N/A,FALSE,"т02бд"}</definedName>
    <definedName name="___a11" localSheetId="2" hidden="1">{#N/A,#N/A,FALSE,"т02бд"}</definedName>
    <definedName name="___a11" localSheetId="7" hidden="1">{#N/A,#N/A,FALSE,"т02бд"}</definedName>
    <definedName name="___a11" localSheetId="8" hidden="1">{#N/A,#N/A,FALSE,"т02бд"}</definedName>
    <definedName name="___a11" localSheetId="1" hidden="1">{#N/A,#N/A,FALSE,"т02бд"}</definedName>
    <definedName name="___a11" hidden="1">{#N/A,#N/A,FALSE,"т02бд"}</definedName>
    <definedName name="___t06" localSheetId="5" hidden="1">{#N/A,#N/A,FALSE,"т04"}</definedName>
    <definedName name="___t06" localSheetId="4" hidden="1">{#N/A,#N/A,FALSE,"т04"}</definedName>
    <definedName name="___t06" localSheetId="2" hidden="1">{#N/A,#N/A,FALSE,"т04"}</definedName>
    <definedName name="___t06" localSheetId="7" hidden="1">{#N/A,#N/A,FALSE,"т04"}</definedName>
    <definedName name="___t06" localSheetId="8" hidden="1">{#N/A,#N/A,FALSE,"т04"}</definedName>
    <definedName name="___t06" localSheetId="1" hidden="1">{#N/A,#N/A,FALSE,"т04"}</definedName>
    <definedName name="___t06" hidden="1">{#N/A,#N/A,FALSE,"т04"}</definedName>
    <definedName name="__a11" localSheetId="5" hidden="1">{#N/A,#N/A,FALSE,"т02бд"}</definedName>
    <definedName name="__a11" localSheetId="0" hidden="1">{#N/A,#N/A,FALSE,"т02бд"}</definedName>
    <definedName name="__a11" localSheetId="4" hidden="1">{#N/A,#N/A,FALSE,"т02бд"}</definedName>
    <definedName name="__a11" localSheetId="2" hidden="1">{#N/A,#N/A,FALSE,"т02бд"}</definedName>
    <definedName name="__a11" localSheetId="7" hidden="1">{#N/A,#N/A,FALSE,"т02бд"}</definedName>
    <definedName name="__a11" localSheetId="8" hidden="1">{#N/A,#N/A,FALSE,"т02бд"}</definedName>
    <definedName name="__a11" localSheetId="1" hidden="1">{#N/A,#N/A,FALSE,"т02бд"}</definedName>
    <definedName name="__a11" hidden="1">{#N/A,#N/A,FALSE,"т02бд"}</definedName>
    <definedName name="__t06" localSheetId="5" hidden="1">{#N/A,#N/A,FALSE,"т04"}</definedName>
    <definedName name="__t06" localSheetId="0" hidden="1">{#N/A,#N/A,FALSE,"т04"}</definedName>
    <definedName name="__t06" localSheetId="4" hidden="1">{#N/A,#N/A,FALSE,"т04"}</definedName>
    <definedName name="__t06" localSheetId="2" hidden="1">{#N/A,#N/A,FALSE,"т04"}</definedName>
    <definedName name="__t06" localSheetId="7" hidden="1">{#N/A,#N/A,FALSE,"т04"}</definedName>
    <definedName name="__t06" localSheetId="8" hidden="1">{#N/A,#N/A,FALSE,"т04"}</definedName>
    <definedName name="__t06" localSheetId="1" hidden="1">{#N/A,#N/A,FALSE,"т04"}</definedName>
    <definedName name="__t06" hidden="1">{#N/A,#N/A,FALSE,"т04"}</definedName>
    <definedName name="_18_Лют_09" localSheetId="5">#REF!</definedName>
    <definedName name="_18_Лют_09" localSheetId="0">#REF!</definedName>
    <definedName name="_18_Лют_09" localSheetId="4">#REF!</definedName>
    <definedName name="_18_Лют_09" localSheetId="2">#REF!</definedName>
    <definedName name="_18_Лют_09" localSheetId="7">#REF!</definedName>
    <definedName name="_18_Лют_09" localSheetId="8">#REF!</definedName>
    <definedName name="_18_Лют_09" localSheetId="1">#REF!</definedName>
    <definedName name="_18_Лют_09">#REF!</definedName>
    <definedName name="_19_Лют_09" localSheetId="5">#REF!</definedName>
    <definedName name="_19_Лют_09" localSheetId="0">#REF!</definedName>
    <definedName name="_19_Лют_09" localSheetId="4">#REF!</definedName>
    <definedName name="_19_Лют_09" localSheetId="2">#REF!</definedName>
    <definedName name="_19_Лют_09" localSheetId="7">#REF!</definedName>
    <definedName name="_19_Лют_09" localSheetId="8">#REF!</definedName>
    <definedName name="_19_Лют_09" localSheetId="1">#REF!</definedName>
    <definedName name="_19_Лют_09">#REF!</definedName>
    <definedName name="_19_Лют_09_ВЧА" localSheetId="5">#REF!</definedName>
    <definedName name="_19_Лют_09_ВЧА" localSheetId="0">#REF!</definedName>
    <definedName name="_19_Лют_09_ВЧА" localSheetId="4">#REF!</definedName>
    <definedName name="_19_Лют_09_ВЧА" localSheetId="2">#REF!</definedName>
    <definedName name="_19_Лют_09_ВЧА" localSheetId="7">#REF!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9" hidden="1">{#N/A,#N/A,FALSE,"т02бд"}</definedName>
    <definedName name="_a11" localSheetId="5" hidden="1">{#N/A,#N/A,FALSE,"т02бд"}</definedName>
    <definedName name="_a11" localSheetId="4" hidden="1">{#N/A,#N/A,FALSE,"т02бд"}</definedName>
    <definedName name="_a11" localSheetId="2" hidden="1">{#N/A,#N/A,FALSE,"т02бд"}</definedName>
    <definedName name="_a11" localSheetId="7" hidden="1">{#N/A,#N/A,FALSE,"т02бд"}</definedName>
    <definedName name="_a11" localSheetId="8" hidden="1">{#N/A,#N/A,FALSE,"т02бд"}</definedName>
    <definedName name="_a11" localSheetId="1" hidden="1">{#N/A,#N/A,FALSE,"т02бд"}</definedName>
    <definedName name="_a11" hidden="1">{#N/A,#N/A,FALSE,"т02бд"}</definedName>
    <definedName name="_t06" localSheetId="3" hidden="1">{#N/A,#N/A,FALSE,"т04"}</definedName>
    <definedName name="_t06" localSheetId="9" hidden="1">{#N/A,#N/A,FALSE,"т04"}</definedName>
    <definedName name="_t06" localSheetId="5" hidden="1">{#N/A,#N/A,FALSE,"т04"}</definedName>
    <definedName name="_t06" localSheetId="4" hidden="1">{#N/A,#N/A,FALSE,"т04"}</definedName>
    <definedName name="_t06" localSheetId="2" hidden="1">{#N/A,#N/A,FALSE,"т04"}</definedName>
    <definedName name="_t06" localSheetId="7" hidden="1">{#N/A,#N/A,FALSE,"т04"}</definedName>
    <definedName name="_t06" localSheetId="8"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5">[2]табл1!#REF!</definedName>
    <definedName name="cevv" localSheetId="0">[2]табл1!#REF!</definedName>
    <definedName name="cevv" localSheetId="4">[2]табл1!#REF!</definedName>
    <definedName name="cevv" localSheetId="2">[2]табл1!#REF!</definedName>
    <definedName name="cevv" localSheetId="7">[2]табл1!#REF!</definedName>
    <definedName name="cevv" localSheetId="8">[2]табл1!#REF!</definedName>
    <definedName name="cevv" localSheetId="1">[2]табл1!#REF!</definedName>
    <definedName name="cevv">[2]табл1!#REF!</definedName>
    <definedName name="d" localSheetId="5" hidden="1">{#N/A,#N/A,FALSE,"т02бд"}</definedName>
    <definedName name="d" localSheetId="0" hidden="1">{#N/A,#N/A,FALSE,"т02бд"}</definedName>
    <definedName name="d" localSheetId="4" hidden="1">{#N/A,#N/A,FALSE,"т02бд"}</definedName>
    <definedName name="d" localSheetId="2" hidden="1">{#N/A,#N/A,FALSE,"т02бд"}</definedName>
    <definedName name="d" localSheetId="7" hidden="1">{#N/A,#N/A,FALSE,"т02бд"}</definedName>
    <definedName name="d" localSheetId="8" hidden="1">{#N/A,#N/A,FALSE,"т02бд"}</definedName>
    <definedName name="d" localSheetId="1" hidden="1">{#N/A,#N/A,FALSE,"т02бд"}</definedName>
    <definedName name="d" hidden="1">{#N/A,#N/A,FALSE,"т02бд"}</definedName>
    <definedName name="ic" localSheetId="3" hidden="1">{#N/A,#N/A,FALSE,"т02бд"}</definedName>
    <definedName name="ic" localSheetId="9" hidden="1">{#N/A,#N/A,FALSE,"т02бд"}</definedName>
    <definedName name="ic" localSheetId="5" hidden="1">{#N/A,#N/A,FALSE,"т02бд"}</definedName>
    <definedName name="ic" localSheetId="0" hidden="1">{#N/A,#N/A,FALSE,"т02бд"}</definedName>
    <definedName name="ic" localSheetId="4" hidden="1">{#N/A,#N/A,FALSE,"т02бд"}</definedName>
    <definedName name="ic" localSheetId="2" hidden="1">{#N/A,#N/A,FALSE,"т02бд"}</definedName>
    <definedName name="ic" localSheetId="7"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9" hidden="1">{#N/A,#N/A,FALSE,"т02бд"}</definedName>
    <definedName name="ICC_2008" localSheetId="5" hidden="1">{#N/A,#N/A,FALSE,"т02бд"}</definedName>
    <definedName name="ICC_2008" localSheetId="0" hidden="1">{#N/A,#N/A,FALSE,"т02бд"}</definedName>
    <definedName name="ICC_2008" localSheetId="4" hidden="1">{#N/A,#N/A,FALSE,"т02бд"}</definedName>
    <definedName name="ICC_2008" localSheetId="2" hidden="1">{#N/A,#N/A,FALSE,"т02бд"}</definedName>
    <definedName name="ICC_2008" localSheetId="7"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9" hidden="1">{#N/A,#N/A,FALSE,"т02бд"}</definedName>
    <definedName name="q" localSheetId="5" hidden="1">{#N/A,#N/A,FALSE,"т02бд"}</definedName>
    <definedName name="q" localSheetId="0" hidden="1">{#N/A,#N/A,FALSE,"т02бд"}</definedName>
    <definedName name="q" localSheetId="4" hidden="1">{#N/A,#N/A,FALSE,"т02бд"}</definedName>
    <definedName name="q" localSheetId="2" hidden="1">{#N/A,#N/A,FALSE,"т02бд"}</definedName>
    <definedName name="q" localSheetId="7"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9" hidden="1">{#N/A,#N/A,FALSE,"т02бд"}</definedName>
    <definedName name="tt" localSheetId="5" hidden="1">{#N/A,#N/A,FALSE,"т02бд"}</definedName>
    <definedName name="tt" localSheetId="0" hidden="1">{#N/A,#N/A,FALSE,"т02бд"}</definedName>
    <definedName name="tt" localSheetId="4" hidden="1">{#N/A,#N/A,FALSE,"т02бд"}</definedName>
    <definedName name="tt" localSheetId="2" hidden="1">{#N/A,#N/A,FALSE,"т02бд"}</definedName>
    <definedName name="tt" localSheetId="7"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5" hidden="1">{#N/A,#N/A,FALSE,"т02бд"}</definedName>
    <definedName name="ven_vcha" localSheetId="0" hidden="1">{#N/A,#N/A,FALSE,"т02бд"}</definedName>
    <definedName name="ven_vcha" localSheetId="4" hidden="1">{#N/A,#N/A,FALSE,"т02бд"}</definedName>
    <definedName name="ven_vcha" localSheetId="2" hidden="1">{#N/A,#N/A,FALSE,"т02бд"}</definedName>
    <definedName name="ven_vcha" localSheetId="7" hidden="1">{#N/A,#N/A,FALSE,"т02бд"}</definedName>
    <definedName name="ven_vcha" localSheetId="8" hidden="1">{#N/A,#N/A,FALSE,"т02бд"}</definedName>
    <definedName name="ven_vcha" localSheetId="1" hidden="1">{#N/A,#N/A,FALSE,"т02бд"}</definedName>
    <definedName name="ven_vcha" hidden="1">{#N/A,#N/A,FALSE,"т02бд"}</definedName>
    <definedName name="wrn.04." localSheetId="3" hidden="1">{#N/A,#N/A,FALSE,"т02бд"}</definedName>
    <definedName name="wrn.04." localSheetId="9" hidden="1">{#N/A,#N/A,FALSE,"т02бд"}</definedName>
    <definedName name="wrn.04." localSheetId="5" hidden="1">{#N/A,#N/A,FALSE,"т02бд"}</definedName>
    <definedName name="wrn.04." localSheetId="0" hidden="1">{#N/A,#N/A,FALSE,"т02бд"}</definedName>
    <definedName name="wrn.04." localSheetId="4" hidden="1">{#N/A,#N/A,FALSE,"т02бд"}</definedName>
    <definedName name="wrn.04." localSheetId="2" hidden="1">{#N/A,#N/A,FALSE,"т02бд"}</definedName>
    <definedName name="wrn.04." localSheetId="7"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9" hidden="1">{#N/A,#N/A,FALSE,"т02бд"}</definedName>
    <definedName name="wrn.д02." localSheetId="5" hidden="1">{#N/A,#N/A,FALSE,"т02бд"}</definedName>
    <definedName name="wrn.д02." localSheetId="0" hidden="1">{#N/A,#N/A,FALSE,"т02бд"}</definedName>
    <definedName name="wrn.д02." localSheetId="4" hidden="1">{#N/A,#N/A,FALSE,"т02бд"}</definedName>
    <definedName name="wrn.д02." localSheetId="2" hidden="1">{#N/A,#N/A,FALSE,"т02бд"}</definedName>
    <definedName name="wrn.д02." localSheetId="7"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9" hidden="1">{#N/A,#N/A,FALSE,"т17-1банки (2)"}</definedName>
    <definedName name="wrn.т171банки." localSheetId="5" hidden="1">{#N/A,#N/A,FALSE,"т17-1банки (2)"}</definedName>
    <definedName name="wrn.т171банки." localSheetId="0" hidden="1">{#N/A,#N/A,FALSE,"т17-1банки (2)"}</definedName>
    <definedName name="wrn.т171банки." localSheetId="4" hidden="1">{#N/A,#N/A,FALSE,"т17-1банки (2)"}</definedName>
    <definedName name="wrn.т171банки." localSheetId="2"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_xlnm.Database" localSheetId="5">#REF!</definedName>
    <definedName name="_xlnm.Database" localSheetId="0">#REF!</definedName>
    <definedName name="_xlnm.Database" localSheetId="4">#REF!</definedName>
    <definedName name="_xlnm.Database" localSheetId="2">#REF!</definedName>
    <definedName name="_xlnm.Database" localSheetId="7">#REF!</definedName>
    <definedName name="_xlnm.Database" localSheetId="8">#REF!</definedName>
    <definedName name="_xlnm.Database" localSheetId="1">#REF!</definedName>
    <definedName name="_xlnm.Database">#REF!</definedName>
    <definedName name="ГЦ" localSheetId="3" hidden="1">{#N/A,#N/A,FALSE,"т02бд"}</definedName>
    <definedName name="ГЦ" localSheetId="9" hidden="1">{#N/A,#N/A,FALSE,"т02бд"}</definedName>
    <definedName name="ГЦ" localSheetId="5" hidden="1">{#N/A,#N/A,FALSE,"т02бд"}</definedName>
    <definedName name="ГЦ" localSheetId="0" hidden="1">{#N/A,#N/A,FALSE,"т02бд"}</definedName>
    <definedName name="ГЦ" localSheetId="4" hidden="1">{#N/A,#N/A,FALSE,"т02бд"}</definedName>
    <definedName name="ГЦ" localSheetId="2" hidden="1">{#N/A,#N/A,FALSE,"т02бд"}</definedName>
    <definedName name="ГЦ" localSheetId="7"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9" hidden="1">{#N/A,#N/A,FALSE,"т02бд"}</definedName>
    <definedName name="ее" localSheetId="5" hidden="1">{#N/A,#N/A,FALSE,"т02бд"}</definedName>
    <definedName name="ее" localSheetId="0" hidden="1">{#N/A,#N/A,FALSE,"т02бд"}</definedName>
    <definedName name="ее" localSheetId="4" hidden="1">{#N/A,#N/A,FALSE,"т02бд"}</definedName>
    <definedName name="ее" localSheetId="2" hidden="1">{#N/A,#N/A,FALSE,"т02бд"}</definedName>
    <definedName name="ее" localSheetId="7" hidden="1">{#N/A,#N/A,FALSE,"т02бд"}</definedName>
    <definedName name="ее" localSheetId="8" hidden="1">{#N/A,#N/A,FALSE,"т02бд"}</definedName>
    <definedName name="ее" localSheetId="1" hidden="1">{#N/A,#N/A,FALSE,"т02бд"}</definedName>
    <definedName name="ее" hidden="1">{#N/A,#N/A,FALSE,"т02бд"}</definedName>
    <definedName name="збз1998" localSheetId="5">#REF!</definedName>
    <definedName name="збз1998" localSheetId="0">#REF!</definedName>
    <definedName name="збз1998" localSheetId="4">#REF!</definedName>
    <definedName name="збз1998" localSheetId="2">#REF!</definedName>
    <definedName name="збз1998" localSheetId="7">#REF!</definedName>
    <definedName name="збз1998" localSheetId="8">#REF!</definedName>
    <definedName name="збз1998" localSheetId="1">#REF!</definedName>
    <definedName name="збз1998">#REF!</definedName>
    <definedName name="ии" localSheetId="3" hidden="1">{#N/A,#N/A,FALSE,"т02бд"}</definedName>
    <definedName name="ии" localSheetId="9" hidden="1">{#N/A,#N/A,FALSE,"т02бд"}</definedName>
    <definedName name="ии" localSheetId="5" hidden="1">{#N/A,#N/A,FALSE,"т02бд"}</definedName>
    <definedName name="ии" localSheetId="0" hidden="1">{#N/A,#N/A,FALSE,"т02бд"}</definedName>
    <definedName name="ии" localSheetId="4" hidden="1">{#N/A,#N/A,FALSE,"т02бд"}</definedName>
    <definedName name="ии" localSheetId="2" hidden="1">{#N/A,#N/A,FALSE,"т02бд"}</definedName>
    <definedName name="ии" localSheetId="7"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9" hidden="1">{#N/A,#N/A,FALSE,"т02бд"}</definedName>
    <definedName name="іі" localSheetId="5" hidden="1">{#N/A,#N/A,FALSE,"т02бд"}</definedName>
    <definedName name="іі" localSheetId="0" hidden="1">{#N/A,#N/A,FALSE,"т02бд"}</definedName>
    <definedName name="іі" localSheetId="4" hidden="1">{#N/A,#N/A,FALSE,"т02бд"}</definedName>
    <definedName name="іі" localSheetId="2" hidden="1">{#N/A,#N/A,FALSE,"т02бд"}</definedName>
    <definedName name="іі" localSheetId="7"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9" hidden="1">{#N/A,#N/A,FALSE,"т17-1банки (2)"}</definedName>
    <definedName name="квітень" localSheetId="5" hidden="1">{#N/A,#N/A,FALSE,"т17-1банки (2)"}</definedName>
    <definedName name="квітень" localSheetId="0" hidden="1">{#N/A,#N/A,FALSE,"т17-1банки (2)"}</definedName>
    <definedName name="квітень" localSheetId="4" hidden="1">{#N/A,#N/A,FALSE,"т17-1банки (2)"}</definedName>
    <definedName name="квітень" localSheetId="2" hidden="1">{#N/A,#N/A,FALSE,"т17-1банки (2)"}</definedName>
    <definedName name="квітень" localSheetId="7"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9" hidden="1">{#N/A,#N/A,FALSE,"т17-1банки (2)"}</definedName>
    <definedName name="ке" localSheetId="5" hidden="1">{#N/A,#N/A,FALSE,"т17-1банки (2)"}</definedName>
    <definedName name="ке" localSheetId="0" hidden="1">{#N/A,#N/A,FALSE,"т17-1банки (2)"}</definedName>
    <definedName name="ке" localSheetId="4" hidden="1">{#N/A,#N/A,FALSE,"т17-1банки (2)"}</definedName>
    <definedName name="ке" localSheetId="2" hidden="1">{#N/A,#N/A,FALSE,"т17-1банки (2)"}</definedName>
    <definedName name="ке" localSheetId="7"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9" hidden="1">{#N/A,#N/A,FALSE,"т02бд"}</definedName>
    <definedName name="нн" localSheetId="5" hidden="1">{#N/A,#N/A,FALSE,"т02бд"}</definedName>
    <definedName name="нн" localSheetId="0" hidden="1">{#N/A,#N/A,FALSE,"т02бд"}</definedName>
    <definedName name="нн" localSheetId="4" hidden="1">{#N/A,#N/A,FALSE,"т02бд"}</definedName>
    <definedName name="нн" localSheetId="2" hidden="1">{#N/A,#N/A,FALSE,"т02бд"}</definedName>
    <definedName name="нн" localSheetId="7"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9" hidden="1">{#N/A,#N/A,FALSE,"т17-1банки (2)"}</definedName>
    <definedName name="стельм." localSheetId="5" hidden="1">{#N/A,#N/A,FALSE,"т17-1банки (2)"}</definedName>
    <definedName name="стельм." localSheetId="0" hidden="1">{#N/A,#N/A,FALSE,"т17-1банки (2)"}</definedName>
    <definedName name="стельм." localSheetId="4" hidden="1">{#N/A,#N/A,FALSE,"т17-1банки (2)"}</definedName>
    <definedName name="стельм." localSheetId="2" hidden="1">{#N/A,#N/A,FALSE,"т17-1банки (2)"}</definedName>
    <definedName name="стельм." localSheetId="7"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5">#REF!</definedName>
    <definedName name="т01" localSheetId="0">#REF!</definedName>
    <definedName name="т01" localSheetId="4">#REF!</definedName>
    <definedName name="т01" localSheetId="2">#REF!</definedName>
    <definedName name="т01" localSheetId="7">#REF!</definedName>
    <definedName name="т01" localSheetId="8">#REF!</definedName>
    <definedName name="т01" localSheetId="1">#REF!</definedName>
    <definedName name="т01">#REF!</definedName>
    <definedName name="т05" localSheetId="3" hidden="1">{#N/A,#N/A,FALSE,"т04"}</definedName>
    <definedName name="т05" localSheetId="9" hidden="1">{#N/A,#N/A,FALSE,"т04"}</definedName>
    <definedName name="т05" localSheetId="5" hidden="1">{#N/A,#N/A,FALSE,"т04"}</definedName>
    <definedName name="т05" localSheetId="0" hidden="1">{#N/A,#N/A,FALSE,"т04"}</definedName>
    <definedName name="т05" localSheetId="4" hidden="1">{#N/A,#N/A,FALSE,"т04"}</definedName>
    <definedName name="т05" localSheetId="2" hidden="1">{#N/A,#N/A,FALSE,"т04"}</definedName>
    <definedName name="т05" localSheetId="7" hidden="1">{#N/A,#N/A,FALSE,"т04"}</definedName>
    <definedName name="т05" localSheetId="8" hidden="1">{#N/A,#N/A,FALSE,"т04"}</definedName>
    <definedName name="т05" localSheetId="1" hidden="1">{#N/A,#N/A,FALSE,"т04"}</definedName>
    <definedName name="т05" hidden="1">{#N/A,#N/A,FALSE,"т04"}</definedName>
    <definedName name="т06" localSheetId="5">#REF!</definedName>
    <definedName name="т06" localSheetId="0">#REF!</definedName>
    <definedName name="т06" localSheetId="4">#REF!</definedName>
    <definedName name="т06" localSheetId="2">#REF!</definedName>
    <definedName name="т06" localSheetId="7">#REF!</definedName>
    <definedName name="т06" localSheetId="8">#REF!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5">#REF!</definedName>
    <definedName name="т17.2" localSheetId="0">#REF!</definedName>
    <definedName name="т17.2" localSheetId="4">#REF!</definedName>
    <definedName name="т17.2" localSheetId="2">#REF!</definedName>
    <definedName name="т17.2" localSheetId="7">#REF!</definedName>
    <definedName name="т17.2" localSheetId="8">#REF!</definedName>
    <definedName name="т17.2" localSheetId="1">#REF!</definedName>
    <definedName name="т17.2">#REF!</definedName>
    <definedName name="т17.2.2001">'[9]т17-2 '!$A$1</definedName>
    <definedName name="т17.3">'[9]т17-3'!$A$1:$L$2</definedName>
    <definedName name="т17.3.2001">'[9]т17-2 '!$A$1</definedName>
    <definedName name="т17.4" localSheetId="5">#REF!</definedName>
    <definedName name="т17.4" localSheetId="0">#REF!</definedName>
    <definedName name="т17.4" localSheetId="4">#REF!</definedName>
    <definedName name="т17.4" localSheetId="2">#REF!</definedName>
    <definedName name="т17.4" localSheetId="7">#REF!</definedName>
    <definedName name="т17.4" localSheetId="8">#REF!</definedName>
    <definedName name="т17.4" localSheetId="1">#REF!</definedName>
    <definedName name="т17.4">#REF!</definedName>
    <definedName name="т17.4.1999" localSheetId="5">#REF!</definedName>
    <definedName name="т17.4.1999" localSheetId="0">#REF!</definedName>
    <definedName name="т17.4.1999" localSheetId="4">#REF!</definedName>
    <definedName name="т17.4.1999" localSheetId="2">#REF!</definedName>
    <definedName name="т17.4.1999" localSheetId="7">#REF!</definedName>
    <definedName name="т17.4.1999" localSheetId="8">#REF!</definedName>
    <definedName name="т17.4.1999" localSheetId="1">#REF!</definedName>
    <definedName name="т17.4.1999">#REF!</definedName>
    <definedName name="т17.4.2001" localSheetId="5">#REF!</definedName>
    <definedName name="т17.4.2001" localSheetId="0">#REF!</definedName>
    <definedName name="т17.4.2001" localSheetId="4">#REF!</definedName>
    <definedName name="т17.4.2001" localSheetId="2">#REF!</definedName>
    <definedName name="т17.4.2001" localSheetId="7">#REF!</definedName>
    <definedName name="т17.4.2001" localSheetId="8">#REF!</definedName>
    <definedName name="т17.4.2001" localSheetId="1">#REF!</definedName>
    <definedName name="т17.4.2001">#REF!</definedName>
    <definedName name="т17.5" localSheetId="5">#REF!</definedName>
    <definedName name="т17.5" localSheetId="0">#REF!</definedName>
    <definedName name="т17.5" localSheetId="4">#REF!</definedName>
    <definedName name="т17.5" localSheetId="2">#REF!</definedName>
    <definedName name="т17.5" localSheetId="7">#REF!</definedName>
    <definedName name="т17.5" localSheetId="8">#REF!</definedName>
    <definedName name="т17.5" localSheetId="1">#REF!</definedName>
    <definedName name="т17.5">#REF!</definedName>
    <definedName name="т17.5.2001" localSheetId="5">#REF!</definedName>
    <definedName name="т17.5.2001" localSheetId="0">#REF!</definedName>
    <definedName name="т17.5.2001" localSheetId="4">#REF!</definedName>
    <definedName name="т17.5.2001" localSheetId="2">#REF!</definedName>
    <definedName name="т17.5.2001" localSheetId="7">#REF!</definedName>
    <definedName name="т17.5.2001" localSheetId="8">#REF!</definedName>
    <definedName name="т17.5.2001" localSheetId="1">#REF!</definedName>
    <definedName name="т17.5.2001">#REF!</definedName>
    <definedName name="т17.7" localSheetId="5">#REF!</definedName>
    <definedName name="т17.7" localSheetId="0">#REF!</definedName>
    <definedName name="т17.7" localSheetId="4">#REF!</definedName>
    <definedName name="т17.7" localSheetId="2">#REF!</definedName>
    <definedName name="т17.7" localSheetId="7">#REF!</definedName>
    <definedName name="т17.7" localSheetId="8">#REF!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9" hidden="1">{#N/A,#N/A,FALSE,"т02бд"}</definedName>
    <definedName name="ц" localSheetId="5" hidden="1">{#N/A,#N/A,FALSE,"т02бд"}</definedName>
    <definedName name="ц" localSheetId="0" hidden="1">{#N/A,#N/A,FALSE,"т02бд"}</definedName>
    <definedName name="ц" localSheetId="4" hidden="1">{#N/A,#N/A,FALSE,"т02бд"}</definedName>
    <definedName name="ц" localSheetId="2" hidden="1">{#N/A,#N/A,FALSE,"т02бд"}</definedName>
    <definedName name="ц" localSheetId="7"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9" hidden="1">{#N/A,#N/A,FALSE,"т02бд"}</definedName>
    <definedName name="цеу" localSheetId="5" hidden="1">{#N/A,#N/A,FALSE,"т02бд"}</definedName>
    <definedName name="цеу" localSheetId="0" hidden="1">{#N/A,#N/A,FALSE,"т02бд"}</definedName>
    <definedName name="цеу" localSheetId="4" hidden="1">{#N/A,#N/A,FALSE,"т02бд"}</definedName>
    <definedName name="цеу" localSheetId="2" hidden="1">{#N/A,#N/A,FALSE,"т02бд"}</definedName>
    <definedName name="цеу" localSheetId="7"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9" hidden="1">{#N/A,#N/A,FALSE,"т02бд"}</definedName>
    <definedName name="черв" localSheetId="5" hidden="1">{#N/A,#N/A,FALSE,"т02бд"}</definedName>
    <definedName name="черв" localSheetId="0" hidden="1">{#N/A,#N/A,FALSE,"т02бд"}</definedName>
    <definedName name="черв" localSheetId="4" hidden="1">{#N/A,#N/A,FALSE,"т02бд"}</definedName>
    <definedName name="черв" localSheetId="2" hidden="1">{#N/A,#N/A,FALSE,"т02бд"}</definedName>
    <definedName name="черв" localSheetId="7"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calcMode="manual"/>
</workbook>
</file>

<file path=xl/calcChain.xml><?xml version="1.0" encoding="utf-8"?>
<calcChain xmlns="http://schemas.openxmlformats.org/spreadsheetml/2006/main">
  <c r="Q13" i="63" l="1"/>
  <c r="J102" i="79" l="1"/>
  <c r="J101" i="79"/>
  <c r="J100" i="79"/>
  <c r="J99" i="79"/>
  <c r="J98" i="79"/>
  <c r="J97" i="79"/>
  <c r="J96" i="79"/>
  <c r="J95" i="79"/>
  <c r="J46" i="79" l="1"/>
  <c r="J45" i="79"/>
  <c r="J44" i="79"/>
  <c r="J43" i="79"/>
  <c r="J42" i="79"/>
  <c r="J41" i="79"/>
  <c r="J40" i="79"/>
  <c r="J39" i="79"/>
  <c r="O44" i="64"/>
  <c r="L44" i="64"/>
  <c r="I44" i="64"/>
  <c r="F44" i="64"/>
  <c r="C44" i="64"/>
  <c r="C40" i="63" l="1"/>
  <c r="F39" i="63"/>
  <c r="F40" i="63" s="1"/>
  <c r="E39" i="63"/>
  <c r="E40" i="63" s="1"/>
  <c r="D39" i="63"/>
  <c r="D40" i="63" s="1"/>
  <c r="C39" i="63"/>
  <c r="B39" i="63"/>
  <c r="B40" i="63" s="1"/>
  <c r="K26" i="63"/>
  <c r="J26" i="63"/>
  <c r="G26" i="63"/>
  <c r="F26" i="63"/>
  <c r="C26" i="63"/>
  <c r="M25" i="63"/>
  <c r="M26" i="63" s="1"/>
  <c r="L25" i="63"/>
  <c r="L26" i="63" s="1"/>
  <c r="K25" i="63"/>
  <c r="J25" i="63"/>
  <c r="I25" i="63"/>
  <c r="I26" i="63" s="1"/>
  <c r="H25" i="63"/>
  <c r="H26" i="63" s="1"/>
  <c r="G25" i="63"/>
  <c r="F25" i="63"/>
  <c r="E25" i="63"/>
  <c r="E26" i="63" s="1"/>
  <c r="D25" i="63"/>
  <c r="D26" i="63" s="1"/>
  <c r="C25" i="63"/>
  <c r="B26" i="63"/>
  <c r="B25" i="63"/>
  <c r="L28" i="64" l="1"/>
  <c r="K14" i="74" l="1"/>
  <c r="J73" i="79" l="1"/>
  <c r="J72" i="79"/>
  <c r="J71" i="79"/>
  <c r="J70" i="79"/>
  <c r="J69" i="79"/>
  <c r="J68" i="79"/>
  <c r="J67" i="79"/>
  <c r="J66" i="79"/>
  <c r="B74" i="74" l="1"/>
  <c r="Q14" i="74"/>
  <c r="N14" i="74"/>
  <c r="H14" i="74"/>
  <c r="E14" i="74"/>
  <c r="B14" i="74"/>
  <c r="J11" i="79"/>
  <c r="K11" i="79" s="1"/>
  <c r="J10" i="79"/>
  <c r="K10" i="79" s="1"/>
  <c r="J9" i="79"/>
  <c r="K9" i="79" s="1"/>
  <c r="J8" i="79"/>
  <c r="K8" i="79" s="1"/>
  <c r="J7" i="79"/>
  <c r="K7" i="79" s="1"/>
  <c r="J6" i="79"/>
  <c r="K6" i="79" s="1"/>
  <c r="J5" i="79"/>
  <c r="K5" i="79" s="1"/>
  <c r="J4" i="79"/>
  <c r="K4" i="79" s="1"/>
  <c r="B25" i="78"/>
  <c r="C24" i="78"/>
  <c r="B24" i="78"/>
  <c r="C16" i="78"/>
  <c r="B16" i="78"/>
  <c r="O76" i="64"/>
  <c r="L76" i="64"/>
  <c r="I76" i="64"/>
  <c r="F76" i="64"/>
  <c r="C76" i="64"/>
  <c r="O60" i="64"/>
  <c r="L60" i="64"/>
  <c r="I60" i="64"/>
  <c r="F60" i="64"/>
  <c r="C60" i="64"/>
  <c r="O28" i="64"/>
  <c r="I28" i="64"/>
  <c r="F28" i="64"/>
  <c r="C28" i="64"/>
  <c r="F42" i="63"/>
  <c r="E42" i="63"/>
  <c r="D42" i="63"/>
  <c r="C42" i="63"/>
  <c r="B42" i="63"/>
  <c r="F41" i="63"/>
  <c r="E41" i="63"/>
  <c r="D41" i="63"/>
  <c r="C41" i="63"/>
  <c r="B41" i="63"/>
  <c r="D38" i="63"/>
  <c r="F37" i="63"/>
  <c r="F38" i="63" s="1"/>
  <c r="E37" i="63"/>
  <c r="E38" i="63" s="1"/>
  <c r="D37" i="63"/>
  <c r="C37" i="63"/>
  <c r="C38" i="63" s="1"/>
  <c r="B37" i="63"/>
  <c r="B38" i="63" s="1"/>
  <c r="M28" i="63"/>
  <c r="L28" i="63"/>
  <c r="K28" i="63"/>
  <c r="J28" i="63"/>
  <c r="I28" i="63"/>
  <c r="H28" i="63"/>
  <c r="G28" i="63"/>
  <c r="F28" i="63"/>
  <c r="E28" i="63"/>
  <c r="D28" i="63"/>
  <c r="C28" i="63"/>
  <c r="B28" i="63"/>
  <c r="V27" i="63"/>
  <c r="U27" i="63"/>
  <c r="T27" i="63"/>
  <c r="S27" i="63"/>
  <c r="R27" i="63"/>
  <c r="Q27" i="63"/>
  <c r="N27" i="63" s="1"/>
  <c r="P27" i="63"/>
  <c r="O27" i="63"/>
  <c r="M27" i="63"/>
  <c r="L27" i="63"/>
  <c r="K27" i="63"/>
  <c r="J27" i="63"/>
  <c r="I27" i="63"/>
  <c r="H27" i="63"/>
  <c r="G27" i="63"/>
  <c r="F27" i="63"/>
  <c r="E27" i="63"/>
  <c r="D27" i="63"/>
  <c r="C27" i="63"/>
  <c r="B27" i="63"/>
  <c r="M23" i="63"/>
  <c r="M24" i="63" s="1"/>
  <c r="L23" i="63"/>
  <c r="L24" i="63" s="1"/>
  <c r="K23" i="63"/>
  <c r="K24" i="63" s="1"/>
  <c r="J23" i="63"/>
  <c r="J24" i="63" s="1"/>
  <c r="I23" i="63"/>
  <c r="I24" i="63" s="1"/>
  <c r="H23" i="63"/>
  <c r="H24" i="63" s="1"/>
  <c r="G23" i="63"/>
  <c r="G24" i="63" s="1"/>
  <c r="F23" i="63"/>
  <c r="F24" i="63" s="1"/>
  <c r="E23" i="63"/>
  <c r="E24" i="63" s="1"/>
  <c r="D23" i="63"/>
  <c r="D24" i="63" s="1"/>
  <c r="C23" i="63"/>
  <c r="C24" i="63" s="1"/>
  <c r="B23" i="63"/>
  <c r="B24" i="63" s="1"/>
  <c r="T13" i="63"/>
  <c r="U13" i="63" s="1"/>
  <c r="S13" i="63"/>
  <c r="R13" i="63"/>
  <c r="P13" i="63"/>
</calcChain>
</file>

<file path=xl/sharedStrings.xml><?xml version="1.0" encoding="utf-8"?>
<sst xmlns="http://schemas.openxmlformats.org/spreadsheetml/2006/main" count="865" uniqueCount="236">
  <si>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</si>
  <si>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</si>
  <si>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</si>
  <si>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</si>
  <si>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</si>
  <si>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</si>
  <si>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</si>
  <si>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</si>
  <si>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</si>
  <si>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</si>
  <si>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</si>
  <si>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</si>
  <si>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</si>
  <si>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</si>
  <si>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</si>
  <si>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</si>
  <si>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</si>
  <si>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</si>
  <si>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</si>
  <si>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</si>
  <si>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</si>
  <si>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</si>
  <si>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</si>
  <si>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</si>
  <si>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</si>
  <si>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</si>
  <si>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</si>
  <si>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</si>
  <si>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</si>
  <si>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</si>
  <si>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</si>
  <si>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</si>
  <si>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</si>
  <si>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</si>
  <si>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</si>
  <si>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</si>
  <si>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</si>
  <si>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</si>
  <si>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</si>
  <si>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</si>
  <si>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</si>
  <si>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Фонди акцій</t>
  </si>
  <si>
    <t>Фонди облігацій</t>
  </si>
  <si>
    <t>Інші фонди</t>
  </si>
  <si>
    <t>Усі ІСІ (крім венчурних)</t>
  </si>
  <si>
    <t>Закриті (крім венчурних)</t>
  </si>
  <si>
    <t>Усі (крім венчурних)</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</si>
  <si>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</si>
  <si>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</si>
  <si>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</si>
  <si>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</si>
  <si>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</si>
  <si>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</si>
  <si>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</si>
  <si>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</si>
  <si>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 xml:space="preserve">ІСІ, що досягли нормативу мінімального обсягу активів, за типами, видами та правовими формами фондів </t>
  </si>
  <si>
    <t>Структура активів ІСІ за типами фондів</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</si>
  <si>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</si>
  <si>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</si>
  <si>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</si>
  <si>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</si>
  <si>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</si>
  <si>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</si>
  <si>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</si>
  <si>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</si>
  <si>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</si>
  <si>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</si>
  <si>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</si>
  <si>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</si>
  <si>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</si>
  <si>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</si>
  <si>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</si>
  <si>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</si>
  <si>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</si>
  <si>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</si>
  <si>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</si>
  <si>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Закриті ІСІ (крім венчурних) - разом</t>
  </si>
  <si>
    <t>Закриті - з публ. проп.</t>
  </si>
  <si>
    <t>Закриті - з прив. проп.</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</si>
  <si>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</si>
  <si>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</si>
  <si>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</si>
  <si>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</si>
  <si>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</si>
  <si>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</si>
  <si>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</si>
  <si>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</si>
  <si>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</si>
  <si>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</si>
  <si>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</si>
  <si>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</si>
  <si>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</si>
  <si>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</si>
  <si>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</si>
  <si>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</si>
  <si>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ІСІ з публічною пропозицією</t>
  </si>
  <si>
    <t>Кількість КУА без ІСІ в управлінні</t>
  </si>
  <si>
    <t>Закриті</t>
  </si>
  <si>
    <t>Д*</t>
  </si>
  <si>
    <t>С*</t>
  </si>
  <si>
    <t>Н*</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</si>
  <si>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</si>
  <si>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</si>
  <si>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</si>
  <si>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</si>
  <si>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</si>
  <si>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</si>
  <si>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К*</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</si>
  <si>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</si>
  <si>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</si>
  <si>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</si>
  <si>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</si>
  <si>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 З урахуванням АРК та м. Севастополь</t>
  </si>
  <si>
    <t>Інші активи (у т. ч. ДЗ та КП)</t>
  </si>
  <si>
    <t>* ДЗ та КП - дебіторська заборгованість (у т. ч. позики) та корпоративні права.</t>
  </si>
  <si>
    <t>Облігації державні (у т.ч. ОВДП)</t>
  </si>
  <si>
    <t>https://www.uaib.com.ua/analituaib/rankings/kua</t>
  </si>
  <si>
    <t>https://www.uaib.com.ua/analituaib/rankings/ici</t>
  </si>
  <si>
    <t>https://www.uaib.com.ua/analituaib/rankings/ici/by-class</t>
  </si>
  <si>
    <t>Кількість КУА (усіх)</t>
  </si>
  <si>
    <t xml:space="preserve">Кількість сформованих ІСІ (такі, що досягли нормативу мін. обсягу активів) </t>
  </si>
  <si>
    <t>млн грн</t>
  </si>
  <si>
    <t>Закриті ІСІ з публічним розміщеням</t>
  </si>
  <si>
    <t>Інші активи (у т. ч. ДЗ та КП*)</t>
  </si>
  <si>
    <t xml:space="preserve">Інші ЦП </t>
  </si>
  <si>
    <t>* ДЗ та КП - дебіторська заборгованість та корпоративні права.</t>
  </si>
  <si>
    <t>Інші ЦП та деривативи</t>
  </si>
  <si>
    <t>Цінні папери та деривативи</t>
  </si>
  <si>
    <t>Сукупна вартість ЦП у портфелях ІСІ, млн грн</t>
  </si>
  <si>
    <t>Усі ІСІ</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</si>
  <si>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 Скориговано значення для відкритих та інтервальних фондів.</t>
  </si>
  <si>
    <t>Корпоративні облігації</t>
  </si>
  <si>
    <t xml:space="preserve">Кількість ІСІ в управлінні </t>
  </si>
  <si>
    <t xml:space="preserve">Кількість ІСІ в управлінні на одну КУА з ІСІ в управлінні </t>
  </si>
  <si>
    <t>Чернігівська область</t>
  </si>
  <si>
    <t>Відкриті диверсифіковані</t>
  </si>
  <si>
    <t>Відкриті спеціалізовані</t>
  </si>
  <si>
    <t>Інтервальні диверсифіковані</t>
  </si>
  <si>
    <t>Інтервальні спеціалізовані</t>
  </si>
  <si>
    <t>Закриті диверсифіковані</t>
  </si>
  <si>
    <t>Закриті недиверсифіковані</t>
  </si>
  <si>
    <t>Закриті спеціалізовані</t>
  </si>
  <si>
    <t>Закриті кваліфікаційні</t>
  </si>
  <si>
    <t>Курс гривні до дол. США (оф.)</t>
  </si>
  <si>
    <t>Індекс УБ</t>
  </si>
  <si>
    <t>Індекс ПФТС</t>
  </si>
  <si>
    <t>Депозити (грн.)</t>
  </si>
  <si>
    <t>Депозити у дол. США</t>
  </si>
  <si>
    <t>Депозити у євро</t>
  </si>
  <si>
    <t>"Золотий" депозит (за оф. курсом золота)</t>
  </si>
  <si>
    <t>ОВДП (1-річні, грн)</t>
  </si>
  <si>
    <t>Фонди змішаних інвестицій</t>
  </si>
  <si>
    <t>Облігації підприємств</t>
  </si>
  <si>
    <t>Закриті (невенчурні) ІСІ з приватною емісією</t>
  </si>
  <si>
    <t>Закриті (невенчурні) ІСІ з публічною емісією</t>
  </si>
  <si>
    <t>** Відсутні дані двох із 14-ти діючих інтервальних ІСІ.</t>
  </si>
  <si>
    <t>Станом на 31.12.2022</t>
  </si>
  <si>
    <t>н. д.</t>
  </si>
  <si>
    <t>31.12.2022**</t>
  </si>
  <si>
    <t>** Відсутні дані щодо двох диверсифікованих інтервальних ІСІ, один із яких належав до фондів акцій, інший - фондів облігацій станом на 30.09.2022.</t>
  </si>
  <si>
    <t>** Кількість звітів діючих ІСІ, зокрема, інтервальних та венчурних, була меншою від звичайної/очікуваної, що суттєво вплинуло на динаміку ВЧА (у т.ч. на її знак/напрямок: зменшення кількості звітів було відносно більшим у порівнянні зі скороченням активів). Активи НПФ - за даними звітів 51-го фонду з 57 НПФ в управлінні загалом.</t>
  </si>
  <si>
    <t>Інші (диверс. та спеціаліз.) фонди з публ. емісією</t>
  </si>
  <si>
    <t>* Без урахування цінних паперів ІСІ на пред’явника. Дані скориговано з урахуванням додатково отриманої звітності.</t>
  </si>
  <si>
    <t>Інвестори ІСІ за категоріями, кількість та частка у загальній кількості*</t>
  </si>
  <si>
    <t>* Дані скориговано з урахуванням додатково отриманої звітності.</t>
  </si>
  <si>
    <t>Зміна за 2 роки</t>
  </si>
  <si>
    <t>31.03.2023**</t>
  </si>
  <si>
    <t>Диверсифіковані та спеціалізовані ІСІ з публічною пропозицією за класами фондів</t>
  </si>
  <si>
    <t>Херсонська область</t>
  </si>
  <si>
    <t>Кіровоградська область</t>
  </si>
  <si>
    <t>Зміна з 2021 року</t>
  </si>
  <si>
    <t>Щомісячний чистий притік/відтік капіталу відкритих ІСІ за рік (за щоденними даними)</t>
  </si>
  <si>
    <t>Чистий притік/відтік за період, тис. грн (ліва шкала)</t>
  </si>
  <si>
    <t>За 12 місяців</t>
  </si>
  <si>
    <t xml:space="preserve">За рік </t>
  </si>
  <si>
    <t>...у попередньому кварталі</t>
  </si>
  <si>
    <t>вересень '22</t>
  </si>
  <si>
    <t>жовтень '22</t>
  </si>
  <si>
    <t>листопад '22</t>
  </si>
  <si>
    <t>грудень '22</t>
  </si>
  <si>
    <t>січень '23</t>
  </si>
  <si>
    <t>лютий '23</t>
  </si>
  <si>
    <t>березень '23</t>
  </si>
  <si>
    <t>4 квартал '22</t>
  </si>
  <si>
    <t>1 квартал '23</t>
  </si>
  <si>
    <t>Кіл-ть фондів, щодо яких наявні дані за період*</t>
  </si>
  <si>
    <r>
      <t>* За 12 місяців – середня</t>
    </r>
    <r>
      <rPr>
        <i/>
        <sz val="9"/>
        <rFont val="Arial"/>
        <family val="2"/>
        <charset val="204"/>
      </rPr>
      <t>.Для квартальних даних - середнє значення за щомісячними даними.</t>
    </r>
  </si>
  <si>
    <t>червень '22**</t>
  </si>
  <si>
    <t>липень '22**</t>
  </si>
  <si>
    <t>серпень '22 (з 22.08.22)**</t>
  </si>
  <si>
    <t>** Обіг ЦП ІСІ повністю або частково (до 22.08.2023) зупинено у зв'язку з воєнним станом.</t>
  </si>
  <si>
    <t>Тип ЦП</t>
  </si>
  <si>
    <t>Зміна, %</t>
  </si>
  <si>
    <t xml:space="preserve">Облігації державні </t>
  </si>
  <si>
    <t>1-й квартал 2023 року</t>
  </si>
  <si>
    <t>Станом на 31.03.2023</t>
  </si>
  <si>
    <t>Інфляція (індекс споживчих цін)</t>
  </si>
  <si>
    <t>* Доходність ІСІ - за даними квартальних звітів (за 4-й квартал - річних звітів). Ренкінгування за квартальним показником.</t>
  </si>
  <si>
    <t>Ренкінгування за квартальним показником.</t>
  </si>
  <si>
    <t>Нерухомість у Києві (у грн.)</t>
  </si>
  <si>
    <t>* Відсутні дані двох із 14-ти діючих інтервальних ІСІ, зі значною кількістю інвесторів.</t>
  </si>
  <si>
    <t>2 роки**</t>
  </si>
  <si>
    <t>30.06.2013</t>
  </si>
  <si>
    <t>30.06.2014</t>
  </si>
  <si>
    <t>30.06.2015</t>
  </si>
  <si>
    <t>30.06.2016</t>
  </si>
  <si>
    <t>30.06.2017</t>
  </si>
  <si>
    <t>30.06.2018</t>
  </si>
  <si>
    <t>30.06.2019</t>
  </si>
  <si>
    <t>30.06.2020</t>
  </si>
  <si>
    <t>Зміна за 2-й квартал 2023 року</t>
  </si>
  <si>
    <t>Зміна з початку 2023 року</t>
  </si>
  <si>
    <t>30.06.2023**</t>
  </si>
  <si>
    <t>Зміна за 2-й квартал 2023</t>
  </si>
  <si>
    <t>Чистий притік/відтік капіталу у 2-му кв. 2022-23 рр, тис. грн</t>
  </si>
  <si>
    <t>квітень '23</t>
  </si>
  <si>
    <t>травень  '23</t>
  </si>
  <si>
    <t>червень '23</t>
  </si>
  <si>
    <t>2 квартал '22*</t>
  </si>
  <si>
    <t>3 квартал '22*</t>
  </si>
  <si>
    <t>2 квартал '23</t>
  </si>
  <si>
    <t>Інвестори ІСІ за категоріями станом на 30.06.2023 р., кількість та частка у загальній кількості</t>
  </si>
  <si>
    <t>Станом на 30.06.2021</t>
  </si>
  <si>
    <t>Q2 2023*</t>
  </si>
  <si>
    <t>Розподіл ВЧА ІСІ за категоріями інвесторів станом на 30.06.2023 р., частка у ВЧА*</t>
  </si>
  <si>
    <t>2-й квартал 2023 року</t>
  </si>
  <si>
    <t>Станом на 30.06.2023</t>
  </si>
  <si>
    <t>Зведений портфель цінних паперів та деривативів ІСІ у 2-му кварталі 2023 року</t>
  </si>
  <si>
    <t>Зміна за 2-й квартал 2023, млн грн</t>
  </si>
  <si>
    <t>** Доходність за 2 роки для ОВДП - для облігацій в обігу в червні 2021 року зі строком погашення 2 роки; для фондів акцій - для одного фонду, для фондів облігаціій - для двох фондів, для фондів змішаних інвестицій - для 20-ти фондів, для інших диверс. та спеціаліз. фондів з публ. емісією - для трьох фондів, які було віднесено до відповідного класу упродовж двох років (окрім одного фонду змішаних інвестицій, який належав до фондів акцій в один із попередніх кварталів).</t>
  </si>
  <si>
    <t>З початку 2023 року</t>
  </si>
  <si>
    <t>Закриті (невенчурні) ІСІ з публ. емісією</t>
  </si>
  <si>
    <t>Закриті (невенчурні) ІСІ з прив. емісією</t>
  </si>
  <si>
    <t>Інші (диверсиф. та спеціаліз. публ.) фонди</t>
  </si>
  <si>
    <t>ОВДП (1-річні, грн)**</t>
  </si>
  <si>
    <t>Доходність ІСІ та інших фінансових інструментів і напрямів інвестування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</si>
</sst>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 numFmtId="171" formatCode="0.000000"/>
  </numFmts>
  <fonts count="9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sz val="10"/>
      <name val="Arial"/>
      <family val="2"/>
      <charset val="204"/>
    </font>
    <font>
      <sz val="8"/>
      <name val="Arial"/>
      <family val="2"/>
      <charset val="204"/>
    </font>
    <font>
      <i/>
      <sz val="8"/>
      <name val="Arial Cyr"/>
      <charset val="204"/>
    </font>
    <font>
      <u/>
      <sz val="8"/>
      <color indexed="12"/>
      <name val="Arial"/>
      <family val="2"/>
      <charset val="204"/>
    </font>
    <font>
      <b/>
      <sz val="10"/>
      <color indexed="23"/>
      <name val="Arial"/>
      <family val="2"/>
      <charset val="204"/>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2" tint="-0.249977111117893"/>
        <bgColor indexed="64"/>
      </patternFill>
    </fill>
    <fill>
      <patternFill patternType="solid">
        <fgColor theme="0"/>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right/>
      <top style="medium">
        <color theme="8" tint="-0.24994659260841701"/>
      </top>
      <bottom style="dotted">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right style="dotted">
        <color indexed="23"/>
      </right>
      <top/>
      <bottom style="thin">
        <color theme="0" tint="-0.24994659260841701"/>
      </bottom>
      <diagonal/>
    </border>
    <border>
      <left style="dotted">
        <color indexed="23"/>
      </left>
      <right style="dotted">
        <color indexed="23"/>
      </right>
      <top style="dotted">
        <color indexed="23"/>
      </top>
      <bottom style="thin">
        <color theme="0" tint="-0.24994659260841701"/>
      </bottom>
      <diagonal/>
    </border>
    <border>
      <left style="dotted">
        <color indexed="23"/>
      </left>
      <right/>
      <top style="dotted">
        <color indexed="23"/>
      </top>
      <bottom style="thin">
        <color theme="0" tint="-0.24994659260841701"/>
      </bottom>
      <diagonal/>
    </border>
    <border>
      <left style="dotted">
        <color theme="0" tint="-0.24994659260841701"/>
      </left>
      <right style="dotted">
        <color theme="0" tint="-0.24994659260841701"/>
      </right>
      <top style="medium">
        <color indexed="21"/>
      </top>
      <bottom/>
      <diagonal/>
    </border>
    <border>
      <left style="dotted">
        <color theme="0" tint="-0.24994659260841701"/>
      </left>
      <right style="dotted">
        <color theme="0" tint="-0.24994659260841701"/>
      </right>
      <top/>
      <bottom style="medium">
        <color indexed="21"/>
      </bottom>
      <diagonal/>
    </border>
    <border>
      <left style="dotted">
        <color indexed="23"/>
      </left>
      <right/>
      <top/>
      <bottom/>
      <diagonal/>
    </border>
    <border>
      <left style="dotted">
        <color indexed="23"/>
      </left>
      <right style="dotted">
        <color indexed="23"/>
      </right>
      <top/>
      <bottom/>
      <diagonal/>
    </border>
    <border>
      <left/>
      <right style="dotted">
        <color indexed="23"/>
      </right>
      <top style="thin">
        <color indexed="21"/>
      </top>
      <bottom/>
      <diagonal/>
    </border>
    <border>
      <left style="dotted">
        <color indexed="23"/>
      </left>
      <right/>
      <top style="thin">
        <color indexed="23"/>
      </top>
      <bottom style="dotted">
        <color indexed="23"/>
      </bottom>
      <diagonal/>
    </border>
    <border>
      <left style="dotted">
        <color indexed="23"/>
      </left>
      <right/>
      <top/>
      <bottom style="thin">
        <color indexed="23"/>
      </bottom>
      <diagonal/>
    </border>
    <border>
      <left style="dotted">
        <color indexed="23"/>
      </left>
      <right style="dotted">
        <color indexed="23"/>
      </right>
      <top style="thin">
        <color theme="8" tint="-0.499984740745262"/>
      </top>
      <bottom style="dotted">
        <color indexed="23"/>
      </bottom>
      <diagonal/>
    </border>
    <border>
      <left style="dotted">
        <color indexed="23"/>
      </left>
      <right/>
      <top style="thin">
        <color theme="8" tint="-0.499984740745262"/>
      </top>
      <bottom style="dotted">
        <color indexed="23"/>
      </bottom>
      <diagonal/>
    </border>
    <border>
      <left style="dotted">
        <color indexed="23"/>
      </left>
      <right style="dotted">
        <color indexed="23"/>
      </right>
      <top style="dotted">
        <color indexed="23"/>
      </top>
      <bottom style="thin">
        <color theme="8" tint="-0.499984740745262"/>
      </bottom>
      <diagonal/>
    </border>
    <border>
      <left style="dotted">
        <color indexed="23"/>
      </left>
      <right/>
      <top/>
      <bottom style="thin">
        <color theme="8" tint="-0.499984740745262"/>
      </bottom>
      <diagonal/>
    </border>
    <border>
      <left/>
      <right/>
      <top/>
      <bottom style="dotted">
        <color indexed="23"/>
      </bottom>
      <diagonal/>
    </border>
    <border>
      <left/>
      <right style="dotted">
        <color indexed="55"/>
      </right>
      <top style="dotted">
        <color indexed="55"/>
      </top>
      <bottom style="dotted">
        <color indexed="55"/>
      </bottom>
      <diagonal/>
    </border>
    <border>
      <left/>
      <right style="hair">
        <color indexed="23"/>
      </right>
      <top style="hair">
        <color indexed="23"/>
      </top>
      <bottom style="medium">
        <color indexed="21"/>
      </bottom>
      <diagonal/>
    </border>
    <border>
      <left/>
      <right style="dotted">
        <color indexed="55"/>
      </right>
      <top/>
      <bottom style="dotted">
        <color indexed="55"/>
      </bottom>
      <diagonal/>
    </border>
    <border>
      <left/>
      <right style="dotted">
        <color indexed="55"/>
      </right>
      <top style="dotted">
        <color indexed="55"/>
      </top>
      <bottom style="thin">
        <color theme="0" tint="-0.34998626667073579"/>
      </bottom>
      <diagonal/>
    </border>
    <border>
      <left style="dotted">
        <color indexed="23"/>
      </left>
      <right style="dotted">
        <color indexed="23"/>
      </right>
      <top style="dotted">
        <color indexed="23"/>
      </top>
      <bottom style="thin">
        <color theme="0" tint="-0.34998626667073579"/>
      </bottom>
      <diagonal/>
    </border>
    <border>
      <left style="dotted">
        <color indexed="23"/>
      </left>
      <right/>
      <top style="dotted">
        <color indexed="23"/>
      </top>
      <bottom style="thin">
        <color theme="0" tint="-0.34998626667073579"/>
      </bottom>
      <diagonal/>
    </border>
  </borders>
  <cellStyleXfs count="233">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7" fillId="0" borderId="0"/>
    <xf numFmtId="0" fontId="70" fillId="57"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71" borderId="0" applyNumberFormat="0" applyBorder="0" applyAlignment="0" applyProtection="0"/>
    <xf numFmtId="0" fontId="71" fillId="71"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9" borderId="0" applyNumberFormat="0" applyBorder="0" applyAlignment="0" applyProtection="0"/>
    <xf numFmtId="0" fontId="71" fillId="79" borderId="0" applyNumberFormat="0" applyBorder="0" applyAlignment="0" applyProtection="0"/>
    <xf numFmtId="0" fontId="69" fillId="0" borderId="0">
      <alignment vertical="top"/>
    </xf>
    <xf numFmtId="0" fontId="71" fillId="56" borderId="0" applyNumberFormat="0" applyBorder="0" applyAlignment="0" applyProtection="0"/>
    <xf numFmtId="0" fontId="71" fillId="56" borderId="0" applyNumberFormat="0" applyBorder="0" applyAlignment="0" applyProtection="0"/>
    <xf numFmtId="0" fontId="71" fillId="60" borderId="0" applyNumberFormat="0" applyBorder="0" applyAlignment="0" applyProtection="0"/>
    <xf numFmtId="0" fontId="71" fillId="60"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6" borderId="0" applyNumberFormat="0" applyBorder="0" applyAlignment="0" applyProtection="0"/>
    <xf numFmtId="0" fontId="71" fillId="76" borderId="0" applyNumberFormat="0" applyBorder="0" applyAlignment="0" applyProtection="0"/>
    <xf numFmtId="0" fontId="72" fillId="52" borderId="68" applyNumberFormat="0" applyAlignment="0" applyProtection="0"/>
    <xf numFmtId="0" fontId="72" fillId="52" borderId="68" applyNumberFormat="0" applyAlignment="0" applyProtection="0"/>
    <xf numFmtId="0" fontId="73" fillId="53" borderId="69" applyNumberFormat="0" applyAlignment="0" applyProtection="0"/>
    <xf numFmtId="0" fontId="73" fillId="53" borderId="69" applyNumberFormat="0" applyAlignment="0" applyProtection="0"/>
    <xf numFmtId="0" fontId="74" fillId="53" borderId="68" applyNumberFormat="0" applyAlignment="0" applyProtection="0"/>
    <xf numFmtId="0" fontId="74" fillId="53" borderId="68" applyNumberFormat="0" applyAlignment="0" applyProtection="0"/>
    <xf numFmtId="0" fontId="75" fillId="0" borderId="65" applyNumberFormat="0" applyFill="0" applyAlignment="0" applyProtection="0"/>
    <xf numFmtId="0" fontId="75" fillId="0" borderId="65" applyNumberFormat="0" applyFill="0" applyAlignment="0" applyProtection="0"/>
    <xf numFmtId="0" fontId="76" fillId="0" borderId="66" applyNumberFormat="0" applyFill="0" applyAlignment="0" applyProtection="0"/>
    <xf numFmtId="0" fontId="76" fillId="0" borderId="66" applyNumberFormat="0" applyFill="0" applyAlignment="0" applyProtection="0"/>
    <xf numFmtId="0" fontId="77" fillId="0" borderId="67" applyNumberFormat="0" applyFill="0" applyAlignment="0" applyProtection="0"/>
    <xf numFmtId="0" fontId="77" fillId="0" borderId="6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73" applyNumberFormat="0" applyFill="0" applyAlignment="0" applyProtection="0"/>
    <xf numFmtId="0" fontId="78" fillId="0" borderId="73" applyNumberFormat="0" applyFill="0" applyAlignment="0" applyProtection="0"/>
    <xf numFmtId="0" fontId="79" fillId="54" borderId="71" applyNumberFormat="0" applyAlignment="0" applyProtection="0"/>
    <xf numFmtId="0" fontId="79" fillId="54" borderId="71" applyNumberFormat="0" applyAlignment="0" applyProtection="0"/>
    <xf numFmtId="0" fontId="80" fillId="51" borderId="0" applyNumberFormat="0" applyBorder="0" applyAlignment="0" applyProtection="0"/>
    <xf numFmtId="0" fontId="80" fillId="51" borderId="0" applyNumberFormat="0" applyBorder="0" applyAlignment="0" applyProtection="0"/>
    <xf numFmtId="0" fontId="68" fillId="0" borderId="0"/>
    <xf numFmtId="0" fontId="68" fillId="0" borderId="0"/>
    <xf numFmtId="0" fontId="81" fillId="50" borderId="0" applyNumberFormat="0" applyBorder="0" applyAlignment="0" applyProtection="0"/>
    <xf numFmtId="0" fontId="81" fillId="5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55" borderId="72" applyNumberFormat="0" applyFont="0" applyAlignment="0" applyProtection="0"/>
    <xf numFmtId="0" fontId="70" fillId="55" borderId="72" applyNumberFormat="0" applyFont="0" applyAlignment="0" applyProtection="0"/>
    <xf numFmtId="0" fontId="83" fillId="0" borderId="70" applyNumberFormat="0" applyFill="0" applyAlignment="0" applyProtection="0"/>
    <xf numFmtId="0" fontId="83" fillId="0" borderId="7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9" borderId="0" applyNumberFormat="0" applyBorder="0" applyAlignment="0" applyProtection="0"/>
    <xf numFmtId="0" fontId="85"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90" fillId="0" borderId="0" applyFont="0" applyFill="0" applyBorder="0" applyAlignment="0" applyProtection="0"/>
  </cellStyleXfs>
  <cellXfs count="567">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8" xfId="62" applyFont="1" applyBorder="1" applyAlignment="1">
      <alignment horizontal="center" vertical="center" wrapText="1"/>
    </xf>
    <xf numFmtId="0" fontId="11" fillId="0" borderId="27"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7" fillId="0" borderId="15" xfId="57" applyFont="1" applyFill="1" applyBorder="1" applyAlignment="1">
      <alignment horizontal="center" vertical="center" wrapText="1"/>
    </xf>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0" fontId="6" fillId="0" borderId="20" xfId="59" applyFont="1" applyBorder="1" applyAlignment="1">
      <alignment vertical="center"/>
    </xf>
    <xf numFmtId="0" fontId="6" fillId="0" borderId="17" xfId="59" applyFont="1" applyBorder="1" applyAlignment="1">
      <alignment vertical="center"/>
    </xf>
    <xf numFmtId="0" fontId="6" fillId="0" borderId="16" xfId="59" applyFont="1" applyBorder="1" applyAlignment="1">
      <alignment vertical="center"/>
    </xf>
    <xf numFmtId="3" fontId="9" fillId="0" borderId="12" xfId="59" applyNumberFormat="1" applyFont="1" applyFill="1" applyBorder="1" applyAlignment="1" applyProtection="1"/>
    <xf numFmtId="0" fontId="7" fillId="0" borderId="27"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12" xfId="62" applyNumberFormat="1" applyFont="1" applyBorder="1" applyAlignment="1">
      <alignment horizontal="center" vertical="center" wrapText="1"/>
    </xf>
    <xf numFmtId="0" fontId="25" fillId="0" borderId="12" xfId="62" applyFont="1" applyFill="1" applyBorder="1" applyAlignment="1">
      <alignment horizontal="center" vertical="center" wrapText="1"/>
    </xf>
    <xf numFmtId="0" fontId="25" fillId="0" borderId="13" xfId="62" applyFont="1" applyFill="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8"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165" fontId="6" fillId="0" borderId="0" xfId="62" applyNumberFormat="1" applyFont="1" applyFill="1" applyBorder="1" applyAlignment="1">
      <alignment horizontal="center" vertical="center" wrapText="1"/>
    </xf>
    <xf numFmtId="0" fontId="9" fillId="0" borderId="36" xfId="62" applyFont="1" applyBorder="1" applyAlignment="1">
      <alignment horizontal="center" vertical="center" wrapText="1"/>
    </xf>
    <xf numFmtId="10" fontId="6" fillId="0" borderId="0" xfId="59" applyNumberFormat="1"/>
    <xf numFmtId="0" fontId="20" fillId="0" borderId="0" xfId="59" applyFont="1"/>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6" fillId="0" borderId="31" xfId="59" applyFont="1" applyBorder="1" applyAlignment="1">
      <alignment vertical="center"/>
    </xf>
    <xf numFmtId="0" fontId="6" fillId="0" borderId="31" xfId="59" applyFont="1" applyBorder="1" applyAlignment="1">
      <alignment horizontal="right" vertical="center"/>
    </xf>
    <xf numFmtId="0" fontId="24" fillId="0" borderId="45" xfId="59" applyFont="1" applyBorder="1" applyAlignment="1">
      <alignment vertical="center"/>
    </xf>
    <xf numFmtId="165" fontId="22" fillId="0" borderId="0" xfId="59" applyNumberFormat="1" applyFont="1" applyFill="1" applyBorder="1"/>
    <xf numFmtId="0" fontId="18" fillId="0" borderId="17" xfId="59" applyFont="1" applyBorder="1" applyAlignment="1">
      <alignment vertical="center"/>
    </xf>
    <xf numFmtId="0" fontId="6" fillId="0" borderId="17" xfId="59" applyFont="1" applyBorder="1" applyAlignment="1">
      <alignment horizontal="right" vertical="center"/>
    </xf>
    <xf numFmtId="0" fontId="9" fillId="0" borderId="15" xfId="62" applyFont="1" applyBorder="1" applyAlignment="1">
      <alignment horizontal="center" vertical="center" wrapText="1"/>
    </xf>
    <xf numFmtId="3" fontId="6" fillId="0" borderId="0" xfId="59" applyNumberFormat="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4" xfId="59" applyNumberFormat="1" applyFont="1" applyFill="1" applyBorder="1" applyAlignment="1" applyProtection="1"/>
    <xf numFmtId="10" fontId="4" fillId="0" borderId="36" xfId="59" applyNumberFormat="1" applyFont="1" applyFill="1" applyBorder="1" applyAlignment="1" applyProtection="1"/>
    <xf numFmtId="3" fontId="4" fillId="0" borderId="23" xfId="59" applyNumberFormat="1" applyFont="1" applyFill="1" applyBorder="1" applyAlignment="1" applyProtection="1"/>
    <xf numFmtId="3" fontId="4" fillId="0" borderId="18" xfId="59" applyNumberFormat="1" applyFont="1" applyFill="1" applyBorder="1" applyAlignment="1" applyProtection="1"/>
    <xf numFmtId="3" fontId="4" fillId="0" borderId="34" xfId="59" applyNumberFormat="1" applyFont="1" applyFill="1" applyBorder="1" applyAlignment="1" applyProtection="1"/>
    <xf numFmtId="3" fontId="4" fillId="0" borderId="25" xfId="59" applyNumberFormat="1" applyFont="1" applyFill="1" applyBorder="1" applyAlignment="1" applyProtection="1"/>
    <xf numFmtId="3" fontId="4" fillId="0" borderId="24" xfId="59" applyNumberFormat="1" applyFont="1" applyFill="1" applyBorder="1" applyAlignment="1" applyProtection="1"/>
    <xf numFmtId="3" fontId="4" fillId="0" borderId="19" xfId="59" applyNumberFormat="1" applyFont="1" applyFill="1" applyBorder="1" applyAlignment="1" applyProtection="1"/>
    <xf numFmtId="3" fontId="4" fillId="0" borderId="36" xfId="59" applyNumberFormat="1" applyFont="1" applyFill="1" applyBorder="1" applyAlignment="1" applyProtection="1"/>
    <xf numFmtId="3" fontId="4" fillId="0" borderId="26"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1" fontId="25" fillId="0" borderId="32"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165" fontId="25" fillId="0" borderId="12" xfId="62" applyNumberFormat="1" applyFont="1" applyFill="1" applyBorder="1" applyAlignment="1">
      <alignment horizontal="center" vertical="center" wrapText="1"/>
    </xf>
    <xf numFmtId="165" fontId="19" fillId="0" borderId="12" xfId="62" applyNumberFormat="1" applyFont="1" applyFill="1" applyBorder="1" applyAlignment="1">
      <alignment horizontal="center" vertical="center" wrapText="1"/>
    </xf>
    <xf numFmtId="0" fontId="9" fillId="0" borderId="29" xfId="57" applyFont="1" applyFill="1" applyBorder="1" applyAlignment="1">
      <alignment horizontal="center" vertical="center" wrapText="1"/>
    </xf>
    <xf numFmtId="0" fontId="7" fillId="0" borderId="59" xfId="44" applyFont="1" applyBorder="1" applyAlignment="1">
      <alignment horizontal="center" vertical="center"/>
    </xf>
    <xf numFmtId="0" fontId="6" fillId="0" borderId="59" xfId="44" applyBorder="1" applyAlignment="1">
      <alignment horizontal="center" vertical="center"/>
    </xf>
    <xf numFmtId="0" fontId="6" fillId="0" borderId="59" xfId="44" applyFont="1" applyBorder="1" applyAlignment="1">
      <alignment horizontal="center" vertical="center"/>
    </xf>
    <xf numFmtId="0" fontId="7" fillId="0" borderId="60" xfId="44" applyFont="1" applyBorder="1" applyAlignment="1">
      <alignment horizontal="center" vertical="center"/>
    </xf>
    <xf numFmtId="0" fontId="6" fillId="0" borderId="62" xfId="44" applyBorder="1" applyAlignment="1">
      <alignment horizontal="center" vertical="center"/>
    </xf>
    <xf numFmtId="0" fontId="6" fillId="0" borderId="62" xfId="44" applyFont="1" applyBorder="1" applyAlignment="1">
      <alignment horizontal="center" vertical="center"/>
    </xf>
    <xf numFmtId="0" fontId="7" fillId="0" borderId="62" xfId="44" applyFont="1" applyBorder="1" applyAlignment="1">
      <alignment horizontal="center" vertical="center" wrapText="1"/>
    </xf>
    <xf numFmtId="0" fontId="6" fillId="0" borderId="62" xfId="44" applyFont="1" applyBorder="1" applyAlignment="1">
      <alignment horizontal="center" vertical="center" wrapText="1"/>
    </xf>
    <xf numFmtId="0" fontId="9" fillId="0" borderId="20" xfId="59" applyFont="1" applyFill="1" applyBorder="1" applyAlignment="1">
      <alignment vertical="center" wrapText="1"/>
    </xf>
    <xf numFmtId="0" fontId="9" fillId="0" borderId="23" xfId="59" applyFont="1" applyFill="1" applyBorder="1" applyAlignment="1">
      <alignment horizontal="right" vertical="center" wrapText="1"/>
    </xf>
    <xf numFmtId="10" fontId="9" fillId="0" borderId="24"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29" xfId="59" applyFont="1" applyFill="1" applyBorder="1" applyAlignment="1">
      <alignment horizontal="center" vertical="center" wrapText="1"/>
    </xf>
    <xf numFmtId="0" fontId="7" fillId="42" borderId="29" xfId="59" applyFont="1" applyFill="1" applyBorder="1" applyAlignment="1">
      <alignment horizontal="center" vertical="center" wrapText="1"/>
    </xf>
    <xf numFmtId="0" fontId="7" fillId="44" borderId="29" xfId="59" applyFont="1" applyFill="1" applyBorder="1" applyAlignment="1">
      <alignment horizontal="center" vertical="center" wrapText="1"/>
    </xf>
    <xf numFmtId="0" fontId="7" fillId="43" borderId="29" xfId="59" applyFont="1" applyFill="1" applyBorder="1" applyAlignment="1">
      <alignment horizontal="center" vertical="center" wrapText="1"/>
    </xf>
    <xf numFmtId="0" fontId="7" fillId="45" borderId="29"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0" fontId="21" fillId="0" borderId="0" xfId="59" applyFont="1" applyFill="1" applyBorder="1"/>
    <xf numFmtId="165" fontId="21" fillId="0" borderId="0" xfId="59" applyNumberFormat="1" applyFont="1" applyFill="1" applyBorder="1"/>
    <xf numFmtId="0" fontId="53" fillId="0" borderId="0" xfId="59" applyFont="1"/>
    <xf numFmtId="0" fontId="4" fillId="39" borderId="17" xfId="59" applyFont="1" applyFill="1" applyBorder="1" applyAlignment="1">
      <alignment vertical="center" wrapText="1"/>
    </xf>
    <xf numFmtId="165" fontId="25" fillId="0" borderId="13" xfId="62" applyNumberFormat="1" applyFont="1" applyFill="1" applyBorder="1" applyAlignment="1">
      <alignment horizontal="center" vertical="center" wrapText="1"/>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3" xfId="59" applyNumberFormat="1" applyFont="1" applyFill="1" applyBorder="1" applyAlignment="1" applyProtection="1"/>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4" fillId="0" borderId="26" xfId="59" applyNumberFormat="1" applyFont="1" applyFill="1" applyBorder="1" applyAlignment="1" applyProtection="1"/>
    <xf numFmtId="0" fontId="11" fillId="0" borderId="0" xfId="62" applyFill="1"/>
    <xf numFmtId="0" fontId="6" fillId="0" borderId="0" xfId="59" applyFont="1" applyFill="1"/>
    <xf numFmtId="0" fontId="54" fillId="0" borderId="0" xfId="59" applyFont="1" applyAlignment="1">
      <alignment horizontal="left"/>
    </xf>
    <xf numFmtId="14" fontId="4" fillId="0" borderId="17" xfId="62" applyNumberFormat="1" applyFont="1" applyBorder="1" applyAlignment="1">
      <alignment horizontal="center" vertical="center" wrapText="1"/>
    </xf>
    <xf numFmtId="10" fontId="25" fillId="0" borderId="0" xfId="59" applyNumberFormat="1" applyFont="1" applyFill="1" applyBorder="1" applyAlignment="1">
      <alignment horizontal="right" vertical="center" wrapText="1"/>
    </xf>
    <xf numFmtId="0" fontId="7" fillId="0" borderId="63" xfId="44" applyFont="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0" fontId="4" fillId="0" borderId="34" xfId="62" applyFont="1" applyFill="1" applyBorder="1" applyAlignment="1">
      <alignment horizontal="center" vertical="center" wrapText="1"/>
    </xf>
    <xf numFmtId="0" fontId="4" fillId="0" borderId="34" xfId="62" applyFont="1" applyBorder="1" applyAlignment="1">
      <alignment horizontal="center" vertical="center" wrapText="1"/>
    </xf>
    <xf numFmtId="1" fontId="19" fillId="0" borderId="32"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4" fillId="0" borderId="62" xfId="62" applyFont="1" applyFill="1" applyBorder="1" applyAlignment="1">
      <alignment horizontal="center" vertical="center" wrapText="1"/>
    </xf>
    <xf numFmtId="0" fontId="4" fillId="0" borderId="62" xfId="62" applyFont="1" applyBorder="1" applyAlignment="1">
      <alignment horizontal="center" vertical="center" wrapText="1"/>
    </xf>
    <xf numFmtId="0" fontId="4" fillId="0" borderId="28"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6" fillId="41" borderId="0" xfId="59" applyFont="1" applyFill="1"/>
    <xf numFmtId="10" fontId="18" fillId="0" borderId="0" xfId="59" applyNumberFormat="1" applyFont="1" applyFill="1"/>
    <xf numFmtId="0" fontId="19" fillId="47"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4" fillId="0" borderId="0" xfId="80"/>
    <xf numFmtId="10" fontId="15" fillId="0" borderId="0" xfId="57" applyNumberFormat="1" applyFont="1" applyFill="1" applyBorder="1" applyAlignment="1"/>
    <xf numFmtId="0" fontId="6" fillId="0" borderId="0" xfId="57" applyFill="1" applyBorder="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7" fillId="0" borderId="39" xfId="90" applyFont="1" applyFill="1" applyBorder="1" applyAlignment="1">
      <alignment horizontal="center" vertical="center"/>
    </xf>
    <xf numFmtId="0" fontId="7" fillId="0" borderId="40" xfId="90" applyFont="1" applyFill="1" applyBorder="1" applyAlignment="1">
      <alignment horizontal="center" vertical="center"/>
    </xf>
    <xf numFmtId="0" fontId="7" fillId="0" borderId="12" xfId="90" applyFont="1" applyFill="1" applyBorder="1" applyAlignment="1">
      <alignment horizontal="center" vertical="center"/>
    </xf>
    <xf numFmtId="0" fontId="7" fillId="0" borderId="13" xfId="90" applyFont="1" applyFill="1" applyBorder="1" applyAlignment="1">
      <alignment horizontal="center" vertical="center"/>
    </xf>
    <xf numFmtId="0" fontId="24" fillId="0" borderId="41" xfId="90" applyFont="1" applyFill="1" applyBorder="1" applyAlignment="1">
      <alignment horizontal="left" vertical="center" wrapText="1"/>
    </xf>
    <xf numFmtId="0" fontId="57" fillId="0" borderId="0" xfId="80" applyFont="1" applyAlignment="1">
      <alignment vertical="center"/>
    </xf>
    <xf numFmtId="0" fontId="6" fillId="0" borderId="42" xfId="90" applyFont="1" applyFill="1" applyBorder="1" applyAlignment="1">
      <alignment horizontal="left" vertical="center" wrapText="1"/>
    </xf>
    <xf numFmtId="0" fontId="24" fillId="0" borderId="42" xfId="90" applyFont="1" applyFill="1" applyBorder="1" applyAlignment="1">
      <alignment horizontal="left" vertical="center" wrapText="1"/>
    </xf>
    <xf numFmtId="10" fontId="4" fillId="0" borderId="42" xfId="90" applyNumberFormat="1" applyFont="1" applyFill="1" applyBorder="1" applyAlignment="1">
      <alignment horizontal="left" vertical="center" wrapText="1"/>
    </xf>
    <xf numFmtId="0" fontId="4" fillId="0" borderId="42" xfId="90" applyFont="1" applyFill="1" applyBorder="1" applyAlignment="1">
      <alignment horizontal="left" vertical="center" wrapText="1"/>
    </xf>
    <xf numFmtId="0" fontId="25" fillId="0" borderId="42" xfId="90" applyFont="1" applyFill="1" applyBorder="1" applyAlignment="1">
      <alignment horizontal="left" vertical="center" wrapText="1"/>
    </xf>
    <xf numFmtId="0" fontId="6" fillId="0" borderId="43" xfId="90" applyFont="1" applyFill="1" applyBorder="1" applyAlignment="1">
      <alignment horizontal="left" vertical="center" wrapText="1"/>
    </xf>
    <xf numFmtId="0" fontId="9" fillId="0" borderId="44" xfId="90" applyFont="1" applyFill="1" applyBorder="1" applyAlignment="1">
      <alignment horizontal="left" vertical="center" wrapText="1"/>
    </xf>
    <xf numFmtId="0" fontId="6" fillId="0" borderId="0" xfId="90" applyFill="1"/>
    <xf numFmtId="0" fontId="4" fillId="0" borderId="0" xfId="91"/>
    <xf numFmtId="0" fontId="6" fillId="0" borderId="17" xfId="91" applyFont="1" applyBorder="1" applyAlignment="1">
      <alignment horizontal="left" vertical="center"/>
    </xf>
    <xf numFmtId="0" fontId="18" fillId="0" borderId="17"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20" xfId="80" applyFont="1" applyFill="1" applyBorder="1" applyAlignment="1">
      <alignment horizontal="left" vertical="center" wrapText="1"/>
    </xf>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Fill="1" applyBorder="1" applyAlignment="1">
      <alignment vertical="center"/>
    </xf>
    <xf numFmtId="0" fontId="4" fillId="0" borderId="0" xfId="80" applyFill="1"/>
    <xf numFmtId="165" fontId="19" fillId="0" borderId="19" xfId="67" applyNumberFormat="1" applyFont="1" applyFill="1" applyBorder="1" applyAlignment="1">
      <alignment horizontal="right" vertical="center"/>
    </xf>
    <xf numFmtId="0" fontId="64" fillId="0" borderId="0" xfId="31" applyFont="1" applyAlignment="1" applyProtection="1"/>
    <xf numFmtId="165" fontId="30" fillId="0" borderId="19"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3" xfId="57" applyFont="1" applyFill="1" applyBorder="1" applyAlignment="1"/>
    <xf numFmtId="0" fontId="9" fillId="0" borderId="53" xfId="57" applyFont="1" applyFill="1" applyBorder="1" applyAlignment="1">
      <alignment horizontal="right"/>
    </xf>
    <xf numFmtId="14" fontId="7" fillId="0" borderId="29" xfId="57" applyNumberFormat="1" applyFont="1" applyFill="1" applyBorder="1" applyAlignment="1">
      <alignment horizontal="center" vertical="center" wrapText="1"/>
    </xf>
    <xf numFmtId="10" fontId="7" fillId="0" borderId="29" xfId="57" applyNumberFormat="1" applyFont="1" applyFill="1" applyBorder="1" applyAlignment="1">
      <alignment horizontal="center" vertical="center" wrapText="1"/>
    </xf>
    <xf numFmtId="0" fontId="6" fillId="0" borderId="20" xfId="57" applyFont="1" applyBorder="1" applyAlignment="1">
      <alignment vertical="center"/>
    </xf>
    <xf numFmtId="168" fontId="6" fillId="0" borderId="24" xfId="57" applyNumberFormat="1" applyFont="1" applyFill="1" applyBorder="1" applyAlignment="1">
      <alignment vertical="center"/>
    </xf>
    <xf numFmtId="168" fontId="4" fillId="0" borderId="24" xfId="57" applyNumberFormat="1" applyFont="1" applyFill="1" applyBorder="1" applyAlignment="1">
      <alignment vertical="center"/>
    </xf>
    <xf numFmtId="165" fontId="4" fillId="0" borderId="24" xfId="70" applyNumberFormat="1" applyFont="1" applyFill="1" applyBorder="1" applyAlignment="1">
      <alignment vertical="center"/>
    </xf>
    <xf numFmtId="0" fontId="6" fillId="0" borderId="17" xfId="57" applyFont="1" applyBorder="1" applyAlignment="1">
      <alignment vertical="center"/>
    </xf>
    <xf numFmtId="168" fontId="4" fillId="0" borderId="19" xfId="57" applyNumberFormat="1" applyFont="1" applyFill="1" applyBorder="1" applyAlignment="1">
      <alignment vertical="center"/>
    </xf>
    <xf numFmtId="165" fontId="4" fillId="0" borderId="26" xfId="70" applyNumberFormat="1" applyFont="1" applyFill="1" applyBorder="1" applyAlignment="1">
      <alignment vertical="center"/>
    </xf>
    <xf numFmtId="0" fontId="4" fillId="0" borderId="17" xfId="59" applyFont="1" applyBorder="1" applyAlignment="1">
      <alignment vertical="center"/>
    </xf>
    <xf numFmtId="165" fontId="19" fillId="0" borderId="26" xfId="70" applyNumberFormat="1" applyFont="1" applyFill="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6" xfId="70" applyNumberFormat="1" applyFont="1" applyFill="1" applyBorder="1" applyAlignment="1">
      <alignment vertical="center"/>
    </xf>
    <xf numFmtId="165" fontId="4" fillId="0" borderId="25" xfId="70" applyNumberFormat="1" applyFont="1" applyFill="1" applyBorder="1" applyAlignment="1">
      <alignment vertical="center"/>
    </xf>
    <xf numFmtId="0" fontId="7" fillId="0" borderId="14" xfId="57" applyFont="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49" xfId="70" applyNumberFormat="1" applyFont="1" applyFill="1" applyBorder="1" applyAlignment="1">
      <alignment vertical="center"/>
    </xf>
    <xf numFmtId="165" fontId="9" fillId="0" borderId="35" xfId="70" applyNumberFormat="1" applyFont="1" applyFill="1" applyBorder="1" applyAlignment="1">
      <alignment vertical="center"/>
    </xf>
    <xf numFmtId="0" fontId="6" fillId="0" borderId="16" xfId="57" applyFont="1" applyBorder="1" applyAlignment="1">
      <alignment vertical="center"/>
    </xf>
    <xf numFmtId="165" fontId="6" fillId="0" borderId="26" xfId="70" applyNumberFormat="1" applyFont="1" applyFill="1" applyBorder="1" applyAlignment="1">
      <alignment vertical="center"/>
    </xf>
    <xf numFmtId="165" fontId="6" fillId="0" borderId="26" xfId="70" applyNumberFormat="1" applyFont="1" applyFill="1" applyBorder="1" applyAlignment="1">
      <alignment horizontal="right" vertical="center"/>
    </xf>
    <xf numFmtId="0" fontId="19" fillId="0" borderId="31" xfId="59" applyFont="1" applyBorder="1" applyAlignment="1">
      <alignment horizontal="right" vertical="center"/>
    </xf>
    <xf numFmtId="0" fontId="24" fillId="0" borderId="14" xfId="57" applyFont="1" applyBorder="1" applyAlignment="1">
      <alignment vertical="center"/>
    </xf>
    <xf numFmtId="165" fontId="24" fillId="0" borderId="35" xfId="70" applyNumberFormat="1" applyFont="1" applyFill="1" applyBorder="1" applyAlignment="1">
      <alignment horizontal="right" vertical="center"/>
    </xf>
    <xf numFmtId="14" fontId="7" fillId="0" borderId="29" xfId="57" applyNumberFormat="1" applyFont="1" applyBorder="1" applyAlignment="1">
      <alignment horizontal="center" vertical="center" wrapText="1"/>
    </xf>
    <xf numFmtId="10" fontId="4" fillId="0" borderId="26" xfId="81" applyNumberFormat="1" applyFont="1" applyBorder="1" applyAlignment="1">
      <alignment horizontal="center" vertical="center"/>
    </xf>
    <xf numFmtId="10" fontId="19" fillId="0" borderId="26" xfId="81" applyNumberFormat="1" applyFont="1" applyBorder="1" applyAlignment="1">
      <alignment horizontal="center" vertical="center"/>
    </xf>
    <xf numFmtId="0" fontId="25" fillId="0" borderId="31" xfId="59" applyFont="1" applyBorder="1" applyAlignment="1">
      <alignment vertical="center"/>
    </xf>
    <xf numFmtId="10" fontId="25" fillId="0" borderId="26" xfId="81" applyNumberFormat="1" applyFont="1" applyBorder="1" applyAlignment="1">
      <alignment horizontal="center" vertical="center"/>
    </xf>
    <xf numFmtId="10" fontId="9" fillId="0" borderId="35" xfId="81" applyNumberFormat="1" applyFont="1" applyBorder="1" applyAlignment="1">
      <alignment horizontal="center" vertical="center"/>
    </xf>
    <xf numFmtId="14" fontId="9" fillId="0" borderId="29" xfId="57" applyNumberFormat="1" applyFont="1" applyFill="1" applyBorder="1" applyAlignment="1">
      <alignment horizontal="center" vertical="center" wrapText="1"/>
    </xf>
    <xf numFmtId="165" fontId="18" fillId="0" borderId="35"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0" fontId="25" fillId="0" borderId="31" xfId="59" applyFont="1" applyBorder="1" applyAlignment="1">
      <alignment horizontal="left" vertical="center"/>
    </xf>
    <xf numFmtId="10" fontId="25" fillId="0" borderId="0" xfId="70" applyNumberFormat="1" applyFont="1" applyBorder="1" applyAlignment="1">
      <alignment horizontal="center" vertical="center"/>
    </xf>
    <xf numFmtId="10" fontId="25" fillId="0" borderId="35"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0" fontId="24" fillId="0" borderId="0" xfId="59"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13" fillId="0" borderId="27" xfId="80" applyFont="1" applyFill="1" applyBorder="1" applyAlignment="1">
      <alignment horizontal="center" vertical="center"/>
    </xf>
    <xf numFmtId="0" fontId="56" fillId="0" borderId="15" xfId="57" applyFont="1" applyBorder="1" applyAlignment="1">
      <alignment horizontal="center" vertical="center" wrapText="1"/>
    </xf>
    <xf numFmtId="0" fontId="56" fillId="0" borderId="27"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51" xfId="80" applyNumberFormat="1" applyFont="1" applyBorder="1" applyAlignment="1">
      <alignment horizontal="right" vertical="center"/>
    </xf>
    <xf numFmtId="165" fontId="87" fillId="0" borderId="24" xfId="80" applyNumberFormat="1" applyFont="1" applyBorder="1" applyAlignment="1">
      <alignment horizontal="right" vertical="center"/>
    </xf>
    <xf numFmtId="2" fontId="88" fillId="0" borderId="37"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8"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7" fillId="0" borderId="37" xfId="80" applyNumberFormat="1" applyFont="1" applyBorder="1" applyAlignment="1">
      <alignment horizontal="right" vertical="center"/>
    </xf>
    <xf numFmtId="165" fontId="87" fillId="0" borderId="38" xfId="80" applyNumberFormat="1" applyFont="1" applyBorder="1" applyAlignment="1">
      <alignment horizontal="right" vertical="center"/>
    </xf>
    <xf numFmtId="165" fontId="87" fillId="0" borderId="19" xfId="80" applyNumberFormat="1" applyFont="1" applyBorder="1" applyAlignment="1">
      <alignment horizontal="right" vertical="center"/>
    </xf>
    <xf numFmtId="2" fontId="88" fillId="0" borderId="52" xfId="80" applyNumberFormat="1" applyFont="1" applyBorder="1" applyAlignment="1">
      <alignment horizontal="right" vertical="center"/>
    </xf>
    <xf numFmtId="165" fontId="88" fillId="0" borderId="22" xfId="80" applyNumberFormat="1" applyFont="1" applyBorder="1" applyAlignment="1">
      <alignment horizontal="right" vertical="center"/>
    </xf>
    <xf numFmtId="2" fontId="89" fillId="0" borderId="46" xfId="80" applyNumberFormat="1" applyFont="1" applyBorder="1" applyAlignment="1">
      <alignment horizontal="right" vertical="center"/>
    </xf>
    <xf numFmtId="165" fontId="89" fillId="0" borderId="47" xfId="80" applyNumberFormat="1" applyFont="1" applyBorder="1" applyAlignment="1">
      <alignment horizontal="right" vertical="center"/>
    </xf>
    <xf numFmtId="165" fontId="89" fillId="0" borderId="50" xfId="80" applyNumberFormat="1" applyFont="1" applyBorder="1" applyAlignment="1">
      <alignment horizontal="right" vertical="center"/>
    </xf>
    <xf numFmtId="0" fontId="4" fillId="0" borderId="0" xfId="59" applyFont="1" applyFill="1" applyBorder="1" applyAlignment="1">
      <alignment horizontal="center" vertical="center" wrapText="1"/>
    </xf>
    <xf numFmtId="0" fontId="25" fillId="0" borderId="19" xfId="62" applyFont="1" applyBorder="1" applyAlignment="1">
      <alignment horizontal="center" vertical="center" wrapText="1"/>
    </xf>
    <xf numFmtId="0" fontId="63" fillId="0" borderId="0" xfId="62" applyFont="1" applyBorder="1" applyAlignment="1"/>
    <xf numFmtId="0" fontId="64" fillId="0" borderId="0" xfId="31" applyFont="1" applyBorder="1" applyAlignment="1" applyProtection="1"/>
    <xf numFmtId="2" fontId="86" fillId="0" borderId="51" xfId="80" applyNumberFormat="1" applyFont="1" applyBorder="1" applyAlignment="1">
      <alignment horizontal="right" vertical="center"/>
    </xf>
    <xf numFmtId="165" fontId="86" fillId="0" borderId="57" xfId="80" applyNumberFormat="1" applyFont="1" applyBorder="1" applyAlignment="1">
      <alignment horizontal="right" vertical="center"/>
    </xf>
    <xf numFmtId="2" fontId="4" fillId="0" borderId="37" xfId="80" applyNumberFormat="1" applyFont="1" applyBorder="1" applyAlignment="1">
      <alignment horizontal="right" vertical="center"/>
    </xf>
    <xf numFmtId="2" fontId="4" fillId="0" borderId="38" xfId="80" applyNumberFormat="1" applyFont="1" applyBorder="1" applyAlignment="1">
      <alignment horizontal="right" vertical="center"/>
    </xf>
    <xf numFmtId="165" fontId="4" fillId="0" borderId="0" xfId="67" applyNumberFormat="1" applyFont="1" applyFill="1" applyBorder="1"/>
    <xf numFmtId="168" fontId="29" fillId="0" borderId="18" xfId="91" applyNumberFormat="1" applyFont="1" applyBorder="1" applyAlignment="1">
      <alignment horizontal="right" vertical="center"/>
    </xf>
    <xf numFmtId="168" fontId="4" fillId="0" borderId="19" xfId="80" applyNumberFormat="1" applyBorder="1" applyAlignment="1">
      <alignment vertical="center"/>
    </xf>
    <xf numFmtId="168" fontId="19" fillId="0" borderId="18" xfId="91" applyNumberFormat="1" applyFont="1" applyBorder="1" applyAlignment="1">
      <alignment horizontal="right" vertical="center"/>
    </xf>
    <xf numFmtId="168" fontId="31" fillId="0" borderId="12" xfId="91" applyNumberFormat="1" applyFont="1" applyBorder="1" applyAlignment="1">
      <alignment horizontal="right" vertical="center"/>
    </xf>
    <xf numFmtId="14" fontId="19" fillId="0" borderId="17" xfId="62" applyNumberFormat="1" applyFont="1" applyBorder="1" applyAlignment="1">
      <alignment horizontal="right" vertical="center" wrapText="1"/>
    </xf>
    <xf numFmtId="0" fontId="25" fillId="0" borderId="18" xfId="62" applyFont="1" applyBorder="1" applyAlignment="1">
      <alignment horizontal="center" vertical="center" wrapText="1"/>
    </xf>
    <xf numFmtId="0" fontId="19" fillId="0" borderId="18" xfId="62" applyFont="1" applyFill="1" applyBorder="1" applyAlignment="1">
      <alignment horizontal="center" vertical="center" wrapText="1"/>
    </xf>
    <xf numFmtId="0" fontId="25" fillId="0" borderId="18" xfId="62" applyFont="1" applyFill="1" applyBorder="1" applyAlignment="1">
      <alignment horizontal="center" vertical="center" wrapText="1"/>
    </xf>
    <xf numFmtId="0" fontId="4" fillId="0" borderId="19" xfId="62" applyFont="1" applyBorder="1" applyAlignment="1">
      <alignment horizontal="center" vertical="center" wrapText="1"/>
    </xf>
    <xf numFmtId="0" fontId="4" fillId="0" borderId="36" xfId="62" applyFont="1" applyBorder="1" applyAlignment="1">
      <alignment horizontal="center" vertical="center" wrapText="1"/>
    </xf>
    <xf numFmtId="0" fontId="11" fillId="0" borderId="0" xfId="62" applyFont="1"/>
    <xf numFmtId="0" fontId="19" fillId="39" borderId="17" xfId="59" applyFont="1" applyFill="1" applyBorder="1" applyAlignment="1">
      <alignment vertical="center" wrapText="1"/>
    </xf>
    <xf numFmtId="0" fontId="4" fillId="0" borderId="14" xfId="80" applyFont="1" applyFill="1" applyBorder="1" applyAlignment="1">
      <alignment horizontal="left" vertical="center" wrapText="1"/>
    </xf>
    <xf numFmtId="0" fontId="7" fillId="0" borderId="23" xfId="62" applyFont="1" applyBorder="1" applyAlignment="1">
      <alignment horizontal="center" vertical="center" wrapText="1"/>
    </xf>
    <xf numFmtId="0" fontId="11" fillId="0" borderId="23" xfId="62" applyBorder="1" applyAlignment="1">
      <alignment horizontal="center" vertical="center"/>
    </xf>
    <xf numFmtId="0" fontId="11" fillId="0" borderId="24" xfId="62" applyBorder="1" applyAlignment="1">
      <alignment horizontal="center" vertical="center"/>
    </xf>
    <xf numFmtId="0" fontId="19" fillId="0" borderId="0" xfId="0" applyFont="1" applyFill="1" applyAlignment="1">
      <alignment horizontal="center"/>
    </xf>
    <xf numFmtId="0" fontId="24" fillId="0" borderId="75" xfId="59" applyFont="1" applyBorder="1" applyAlignment="1">
      <alignment vertical="center"/>
    </xf>
    <xf numFmtId="3" fontId="25" fillId="0" borderId="76" xfId="59" applyNumberFormat="1" applyFont="1" applyFill="1" applyBorder="1" applyAlignment="1" applyProtection="1"/>
    <xf numFmtId="10" fontId="25" fillId="0" borderId="76" xfId="59" applyNumberFormat="1" applyFont="1" applyFill="1" applyBorder="1" applyAlignment="1" applyProtection="1"/>
    <xf numFmtId="10" fontId="25" fillId="0" borderId="77" xfId="59" applyNumberFormat="1" applyFont="1" applyFill="1" applyBorder="1" applyAlignment="1" applyProtection="1"/>
    <xf numFmtId="3" fontId="25" fillId="0" borderId="77" xfId="59" applyNumberFormat="1" applyFont="1" applyFill="1" applyBorder="1" applyAlignment="1" applyProtection="1"/>
    <xf numFmtId="165" fontId="24" fillId="0" borderId="74" xfId="67" applyNumberFormat="1" applyFont="1" applyBorder="1"/>
    <xf numFmtId="10" fontId="6" fillId="0" borderId="0" xfId="67" applyNumberFormat="1" applyFont="1" applyBorder="1"/>
    <xf numFmtId="0" fontId="4" fillId="80" borderId="17" xfId="59" applyFont="1" applyFill="1" applyBorder="1" applyAlignment="1">
      <alignment vertical="center" wrapText="1"/>
    </xf>
    <xf numFmtId="0" fontId="4" fillId="81" borderId="17" xfId="59" applyFont="1" applyFill="1" applyBorder="1" applyAlignment="1">
      <alignment vertical="center" wrapText="1"/>
    </xf>
    <xf numFmtId="165" fontId="4" fillId="82" borderId="26" xfId="70" applyNumberFormat="1" applyFont="1" applyFill="1" applyBorder="1" applyAlignment="1">
      <alignment vertical="center"/>
    </xf>
    <xf numFmtId="165" fontId="4" fillId="82" borderId="26" xfId="70" applyNumberFormat="1" applyFont="1" applyFill="1" applyBorder="1" applyAlignment="1">
      <alignment horizontal="right" vertical="center"/>
    </xf>
    <xf numFmtId="0" fontId="6" fillId="0" borderId="18" xfId="62" applyFont="1" applyFill="1" applyBorder="1" applyAlignment="1">
      <alignment horizontal="center" vertical="center" wrapText="1"/>
    </xf>
    <xf numFmtId="2" fontId="6" fillId="0" borderId="19" xfId="62" applyNumberFormat="1" applyFont="1" applyFill="1" applyBorder="1" applyAlignment="1">
      <alignment horizontal="center" vertical="center" wrapText="1"/>
    </xf>
    <xf numFmtId="1" fontId="6" fillId="0" borderId="19" xfId="62" applyNumberFormat="1" applyFont="1" applyFill="1" applyBorder="1" applyAlignment="1">
      <alignment horizontal="center" vertical="center" wrapText="1"/>
    </xf>
    <xf numFmtId="0" fontId="6" fillId="0" borderId="34" xfId="62" applyFont="1" applyFill="1" applyBorder="1" applyAlignment="1">
      <alignment horizontal="center" vertical="center" wrapText="1"/>
    </xf>
    <xf numFmtId="1" fontId="6" fillId="0" borderId="36" xfId="62" applyNumberFormat="1" applyFont="1" applyFill="1" applyBorder="1" applyAlignment="1">
      <alignment horizontal="center" vertical="center" wrapText="1"/>
    </xf>
    <xf numFmtId="165" fontId="25" fillId="0" borderId="80" xfId="62" applyNumberFormat="1" applyFont="1" applyBorder="1" applyAlignment="1">
      <alignment horizontal="center" vertical="center" wrapText="1"/>
    </xf>
    <xf numFmtId="165" fontId="19" fillId="0" borderId="81" xfId="62" applyNumberFormat="1" applyFont="1" applyBorder="1" applyAlignment="1">
      <alignment horizontal="center" vertical="center" wrapText="1"/>
    </xf>
    <xf numFmtId="165" fontId="19" fillId="0" borderId="80" xfId="62" applyNumberFormat="1" applyFont="1" applyBorder="1" applyAlignment="1">
      <alignment horizontal="center" vertical="center" wrapText="1"/>
    </xf>
    <xf numFmtId="43" fontId="11" fillId="0" borderId="0" xfId="232" applyFont="1"/>
    <xf numFmtId="165" fontId="25" fillId="0" borderId="80" xfId="62" applyNumberFormat="1" applyFont="1" applyFill="1" applyBorder="1" applyAlignment="1">
      <alignment horizontal="center" vertical="center" wrapText="1"/>
    </xf>
    <xf numFmtId="165" fontId="19" fillId="0" borderId="80" xfId="62" applyNumberFormat="1" applyFont="1" applyFill="1" applyBorder="1" applyAlignment="1">
      <alignment horizontal="center" vertical="center" wrapText="1"/>
    </xf>
    <xf numFmtId="165" fontId="4" fillId="0" borderId="13" xfId="80" applyNumberFormat="1" applyFont="1" applyFill="1" applyBorder="1" applyAlignment="1">
      <alignment horizontal="right" vertical="center"/>
    </xf>
    <xf numFmtId="165" fontId="4" fillId="0" borderId="24" xfId="80" applyNumberFormat="1" applyFont="1" applyFill="1" applyBorder="1" applyAlignment="1">
      <alignment horizontal="right" vertical="center"/>
    </xf>
    <xf numFmtId="0" fontId="5" fillId="0" borderId="0" xfId="31" applyAlignment="1" applyProtection="1"/>
    <xf numFmtId="0" fontId="11" fillId="0" borderId="0" xfId="62" applyAlignment="1"/>
    <xf numFmtId="1" fontId="25" fillId="0" borderId="25" xfId="62" applyNumberFormat="1" applyFont="1" applyFill="1" applyBorder="1" applyAlignment="1">
      <alignment horizontal="center" vertical="center" wrapText="1"/>
    </xf>
    <xf numFmtId="1" fontId="19" fillId="0" borderId="25" xfId="62" applyNumberFormat="1" applyFont="1" applyFill="1" applyBorder="1" applyAlignment="1">
      <alignment horizontal="center" vertical="center" wrapText="1"/>
    </xf>
    <xf numFmtId="1" fontId="25" fillId="0" borderId="26" xfId="62" applyNumberFormat="1" applyFont="1" applyFill="1" applyBorder="1" applyAlignment="1">
      <alignment horizontal="center" vertical="center" wrapText="1"/>
    </xf>
    <xf numFmtId="0" fontId="25" fillId="0" borderId="83" xfId="62" applyFont="1" applyFill="1" applyBorder="1" applyAlignment="1">
      <alignment horizontal="center" vertical="center" wrapText="1"/>
    </xf>
    <xf numFmtId="0" fontId="19" fillId="0" borderId="83" xfId="62" applyFont="1" applyFill="1" applyBorder="1" applyAlignment="1">
      <alignment horizontal="center" vertical="center" wrapText="1"/>
    </xf>
    <xf numFmtId="165" fontId="25" fillId="0" borderId="84" xfId="62" applyNumberFormat="1" applyFont="1" applyFill="1" applyBorder="1" applyAlignment="1">
      <alignment horizontal="center" vertical="center" wrapText="1"/>
    </xf>
    <xf numFmtId="165" fontId="19" fillId="0" borderId="84" xfId="62" applyNumberFormat="1" applyFont="1" applyFill="1" applyBorder="1" applyAlignment="1">
      <alignment horizontal="center" vertical="center" wrapText="1"/>
    </xf>
    <xf numFmtId="165" fontId="11" fillId="0" borderId="0" xfId="67" applyNumberFormat="1" applyFont="1"/>
    <xf numFmtId="10" fontId="25" fillId="0" borderId="0" xfId="67" applyNumberFormat="1" applyFont="1" applyFill="1" applyBorder="1" applyAlignment="1">
      <alignment horizontal="right" vertical="center" wrapText="1"/>
    </xf>
    <xf numFmtId="10" fontId="6" fillId="0" borderId="0" xfId="67" applyNumberFormat="1" applyFont="1" applyFill="1" applyAlignment="1">
      <alignment vertical="center"/>
    </xf>
    <xf numFmtId="10" fontId="4" fillId="0" borderId="0" xfId="67" applyNumberFormat="1" applyFont="1" applyFill="1" applyBorder="1" applyAlignment="1">
      <alignment horizontal="right" vertical="center" wrapText="1"/>
    </xf>
    <xf numFmtId="10" fontId="18" fillId="0" borderId="0" xfId="67" applyNumberFormat="1" applyFont="1" applyFill="1" applyAlignment="1">
      <alignment vertical="center"/>
    </xf>
    <xf numFmtId="10" fontId="18" fillId="0" borderId="0" xfId="67" applyNumberFormat="1" applyFont="1" applyFill="1"/>
    <xf numFmtId="10" fontId="19" fillId="0" borderId="0" xfId="67" applyNumberFormat="1" applyFont="1" applyFill="1" applyBorder="1" applyAlignment="1">
      <alignment horizontal="right" vertical="center" wrapText="1"/>
    </xf>
    <xf numFmtId="0" fontId="4" fillId="0" borderId="0" xfId="0" applyFont="1" applyFill="1" applyAlignment="1">
      <alignment horizontal="center"/>
    </xf>
    <xf numFmtId="0" fontId="25" fillId="0" borderId="26" xfId="62" applyFont="1" applyFill="1" applyBorder="1" applyAlignment="1">
      <alignment horizontal="center" vertical="center" wrapText="1"/>
    </xf>
    <xf numFmtId="0" fontId="19" fillId="0" borderId="26" xfId="62" applyFont="1" applyFill="1" applyBorder="1" applyAlignment="1">
      <alignment horizontal="center" vertical="center" wrapText="1"/>
    </xf>
    <xf numFmtId="1" fontId="19" fillId="0" borderId="26" xfId="62" applyNumberFormat="1" applyFont="1" applyBorder="1" applyAlignment="1">
      <alignment horizontal="center" vertical="center" wrapText="1"/>
    </xf>
    <xf numFmtId="1" fontId="25" fillId="0" borderId="85" xfId="62" applyNumberFormat="1" applyFont="1" applyFill="1" applyBorder="1" applyAlignment="1">
      <alignment horizontal="center" vertical="center" wrapText="1"/>
    </xf>
    <xf numFmtId="1" fontId="19" fillId="0" borderId="85" xfId="62" applyNumberFormat="1" applyFont="1" applyFill="1" applyBorder="1" applyAlignment="1">
      <alignment horizontal="center" vertical="center" wrapText="1"/>
    </xf>
    <xf numFmtId="1" fontId="19" fillId="0" borderId="86" xfId="62" applyNumberFormat="1" applyFont="1" applyBorder="1" applyAlignment="1">
      <alignment horizontal="center" vertical="center" wrapText="1"/>
    </xf>
    <xf numFmtId="165" fontId="25" fillId="0" borderId="87" xfId="62" applyNumberFormat="1" applyFont="1" applyFill="1" applyBorder="1" applyAlignment="1">
      <alignment horizontal="center" vertical="center" wrapText="1"/>
    </xf>
    <xf numFmtId="165" fontId="19" fillId="0" borderId="87" xfId="62" applyNumberFormat="1" applyFont="1" applyFill="1" applyBorder="1" applyAlignment="1">
      <alignment horizontal="center" vertical="center" wrapText="1"/>
    </xf>
    <xf numFmtId="165" fontId="19" fillId="0" borderId="88" xfId="62" applyNumberFormat="1" applyFont="1" applyBorder="1" applyAlignment="1">
      <alignment horizontal="center" vertical="center" wrapText="1"/>
    </xf>
    <xf numFmtId="0" fontId="4" fillId="36" borderId="17" xfId="59" applyFont="1" applyFill="1" applyBorder="1" applyAlignment="1">
      <alignment vertical="center" wrapText="1"/>
    </xf>
    <xf numFmtId="165" fontId="88" fillId="0" borderId="19" xfId="67" applyNumberFormat="1" applyFont="1" applyBorder="1" applyAlignment="1">
      <alignment horizontal="right" vertical="center"/>
    </xf>
    <xf numFmtId="165" fontId="88" fillId="0" borderId="38" xfId="67" applyNumberFormat="1" applyFont="1" applyBorder="1" applyAlignment="1">
      <alignment horizontal="right" vertical="center"/>
    </xf>
    <xf numFmtId="0" fontId="7" fillId="0" borderId="25" xfId="62" applyFont="1" applyFill="1" applyBorder="1" applyAlignment="1">
      <alignment horizontal="center" vertical="center" wrapText="1"/>
    </xf>
    <xf numFmtId="0" fontId="11" fillId="0" borderId="25" xfId="62" applyFill="1" applyBorder="1" applyAlignment="1">
      <alignment horizontal="center" vertical="center"/>
    </xf>
    <xf numFmtId="0" fontId="11" fillId="0" borderId="26" xfId="62" applyFill="1" applyBorder="1" applyAlignment="1">
      <alignment horizontal="center" vertical="center"/>
    </xf>
    <xf numFmtId="171" fontId="57" fillId="0" borderId="0" xfId="80" applyNumberFormat="1" applyFont="1"/>
    <xf numFmtId="0" fontId="9" fillId="0" borderId="34" xfId="62" applyFont="1" applyFill="1" applyBorder="1" applyAlignment="1">
      <alignment horizontal="center" vertical="center" wrapText="1"/>
    </xf>
    <xf numFmtId="0" fontId="11" fillId="0" borderId="34" xfId="62" applyFont="1" applyFill="1" applyBorder="1" applyAlignment="1">
      <alignment horizontal="center" vertical="center"/>
    </xf>
    <xf numFmtId="0" fontId="11" fillId="0" borderId="36" xfId="62" applyFont="1" applyFill="1" applyBorder="1" applyAlignment="1">
      <alignment horizontal="center" vertical="center"/>
    </xf>
    <xf numFmtId="0" fontId="7" fillId="0" borderId="13" xfId="59" applyFont="1" applyBorder="1" applyAlignment="1">
      <alignment horizontal="center" vertical="center" wrapText="1"/>
    </xf>
    <xf numFmtId="14" fontId="4" fillId="0" borderId="90" xfId="60" applyNumberFormat="1" applyFont="1" applyBorder="1" applyAlignment="1">
      <alignment horizontal="center" vertical="center"/>
    </xf>
    <xf numFmtId="14" fontId="7" fillId="0" borderId="91" xfId="59" applyNumberFormat="1" applyFont="1" applyBorder="1" applyAlignment="1">
      <alignment horizontal="center" vertical="center"/>
    </xf>
    <xf numFmtId="0" fontId="7" fillId="0" borderId="12" xfId="62" applyFont="1" applyFill="1" applyBorder="1" applyAlignment="1">
      <alignment horizontal="center" vertical="center" wrapText="1"/>
    </xf>
    <xf numFmtId="1" fontId="7" fillId="0" borderId="13" xfId="62" applyNumberFormat="1" applyFont="1" applyFill="1" applyBorder="1" applyAlignment="1">
      <alignment horizontal="center" vertical="center" wrapText="1"/>
    </xf>
    <xf numFmtId="2" fontId="7" fillId="0" borderId="12" xfId="62" applyNumberFormat="1" applyFont="1" applyFill="1" applyBorder="1" applyAlignment="1">
      <alignment horizontal="center" vertical="center" wrapText="1"/>
    </xf>
    <xf numFmtId="0" fontId="7" fillId="0" borderId="0" xfId="59" applyFont="1" applyBorder="1" applyAlignment="1">
      <alignment vertical="center"/>
    </xf>
    <xf numFmtId="0" fontId="7" fillId="0" borderId="30" xfId="59" applyFont="1" applyBorder="1" applyAlignment="1">
      <alignment vertical="center"/>
    </xf>
    <xf numFmtId="10" fontId="6" fillId="0" borderId="0" xfId="59" applyNumberFormat="1" applyBorder="1"/>
    <xf numFmtId="165" fontId="4" fillId="0" borderId="24" xfId="80" applyNumberFormat="1" applyFont="1" applyFill="1" applyBorder="1" applyAlignment="1">
      <alignment vertical="center"/>
    </xf>
    <xf numFmtId="10" fontId="4" fillId="0" borderId="0" xfId="80" applyNumberFormat="1" applyFont="1" applyFill="1" applyBorder="1"/>
    <xf numFmtId="0" fontId="4" fillId="0" borderId="0" xfId="80" applyFont="1" applyFill="1" applyBorder="1"/>
    <xf numFmtId="165" fontId="4" fillId="0" borderId="13" xfId="67" applyNumberFormat="1" applyFont="1" applyFill="1" applyBorder="1" applyAlignment="1">
      <alignment horizontal="right" vertical="center"/>
    </xf>
    <xf numFmtId="0" fontId="4" fillId="0" borderId="0" xfId="80" applyAlignment="1">
      <alignment horizontal="right"/>
    </xf>
    <xf numFmtId="10" fontId="4" fillId="0" borderId="19" xfId="80" applyNumberFormat="1" applyFont="1" applyFill="1" applyBorder="1" applyAlignment="1">
      <alignment vertical="center"/>
    </xf>
    <xf numFmtId="0" fontId="4" fillId="0" borderId="56" xfId="80" applyFont="1" applyFill="1" applyBorder="1" applyAlignment="1">
      <alignment horizontal="left" vertical="center" wrapText="1"/>
    </xf>
    <xf numFmtId="165" fontId="4" fillId="0" borderId="35" xfId="80" applyNumberFormat="1" applyFont="1" applyFill="1" applyBorder="1" applyAlignment="1">
      <alignment horizontal="right" vertical="center"/>
    </xf>
    <xf numFmtId="0" fontId="4" fillId="47" borderId="17" xfId="59" applyFont="1" applyFill="1" applyBorder="1" applyAlignment="1">
      <alignment vertical="center" wrapText="1"/>
    </xf>
    <xf numFmtId="0" fontId="18" fillId="0" borderId="0" xfId="59" applyFont="1" applyFill="1" applyAlignment="1">
      <alignment vertical="center"/>
    </xf>
    <xf numFmtId="0" fontId="19" fillId="48" borderId="17" xfId="59" applyFont="1" applyFill="1" applyBorder="1" applyAlignment="1">
      <alignment vertical="center" wrapText="1"/>
    </xf>
    <xf numFmtId="3" fontId="6" fillId="0" borderId="18" xfId="57" applyNumberFormat="1" applyFont="1" applyFill="1" applyBorder="1" applyAlignment="1">
      <alignment horizontal="right" vertical="center" indent="1"/>
    </xf>
    <xf numFmtId="0" fontId="6" fillId="0" borderId="19" xfId="63" applyBorder="1" applyAlignment="1">
      <alignment horizontal="right" vertical="center" indent="1"/>
    </xf>
    <xf numFmtId="10" fontId="6" fillId="0" borderId="0" xfId="57" applyNumberFormat="1" applyFont="1" applyBorder="1" applyAlignment="1">
      <alignment vertical="center"/>
    </xf>
    <xf numFmtId="10" fontId="6" fillId="0" borderId="17" xfId="81" applyNumberFormat="1" applyFont="1" applyFill="1" applyBorder="1" applyAlignment="1">
      <alignment horizontal="left" vertical="center" indent="1"/>
    </xf>
    <xf numFmtId="3" fontId="61" fillId="0" borderId="18" xfId="57" applyNumberFormat="1" applyFont="1" applyFill="1" applyBorder="1" applyAlignment="1">
      <alignment horizontal="right" vertical="center" indent="1"/>
    </xf>
    <xf numFmtId="0" fontId="6" fillId="0" borderId="17" xfId="57" applyFont="1" applyFill="1" applyBorder="1" applyAlignment="1">
      <alignment horizontal="left" vertical="center" indent="1"/>
    </xf>
    <xf numFmtId="0" fontId="18" fillId="0" borderId="17" xfId="57" applyFont="1" applyFill="1" applyBorder="1" applyAlignment="1">
      <alignment horizontal="left" vertical="center" indent="1"/>
    </xf>
    <xf numFmtId="3" fontId="18" fillId="0" borderId="18" xfId="57" applyNumberFormat="1" applyFont="1" applyFill="1" applyBorder="1" applyAlignment="1">
      <alignment horizontal="right" vertical="center" indent="1"/>
    </xf>
    <xf numFmtId="0" fontId="18" fillId="0" borderId="19" xfId="63" applyFont="1" applyBorder="1" applyAlignment="1">
      <alignment horizontal="right" vertical="center" indent="1"/>
    </xf>
    <xf numFmtId="0" fontId="18" fillId="0" borderId="31" xfId="57" applyFont="1" applyFill="1" applyBorder="1" applyAlignment="1">
      <alignment horizontal="left" vertical="center" indent="1"/>
    </xf>
    <xf numFmtId="3" fontId="18" fillId="0" borderId="34" xfId="57" applyNumberFormat="1" applyFont="1" applyFill="1" applyBorder="1" applyAlignment="1">
      <alignment horizontal="right" vertical="center" indent="1"/>
    </xf>
    <xf numFmtId="0" fontId="18" fillId="0" borderId="36" xfId="63" applyFont="1" applyBorder="1" applyAlignment="1">
      <alignment horizontal="right" vertical="center" indent="1"/>
    </xf>
    <xf numFmtId="0" fontId="7" fillId="0" borderId="44" xfId="61" applyFont="1" applyBorder="1" applyAlignment="1">
      <alignment horizontal="left" vertical="center"/>
    </xf>
    <xf numFmtId="3" fontId="7" fillId="0" borderId="44" xfId="61" applyNumberFormat="1" applyFont="1" applyBorder="1" applyAlignment="1">
      <alignment horizontal="right" vertical="center"/>
    </xf>
    <xf numFmtId="1" fontId="7" fillId="0" borderId="44" xfId="61" applyNumberFormat="1" applyFont="1" applyBorder="1" applyAlignment="1">
      <alignment horizontal="right" vertical="center"/>
    </xf>
    <xf numFmtId="0" fontId="13" fillId="0" borderId="0" xfId="57" applyFont="1" applyBorder="1" applyAlignment="1">
      <alignment vertical="center"/>
    </xf>
    <xf numFmtId="3" fontId="6" fillId="0" borderId="24" xfId="57" applyNumberFormat="1" applyFont="1" applyFill="1" applyBorder="1" applyAlignment="1">
      <alignment horizontal="right" vertical="center" indent="1"/>
    </xf>
    <xf numFmtId="3" fontId="6" fillId="0" borderId="19" xfId="57" applyNumberFormat="1" applyFont="1" applyFill="1" applyBorder="1" applyAlignment="1">
      <alignment horizontal="right" vertical="center" indent="1"/>
    </xf>
    <xf numFmtId="0" fontId="18" fillId="0" borderId="14" xfId="57" applyFont="1" applyFill="1" applyBorder="1" applyAlignment="1">
      <alignment horizontal="left" vertical="center" indent="1"/>
    </xf>
    <xf numFmtId="3" fontId="18" fillId="0" borderId="13" xfId="57" applyNumberFormat="1" applyFont="1" applyFill="1" applyBorder="1" applyAlignment="1">
      <alignment horizontal="right" vertical="center" indent="1"/>
    </xf>
    <xf numFmtId="0" fontId="94" fillId="0" borderId="0" xfId="61" applyFont="1" applyAlignment="1">
      <alignment horizontal="center"/>
    </xf>
    <xf numFmtId="3" fontId="94" fillId="0" borderId="0" xfId="61" applyNumberFormat="1" applyFont="1" applyAlignment="1">
      <alignment horizontal="right" indent="1"/>
    </xf>
    <xf numFmtId="0" fontId="20" fillId="0" borderId="0" xfId="61" applyFont="1"/>
    <xf numFmtId="2" fontId="61" fillId="0" borderId="17" xfId="57" applyNumberFormat="1" applyFont="1" applyFill="1" applyBorder="1" applyAlignment="1">
      <alignment horizontal="left" vertical="center" indent="1"/>
    </xf>
    <xf numFmtId="10" fontId="61" fillId="0" borderId="17" xfId="81" applyNumberFormat="1" applyFont="1" applyFill="1" applyBorder="1" applyAlignment="1">
      <alignment horizontal="left" vertical="center" indent="1"/>
    </xf>
    <xf numFmtId="3" fontId="61" fillId="0" borderId="19" xfId="57" applyNumberFormat="1" applyFont="1" applyFill="1" applyBorder="1" applyAlignment="1">
      <alignment horizontal="right" vertical="center" indent="1"/>
    </xf>
    <xf numFmtId="0" fontId="7" fillId="0" borderId="15" xfId="60" applyFont="1" applyBorder="1" applyAlignment="1">
      <alignment horizontal="center" vertical="center" wrapText="1"/>
    </xf>
    <xf numFmtId="0" fontId="7" fillId="0" borderId="28" xfId="60" applyFont="1" applyBorder="1" applyAlignment="1">
      <alignment horizontal="center" vertical="center" wrapText="1"/>
    </xf>
    <xf numFmtId="0" fontId="7" fillId="0" borderId="29" xfId="60" applyFont="1" applyBorder="1" applyAlignment="1">
      <alignment horizontal="center" vertical="center" wrapText="1"/>
    </xf>
    <xf numFmtId="0" fontId="4" fillId="0" borderId="30" xfId="91" applyBorder="1" applyAlignment="1"/>
    <xf numFmtId="0" fontId="4" fillId="0" borderId="0" xfId="91" applyAlignment="1"/>
    <xf numFmtId="168" fontId="29" fillId="0" borderId="19" xfId="91" applyNumberFormat="1" applyFont="1" applyBorder="1" applyAlignment="1">
      <alignment horizontal="right" vertical="center"/>
    </xf>
    <xf numFmtId="168" fontId="4" fillId="0" borderId="18" xfId="80" applyNumberFormat="1" applyBorder="1" applyAlignment="1">
      <alignment vertical="center"/>
    </xf>
    <xf numFmtId="168" fontId="19" fillId="0" borderId="19"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0" fontId="19" fillId="0" borderId="20" xfId="80" applyFont="1" applyFill="1" applyBorder="1" applyAlignment="1">
      <alignment horizontal="left" vertical="center" wrapText="1"/>
    </xf>
    <xf numFmtId="165" fontId="4" fillId="0" borderId="13" xfId="80" applyNumberFormat="1" applyFont="1" applyFill="1" applyBorder="1" applyAlignment="1">
      <alignment vertical="center"/>
    </xf>
    <xf numFmtId="165" fontId="19" fillId="0" borderId="24" xfId="80" applyNumberFormat="1" applyFont="1" applyFill="1" applyBorder="1" applyAlignment="1">
      <alignment vertical="center"/>
    </xf>
    <xf numFmtId="0" fontId="91" fillId="0" borderId="0" xfId="80" applyFont="1" applyFill="1" applyAlignment="1">
      <alignment vertical="top"/>
    </xf>
    <xf numFmtId="14" fontId="4" fillId="0" borderId="92" xfId="60" applyNumberFormat="1" applyFont="1" applyBorder="1" applyAlignment="1">
      <alignment horizontal="center" vertical="center"/>
    </xf>
    <xf numFmtId="0" fontId="6" fillId="0" borderId="81" xfId="62" applyFont="1" applyFill="1" applyBorder="1" applyAlignment="1">
      <alignment horizontal="center" vertical="center" wrapText="1"/>
    </xf>
    <xf numFmtId="0" fontId="4" fillId="0" borderId="81" xfId="62" applyFont="1" applyFill="1" applyBorder="1" applyAlignment="1">
      <alignment horizontal="center" vertical="center" wrapText="1"/>
    </xf>
    <xf numFmtId="2" fontId="6" fillId="0" borderId="26" xfId="62" applyNumberFormat="1" applyFont="1" applyFill="1" applyBorder="1" applyAlignment="1">
      <alignment horizontal="center" vertical="center" wrapText="1"/>
    </xf>
    <xf numFmtId="1" fontId="6" fillId="0" borderId="80" xfId="62" applyNumberFormat="1" applyFont="1" applyFill="1" applyBorder="1" applyAlignment="1">
      <alignment horizontal="center" vertical="center" wrapText="1"/>
    </xf>
    <xf numFmtId="14" fontId="4" fillId="0" borderId="93" xfId="60" applyNumberFormat="1" applyFont="1" applyBorder="1" applyAlignment="1">
      <alignment horizontal="center" vertical="center"/>
    </xf>
    <xf numFmtId="0" fontId="6" fillId="0" borderId="94" xfId="62" applyFont="1" applyFill="1" applyBorder="1" applyAlignment="1">
      <alignment horizontal="center" vertical="center" wrapText="1"/>
    </xf>
    <xf numFmtId="0" fontId="4" fillId="0" borderId="94" xfId="62" applyFont="1" applyFill="1" applyBorder="1" applyAlignment="1">
      <alignment horizontal="center" vertical="center" wrapText="1"/>
    </xf>
    <xf numFmtId="2" fontId="6" fillId="0" borderId="95" xfId="62" applyNumberFormat="1" applyFont="1" applyFill="1" applyBorder="1" applyAlignment="1">
      <alignment horizontal="center" vertical="center" wrapText="1"/>
    </xf>
    <xf numFmtId="1" fontId="6" fillId="0" borderId="95" xfId="62" applyNumberFormat="1" applyFont="1" applyFill="1" applyBorder="1" applyAlignment="1">
      <alignment horizontal="center" vertical="center" wrapText="1"/>
    </xf>
    <xf numFmtId="165" fontId="4" fillId="0" borderId="24" xfId="59" applyNumberFormat="1" applyFont="1" applyFill="1" applyBorder="1" applyAlignment="1" applyProtection="1"/>
    <xf numFmtId="165" fontId="4" fillId="0" borderId="19" xfId="59" applyNumberFormat="1" applyFont="1" applyFill="1" applyBorder="1" applyAlignment="1" applyProtection="1"/>
    <xf numFmtId="165" fontId="19" fillId="0" borderId="19" xfId="59" applyNumberFormat="1" applyFont="1" applyFill="1" applyBorder="1" applyAlignment="1" applyProtection="1"/>
    <xf numFmtId="165" fontId="4" fillId="0" borderId="36" xfId="59" applyNumberFormat="1" applyFont="1" applyFill="1" applyBorder="1" applyAlignment="1" applyProtection="1"/>
    <xf numFmtId="165" fontId="25" fillId="0" borderId="77" xfId="59" applyNumberFormat="1" applyFont="1" applyFill="1" applyBorder="1" applyAlignment="1" applyProtection="1"/>
    <xf numFmtId="165" fontId="4" fillId="0" borderId="26" xfId="59" applyNumberFormat="1" applyFont="1" applyFill="1" applyBorder="1" applyAlignment="1" applyProtection="1"/>
    <xf numFmtId="165" fontId="9" fillId="0" borderId="13" xfId="59" applyNumberFormat="1" applyFont="1" applyFill="1" applyBorder="1" applyAlignment="1" applyProtection="1"/>
    <xf numFmtId="168" fontId="4" fillId="0" borderId="0" xfId="91" applyNumberFormat="1"/>
    <xf numFmtId="0" fontId="9" fillId="0" borderId="17" xfId="80" applyFont="1" applyFill="1" applyBorder="1" applyAlignment="1">
      <alignment horizontal="left" vertical="center" wrapText="1"/>
    </xf>
    <xf numFmtId="165" fontId="9" fillId="0" borderId="19" xfId="80" applyNumberFormat="1" applyFont="1" applyFill="1" applyBorder="1" applyAlignment="1">
      <alignment horizontal="right" vertical="center"/>
    </xf>
    <xf numFmtId="165" fontId="9" fillId="0" borderId="19" xfId="80" applyNumberFormat="1" applyFont="1" applyFill="1" applyBorder="1" applyAlignment="1">
      <alignment vertical="center"/>
    </xf>
    <xf numFmtId="0" fontId="25" fillId="0" borderId="17" xfId="80" applyFont="1" applyFill="1" applyBorder="1" applyAlignment="1">
      <alignment horizontal="left" vertical="center" wrapText="1"/>
    </xf>
    <xf numFmtId="165" fontId="25" fillId="0" borderId="19" xfId="80" applyNumberFormat="1" applyFont="1" applyFill="1" applyBorder="1" applyAlignment="1">
      <alignment vertical="center"/>
    </xf>
    <xf numFmtId="0" fontId="7" fillId="0" borderId="13" xfId="59" applyFont="1" applyBorder="1" applyAlignment="1">
      <alignment horizontal="center" vertical="center" wrapText="1"/>
    </xf>
    <xf numFmtId="10" fontId="4" fillId="0" borderId="17" xfId="81" applyNumberFormat="1" applyFont="1" applyFill="1" applyBorder="1" applyAlignment="1">
      <alignment horizontal="left" vertical="center" indent="1"/>
    </xf>
    <xf numFmtId="0" fontId="20" fillId="0" borderId="27" xfId="59" applyFont="1" applyBorder="1" applyAlignment="1">
      <alignment vertical="center"/>
    </xf>
    <xf numFmtId="0" fontId="19" fillId="0" borderId="0" xfId="91" applyFont="1" applyAlignment="1"/>
    <xf numFmtId="165" fontId="19" fillId="0" borderId="13" xfId="80" applyNumberFormat="1" applyFont="1" applyFill="1" applyBorder="1" applyAlignment="1">
      <alignment horizontal="right" vertical="center"/>
    </xf>
    <xf numFmtId="0" fontId="59" fillId="28" borderId="0" xfId="59" applyFont="1" applyFill="1" applyBorder="1" applyAlignment="1">
      <alignment horizontal="left" vertical="center"/>
    </xf>
    <xf numFmtId="0" fontId="59" fillId="28" borderId="53" xfId="59" applyFont="1" applyFill="1" applyBorder="1" applyAlignment="1">
      <alignment horizontal="left" vertical="center"/>
    </xf>
    <xf numFmtId="0" fontId="54" fillId="0" borderId="30" xfId="59" applyFont="1" applyBorder="1" applyAlignment="1">
      <alignment horizontal="left" vertical="center" wrapText="1"/>
    </xf>
    <xf numFmtId="0" fontId="54" fillId="0" borderId="0" xfId="59" applyFont="1" applyBorder="1" applyAlignment="1">
      <alignment horizontal="left" vertical="center" wrapText="1"/>
    </xf>
    <xf numFmtId="0" fontId="53" fillId="0" borderId="0" xfId="44" applyFont="1" applyBorder="1" applyAlignment="1">
      <alignment horizontal="center" vertical="center" wrapText="1"/>
    </xf>
    <xf numFmtId="0" fontId="92" fillId="0" borderId="0" xfId="62" applyFont="1" applyBorder="1" applyAlignment="1">
      <alignment horizontal="left"/>
    </xf>
    <xf numFmtId="0" fontId="53" fillId="0" borderId="89" xfId="44" applyFont="1" applyBorder="1" applyAlignment="1">
      <alignment horizontal="center" vertical="center" wrapText="1"/>
    </xf>
    <xf numFmtId="0" fontId="92" fillId="0" borderId="30" xfId="62" applyFont="1" applyBorder="1" applyAlignment="1">
      <alignment horizontal="left" vertical="center" wrapText="1"/>
    </xf>
    <xf numFmtId="0" fontId="93" fillId="0" borderId="0" xfId="31" applyFont="1" applyBorder="1" applyAlignment="1" applyProtection="1">
      <alignment horizontal="left"/>
    </xf>
    <xf numFmtId="0" fontId="92" fillId="0" borderId="30" xfId="62" applyFont="1" applyBorder="1" applyAlignment="1">
      <alignment horizontal="left"/>
    </xf>
    <xf numFmtId="0" fontId="11" fillId="0" borderId="0" xfId="62" applyAlignment="1">
      <alignment horizontal="center"/>
    </xf>
    <xf numFmtId="0" fontId="19" fillId="0" borderId="54"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23" fillId="25" borderId="0" xfId="80" applyFont="1" applyFill="1" applyBorder="1" applyAlignment="1">
      <alignment horizontal="left" vertical="center" wrapText="1"/>
    </xf>
    <xf numFmtId="0" fontId="23" fillId="25" borderId="53" xfId="80" applyFont="1" applyFill="1" applyBorder="1" applyAlignment="1">
      <alignment horizontal="left" vertical="center" wrapText="1"/>
    </xf>
    <xf numFmtId="0" fontId="19" fillId="0" borderId="82" xfId="62" applyFont="1" applyFill="1" applyBorder="1" applyAlignment="1">
      <alignment horizontal="center" vertical="center" wrapText="1"/>
    </xf>
    <xf numFmtId="0" fontId="19" fillId="0" borderId="45" xfId="62" applyFont="1" applyFill="1" applyBorder="1" applyAlignment="1">
      <alignment horizontal="center" vertical="center" wrapText="1"/>
    </xf>
    <xf numFmtId="0" fontId="59" fillId="26" borderId="0" xfId="80" applyFont="1" applyFill="1" applyBorder="1" applyAlignment="1">
      <alignment horizontal="left" vertical="center" wrapText="1"/>
    </xf>
    <xf numFmtId="0" fontId="59" fillId="26" borderId="53" xfId="80" applyFont="1" applyFill="1" applyBorder="1" applyAlignment="1">
      <alignment horizontal="left" vertical="center" wrapText="1"/>
    </xf>
    <xf numFmtId="0" fontId="9" fillId="0" borderId="20" xfId="62" applyFont="1" applyBorder="1" applyAlignment="1">
      <alignment horizontal="center" vertical="center" wrapText="1"/>
    </xf>
    <xf numFmtId="0" fontId="9" fillId="0" borderId="14" xfId="62" applyFont="1" applyBorder="1" applyAlignment="1">
      <alignment horizontal="center" vertical="center" wrapText="1"/>
    </xf>
    <xf numFmtId="0" fontId="9" fillId="0" borderId="23" xfId="62" applyFont="1" applyBorder="1" applyAlignment="1">
      <alignment horizontal="center" vertical="center" wrapText="1"/>
    </xf>
    <xf numFmtId="0" fontId="9" fillId="0" borderId="12" xfId="62" applyFont="1" applyBorder="1" applyAlignment="1">
      <alignment horizontal="center" vertical="center" wrapText="1"/>
    </xf>
    <xf numFmtId="0" fontId="9" fillId="0" borderId="24" xfId="62" applyFont="1" applyBorder="1" applyAlignment="1">
      <alignment horizontal="center" vertical="center" wrapText="1"/>
    </xf>
    <xf numFmtId="0" fontId="9" fillId="0" borderId="41" xfId="62" applyFont="1" applyBorder="1" applyAlignment="1">
      <alignment horizontal="center" vertical="center" wrapText="1"/>
    </xf>
    <xf numFmtId="0" fontId="7" fillId="0" borderId="59" xfId="44" applyFont="1" applyBorder="1" applyAlignment="1">
      <alignment horizontal="center" vertical="center" wrapText="1"/>
    </xf>
    <xf numFmtId="0" fontId="55" fillId="0" borderId="30"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xf>
    <xf numFmtId="0" fontId="9" fillId="0" borderId="58" xfId="62" applyFont="1" applyBorder="1" applyAlignment="1">
      <alignment horizontal="center" vertical="center" wrapText="1"/>
    </xf>
    <xf numFmtId="0" fontId="9" fillId="0" borderId="61" xfId="62" applyFont="1" applyBorder="1" applyAlignment="1">
      <alignment horizontal="center" vertical="center" wrapText="1"/>
    </xf>
    <xf numFmtId="0" fontId="7" fillId="0" borderId="60" xfId="44" applyFont="1" applyBorder="1" applyAlignment="1">
      <alignment horizontal="center" vertical="center" wrapText="1"/>
    </xf>
    <xf numFmtId="0" fontId="7" fillId="0" borderId="63" xfId="44" applyFont="1" applyBorder="1" applyAlignment="1">
      <alignment horizontal="center" vertical="center" wrapText="1"/>
    </xf>
    <xf numFmtId="0" fontId="7" fillId="0" borderId="64" xfId="44" applyFont="1" applyBorder="1" applyAlignment="1">
      <alignment horizontal="center" vertical="center" wrapText="1"/>
    </xf>
    <xf numFmtId="0" fontId="63" fillId="0" borderId="30" xfId="62" applyFont="1" applyBorder="1" applyAlignment="1">
      <alignment horizontal="left"/>
    </xf>
    <xf numFmtId="0" fontId="59" fillId="25" borderId="0" xfId="59" applyFont="1" applyFill="1" applyAlignment="1">
      <alignment horizontal="left" vertical="center"/>
    </xf>
    <xf numFmtId="14" fontId="7" fillId="41" borderId="0" xfId="59" applyNumberFormat="1"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0" xfId="57" applyFont="1" applyAlignment="1">
      <alignment horizontal="center"/>
    </xf>
    <xf numFmtId="0" fontId="6" fillId="0" borderId="0" xfId="57" applyBorder="1" applyAlignment="1">
      <alignment horizontal="center"/>
    </xf>
    <xf numFmtId="0" fontId="6" fillId="0" borderId="0" xfId="57" applyAlignment="1">
      <alignment horizontal="center"/>
    </xf>
    <xf numFmtId="0" fontId="54" fillId="0" borderId="30" xfId="57" applyFont="1" applyBorder="1" applyAlignment="1">
      <alignment horizontal="left" vertical="center" wrapText="1"/>
    </xf>
    <xf numFmtId="0" fontId="54" fillId="0" borderId="0" xfId="57" applyFont="1" applyBorder="1" applyAlignment="1">
      <alignment horizontal="left" vertical="center" wrapText="1"/>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53" xfId="57" applyFont="1" applyFill="1" applyBorder="1" applyAlignment="1">
      <alignment horizontal="left"/>
    </xf>
    <xf numFmtId="0" fontId="18" fillId="0" borderId="0" xfId="57" applyFont="1" applyBorder="1" applyAlignment="1">
      <alignment horizontal="center" vertical="center" wrapText="1"/>
    </xf>
    <xf numFmtId="0" fontId="59" fillId="27" borderId="0" xfId="57" applyFont="1" applyFill="1" applyBorder="1" applyAlignment="1">
      <alignment horizontal="left" vertical="center"/>
    </xf>
    <xf numFmtId="0" fontId="23" fillId="27" borderId="53" xfId="57" applyFont="1" applyFill="1" applyBorder="1" applyAlignment="1">
      <alignment horizontal="left" vertical="center"/>
    </xf>
    <xf numFmtId="0" fontId="20" fillId="0" borderId="27" xfId="59" applyFont="1" applyBorder="1" applyAlignment="1">
      <alignment horizontal="left" vertical="center"/>
    </xf>
    <xf numFmtId="0" fontId="20" fillId="0" borderId="30" xfId="59" applyFont="1" applyBorder="1" applyAlignment="1">
      <alignment horizontal="left"/>
    </xf>
    <xf numFmtId="0" fontId="20" fillId="0" borderId="0" xfId="59" applyFont="1" applyAlignment="1">
      <alignment horizontal="left"/>
    </xf>
    <xf numFmtId="0" fontId="7" fillId="0" borderId="13" xfId="59" applyFont="1" applyBorder="1" applyAlignment="1">
      <alignment horizontal="center" vertical="center" wrapText="1"/>
    </xf>
    <xf numFmtId="0" fontId="7" fillId="0" borderId="48" xfId="59" applyFont="1" applyBorder="1" applyAlignment="1">
      <alignment horizontal="center" vertical="center" wrapText="1"/>
    </xf>
    <xf numFmtId="0" fontId="28" fillId="30" borderId="27" xfId="80" applyFont="1" applyFill="1" applyBorder="1" applyAlignment="1">
      <alignment horizontal="left" vertical="center"/>
    </xf>
    <xf numFmtId="0" fontId="7" fillId="0" borderId="55" xfId="59" applyFont="1" applyBorder="1" applyAlignment="1">
      <alignment horizontal="center" vertical="center" wrapText="1"/>
    </xf>
    <xf numFmtId="0" fontId="7" fillId="0" borderId="56" xfId="59" applyFont="1" applyBorder="1" applyAlignment="1">
      <alignment horizontal="center" vertical="center" wrapText="1"/>
    </xf>
    <xf numFmtId="0" fontId="7" fillId="0" borderId="24" xfId="59" applyFont="1" applyBorder="1" applyAlignment="1">
      <alignment horizontal="center" vertical="center"/>
    </xf>
    <xf numFmtId="0" fontId="7" fillId="0" borderId="20" xfId="59" applyFont="1" applyBorder="1" applyAlignment="1">
      <alignment horizontal="center" vertical="center"/>
    </xf>
    <xf numFmtId="0" fontId="7" fillId="0" borderId="41" xfId="59" applyFont="1" applyBorder="1" applyAlignment="1">
      <alignment horizontal="center" vertical="center"/>
    </xf>
    <xf numFmtId="0" fontId="20" fillId="0" borderId="0" xfId="59" applyFont="1" applyAlignment="1">
      <alignment horizontal="center"/>
    </xf>
    <xf numFmtId="0" fontId="13" fillId="29" borderId="0" xfId="59" applyFont="1" applyFill="1" applyBorder="1" applyAlignment="1">
      <alignment horizontal="left" vertical="center"/>
    </xf>
    <xf numFmtId="0" fontId="28" fillId="30" borderId="53" xfId="80" applyFont="1" applyFill="1" applyBorder="1" applyAlignment="1">
      <alignment horizontal="left" vertical="center"/>
    </xf>
    <xf numFmtId="0" fontId="7" fillId="0" borderId="30" xfId="59" applyFont="1" applyBorder="1" applyAlignment="1">
      <alignment horizontal="center" vertical="center" wrapText="1"/>
    </xf>
    <xf numFmtId="0" fontId="7" fillId="0" borderId="53" xfId="59" applyFont="1" applyBorder="1" applyAlignment="1">
      <alignment horizontal="center" vertical="center" wrapText="1"/>
    </xf>
    <xf numFmtId="0" fontId="6" fillId="0" borderId="0" xfId="59" applyAlignment="1">
      <alignment horizontal="center"/>
    </xf>
    <xf numFmtId="0" fontId="7" fillId="0" borderId="14" xfId="59" applyFont="1" applyBorder="1" applyAlignment="1">
      <alignment horizontal="center" vertical="center" wrapText="1"/>
    </xf>
    <xf numFmtId="0" fontId="26" fillId="30" borderId="0" xfId="80" applyFont="1" applyFill="1" applyBorder="1" applyAlignment="1">
      <alignment horizontal="left" vertical="center"/>
    </xf>
    <xf numFmtId="0" fontId="26" fillId="30" borderId="53" xfId="80" applyFont="1" applyFill="1" applyBorder="1" applyAlignment="1">
      <alignment horizontal="left" vertical="center"/>
    </xf>
    <xf numFmtId="0" fontId="7" fillId="0" borderId="78" xfId="59" applyFont="1" applyBorder="1" applyAlignment="1">
      <alignment horizontal="center" vertical="center" wrapText="1"/>
    </xf>
    <xf numFmtId="0" fontId="7" fillId="0" borderId="79" xfId="59" applyFont="1" applyBorder="1" applyAlignment="1">
      <alignment horizontal="center" vertical="center" wrapText="1"/>
    </xf>
    <xf numFmtId="0" fontId="7" fillId="0" borderId="30" xfId="59" applyFont="1" applyBorder="1" applyAlignment="1">
      <alignment horizontal="center"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7" fillId="0" borderId="30" xfId="90" applyFont="1" applyFill="1" applyBorder="1" applyAlignment="1">
      <alignment horizontal="center" vertical="center" wrapText="1"/>
    </xf>
    <xf numFmtId="0" fontId="7" fillId="0" borderId="53" xfId="90" applyFont="1" applyFill="1" applyBorder="1" applyAlignment="1">
      <alignment horizontal="center" vertical="center" wrapText="1"/>
    </xf>
    <xf numFmtId="0" fontId="7" fillId="0" borderId="51" xfId="90" applyFont="1" applyFill="1" applyBorder="1" applyAlignment="1">
      <alignment horizontal="center" vertical="center"/>
    </xf>
    <xf numFmtId="0" fontId="7" fillId="0" borderId="57" xfId="90" applyFont="1" applyFill="1" applyBorder="1" applyAlignment="1">
      <alignment horizontal="center" vertical="center"/>
    </xf>
    <xf numFmtId="0" fontId="7" fillId="0" borderId="23" xfId="90" applyFont="1" applyFill="1" applyBorder="1" applyAlignment="1">
      <alignment horizontal="center" vertical="center"/>
    </xf>
    <xf numFmtId="0" fontId="7" fillId="0" borderId="24" xfId="90" applyFont="1" applyFill="1" applyBorder="1" applyAlignment="1">
      <alignment horizontal="center" vertical="center"/>
    </xf>
    <xf numFmtId="0" fontId="54" fillId="0" borderId="0" xfId="59" applyFont="1" applyAlignment="1">
      <alignment horizontal="left"/>
    </xf>
    <xf numFmtId="0" fontId="12" fillId="0" borderId="27" xfId="59" applyFont="1" applyBorder="1" applyAlignment="1">
      <alignment horizontal="center" vertical="center" wrapText="1"/>
    </xf>
    <xf numFmtId="0" fontId="59" fillId="24" borderId="0" xfId="59" applyFont="1" applyFill="1" applyAlignment="1">
      <alignment horizontal="left" vertical="center"/>
    </xf>
    <xf numFmtId="0" fontId="13" fillId="37" borderId="27" xfId="59" applyFont="1" applyFill="1" applyBorder="1" applyAlignment="1">
      <alignment horizontal="center" vertical="center" wrapText="1"/>
    </xf>
    <xf numFmtId="0" fontId="26" fillId="25" borderId="53" xfId="58" applyFont="1" applyFill="1" applyBorder="1" applyAlignment="1">
      <alignment horizontal="left" vertical="center" wrapText="1"/>
    </xf>
    <xf numFmtId="0" fontId="21" fillId="27" borderId="53" xfId="58" applyFont="1" applyFill="1" applyBorder="1" applyAlignment="1">
      <alignment horizontal="center" vertical="center" wrapText="1"/>
    </xf>
    <xf numFmtId="0" fontId="4" fillId="0" borderId="30" xfId="91" applyBorder="1" applyAlignment="1">
      <alignment horizontal="center"/>
    </xf>
    <xf numFmtId="0" fontId="26" fillId="30" borderId="0" xfId="80" applyFont="1" applyFill="1" applyAlignment="1">
      <alignment horizontal="left" vertical="center"/>
    </xf>
    <xf numFmtId="0" fontId="27" fillId="0" borderId="0" xfId="80" applyFont="1" applyBorder="1" applyAlignment="1">
      <alignment horizontal="left" vertical="center" wrapText="1"/>
    </xf>
  </cellXfs>
  <cellStyles count="233">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xfId="232" builtinId="3"/>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19">
    <dxf>
      <font>
        <color rgb="FFFF0000"/>
      </font>
    </dxf>
    <dxf>
      <font>
        <color rgb="FFFF0000"/>
      </font>
    </dxf>
    <dxf>
      <font>
        <color rgb="FF03B92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877B0"/>
      <color rgb="FF03B921"/>
      <color rgb="FF6FCC22"/>
      <color rgb="FF8FC850"/>
      <color rgb="FF9CD816"/>
      <color rgb="FF38B64A"/>
      <color rgb="FF90BA44"/>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08887632139908E-2"/>
          <c:y val="3.6796398675027986E-2"/>
          <c:w val="0.94639556377079481"/>
          <c:h val="0.56590893061544512"/>
        </c:manualLayout>
      </c:layout>
      <c:barChart>
        <c:barDir val="col"/>
        <c:grouping val="clustered"/>
        <c:varyColors val="0"/>
        <c:ser>
          <c:idx val="1"/>
          <c:order val="0"/>
          <c:tx>
            <c:strRef>
              <c:f>'КУА та ІСІ'!$B$2</c:f>
              <c:strCache>
                <c:ptCount val="1"/>
                <c:pt idx="0">
                  <c:v>Кількість КУА (усіх)</c:v>
                </c:pt>
              </c:strCache>
            </c:strRef>
          </c:tx>
          <c:spPr>
            <a:solidFill>
              <a:srgbClr val="0070C0"/>
            </a:solidFill>
            <a:ln w="25400">
              <a:noFill/>
            </a:ln>
          </c:spPr>
          <c:invertIfNegative val="0"/>
          <c:dLbls>
            <c:dLbl>
              <c:idx val="0"/>
              <c:layout>
                <c:manualLayout>
                  <c:x val="-1.1460028713237296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100047855395541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28003828431634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280038284316394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528003828431648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186692189544263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'КУА та ІСІ'!$A$3:$A$15</c:f>
              <c:numCache>
                <c:formatCode>m/d/yyyy</c:formatCode>
                <c:ptCount val="5"/>
                <c:pt idx="0">
                  <c:v>44377</c:v>
                </c:pt>
                <c:pt idx="1">
                  <c:v>44834</c:v>
                </c:pt>
                <c:pt idx="2">
                  <c:v>44926</c:v>
                </c:pt>
                <c:pt idx="3">
                  <c:v>45016</c:v>
                </c:pt>
                <c:pt idx="4">
                  <c:v>45107</c:v>
                </c:pt>
              </c:numCache>
            </c:numRef>
          </c:cat>
          <c:val>
            <c:numRef>
              <c:f>'КУА та ІСІ'!$B$3:$B$15</c:f>
              <c:numCache>
                <c:formatCode>General</c:formatCode>
                <c:ptCount val="5"/>
                <c:pt idx="0">
                  <c:v>307</c:v>
                </c:pt>
                <c:pt idx="1">
                  <c:v>308</c:v>
                </c:pt>
                <c:pt idx="2">
                  <c:v>300</c:v>
                </c:pt>
                <c:pt idx="3">
                  <c:v>299</c:v>
                </c:pt>
                <c:pt idx="4">
                  <c:v>294</c:v>
                </c:pt>
              </c:numCache>
            </c:numRef>
          </c:val>
        </c:ser>
        <c:ser>
          <c:idx val="4"/>
          <c:order val="1"/>
          <c:tx>
            <c:strRef>
              <c:f>'КУА та ІСІ'!$C$2</c:f>
              <c:strCache>
                <c:ptCount val="1"/>
                <c:pt idx="0">
                  <c:v>Кількість КУА з ІСІ в управлінні</c:v>
                </c:pt>
              </c:strCache>
            </c:strRef>
          </c:tx>
          <c:invertIfNegative val="0"/>
          <c:cat>
            <c:numRef>
              <c:f>'КУА та ІСІ'!$A$3:$A$15</c:f>
              <c:numCache>
                <c:formatCode>m/d/yyyy</c:formatCode>
                <c:ptCount val="5"/>
                <c:pt idx="0">
                  <c:v>44377</c:v>
                </c:pt>
                <c:pt idx="1">
                  <c:v>44834</c:v>
                </c:pt>
                <c:pt idx="2">
                  <c:v>44926</c:v>
                </c:pt>
                <c:pt idx="3">
                  <c:v>45016</c:v>
                </c:pt>
                <c:pt idx="4">
                  <c:v>45107</c:v>
                </c:pt>
              </c:numCache>
            </c:numRef>
          </c:cat>
          <c:val>
            <c:numRef>
              <c:f>'КУА та ІСІ'!$C$3:$C$15</c:f>
            </c:numRef>
          </c:val>
        </c:ser>
        <c:ser>
          <c:idx val="2"/>
          <c:order val="3"/>
          <c:tx>
            <c:strRef>
              <c:f>'КУА та ІСІ'!$E$2</c:f>
              <c:strCache>
                <c:ptCount val="1"/>
                <c:pt idx="0">
                  <c:v>Кількість ІСІ в управлінні </c:v>
                </c:pt>
              </c:strCache>
            </c:strRef>
          </c:tx>
          <c:spPr>
            <a:solidFill>
              <a:srgbClr val="008080"/>
            </a:solidFill>
            <a:ln w="25400">
              <a:noFill/>
            </a:ln>
          </c:spPr>
          <c:invertIfNegative val="0"/>
          <c:cat>
            <c:numRef>
              <c:f>'КУА та ІСІ'!$A$3:$A$15</c:f>
              <c:numCache>
                <c:formatCode>m/d/yyyy</c:formatCode>
                <c:ptCount val="5"/>
                <c:pt idx="0">
                  <c:v>44377</c:v>
                </c:pt>
                <c:pt idx="1">
                  <c:v>44834</c:v>
                </c:pt>
                <c:pt idx="2">
                  <c:v>44926</c:v>
                </c:pt>
                <c:pt idx="3">
                  <c:v>45016</c:v>
                </c:pt>
                <c:pt idx="4">
                  <c:v>45107</c:v>
                </c:pt>
              </c:numCache>
            </c:numRef>
          </c:cat>
          <c:val>
            <c:numRef>
              <c:f>'КУА та ІСІ'!$E$3:$E$15</c:f>
              <c:numCache>
                <c:formatCode>General</c:formatCode>
                <c:ptCount val="5"/>
                <c:pt idx="0">
                  <c:v>1623</c:v>
                </c:pt>
                <c:pt idx="1">
                  <c:v>1807</c:v>
                </c:pt>
                <c:pt idx="2">
                  <c:v>1795</c:v>
                </c:pt>
                <c:pt idx="3">
                  <c:v>1828</c:v>
                </c:pt>
                <c:pt idx="4" formatCode="0">
                  <c:v>1819</c:v>
                </c:pt>
              </c:numCache>
            </c:numRef>
          </c:val>
        </c:ser>
        <c:ser>
          <c:idx val="3"/>
          <c:order val="4"/>
          <c:tx>
            <c:strRef>
              <c:f>'КУА та ІСІ'!$G$2</c:f>
              <c:strCache>
                <c:ptCount val="1"/>
                <c:pt idx="0">
                  <c:v>Кількість сформованих ІСІ (такі, що досягли нормативу мін. обсягу активів) </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'КУА та ІСІ'!$A$3:$A$15</c:f>
              <c:numCache>
                <c:formatCode>m/d/yyyy</c:formatCode>
                <c:ptCount val="5"/>
                <c:pt idx="0">
                  <c:v>44377</c:v>
                </c:pt>
                <c:pt idx="1">
                  <c:v>44834</c:v>
                </c:pt>
                <c:pt idx="2">
                  <c:v>44926</c:v>
                </c:pt>
                <c:pt idx="3">
                  <c:v>45016</c:v>
                </c:pt>
                <c:pt idx="4">
                  <c:v>45107</c:v>
                </c:pt>
              </c:numCache>
            </c:numRef>
          </c:cat>
          <c:val>
            <c:numRef>
              <c:f>'КУА та ІСІ'!$G$3:$G$15</c:f>
              <c:numCache>
                <c:formatCode>0</c:formatCode>
                <c:ptCount val="5"/>
                <c:pt idx="0">
                  <c:v>1560</c:v>
                </c:pt>
                <c:pt idx="1">
                  <c:v>1757</c:v>
                </c:pt>
                <c:pt idx="2">
                  <c:v>1742</c:v>
                </c:pt>
                <c:pt idx="3">
                  <c:v>1775</c:v>
                </c:pt>
                <c:pt idx="4">
                  <c:v>1764</c:v>
                </c:pt>
              </c:numCache>
            </c:numRef>
          </c:val>
        </c:ser>
        <c:dLbls>
          <c:showLegendKey val="0"/>
          <c:showVal val="0"/>
          <c:showCatName val="0"/>
          <c:showSerName val="0"/>
          <c:showPercent val="0"/>
          <c:showBubbleSize val="0"/>
        </c:dLbls>
        <c:gapWidth val="305"/>
        <c:overlap val="15"/>
        <c:axId val="381145568"/>
        <c:axId val="381143328"/>
      </c:barChart>
      <c:lineChart>
        <c:grouping val="standard"/>
        <c:varyColors val="0"/>
        <c:ser>
          <c:idx val="0"/>
          <c:order val="2"/>
          <c:tx>
            <c:strRef>
              <c:f>'КУА та ІСІ'!$F$2</c:f>
              <c:strCache>
                <c:ptCount val="1"/>
                <c:pt idx="0">
                  <c:v>Кількість ІСІ в управлінні на одну КУА з ІСІ в управлінні </c:v>
                </c:pt>
              </c:strCache>
            </c:strRef>
          </c:tx>
          <c:spPr>
            <a:ln w="12700">
              <a:solidFill>
                <a:srgbClr val="FF9900"/>
              </a:solidFill>
              <a:prstDash val="solid"/>
            </a:ln>
          </c:spPr>
          <c:marker>
            <c:symbol val="none"/>
          </c:marker>
          <c:dLbls>
            <c:dLbl>
              <c:idx val="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'КУА та ІСІ'!$A$3:$A$15</c:f>
              <c:numCache>
                <c:formatCode>m/d/yyyy</c:formatCode>
                <c:ptCount val="5"/>
                <c:pt idx="0">
                  <c:v>44377</c:v>
                </c:pt>
                <c:pt idx="1">
                  <c:v>44834</c:v>
                </c:pt>
                <c:pt idx="2">
                  <c:v>44926</c:v>
                </c:pt>
                <c:pt idx="3">
                  <c:v>45016</c:v>
                </c:pt>
                <c:pt idx="4">
                  <c:v>45107</c:v>
                </c:pt>
              </c:numCache>
            </c:numRef>
          </c:cat>
          <c:val>
            <c:numRef>
              <c:f>'КУА та ІСІ'!$F$3:$F$15</c:f>
            </c:numRef>
          </c:val>
          <c:smooth val="0"/>
        </c:ser>
        <c:dLbls>
          <c:showLegendKey val="0"/>
          <c:showVal val="0"/>
          <c:showCatName val="0"/>
          <c:showSerName val="0"/>
          <c:showPercent val="0"/>
          <c:showBubbleSize val="0"/>
        </c:dLbls>
        <c:marker val="1"/>
        <c:smooth val="0"/>
        <c:axId val="381783232"/>
        <c:axId val="381779872"/>
      </c:lineChart>
      <c:catAx>
        <c:axId val="381145568"/>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1560000" vert="horz"/>
          <a:lstStyle/>
          <a:p>
            <a:pPr>
              <a:defRPr sz="1100" b="0" i="1" u="none" strike="noStrike" baseline="0">
                <a:solidFill>
                  <a:srgbClr val="000000"/>
                </a:solidFill>
                <a:latin typeface="Arial"/>
                <a:ea typeface="Arial"/>
                <a:cs typeface="Arial"/>
              </a:defRPr>
            </a:pPr>
            <a:endParaRPr lang="uk-UA"/>
          </a:p>
        </c:txPr>
        <c:crossAx val="381143328"/>
        <c:crosses val="autoZero"/>
        <c:auto val="0"/>
        <c:lblAlgn val="ctr"/>
        <c:lblOffset val="0"/>
        <c:tickLblSkip val="1"/>
        <c:tickMarkSkip val="1"/>
        <c:noMultiLvlLbl val="0"/>
      </c:catAx>
      <c:valAx>
        <c:axId val="381143328"/>
        <c:scaling>
          <c:orientation val="minMax"/>
          <c:max val="20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381145568"/>
        <c:crosses val="autoZero"/>
        <c:crossBetween val="between"/>
        <c:majorUnit val="250"/>
      </c:valAx>
      <c:valAx>
        <c:axId val="381779872"/>
        <c:scaling>
          <c:orientation val="minMax"/>
        </c:scaling>
        <c:delete val="1"/>
        <c:axPos val="r"/>
        <c:numFmt formatCode="0.0" sourceLinked="0"/>
        <c:majorTickMark val="out"/>
        <c:minorTickMark val="none"/>
        <c:tickLblPos val="nextTo"/>
        <c:crossAx val="381783232"/>
        <c:crosses val="max"/>
        <c:crossBetween val="between"/>
      </c:valAx>
      <c:catAx>
        <c:axId val="381783232"/>
        <c:scaling>
          <c:orientation val="minMax"/>
        </c:scaling>
        <c:delete val="1"/>
        <c:axPos val="b"/>
        <c:numFmt formatCode="m/d/yyyy" sourceLinked="1"/>
        <c:majorTickMark val="out"/>
        <c:minorTickMark val="none"/>
        <c:tickLblPos val="nextTo"/>
        <c:crossAx val="381779872"/>
        <c:crosses val="autoZero"/>
        <c:auto val="0"/>
        <c:lblAlgn val="ctr"/>
        <c:lblOffset val="100"/>
        <c:noMultiLvlLbl val="0"/>
      </c:catAx>
      <c:spPr>
        <a:solidFill>
          <a:srgbClr val="FFFFFF"/>
        </a:solidFill>
        <a:ln w="25400">
          <a:noFill/>
        </a:ln>
      </c:spPr>
    </c:plotArea>
    <c:legend>
      <c:legendPos val="r"/>
      <c:layout>
        <c:manualLayout>
          <c:xMode val="edge"/>
          <c:yMode val="edge"/>
          <c:x val="7.7069946380500824E-3"/>
          <c:y val="0.7896971998390464"/>
          <c:w val="0.99028390647801734"/>
          <c:h val="0.2103028001609536"/>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803940756266"/>
          <c:y val="0.12792634254051577"/>
          <c:w val="0.85152539615319289"/>
          <c:h val="0.6817026677635446"/>
        </c:manualLayout>
      </c:layout>
      <c:barChart>
        <c:barDir val="col"/>
        <c:grouping val="stacked"/>
        <c:varyColors val="0"/>
        <c:ser>
          <c:idx val="1"/>
          <c:order val="0"/>
          <c:tx>
            <c:strRef>
              <c:f>'Активи та ВЧА'!$A$10</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ВЧА'!$B$3:$E$3</c:f>
              <c:strCache>
                <c:ptCount val="4"/>
                <c:pt idx="0">
                  <c:v>30.06.2021</c:v>
                </c:pt>
                <c:pt idx="1">
                  <c:v>31.12.2022**</c:v>
                </c:pt>
                <c:pt idx="2">
                  <c:v>31.03.2023</c:v>
                </c:pt>
                <c:pt idx="3">
                  <c:v>30.06.2023</c:v>
                </c:pt>
              </c:strCache>
            </c:strRef>
          </c:cat>
          <c:val>
            <c:numRef>
              <c:f>'Активи та ВЧА'!$B$10:$E$10</c:f>
              <c:numCache>
                <c:formatCode>#\ ##0.0</c:formatCode>
                <c:ptCount val="4"/>
                <c:pt idx="0">
                  <c:v>444027.69208630844</c:v>
                </c:pt>
                <c:pt idx="1">
                  <c:v>517991.01039858675</c:v>
                </c:pt>
                <c:pt idx="2">
                  <c:v>534425.10100081936</c:v>
                </c:pt>
                <c:pt idx="3">
                  <c:v>554061.36907742964</c:v>
                </c:pt>
              </c:numCache>
            </c:numRef>
          </c:val>
        </c:ser>
        <c:ser>
          <c:idx val="0"/>
          <c:order val="1"/>
          <c:tx>
            <c:strRef>
              <c:f>'Активи та ВЧА'!$A$9</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ВЧА'!$B$3:$E$3</c:f>
              <c:strCache>
                <c:ptCount val="4"/>
                <c:pt idx="0">
                  <c:v>30.06.2021</c:v>
                </c:pt>
                <c:pt idx="1">
                  <c:v>31.12.2022**</c:v>
                </c:pt>
                <c:pt idx="2">
                  <c:v>31.03.2023</c:v>
                </c:pt>
                <c:pt idx="3">
                  <c:v>30.06.2023</c:v>
                </c:pt>
              </c:strCache>
            </c:strRef>
          </c:cat>
          <c:val>
            <c:numRef>
              <c:f>'Активи та ВЧА'!$B$9:$E$9</c:f>
              <c:numCache>
                <c:formatCode>#\ ##0.0</c:formatCode>
                <c:ptCount val="4"/>
                <c:pt idx="0">
                  <c:v>24166.737602524103</c:v>
                </c:pt>
                <c:pt idx="1">
                  <c:v>16927.416162312398</c:v>
                </c:pt>
                <c:pt idx="2">
                  <c:v>17417.823615932401</c:v>
                </c:pt>
                <c:pt idx="3">
                  <c:v>17893.868738791698</c:v>
                </c:pt>
              </c:numCache>
            </c:numRef>
          </c:val>
        </c:ser>
        <c:dLbls>
          <c:showLegendKey val="0"/>
          <c:showVal val="0"/>
          <c:showCatName val="0"/>
          <c:showSerName val="0"/>
          <c:showPercent val="0"/>
          <c:showBubbleSize val="0"/>
        </c:dLbls>
        <c:gapWidth val="105"/>
        <c:overlap val="100"/>
        <c:axId val="277635152"/>
        <c:axId val="390801296"/>
      </c:barChart>
      <c:catAx>
        <c:axId val="27763515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390801296"/>
        <c:crosses val="autoZero"/>
        <c:auto val="1"/>
        <c:lblAlgn val="ctr"/>
        <c:lblOffset val="100"/>
        <c:tickLblSkip val="1"/>
        <c:tickMarkSkip val="1"/>
        <c:noMultiLvlLbl val="1"/>
      </c:catAx>
      <c:valAx>
        <c:axId val="390801296"/>
        <c:scaling>
          <c:orientation val="minMax"/>
          <c:max val="6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773681662626E-3"/>
              <c:y val="4.7208669468463676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277635152"/>
        <c:crosses val="autoZero"/>
        <c:crossBetween val="between"/>
        <c:majorUnit val="10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5800670859268E-2"/>
          <c:y val="0.14412743407440964"/>
          <c:w val="0.79730249638305517"/>
          <c:h val="0.7844275867349626"/>
        </c:manualLayout>
      </c:layout>
      <c:ofPieChart>
        <c:ofPieType val="bar"/>
        <c:varyColors val="1"/>
        <c:ser>
          <c:idx val="0"/>
          <c:order val="0"/>
          <c:tx>
            <c:strRef>
              <c:f>'Активи та ВЧА'!$B$67</c:f>
              <c:strCache>
                <c:ptCount val="1"/>
                <c:pt idx="0">
                  <c:v>30.06.2023</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7.2952265451465742E-2"/>
                  <c:y val="0.34947038357012472"/>
                </c:manualLayout>
              </c:layout>
              <c:spPr>
                <a:noFill/>
                <a:ln w="25400">
                  <a:noFill/>
                </a:ln>
              </c:spPr>
              <c:txPr>
                <a:bodyPr anchorCtr="0"/>
                <a:lstStyle/>
                <a:p>
                  <a:pPr algn="ct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154E-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03E-3"/>
                  <c:y val="0.1088956808030575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294E-3"/>
                  <c:y val="0.22326037921311537"/>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1226690990677476"/>
                  <c:y val="-0.29216151071734509"/>
                </c:manualLayout>
              </c:layout>
              <c:tx>
                <c:rich>
                  <a:bodyPr anchorCtr="0"/>
                  <a:lstStyle/>
                  <a:p>
                    <a:pPr algn="ctr">
                      <a:defRPr sz="1100" b="1" i="1" u="none" strike="noStrike" baseline="0">
                        <a:solidFill>
                          <a:srgbClr val="000000"/>
                        </a:solidFill>
                        <a:latin typeface="Arial Cyr"/>
                        <a:ea typeface="Arial Cyr"/>
                        <a:cs typeface="Arial Cyr"/>
                      </a:defRPr>
                    </a:pPr>
                    <a:r>
                      <a:rPr lang="uk-UA" sz="1100"/>
                      <a:t>Крім венчурних
3.76%</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ВЧА'!$A$68:$A$71</c:f>
              <c:strCache>
                <c:ptCount val="4"/>
                <c:pt idx="0">
                  <c:v>Венчурні</c:v>
                </c:pt>
                <c:pt idx="1">
                  <c:v>Відкриті</c:v>
                </c:pt>
                <c:pt idx="2">
                  <c:v>Інтервальні</c:v>
                </c:pt>
                <c:pt idx="3">
                  <c:v>Закриті (крім венчурних)</c:v>
                </c:pt>
              </c:strCache>
            </c:strRef>
          </c:cat>
          <c:val>
            <c:numRef>
              <c:f>'Активи та ВЧА'!$B$68:$B$71</c:f>
              <c:numCache>
                <c:formatCode>0.00%</c:formatCode>
                <c:ptCount val="4"/>
                <c:pt idx="0">
                  <c:v>0.96244108778701232</c:v>
                </c:pt>
                <c:pt idx="1">
                  <c:v>3.1663784676385525E-4</c:v>
                </c:pt>
                <c:pt idx="2">
                  <c:v>1.2890533060014179E-4</c:v>
                </c:pt>
                <c:pt idx="3">
                  <c:v>3.7113369035623629E-2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ВЧА'!$A$51</c:f>
              <c:strCache>
                <c:ptCount val="1"/>
                <c:pt idx="0">
                  <c:v>Відкриті</c:v>
                </c:pt>
              </c:strCache>
            </c:strRef>
          </c:tx>
          <c:spPr>
            <a:solidFill>
              <a:srgbClr val="CC99FF"/>
            </a:solidFill>
            <a:ln w="25400">
              <a:noFill/>
            </a:ln>
          </c:spPr>
          <c:invertIfNegative val="0"/>
          <c:dLbls>
            <c:dLbl>
              <c:idx val="0"/>
              <c:layout>
                <c:manualLayout>
                  <c:x val="-9.1584063625616746E-2"/>
                  <c:y val="-3.668825657688097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9.1087196621137873E-2"/>
                  <c:y val="-3.48885776187568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9.1827848972410767E-2"/>
                  <c:y val="-2.478117160236250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ВЧА'!$B$50:$E$50</c:f>
              <c:numCache>
                <c:formatCode>m/d/yyyy</c:formatCode>
                <c:ptCount val="4"/>
                <c:pt idx="0">
                  <c:v>44377</c:v>
                </c:pt>
                <c:pt idx="1">
                  <c:v>44926</c:v>
                </c:pt>
                <c:pt idx="2">
                  <c:v>45016</c:v>
                </c:pt>
                <c:pt idx="3">
                  <c:v>45107</c:v>
                </c:pt>
              </c:numCache>
            </c:numRef>
          </c:cat>
          <c:val>
            <c:numRef>
              <c:f>'Активи та ВЧА'!$B$51:$E$51</c:f>
              <c:numCache>
                <c:formatCode>0.0%</c:formatCode>
                <c:ptCount val="4"/>
                <c:pt idx="0">
                  <c:v>7.3690934251075032E-3</c:v>
                </c:pt>
                <c:pt idx="1">
                  <c:v>8.8572314600081897E-3</c:v>
                </c:pt>
                <c:pt idx="2">
                  <c:v>8.3919433998180474E-3</c:v>
                </c:pt>
                <c:pt idx="3">
                  <c:v>8.430431769915956E-3</c:v>
                </c:pt>
              </c:numCache>
            </c:numRef>
          </c:val>
        </c:ser>
        <c:ser>
          <c:idx val="1"/>
          <c:order val="1"/>
          <c:tx>
            <c:strRef>
              <c:f>'Активи та ВЧА'!$A$52</c:f>
              <c:strCache>
                <c:ptCount val="1"/>
                <c:pt idx="0">
                  <c:v>Інтервальні</c:v>
                </c:pt>
              </c:strCache>
            </c:strRef>
          </c:tx>
          <c:spPr>
            <a:solidFill>
              <a:srgbClr val="969696"/>
            </a:solidFill>
            <a:ln w="25400">
              <a:noFill/>
            </a:ln>
          </c:spPr>
          <c:invertIfNegative val="0"/>
          <c:dLbls>
            <c:dLbl>
              <c:idx val="0"/>
              <c:layout>
                <c:manualLayout>
                  <c:x val="9.2376747567696565E-2"/>
                  <c:y val="-6.20130742365899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9.0213482148308072E-2"/>
                  <c:y val="-5.972688719026884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9.0507911576820699E-2"/>
                  <c:y val="-5.699061333433137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ВЧА'!$B$50:$E$50</c:f>
              <c:numCache>
                <c:formatCode>m/d/yyyy</c:formatCode>
                <c:ptCount val="4"/>
                <c:pt idx="0">
                  <c:v>44377</c:v>
                </c:pt>
                <c:pt idx="1">
                  <c:v>44926</c:v>
                </c:pt>
                <c:pt idx="2">
                  <c:v>45016</c:v>
                </c:pt>
                <c:pt idx="3">
                  <c:v>45107</c:v>
                </c:pt>
              </c:numCache>
            </c:numRef>
          </c:cat>
          <c:val>
            <c:numRef>
              <c:f>'Активи та ВЧА'!$B$52:$E$52</c:f>
              <c:numCache>
                <c:formatCode>0.0%</c:formatCode>
                <c:ptCount val="4"/>
                <c:pt idx="0">
                  <c:v>4.5126236303846051E-3</c:v>
                </c:pt>
                <c:pt idx="1">
                  <c:v>3.5532206307054689E-3</c:v>
                </c:pt>
                <c:pt idx="2">
                  <c:v>3.4454059277634779E-3</c:v>
                </c:pt>
                <c:pt idx="3">
                  <c:v>3.4320837054372193E-3</c:v>
                </c:pt>
              </c:numCache>
            </c:numRef>
          </c:val>
        </c:ser>
        <c:ser>
          <c:idx val="2"/>
          <c:order val="2"/>
          <c:tx>
            <c:strRef>
              <c:f>'Активи та ВЧА'!$A$53</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ВЧА'!$B$50:$E$50</c:f>
              <c:numCache>
                <c:formatCode>m/d/yyyy</c:formatCode>
                <c:ptCount val="4"/>
                <c:pt idx="0">
                  <c:v>44377</c:v>
                </c:pt>
                <c:pt idx="1">
                  <c:v>44926</c:v>
                </c:pt>
                <c:pt idx="2">
                  <c:v>45016</c:v>
                </c:pt>
                <c:pt idx="3">
                  <c:v>45107</c:v>
                </c:pt>
              </c:numCache>
            </c:numRef>
          </c:cat>
          <c:val>
            <c:numRef>
              <c:f>'Активи та ВЧА'!$B$53:$E$53</c:f>
              <c:numCache>
                <c:formatCode>0.0%</c:formatCode>
                <c:ptCount val="4"/>
                <c:pt idx="0">
                  <c:v>0.98811828294450799</c:v>
                </c:pt>
                <c:pt idx="1">
                  <c:v>0.98758954790928632</c:v>
                </c:pt>
                <c:pt idx="2">
                  <c:v>0.98816265067241849</c:v>
                </c:pt>
                <c:pt idx="3">
                  <c:v>0.988137484524647</c:v>
                </c:pt>
              </c:numCache>
            </c:numRef>
          </c:val>
        </c:ser>
        <c:dLbls>
          <c:showLegendKey val="0"/>
          <c:showVal val="0"/>
          <c:showCatName val="0"/>
          <c:showSerName val="0"/>
          <c:showPercent val="0"/>
          <c:showBubbleSize val="0"/>
        </c:dLbls>
        <c:gapWidth val="150"/>
        <c:overlap val="100"/>
        <c:axId val="277788320"/>
        <c:axId val="277788880"/>
      </c:barChart>
      <c:dateAx>
        <c:axId val="27778832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77788880"/>
        <c:crosses val="autoZero"/>
        <c:auto val="1"/>
        <c:lblOffset val="100"/>
        <c:baseTimeUnit val="months"/>
        <c:majorUnit val="1"/>
        <c:minorUnit val="1"/>
      </c:dateAx>
      <c:valAx>
        <c:axId val="2777888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77788320"/>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'[11]Притік-відтік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'[11]Притік-відтік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'[11]Притік-відтік у відкритих ІСІ'!$B$3:$B$15</c:f>
              <c:numCache>
                <c:formatCode>General</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406923568"/>
        <c:axId val="406924128"/>
      </c:barChart>
      <c:lineChart>
        <c:grouping val="standard"/>
        <c:varyColors val="0"/>
        <c:ser>
          <c:idx val="0"/>
          <c:order val="1"/>
          <c:tx>
            <c:strRef>
              <c:f>'[11]Притік-відтік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'[11]Притік-відтік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406924688"/>
        <c:axId val="406925248"/>
      </c:lineChart>
      <c:catAx>
        <c:axId val="406923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406924128"/>
        <c:crosses val="autoZero"/>
        <c:auto val="0"/>
        <c:lblAlgn val="ctr"/>
        <c:lblOffset val="0"/>
        <c:tickLblSkip val="1"/>
        <c:tickMarkSkip val="1"/>
        <c:noMultiLvlLbl val="0"/>
      </c:catAx>
      <c:valAx>
        <c:axId val="406924128"/>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406923568"/>
        <c:crosses val="autoZero"/>
        <c:crossBetween val="between"/>
        <c:majorUnit val="250"/>
      </c:valAx>
      <c:catAx>
        <c:axId val="406924688"/>
        <c:scaling>
          <c:orientation val="minMax"/>
        </c:scaling>
        <c:delete val="1"/>
        <c:axPos val="b"/>
        <c:numFmt formatCode="General" sourceLinked="1"/>
        <c:majorTickMark val="out"/>
        <c:minorTickMark val="none"/>
        <c:tickLblPos val="nextTo"/>
        <c:crossAx val="406925248"/>
        <c:crosses val="autoZero"/>
        <c:auto val="0"/>
        <c:lblAlgn val="ctr"/>
        <c:lblOffset val="100"/>
        <c:noMultiLvlLbl val="0"/>
      </c:catAx>
      <c:valAx>
        <c:axId val="406925248"/>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406924688"/>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'[11]Притік-відтік у відкритих ІСІ'!$A$18:$C$18</c:f>
              <c:strCache>
                <c:ptCount val="1"/>
                <c:pt idx="0">
                  <c:v>Чистий притік/відтік капіталу у 1-му кв. 2020-21 рр, тис. грн 0 0</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'[11]Притік-відтік у відкритих ІСІ'!$A$19:$A$23</c:f>
              <c:strCache>
                <c:ptCount val="5"/>
                <c:pt idx="0">
                  <c:v>1 кв. '20</c:v>
                </c:pt>
                <c:pt idx="1">
                  <c:v>2 кв. '20</c:v>
                </c:pt>
                <c:pt idx="2">
                  <c:v>3 кв. '20</c:v>
                </c:pt>
                <c:pt idx="3">
                  <c:v>4 кв. '20</c:v>
                </c:pt>
                <c:pt idx="4">
                  <c:v>1 кв. '21</c:v>
                </c:pt>
              </c:strCache>
            </c:strRef>
          </c:cat>
          <c:val>
            <c:numRef>
              <c:f>'[11]Притік-відтік у відкритих ІСІ'!$B$19:$B$23</c:f>
              <c:numCache>
                <c:formatCode>General</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257194160"/>
        <c:axId val="257194720"/>
      </c:barChart>
      <c:catAx>
        <c:axId val="25719416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257194720"/>
        <c:crossesAt val="0"/>
        <c:auto val="0"/>
        <c:lblAlgn val="ctr"/>
        <c:lblOffset val="100"/>
        <c:tickLblSkip val="1"/>
        <c:tickMarkSkip val="1"/>
        <c:noMultiLvlLbl val="0"/>
      </c:catAx>
      <c:valAx>
        <c:axId val="25719472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General" sourceLinked="1"/>
        <c:majorTickMark val="out"/>
        <c:minorTickMark val="none"/>
        <c:tickLblPos val="nextTo"/>
        <c:crossAx val="25719416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'[11]Притік-відтік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'[11]Притік-відтік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'[11]Притік-відтік у відкритих ІСІ'!$B$3:$B$15</c:f>
              <c:numCache>
                <c:formatCode>General</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455834400"/>
        <c:axId val="455834960"/>
      </c:barChart>
      <c:lineChart>
        <c:grouping val="standard"/>
        <c:varyColors val="0"/>
        <c:ser>
          <c:idx val="0"/>
          <c:order val="1"/>
          <c:tx>
            <c:strRef>
              <c:f>'[11]Притік-відтік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'[11]Притік-відтік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455835520"/>
        <c:axId val="455836080"/>
      </c:lineChart>
      <c:catAx>
        <c:axId val="455834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455834960"/>
        <c:crosses val="autoZero"/>
        <c:auto val="0"/>
        <c:lblAlgn val="ctr"/>
        <c:lblOffset val="0"/>
        <c:tickLblSkip val="1"/>
        <c:tickMarkSkip val="1"/>
        <c:noMultiLvlLbl val="0"/>
      </c:catAx>
      <c:valAx>
        <c:axId val="455834960"/>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455834400"/>
        <c:crosses val="autoZero"/>
        <c:crossBetween val="between"/>
        <c:majorUnit val="250"/>
      </c:valAx>
      <c:catAx>
        <c:axId val="455835520"/>
        <c:scaling>
          <c:orientation val="minMax"/>
        </c:scaling>
        <c:delete val="1"/>
        <c:axPos val="b"/>
        <c:numFmt formatCode="General" sourceLinked="1"/>
        <c:majorTickMark val="out"/>
        <c:minorTickMark val="none"/>
        <c:tickLblPos val="nextTo"/>
        <c:crossAx val="455836080"/>
        <c:crosses val="autoZero"/>
        <c:auto val="0"/>
        <c:lblAlgn val="ctr"/>
        <c:lblOffset val="100"/>
        <c:noMultiLvlLbl val="0"/>
      </c:catAx>
      <c:valAx>
        <c:axId val="455836080"/>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455835520"/>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'[11]Притік-відтік у відкритих ІСІ'!$A$18:$C$18</c:f>
              <c:strCache>
                <c:ptCount val="1"/>
                <c:pt idx="0">
                  <c:v>Чистий притік/відтік капіталу у 1-му кв. 2020-21 рр, тис. грн 0 0</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'[11]Притік-відтік у відкритих ІСІ'!$A$19:$A$23</c:f>
              <c:strCache>
                <c:ptCount val="5"/>
                <c:pt idx="0">
                  <c:v>1 кв. '20</c:v>
                </c:pt>
                <c:pt idx="1">
                  <c:v>2 кв. '20</c:v>
                </c:pt>
                <c:pt idx="2">
                  <c:v>3 кв. '20</c:v>
                </c:pt>
                <c:pt idx="3">
                  <c:v>4 кв. '20</c:v>
                </c:pt>
                <c:pt idx="4">
                  <c:v>1 кв. '21</c:v>
                </c:pt>
              </c:strCache>
            </c:strRef>
          </c:cat>
          <c:val>
            <c:numRef>
              <c:f>'[11]Притік-відтік у відкритих ІСІ'!$B$19:$B$23</c:f>
              <c:numCache>
                <c:formatCode>General</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256645104"/>
        <c:axId val="256645664"/>
      </c:barChart>
      <c:catAx>
        <c:axId val="256645104"/>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256645664"/>
        <c:crossesAt val="0"/>
        <c:auto val="0"/>
        <c:lblAlgn val="ctr"/>
        <c:lblOffset val="100"/>
        <c:tickLblSkip val="1"/>
        <c:tickMarkSkip val="1"/>
        <c:noMultiLvlLbl val="0"/>
      </c:catAx>
      <c:valAx>
        <c:axId val="256645664"/>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General" sourceLinked="1"/>
        <c:majorTickMark val="out"/>
        <c:minorTickMark val="none"/>
        <c:tickLblPos val="nextTo"/>
        <c:crossAx val="256645104"/>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'[11]Притік-відтік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'[11]Притік-відтік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'[11]Притік-відтік у відкритих ІСІ'!$B$3:$B$15</c:f>
              <c:numCache>
                <c:formatCode>General</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354266944"/>
        <c:axId val="354267504"/>
      </c:barChart>
      <c:lineChart>
        <c:grouping val="standard"/>
        <c:varyColors val="0"/>
        <c:ser>
          <c:idx val="0"/>
          <c:order val="1"/>
          <c:tx>
            <c:strRef>
              <c:f>'[11]Притік-відтік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'[11]Притік-відтік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354268064"/>
        <c:axId val="354268624"/>
      </c:lineChart>
      <c:catAx>
        <c:axId val="354266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354267504"/>
        <c:crosses val="autoZero"/>
        <c:auto val="0"/>
        <c:lblAlgn val="ctr"/>
        <c:lblOffset val="0"/>
        <c:tickLblSkip val="1"/>
        <c:tickMarkSkip val="1"/>
        <c:noMultiLvlLbl val="0"/>
      </c:catAx>
      <c:valAx>
        <c:axId val="354267504"/>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354266944"/>
        <c:crosses val="autoZero"/>
        <c:crossBetween val="between"/>
        <c:majorUnit val="250"/>
      </c:valAx>
      <c:catAx>
        <c:axId val="354268064"/>
        <c:scaling>
          <c:orientation val="minMax"/>
        </c:scaling>
        <c:delete val="1"/>
        <c:axPos val="b"/>
        <c:numFmt formatCode="General" sourceLinked="1"/>
        <c:majorTickMark val="out"/>
        <c:minorTickMark val="none"/>
        <c:tickLblPos val="nextTo"/>
        <c:crossAx val="354268624"/>
        <c:crosses val="autoZero"/>
        <c:auto val="0"/>
        <c:lblAlgn val="ctr"/>
        <c:lblOffset val="100"/>
        <c:noMultiLvlLbl val="0"/>
      </c:catAx>
      <c:valAx>
        <c:axId val="354268624"/>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354268064"/>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'[11]Притік-відтік у відкритих ІСІ'!$A$18:$C$18</c:f>
              <c:strCache>
                <c:ptCount val="1"/>
                <c:pt idx="0">
                  <c:v>Чистий притік/відтік капіталу у 1-му кв. 2020-21 рр, тис. грн 0 0</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'[11]Притік-відтік у відкритих ІСІ'!$A$19:$A$23</c:f>
              <c:strCache>
                <c:ptCount val="5"/>
                <c:pt idx="0">
                  <c:v>1 кв. '20</c:v>
                </c:pt>
                <c:pt idx="1">
                  <c:v>2 кв. '20</c:v>
                </c:pt>
                <c:pt idx="2">
                  <c:v>3 кв. '20</c:v>
                </c:pt>
                <c:pt idx="3">
                  <c:v>4 кв. '20</c:v>
                </c:pt>
                <c:pt idx="4">
                  <c:v>1 кв. '21</c:v>
                </c:pt>
              </c:strCache>
            </c:strRef>
          </c:cat>
          <c:val>
            <c:numRef>
              <c:f>'[11]Притік-відтік у відкритих ІСІ'!$B$19:$B$23</c:f>
              <c:numCache>
                <c:formatCode>General</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279859696"/>
        <c:axId val="279860256"/>
      </c:barChart>
      <c:catAx>
        <c:axId val="279859696"/>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279860256"/>
        <c:crossesAt val="0"/>
        <c:auto val="0"/>
        <c:lblAlgn val="ctr"/>
        <c:lblOffset val="100"/>
        <c:tickLblSkip val="1"/>
        <c:tickMarkSkip val="1"/>
        <c:noMultiLvlLbl val="0"/>
      </c:catAx>
      <c:valAx>
        <c:axId val="279860256"/>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General" sourceLinked="1"/>
        <c:majorTickMark val="out"/>
        <c:minorTickMark val="none"/>
        <c:tickLblPos val="nextTo"/>
        <c:crossAx val="279859696"/>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00635515765428E-2"/>
          <c:y val="0.10982278866295389"/>
          <c:w val="0.89241333440963733"/>
          <c:h val="0.72193541254793525"/>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червень '22**</c:v>
                </c:pt>
                <c:pt idx="1">
                  <c:v>липень '22**</c:v>
                </c:pt>
                <c:pt idx="2">
                  <c:v>серпень '22 (з 22.08.22)**</c:v>
                </c:pt>
                <c:pt idx="3">
                  <c:v>вересень '22</c:v>
                </c:pt>
                <c:pt idx="4">
                  <c:v>жовтень '22</c:v>
                </c:pt>
                <c:pt idx="5">
                  <c:v>листопад '22</c:v>
                </c:pt>
                <c:pt idx="6">
                  <c:v>грудень '22</c:v>
                </c:pt>
                <c:pt idx="7">
                  <c:v>січень '23</c:v>
                </c:pt>
                <c:pt idx="8">
                  <c:v>лютий '23</c:v>
                </c:pt>
                <c:pt idx="9">
                  <c:v>березень '23</c:v>
                </c:pt>
                <c:pt idx="10">
                  <c:v>квітень '23</c:v>
                </c:pt>
                <c:pt idx="11">
                  <c:v>травень  '23</c:v>
                </c:pt>
                <c:pt idx="12">
                  <c:v>червень '23</c:v>
                </c:pt>
              </c:strCache>
            </c:strRef>
          </c:cat>
          <c:val>
            <c:numRef>
              <c:f>'Притік-відтік у відкритих ІСІ'!$B$3:$B$15</c:f>
              <c:numCache>
                <c:formatCode>#,##0</c:formatCode>
                <c:ptCount val="13"/>
                <c:pt idx="0">
                  <c:v>0</c:v>
                </c:pt>
                <c:pt idx="1">
                  <c:v>0</c:v>
                </c:pt>
                <c:pt idx="2">
                  <c:v>-0.14483559999999099</c:v>
                </c:pt>
                <c:pt idx="3">
                  <c:v>-2.0467236</c:v>
                </c:pt>
                <c:pt idx="4">
                  <c:v>-14565.5017142</c:v>
                </c:pt>
                <c:pt idx="5">
                  <c:v>-2128.834327</c:v>
                </c:pt>
                <c:pt idx="6">
                  <c:v>-11022.038925999999</c:v>
                </c:pt>
                <c:pt idx="7">
                  <c:v>-6205.3123882999998</c:v>
                </c:pt>
                <c:pt idx="8">
                  <c:v>-3853.0229451999999</c:v>
                </c:pt>
                <c:pt idx="9">
                  <c:v>1317.0006103000001</c:v>
                </c:pt>
                <c:pt idx="10">
                  <c:v>-1308.2311178</c:v>
                </c:pt>
                <c:pt idx="11">
                  <c:v>650.84930139999994</c:v>
                </c:pt>
                <c:pt idx="12">
                  <c:v>-1859.9478177999999</c:v>
                </c:pt>
              </c:numCache>
            </c:numRef>
          </c:val>
        </c:ser>
        <c:dLbls>
          <c:showLegendKey val="0"/>
          <c:showVal val="0"/>
          <c:showCatName val="0"/>
          <c:showSerName val="0"/>
          <c:showPercent val="0"/>
          <c:showBubbleSize val="0"/>
        </c:dLbls>
        <c:gapWidth val="150"/>
        <c:axId val="291369232"/>
        <c:axId val="291369792"/>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'Притік-відтік у відкритих ІСІ'!$A$3:$A$15</c:f>
              <c:strCache>
                <c:ptCount val="13"/>
                <c:pt idx="0">
                  <c:v>червень '22**</c:v>
                </c:pt>
                <c:pt idx="1">
                  <c:v>липень '22**</c:v>
                </c:pt>
                <c:pt idx="2">
                  <c:v>серпень '22 (з 22.08.22)**</c:v>
                </c:pt>
                <c:pt idx="3">
                  <c:v>вересень '22</c:v>
                </c:pt>
                <c:pt idx="4">
                  <c:v>жовтень '22</c:v>
                </c:pt>
                <c:pt idx="5">
                  <c:v>листопад '22</c:v>
                </c:pt>
                <c:pt idx="6">
                  <c:v>грудень '22</c:v>
                </c:pt>
                <c:pt idx="7">
                  <c:v>січень '23</c:v>
                </c:pt>
                <c:pt idx="8">
                  <c:v>лютий '23</c:v>
                </c:pt>
                <c:pt idx="9">
                  <c:v>березень '23</c:v>
                </c:pt>
                <c:pt idx="10">
                  <c:v>квітень '23</c:v>
                </c:pt>
                <c:pt idx="11">
                  <c:v>травень  '23</c:v>
                </c:pt>
                <c:pt idx="12">
                  <c:v>червень '23</c:v>
                </c:pt>
              </c:strCache>
            </c:strRef>
          </c:cat>
          <c:val>
            <c:numRef>
              <c:f>'Притік-відтік у відкритих ІСІ'!$C$3:$C$15</c:f>
              <c:numCache>
                <c:formatCode>General</c:formatCode>
                <c:ptCount val="13"/>
                <c:pt idx="0">
                  <c:v>16</c:v>
                </c:pt>
                <c:pt idx="1">
                  <c:v>16</c:v>
                </c:pt>
                <c:pt idx="2">
                  <c:v>16</c:v>
                </c:pt>
                <c:pt idx="3">
                  <c:v>16</c:v>
                </c:pt>
                <c:pt idx="4">
                  <c:v>16</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291370352"/>
        <c:axId val="291370912"/>
      </c:lineChart>
      <c:catAx>
        <c:axId val="291369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291369792"/>
        <c:crosses val="autoZero"/>
        <c:auto val="0"/>
        <c:lblAlgn val="ctr"/>
        <c:lblOffset val="0"/>
        <c:tickLblSkip val="1"/>
        <c:tickMarkSkip val="1"/>
        <c:noMultiLvlLbl val="0"/>
      </c:catAx>
      <c:valAx>
        <c:axId val="291369792"/>
        <c:scaling>
          <c:orientation val="minMax"/>
          <c:max val="5000"/>
          <c:min val="-1500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91369232"/>
        <c:crosses val="autoZero"/>
        <c:crossBetween val="between"/>
        <c:majorUnit val="2000"/>
      </c:valAx>
      <c:catAx>
        <c:axId val="291370352"/>
        <c:scaling>
          <c:orientation val="minMax"/>
        </c:scaling>
        <c:delete val="1"/>
        <c:axPos val="b"/>
        <c:numFmt formatCode="General" sourceLinked="1"/>
        <c:majorTickMark val="out"/>
        <c:minorTickMark val="none"/>
        <c:tickLblPos val="nextTo"/>
        <c:crossAx val="291370912"/>
        <c:crosses val="autoZero"/>
        <c:auto val="0"/>
        <c:lblAlgn val="ctr"/>
        <c:lblOffset val="100"/>
        <c:noMultiLvlLbl val="0"/>
      </c:catAx>
      <c:valAx>
        <c:axId val="291370912"/>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91370352"/>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4985274080963873"/>
          <c:y val="0.2547094264916977"/>
          <c:w val="0.56005495805460648"/>
          <c:h val="0.66282807664636934"/>
        </c:manualLayout>
      </c:layout>
      <c:pieChart>
        <c:varyColors val="1"/>
        <c:ser>
          <c:idx val="0"/>
          <c:order val="0"/>
          <c:tx>
            <c:strRef>
              <c:f>'КУА та ІСІ'!$A$15</c:f>
              <c:strCache>
                <c:ptCount val="1"/>
                <c:pt idx="0">
                  <c:v>30.06.2023</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multiLvlStrRef>
              <c:f>'КУА та ІСІ'!$C$2:$D$2</c:f>
            </c:multiLvlStrRef>
          </c:cat>
          <c:val>
            <c:numRef>
              <c:f>'КУА та ІСІ'!$C$15:$D$15</c:f>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0822754465739546"/>
          <c:w val="0.97084881124832068"/>
          <c:h val="0.71373659675065437"/>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2-му кв. 2022-23 рр, тис. грн</c:v>
                </c:pt>
              </c:strCache>
            </c:strRef>
          </c:tx>
          <c:spPr>
            <a:solidFill>
              <a:srgbClr val="008080"/>
            </a:solidFill>
            <a:ln w="25400">
              <a:noFill/>
            </a:ln>
          </c:spPr>
          <c:invertIfNegative val="0"/>
          <c:dLbls>
            <c:dLbl>
              <c:idx val="0"/>
              <c:layout>
                <c:manualLayout>
                  <c:x val="0"/>
                  <c:y val="1.914749906524020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'Притік-відтік у відкритих ІСІ'!$A$19:$A$23</c:f>
              <c:strCache>
                <c:ptCount val="5"/>
                <c:pt idx="0">
                  <c:v>2 квартал '22*</c:v>
                </c:pt>
                <c:pt idx="1">
                  <c:v>3 квартал '22*</c:v>
                </c:pt>
                <c:pt idx="2">
                  <c:v>4 квартал '22</c:v>
                </c:pt>
                <c:pt idx="3">
                  <c:v>1 квартал '23</c:v>
                </c:pt>
                <c:pt idx="4">
                  <c:v>2 квартал '23</c:v>
                </c:pt>
              </c:strCache>
            </c:strRef>
          </c:cat>
          <c:val>
            <c:numRef>
              <c:f>'Притік-відтік у відкритих ІСІ'!$B$19:$B$23</c:f>
              <c:numCache>
                <c:formatCode>#,##0</c:formatCode>
                <c:ptCount val="5"/>
                <c:pt idx="0">
                  <c:v>0</c:v>
                </c:pt>
                <c:pt idx="1">
                  <c:v>-2.191559199999991</c:v>
                </c:pt>
                <c:pt idx="2">
                  <c:v>-27716.374967200001</c:v>
                </c:pt>
                <c:pt idx="3">
                  <c:v>-8741.3347231999996</c:v>
                </c:pt>
                <c:pt idx="4">
                  <c:v>-2517.3296341999999</c:v>
                </c:pt>
              </c:numCache>
            </c:numRef>
          </c:val>
        </c:ser>
        <c:dLbls>
          <c:showLegendKey val="0"/>
          <c:showVal val="0"/>
          <c:showCatName val="0"/>
          <c:showSerName val="0"/>
          <c:showPercent val="0"/>
          <c:showBubbleSize val="0"/>
        </c:dLbls>
        <c:gapWidth val="130"/>
        <c:axId val="293160480"/>
        <c:axId val="293161040"/>
      </c:barChart>
      <c:catAx>
        <c:axId val="29316048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293161040"/>
        <c:crossesAt val="0"/>
        <c:auto val="0"/>
        <c:lblAlgn val="ctr"/>
        <c:lblOffset val="100"/>
        <c:tickLblSkip val="1"/>
        <c:tickMarkSkip val="1"/>
        <c:noMultiLvlLbl val="0"/>
      </c:catAx>
      <c:valAx>
        <c:axId val="29316104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29316048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98277687816499E-2"/>
          <c:y val="3.7724808208497745E-2"/>
          <c:w val="0.91972228746132012"/>
          <c:h val="0.66296546265050205"/>
        </c:manualLayout>
      </c:layout>
      <c:barChart>
        <c:barDir val="col"/>
        <c:grouping val="percentStacked"/>
        <c:varyColors val="0"/>
        <c:ser>
          <c:idx val="0"/>
          <c:order val="0"/>
          <c:tx>
            <c:strRef>
              <c:f>'Інвестори ІСІ'!$B$15:$B$16</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ІСІ'!$B$17:$B$21,'Інвестори ІСІ'!$B$23)</c:f>
              <c:numCache>
                <c:formatCode>0.00%</c:formatCode>
                <c:ptCount val="6"/>
                <c:pt idx="0">
                  <c:v>8.3139718424112538E-2</c:v>
                </c:pt>
                <c:pt idx="1">
                  <c:v>0.1355040257478434</c:v>
                </c:pt>
                <c:pt idx="2">
                  <c:v>0.27058886641220053</c:v>
                </c:pt>
                <c:pt idx="3">
                  <c:v>0.74277913996899259</c:v>
                </c:pt>
                <c:pt idx="4">
                  <c:v>0.11272513743011649</c:v>
                </c:pt>
                <c:pt idx="5">
                  <c:v>0.45698655509541569</c:v>
                </c:pt>
              </c:numCache>
            </c:numRef>
          </c:val>
        </c:ser>
        <c:ser>
          <c:idx val="1"/>
          <c:order val="1"/>
          <c:tx>
            <c:strRef>
              <c:f>'Інвестори ІСІ'!$C$15:$C$16</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ІСІ'!$C$17:$C$21,'Інвестори ІСІ'!$C$23)</c:f>
              <c:numCache>
                <c:formatCode>0.00%</c:formatCode>
                <c:ptCount val="6"/>
                <c:pt idx="0">
                  <c:v>5.6382768964561403E-2</c:v>
                </c:pt>
                <c:pt idx="1">
                  <c:v>1.1603070010063379E-2</c:v>
                </c:pt>
                <c:pt idx="2">
                  <c:v>8.3585091210500572E-3</c:v>
                </c:pt>
                <c:pt idx="3">
                  <c:v>2.9437360940079291E-2</c:v>
                </c:pt>
                <c:pt idx="4">
                  <c:v>1.3113793152038525E-3</c:v>
                </c:pt>
                <c:pt idx="5">
                  <c:v>0.21166360947340576</c:v>
                </c:pt>
              </c:numCache>
            </c:numRef>
          </c:val>
        </c:ser>
        <c:ser>
          <c:idx val="2"/>
          <c:order val="2"/>
          <c:tx>
            <c:strRef>
              <c:f>'Інвестори ІСІ'!$D$15:$D$16</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ІСІ'!$D$17:$D$21,'Інвестори ІСІ'!$D$23)</c:f>
              <c:numCache>
                <c:formatCode>0.00%</c:formatCode>
                <c:ptCount val="6"/>
                <c:pt idx="0">
                  <c:v>0.85301340651852298</c:v>
                </c:pt>
                <c:pt idx="1">
                  <c:v>0.84637045853892201</c:v>
                </c:pt>
                <c:pt idx="2">
                  <c:v>0.72050846757856524</c:v>
                </c:pt>
                <c:pt idx="3">
                  <c:v>0.22561170049209761</c:v>
                </c:pt>
                <c:pt idx="4">
                  <c:v>0.88596348325467966</c:v>
                </c:pt>
                <c:pt idx="5">
                  <c:v>0.32607326497298555</c:v>
                </c:pt>
              </c:numCache>
            </c:numRef>
          </c:val>
        </c:ser>
        <c:ser>
          <c:idx val="3"/>
          <c:order val="3"/>
          <c:tx>
            <c:strRef>
              <c:f>'Інвестори ІСІ'!$E$15:$E$16</c:f>
              <c:strCache>
                <c:ptCount val="2"/>
                <c:pt idx="0">
                  <c:v>Фізичні особи </c:v>
                </c:pt>
                <c:pt idx="1">
                  <c:v>нерезиденти  </c:v>
                </c:pt>
              </c:strCache>
            </c:strRef>
          </c:tx>
          <c:spPr>
            <a:solidFill>
              <a:srgbClr val="CC99FF"/>
            </a:solidFill>
            <a:ln w="25400">
              <a:noFill/>
            </a:ln>
          </c:spPr>
          <c:invertIfNegative val="0"/>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ІСІ'!$E$17:$E$21,'Інвестори ІСІ'!$E$23)</c:f>
              <c:numCache>
                <c:formatCode>0.00%</c:formatCode>
                <c:ptCount val="6"/>
                <c:pt idx="0">
                  <c:v>7.4641060928031522E-3</c:v>
                </c:pt>
                <c:pt idx="1">
                  <c:v>6.5224457031712018E-3</c:v>
                </c:pt>
                <c:pt idx="2">
                  <c:v>5.4415688818405144E-4</c:v>
                </c:pt>
                <c:pt idx="3">
                  <c:v>2.171798598830584E-3</c:v>
                </c:pt>
                <c:pt idx="4">
                  <c:v>0</c:v>
                </c:pt>
                <c:pt idx="5">
                  <c:v>5.2765704581929137E-3</c:v>
                </c:pt>
              </c:numCache>
            </c:numRef>
          </c:val>
        </c:ser>
        <c:dLbls>
          <c:showLegendKey val="0"/>
          <c:showVal val="0"/>
          <c:showCatName val="0"/>
          <c:showSerName val="0"/>
          <c:showPercent val="0"/>
          <c:showBubbleSize val="0"/>
        </c:dLbls>
        <c:gapWidth val="120"/>
        <c:overlap val="100"/>
        <c:axId val="293164960"/>
        <c:axId val="293165520"/>
      </c:barChart>
      <c:catAx>
        <c:axId val="29316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293165520"/>
        <c:crosses val="autoZero"/>
        <c:auto val="1"/>
        <c:lblAlgn val="ctr"/>
        <c:lblOffset val="100"/>
        <c:tickLblSkip val="1"/>
        <c:tickMarkSkip val="1"/>
        <c:noMultiLvlLbl val="0"/>
      </c:catAx>
      <c:valAx>
        <c:axId val="2931655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293164960"/>
        <c:crosses val="autoZero"/>
        <c:crossBetween val="between"/>
      </c:valAx>
      <c:spPr>
        <a:solidFill>
          <a:srgbClr val="FFFFFF"/>
        </a:solidFill>
        <a:ln w="25400">
          <a:noFill/>
        </a:ln>
      </c:spPr>
    </c:plotArea>
    <c:legend>
      <c:legendPos val="r"/>
      <c:layout>
        <c:manualLayout>
          <c:xMode val="edge"/>
          <c:yMode val="edge"/>
          <c:x val="0.10403772699144316"/>
          <c:y val="0.87548411953093019"/>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bg1">
                  <a:lumMod val="85000"/>
                </a:schemeClr>
              </a:solidFill>
              <a:ln w="25400">
                <a:noFill/>
              </a:ln>
            </c:spPr>
          </c:dPt>
          <c:dPt>
            <c:idx val="8"/>
            <c:bubble3D val="0"/>
            <c:spPr>
              <a:solidFill>
                <a:srgbClr val="FFFF00"/>
              </a:solidFill>
              <a:ln w="25400">
                <a:noFill/>
              </a:ln>
            </c:spPr>
          </c:dPt>
          <c:dLbls>
            <c:dLbl>
              <c:idx val="0"/>
              <c:layout>
                <c:manualLayout>
                  <c:x val="6.9324077507593807E-3"/>
                  <c:y val="0.2407406383313749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6.9324077507593807E-3"/>
                  <c:y val="-6.6904965714799647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9.2432103343458409E-3"/>
                  <c:y val="-6.9819040386944406E-3"/>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5.3949052443573661E-3"/>
                  <c:y val="6.1389703932691046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24963709482260132"/>
                  <c:y val="-3.5360660399407521E-3"/>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uk-UA" sz="1100" b="1" i="1" baseline="0"/>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ІСІ'!$D$4:$D$11</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Акції</c:v>
                </c:pt>
                <c:pt idx="6">
                  <c:v>Корпоративні облігації</c:v>
                </c:pt>
              </c:strCache>
            </c:strRef>
          </c:cat>
          <c:val>
            <c:numRef>
              <c:f>'Структура активів_типи ІСІ'!$E$4:$E$11</c:f>
              <c:numCache>
                <c:formatCode>0.0%</c:formatCode>
                <c:ptCount val="8"/>
                <c:pt idx="0">
                  <c:v>0.20760025724226971</c:v>
                </c:pt>
                <c:pt idx="1">
                  <c:v>0.14701078087037237</c:v>
                </c:pt>
                <c:pt idx="2">
                  <c:v>0</c:v>
                </c:pt>
                <c:pt idx="3">
                  <c:v>0.48642841512318424</c:v>
                </c:pt>
                <c:pt idx="4">
                  <c:v>0</c:v>
                </c:pt>
                <c:pt idx="5">
                  <c:v>0.1348654872878359</c:v>
                </c:pt>
                <c:pt idx="6">
                  <c:v>2.409505947633778E-2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публічним розміщенням</a:t>
            </a:r>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401802104518058"/>
                </c:manualLayout>
              </c:layout>
              <c:showLegendKey val="1"/>
              <c:showVal val="0"/>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0.11298738260127127"/>
                  <c:y val="-7.6692688084246105E-2"/>
                </c:manualLayout>
              </c:layout>
              <c:showLegendKey val="1"/>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4414463252334423E-3"/>
                  <c:y val="-8.1991568526894355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1.6829027238140025E-16"/>
                  <c:y val="2.0524174099379674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7"/>
              <c:layout>
                <c:manualLayout>
                  <c:x val="2.3187643964532249E-3"/>
                  <c:y val="5.834258735272020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1.7004634478885834E-16"/>
                  <c:y val="9.684836993244853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800431815588269"/>
                  <c:y val="1.7809914102903845E-2"/>
                </c:manualLayout>
              </c:layout>
              <c:tx>
                <c:rich>
                  <a:bodyPr/>
                  <a:lstStyle/>
                  <a:p>
                    <a:r>
                      <a:rPr lang="uk-UA" b="1" i="1" baseline="0"/>
                      <a:t>Цінні папери
</a:t>
                    </a:r>
                    <a:fld id="{98ECD934-2E8A-4DC9-90C5-0C70B61F94D5}" type="PERCENTAGE">
                      <a:rPr lang="en-US" b="1" i="1" baseline="0"/>
                      <a:pPr/>
                      <a:t>[ПРОЦЕНТ]</a:t>
                    </a:fld>
                    <a:endParaRPr lang="uk-UA" b="1" i="1" baseline="0"/>
                  </a:p>
                </c:rich>
              </c:tx>
              <c:showLegendKey val="1"/>
              <c:showVal val="0"/>
              <c:showCatName val="1"/>
              <c:showSerName val="0"/>
              <c:showPercent val="1"/>
              <c:showBubbleSize val="0"/>
              <c:extLs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'Структура активів_типи ІСІ'!$G$4:$G$13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c:v>
                </c:pt>
              </c:strCache>
            </c:strRef>
          </c:cat>
          <c:val>
            <c:numRef>
              <c:f>'Структура активів_типи ІСІ'!$H$4:$H$13</c:f>
              <c:numCache>
                <c:formatCode>0.0%</c:formatCode>
                <c:ptCount val="10"/>
                <c:pt idx="0">
                  <c:v>0.85673587447661603</c:v>
                </c:pt>
                <c:pt idx="1">
                  <c:v>4.161345375593702E-4</c:v>
                </c:pt>
                <c:pt idx="2">
                  <c:v>1.2151429167037075E-2</c:v>
                </c:pt>
                <c:pt idx="3">
                  <c:v>7.3494250811887189E-4</c:v>
                </c:pt>
                <c:pt idx="4">
                  <c:v>5.3486693006622524E-2</c:v>
                </c:pt>
                <c:pt idx="5">
                  <c:v>0</c:v>
                </c:pt>
                <c:pt idx="6">
                  <c:v>2.816158355411456E-2</c:v>
                </c:pt>
                <c:pt idx="7">
                  <c:v>1.8181802997638889E-2</c:v>
                </c:pt>
                <c:pt idx="8">
                  <c:v>0</c:v>
                </c:pt>
                <c:pt idx="9">
                  <c:v>3.0131539752292623E-2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4.9921047252601623E-2"/>
                  <c:y val="0"/>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1"/>
              <c:layout>
                <c:manualLayout>
                  <c:x val="0"/>
                  <c:y val="-0.3283148066917219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6.5919861014043984E-2"/>
                  <c:y val="4.2210973483037637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2.2839793893168706E-3"/>
                  <c:y val="-9.440324319671980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1.407742695672078E-2"/>
                  <c:y val="-1.0918094820996819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1.1735438222726694E-2"/>
                  <c:y val="6.853237912590251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2769958004188476"/>
                  <c:y val="-2.0091695017021922E-2"/>
                </c:manualLayout>
              </c:layout>
              <c:tx>
                <c:rich>
                  <a:bodyPr/>
                  <a:lstStyle/>
                  <a:p>
                    <a:r>
                      <a:rPr lang="uk-UA" sz="1100" b="1" i="1"/>
                      <a:t>Цінні папери</a:t>
                    </a:r>
                    <a:r>
                      <a:rPr lang="uk-UA" sz="1100" b="1" i="1" baseline="0"/>
                      <a:t>
</a:t>
                    </a:r>
                    <a:fld id="{0B3C1BB5-8768-44C5-A1F7-65A70CCC475F}" type="VALUE">
                      <a:rPr lang="en-US" sz="1100" b="1" i="1" baseline="0"/>
                      <a:pPr/>
                      <a:t>[ЗНАЧЕНИЕ]</a:t>
                    </a:fld>
                    <a:endParaRPr lang="uk-UA" sz="11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ІСІ'!$A$4:$A$12</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Акцiї</c:v>
                </c:pt>
                <c:pt idx="6">
                  <c:v>Корпоративні облігації</c:v>
                </c:pt>
              </c:strCache>
            </c:strRef>
          </c:cat>
          <c:val>
            <c:numRef>
              <c:f>'Структура активів_типи ІСІ'!$B$4:$B$12</c:f>
              <c:numCache>
                <c:formatCode>0.0%</c:formatCode>
                <c:ptCount val="9"/>
                <c:pt idx="0">
                  <c:v>1.4929168421244055E-2</c:v>
                </c:pt>
                <c:pt idx="1">
                  <c:v>0.44972471175252959</c:v>
                </c:pt>
                <c:pt idx="2">
                  <c:v>9.454228416962562E-3</c:v>
                </c:pt>
                <c:pt idx="3">
                  <c:v>0.39142762931035097</c:v>
                </c:pt>
                <c:pt idx="4">
                  <c:v>0</c:v>
                </c:pt>
                <c:pt idx="5">
                  <c:v>0.10930164152577142</c:v>
                </c:pt>
                <c:pt idx="6">
                  <c:v>2.5162620573141364E-2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7117900262467189"/>
          <c:y val="2.5155969718653683E-3"/>
        </c:manualLayout>
      </c:layout>
      <c:overlay val="0"/>
      <c:spPr>
        <a:noFill/>
        <a:ln w="25400">
          <a:noFill/>
        </a:ln>
      </c:spPr>
    </c:title>
    <c:autoTitleDeleted val="0"/>
    <c:plotArea>
      <c:layout>
        <c:manualLayout>
          <c:layoutTarget val="inner"/>
          <c:xMode val="edge"/>
          <c:yMode val="edge"/>
          <c:x val="9.0980615807035051E-2"/>
          <c:y val="0.21771618978129054"/>
          <c:w val="0.67165990995232183"/>
          <c:h val="0.64233030675854574"/>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4.6344571892017149E-3"/>
                  <c:y val="0.28128635328318197"/>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7086843710631031"/>
                  <c:y val="-0.14585956016540905"/>
                </c:manualLayout>
              </c:layout>
              <c:showLegendKey val="1"/>
              <c:showVal val="1"/>
              <c:showCatName val="1"/>
              <c:showSerName val="0"/>
              <c:showPercent val="0"/>
              <c:showBubbleSize val="0"/>
              <c:extLst>
                <c:ext xmlns:c15="http://schemas.microsoft.com/office/drawing/2012/chart" uri="{CE6537A1-D6FC-4f65-9D91-7224C49458BB}"/>
              </c:extLst>
            </c:dLbl>
            <c:dLbl>
              <c:idx val="2"/>
              <c:layout>
                <c:manualLayout>
                  <c:x val="-0.10983434896724874"/>
                  <c:y val="-8.414272677179759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1428462322275168E-4"/>
                  <c:y val="2.284617648243031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1"/>
              <c:showCatName val="1"/>
              <c:showSerName val="0"/>
              <c:showPercent val="0"/>
              <c:showBubbleSize val="0"/>
              <c:separator>
</c:separator>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2.3188017040807287E-3"/>
                  <c:y val="1.6745377787709931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8.674294557628952E-17"/>
                  <c:y val="-1.843480479038485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8.674294557628952E-17"/>
                  <c:y val="1.51567435348745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9"/>
              <c:layout>
                <c:manualLayout>
                  <c:x val="-4.2086043592394045E-4"/>
                  <c:y val="9.2862741234788687E-2"/>
                </c:manualLayout>
              </c:layout>
              <c:tx>
                <c:rich>
                  <a:bodyPr wrap="square" lIns="38100" tIns="19050" rIns="38100" bIns="19050" anchor="ctr" anchorCtr="0">
                    <a:spAutoFit/>
                  </a:bodyPr>
                  <a:lstStyle/>
                  <a:p>
                    <a:pPr algn="l">
                      <a:defRPr sz="1100" b="0" i="0"/>
                    </a:pPr>
                    <a:fld id="{29E2BE33-56E5-49BE-9BA1-FA354591EF31}" type="CATEGORYNAME">
                      <a:rPr lang="uk-UA"/>
                      <a:pPr algn="l">
                        <a:defRPr sz="1100" b="0" i="0"/>
                      </a:pPr>
                      <a:t>[ИМЯ КАТЕГОРИИ]</a:t>
                    </a:fld>
                    <a:r>
                      <a:rPr lang="uk-UA" baseline="0"/>
                      <a:t>
</a:t>
                    </a:r>
                    <a:fld id="{CCF656AA-96E7-4D40-AF0D-CA5D46C91F21}" type="VALUE">
                      <a:rPr lang="uk-UA" baseline="0"/>
                      <a:pPr algn="l">
                        <a:defRPr sz="1100" b="0" i="0"/>
                      </a:pPr>
                      <a:t>[ЗНАЧЕНИЕ]</a:t>
                    </a:fld>
                    <a:endParaRPr lang="uk-UA" baseline="0"/>
                  </a:p>
                </c:rich>
              </c:tx>
              <c:numFmt formatCode="0.0%" sourceLinked="0"/>
              <c:spPr>
                <a:noFill/>
                <a:ln>
                  <a:noFill/>
                </a:ln>
                <a:effectLst/>
              </c:spPr>
              <c:dLblPos val="bestFit"/>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layout>
                <c:manualLayout>
                  <c:x val="-0.14534803149606304"/>
                  <c:y val="1.2763373124602114E-3"/>
                </c:manualLayout>
              </c:layout>
              <c:tx>
                <c:rich>
                  <a:bodyPr wrap="square" lIns="38100" tIns="19050" rIns="38100" bIns="19050" anchor="ctr">
                    <a:spAutoFit/>
                  </a:bodyPr>
                  <a:lstStyle/>
                  <a:p>
                    <a:pPr>
                      <a:defRPr sz="1100" b="1" i="1"/>
                    </a:pPr>
                    <a:r>
                      <a:rPr lang="uk-UA" b="1" i="1"/>
                      <a:t>Цінні папери</a:t>
                    </a:r>
                  </a:p>
                  <a:p>
                    <a:pPr>
                      <a:defRPr sz="1100" b="1" i="1"/>
                    </a:pPr>
                    <a:r>
                      <a:rPr lang="uk-UA" b="1" i="1" baseline="0"/>
                      <a:t>8.7%</a:t>
                    </a:r>
                    <a:endParaRPr lang="uk-UA" b="1" i="1"/>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c:v>
                </c:pt>
              </c:strCache>
            </c:strRef>
          </c:cat>
          <c:val>
            <c:numRef>
              <c:f>'Структура активів_типи ІСІ'!$K$4:$K$13</c:f>
              <c:numCache>
                <c:formatCode>0.0%</c:formatCode>
                <c:ptCount val="10"/>
                <c:pt idx="0">
                  <c:v>0.78401514201178413</c:v>
                </c:pt>
                <c:pt idx="1">
                  <c:v>9.5883367582224183E-2</c:v>
                </c:pt>
                <c:pt idx="2">
                  <c:v>3.31018172755113E-2</c:v>
                </c:pt>
                <c:pt idx="3">
                  <c:v>0</c:v>
                </c:pt>
                <c:pt idx="4">
                  <c:v>3.0469877096328249E-3</c:v>
                </c:pt>
                <c:pt idx="5">
                  <c:v>0</c:v>
                </c:pt>
                <c:pt idx="6">
                  <c:v>5.8382990443844769E-2</c:v>
                </c:pt>
                <c:pt idx="7">
                  <c:v>2.2292619420416687E-2</c:v>
                </c:pt>
                <c:pt idx="8">
                  <c:v>2.7588369815572831E-3</c:v>
                </c:pt>
                <c:pt idx="9">
                  <c:v>5.1823857502875386E-4</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chemeClr val="accent4"/>
              </a:solidFill>
              <a:ln w="25400">
                <a:noFill/>
              </a:ln>
            </c:spPr>
          </c:dPt>
          <c:dPt>
            <c:idx val="3"/>
            <c:bubble3D val="0"/>
            <c:spPr>
              <a:solidFill>
                <a:srgbClr val="0080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85000"/>
                </a:schemeClr>
              </a:solidFill>
              <a:ln w="25400">
                <a:noFill/>
              </a:ln>
            </c:spPr>
          </c:dPt>
          <c:dPt>
            <c:idx val="10"/>
            <c:bubble3D val="0"/>
            <c:spPr>
              <a:solidFill>
                <a:srgbClr val="FFFF00"/>
              </a:solidFill>
              <a:ln w="25400">
                <a:noFill/>
              </a:ln>
            </c:spPr>
          </c:dPt>
          <c:dLbls>
            <c:dLbl>
              <c:idx val="0"/>
              <c:layout>
                <c:manualLayout>
                  <c:x val="0"/>
                  <c:y val="0.3121826461231362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3299653425261407"/>
                  <c:y val="-0.15805814330387946"/>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1788742499949273"/>
                  <c:y val="-0.12168758867298195"/>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1.765392249150907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3.7247100964101203E-3"/>
                  <c:y val="5.2145249831677717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4.919358246587604E-3"/>
                  <c:y val="3.7465425700459042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9"/>
              <c:layout>
                <c:manualLayout>
                  <c:x val="-7.1556350626118068E-3"/>
                  <c:y val="0.10105513956038741"/>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1235661731907841"/>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uk-UA" sz="1100" b="1" i="1" baseline="0"/>
                      <a:t>Цінні папери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uk-UA" sz="1100" b="1" i="1" baseline="0"/>
                  </a:p>
                </c:rich>
              </c:tx>
              <c:numFmt formatCode="0.0%" sourceLinked="0"/>
              <c:spPr>
                <a:noFill/>
                <a:ln w="25400">
                  <a:noFill/>
                </a:ln>
                <a:effectLst/>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ІСІ'!$A$63:$A$72</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та деривативи</c:v>
                </c:pt>
              </c:strCache>
            </c:strRef>
          </c:cat>
          <c:val>
            <c:numRef>
              <c:f>'Структура активів_типи ІСІ'!$B$63:$B$72</c:f>
              <c:numCache>
                <c:formatCode>0.0%</c:formatCode>
                <c:ptCount val="10"/>
                <c:pt idx="0">
                  <c:v>0.86478413097518159</c:v>
                </c:pt>
                <c:pt idx="1">
                  <c:v>5.1388123210821215E-2</c:v>
                </c:pt>
                <c:pt idx="2">
                  <c:v>1.9366154752337352E-2</c:v>
                </c:pt>
                <c:pt idx="3">
                  <c:v>9.7297199509292324E-6</c:v>
                </c:pt>
                <c:pt idx="4">
                  <c:v>3.8345572286041011E-3</c:v>
                </c:pt>
                <c:pt idx="5">
                  <c:v>0</c:v>
                </c:pt>
                <c:pt idx="6">
                  <c:v>1.4688460977719708E-2</c:v>
                </c:pt>
                <c:pt idx="7">
                  <c:v>2.637229985217705E-2</c:v>
                </c:pt>
                <c:pt idx="8">
                  <c:v>7.4661274212053444E-3</c:v>
                </c:pt>
                <c:pt idx="9">
                  <c:v>1.2090415862002768E-2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3487888"/>
        <c:axId val="273488448"/>
      </c:barChart>
      <c:catAx>
        <c:axId val="27348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273488448"/>
        <c:crosses val="autoZero"/>
        <c:auto val="1"/>
        <c:lblAlgn val="ctr"/>
        <c:lblOffset val="100"/>
        <c:tickLblSkip val="1"/>
        <c:tickMarkSkip val="1"/>
        <c:noMultiLvlLbl val="0"/>
      </c:catAx>
      <c:valAx>
        <c:axId val="2734884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734878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3490688"/>
        <c:axId val="273491248"/>
      </c:barChart>
      <c:catAx>
        <c:axId val="27349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73491248"/>
        <c:crosses val="autoZero"/>
        <c:auto val="1"/>
        <c:lblAlgn val="ctr"/>
        <c:lblOffset val="100"/>
        <c:tickLblSkip val="1"/>
        <c:tickMarkSkip val="1"/>
        <c:noMultiLvlLbl val="0"/>
      </c:catAx>
      <c:valAx>
        <c:axId val="273491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734906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302357616"/>
        <c:axId val="302358176"/>
      </c:barChart>
      <c:catAx>
        <c:axId val="30235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302358176"/>
        <c:crosses val="autoZero"/>
        <c:auto val="0"/>
        <c:lblAlgn val="ctr"/>
        <c:lblOffset val="100"/>
        <c:tickLblSkip val="1"/>
        <c:tickMarkSkip val="1"/>
        <c:noMultiLvlLbl val="0"/>
      </c:catAx>
      <c:valAx>
        <c:axId val="302358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302357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7584961089113569"/>
                  <c:y val="-1.419650603571092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3641792926604535"/>
                  <c:y val="0.11883469156050479"/>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фондів'!$Q$12:$T$12</c:f>
              <c:strCache>
                <c:ptCount val="4"/>
                <c:pt idx="0">
                  <c:v>Відкриті</c:v>
                </c:pt>
                <c:pt idx="1">
                  <c:v>Інтервальні</c:v>
                </c:pt>
                <c:pt idx="2">
                  <c:v>Закриті (крім венчурних)</c:v>
                </c:pt>
                <c:pt idx="3">
                  <c:v>Венчурні</c:v>
                </c:pt>
              </c:strCache>
            </c:strRef>
          </c:cat>
          <c:val>
            <c:numRef>
              <c:f>'Типи_види_класи фондів'!$Q$13:$T$13</c:f>
              <c:numCache>
                <c:formatCode>General</c:formatCode>
                <c:ptCount val="4"/>
                <c:pt idx="0">
                  <c:v>17</c:v>
                </c:pt>
                <c:pt idx="1">
                  <c:v>19</c:v>
                </c:pt>
                <c:pt idx="2">
                  <c:v>81</c:v>
                </c:pt>
                <c:pt idx="3">
                  <c:v>1647</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302363776"/>
        <c:axId val="393439360"/>
      </c:barChart>
      <c:catAx>
        <c:axId val="302363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393439360"/>
        <c:crosses val="autoZero"/>
        <c:auto val="1"/>
        <c:lblAlgn val="ctr"/>
        <c:lblOffset val="100"/>
        <c:tickLblSkip val="1"/>
        <c:tickMarkSkip val="1"/>
        <c:noMultiLvlLbl val="0"/>
      </c:catAx>
      <c:valAx>
        <c:axId val="393439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3023637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'Доходність ІСІ'!$H$2</c:f>
              <c:strCache>
                <c:ptCount val="1"/>
                <c:pt idx="0">
                  <c:v>2-й квартал 2023 року</c:v>
                </c:pt>
              </c:strCache>
            </c:strRef>
          </c:tx>
          <c:spPr>
            <a:solidFill>
              <a:srgbClr val="33CCCC"/>
            </a:solidFill>
            <a:ln w="25400">
              <a:noFill/>
            </a:ln>
          </c:spPr>
          <c:invertIfNegative val="0"/>
          <c:dLbls>
            <c:dLbl>
              <c:idx val="0"/>
              <c:layout>
                <c:manualLayout>
                  <c:x val="-6.309720845363481E-3"/>
                  <c:y val="0"/>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layout>
                <c:manualLayout>
                  <c:x val="-1.7706949977866313E-3"/>
                  <c:y val="2.3955068590717655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ІСІ'!$G$3:$G$19</c:f>
              <c:strCache>
                <c:ptCount val="17"/>
                <c:pt idx="0">
                  <c:v>Індекс УБ</c:v>
                </c:pt>
                <c:pt idx="1">
                  <c:v>Фонди акцій</c:v>
                </c:pt>
                <c:pt idx="2">
                  <c:v>"Золотий" депозит (за оф. курсом золота)</c:v>
                </c:pt>
                <c:pt idx="3">
                  <c:v>Інтервальні ІСІ</c:v>
                </c:pt>
                <c:pt idx="4">
                  <c:v>Відкриті ІСІ</c:v>
                </c:pt>
                <c:pt idx="5">
                  <c:v>Закриті (невенчурні) ІСІ з приватною емісією</c:v>
                </c:pt>
                <c:pt idx="6">
                  <c:v>Закриті (невенчурні) ІСІ з публічною емісією</c:v>
                </c:pt>
                <c:pt idx="7">
                  <c:v>Курс гривні до дол. США (оф.)</c:v>
                </c:pt>
                <c:pt idx="8">
                  <c:v>Індекс ПФТС</c:v>
                </c:pt>
                <c:pt idx="9">
                  <c:v>Депозити у дол. США</c:v>
                </c:pt>
                <c:pt idx="10">
                  <c:v>Депозити у євро</c:v>
                </c:pt>
                <c:pt idx="11">
                  <c:v>Інші (диверс. та спеціаліз.) фонди з публ. емісією</c:v>
                </c:pt>
                <c:pt idx="12">
                  <c:v>Інфляція (індекс споживчих цін)</c:v>
                </c:pt>
                <c:pt idx="13">
                  <c:v>Фонди змішаних інвестицій</c:v>
                </c:pt>
                <c:pt idx="14">
                  <c:v>Фонди облігацій</c:v>
                </c:pt>
                <c:pt idx="15">
                  <c:v>Депозити (грн.)</c:v>
                </c:pt>
                <c:pt idx="16">
                  <c:v>ОВДП (1-річні, грн)**</c:v>
                </c:pt>
              </c:strCache>
            </c:strRef>
          </c:cat>
          <c:val>
            <c:numRef>
              <c:f>'Доходність ІСІ'!$H$3:$H$19</c:f>
              <c:numCache>
                <c:formatCode>0.0%</c:formatCode>
                <c:ptCount val="17"/>
                <c:pt idx="0">
                  <c:v>-0.32090752655992816</c:v>
                </c:pt>
                <c:pt idx="1">
                  <c:v>-0.10521260962388235</c:v>
                </c:pt>
                <c:pt idx="2">
                  <c:v>-2.9785715818761105E-2</c:v>
                </c:pt>
                <c:pt idx="3">
                  <c:v>-9.8339962089572276E-3</c:v>
                </c:pt>
                <c:pt idx="4">
                  <c:v>-7.3913649521734556E-3</c:v>
                </c:pt>
                <c:pt idx="5">
                  <c:v>-6.5858644903215345E-3</c:v>
                </c:pt>
                <c:pt idx="6">
                  <c:v>-6.4826318919973414E-3</c:v>
                </c:pt>
                <c:pt idx="7">
                  <c:v>0</c:v>
                </c:pt>
                <c:pt idx="8">
                  <c:v>0</c:v>
                </c:pt>
                <c:pt idx="9">
                  <c:v>2.4931506849235063E-5</c:v>
                </c:pt>
                <c:pt idx="10">
                  <c:v>5.540236977086499E-3</c:v>
                </c:pt>
                <c:pt idx="11">
                  <c:v>1.3173704687734331E-2</c:v>
                </c:pt>
                <c:pt idx="12" formatCode="0.00%">
                  <c:v>1.5066079999999982E-2</c:v>
                </c:pt>
                <c:pt idx="13">
                  <c:v>1.6207867431733695E-2</c:v>
                </c:pt>
                <c:pt idx="14">
                  <c:v>1.8596728107671288E-2</c:v>
                </c:pt>
                <c:pt idx="15">
                  <c:v>3.989041095890411E-2</c:v>
                </c:pt>
                <c:pt idx="16">
                  <c:v>4.6123287671232881E-2</c:v>
                </c:pt>
              </c:numCache>
            </c:numRef>
          </c:val>
        </c:ser>
        <c:ser>
          <c:idx val="2"/>
          <c:order val="1"/>
          <c:tx>
            <c:strRef>
              <c:f>'Доходність ІСІ'!$I$2</c:f>
              <c:strCache>
                <c:ptCount val="1"/>
                <c:pt idx="0">
                  <c:v>З початку 2023 року</c:v>
                </c:pt>
              </c:strCache>
            </c:strRef>
          </c:tx>
          <c:spPr>
            <a:solidFill>
              <a:srgbClr val="000080"/>
            </a:solidFill>
            <a:ln w="25400">
              <a:noFill/>
            </a:ln>
          </c:spPr>
          <c:invertIfNegative val="0"/>
          <c:cat>
            <c:strRef>
              <c:f>'Доходність ІСІ'!$G$3:$G$19</c:f>
              <c:strCache>
                <c:ptCount val="17"/>
                <c:pt idx="0">
                  <c:v>Індекс УБ</c:v>
                </c:pt>
                <c:pt idx="1">
                  <c:v>Фонди акцій</c:v>
                </c:pt>
                <c:pt idx="2">
                  <c:v>"Золотий" депозит (за оф. курсом золота)</c:v>
                </c:pt>
                <c:pt idx="3">
                  <c:v>Інтервальні ІСІ</c:v>
                </c:pt>
                <c:pt idx="4">
                  <c:v>Відкриті ІСІ</c:v>
                </c:pt>
                <c:pt idx="5">
                  <c:v>Закриті (невенчурні) ІСІ з приватною емісією</c:v>
                </c:pt>
                <c:pt idx="6">
                  <c:v>Закриті (невенчурні) ІСІ з публічною емісією</c:v>
                </c:pt>
                <c:pt idx="7">
                  <c:v>Курс гривні до дол. США (оф.)</c:v>
                </c:pt>
                <c:pt idx="8">
                  <c:v>Індекс ПФТС</c:v>
                </c:pt>
                <c:pt idx="9">
                  <c:v>Депозити у дол. США</c:v>
                </c:pt>
                <c:pt idx="10">
                  <c:v>Депозити у євро</c:v>
                </c:pt>
                <c:pt idx="11">
                  <c:v>Інші (диверс. та спеціаліз.) фонди з публ. емісією</c:v>
                </c:pt>
                <c:pt idx="12">
                  <c:v>Інфляція (індекс споживчих цін)</c:v>
                </c:pt>
                <c:pt idx="13">
                  <c:v>Фонди змішаних інвестицій</c:v>
                </c:pt>
                <c:pt idx="14">
                  <c:v>Фонди облігацій</c:v>
                </c:pt>
                <c:pt idx="15">
                  <c:v>Депозити (грн.)</c:v>
                </c:pt>
                <c:pt idx="16">
                  <c:v>ОВДП (1-річні, грн)**</c:v>
                </c:pt>
              </c:strCache>
            </c:strRef>
          </c:cat>
          <c:val>
            <c:numRef>
              <c:f>'Доходність ІСІ'!$I$3:$I$19</c:f>
            </c:numRef>
          </c:val>
        </c:ser>
        <c:ser>
          <c:idx val="0"/>
          <c:order val="2"/>
          <c:tx>
            <c:strRef>
              <c:f>'Доходність ІСІ'!$J$2</c:f>
              <c:strCache>
                <c:ptCount val="1"/>
                <c:pt idx="0">
                  <c:v>2 роки**</c:v>
                </c:pt>
              </c:strCache>
            </c:strRef>
          </c:tx>
          <c:spPr>
            <a:solidFill>
              <a:schemeClr val="tx2"/>
            </a:solidFill>
          </c:spPr>
          <c:invertIfNegative val="0"/>
          <c:cat>
            <c:strRef>
              <c:f>'Доходність ІСІ'!$G$3:$G$19</c:f>
              <c:strCache>
                <c:ptCount val="17"/>
                <c:pt idx="0">
                  <c:v>Індекс УБ</c:v>
                </c:pt>
                <c:pt idx="1">
                  <c:v>Фонди акцій</c:v>
                </c:pt>
                <c:pt idx="2">
                  <c:v>"Золотий" депозит (за оф. курсом золота)</c:v>
                </c:pt>
                <c:pt idx="3">
                  <c:v>Інтервальні ІСІ</c:v>
                </c:pt>
                <c:pt idx="4">
                  <c:v>Відкриті ІСІ</c:v>
                </c:pt>
                <c:pt idx="5">
                  <c:v>Закриті (невенчурні) ІСІ з приватною емісією</c:v>
                </c:pt>
                <c:pt idx="6">
                  <c:v>Закриті (невенчурні) ІСІ з публічною емісією</c:v>
                </c:pt>
                <c:pt idx="7">
                  <c:v>Курс гривні до дол. США (оф.)</c:v>
                </c:pt>
                <c:pt idx="8">
                  <c:v>Індекс ПФТС</c:v>
                </c:pt>
                <c:pt idx="9">
                  <c:v>Депозити у дол. США</c:v>
                </c:pt>
                <c:pt idx="10">
                  <c:v>Депозити у євро</c:v>
                </c:pt>
                <c:pt idx="11">
                  <c:v>Інші (диверс. та спеціаліз.) фонди з публ. емісією</c:v>
                </c:pt>
                <c:pt idx="12">
                  <c:v>Інфляція (індекс споживчих цін)</c:v>
                </c:pt>
                <c:pt idx="13">
                  <c:v>Фонди змішаних інвестицій</c:v>
                </c:pt>
                <c:pt idx="14">
                  <c:v>Фонди облігацій</c:v>
                </c:pt>
                <c:pt idx="15">
                  <c:v>Депозити (грн.)</c:v>
                </c:pt>
                <c:pt idx="16">
                  <c:v>ОВДП (1-річні, грн)**</c:v>
                </c:pt>
              </c:strCache>
            </c:strRef>
          </c:cat>
          <c:val>
            <c:numRef>
              <c:f>'Доходність ІСІ'!$J$3:$J$19</c:f>
              <c:numCache>
                <c:formatCode>0.0%</c:formatCode>
                <c:ptCount val="17"/>
                <c:pt idx="0">
                  <c:v>-0.25956214502034292</c:v>
                </c:pt>
                <c:pt idx="1">
                  <c:v>-0.66724062092453762</c:v>
                </c:pt>
                <c:pt idx="2">
                  <c:v>0.51081701150830883</c:v>
                </c:pt>
                <c:pt idx="3">
                  <c:v>-0.1205027535267601</c:v>
                </c:pt>
                <c:pt idx="4">
                  <c:v>-7.6747968586575177E-2</c:v>
                </c:pt>
                <c:pt idx="5">
                  <c:v>0.10383117157983228</c:v>
                </c:pt>
                <c:pt idx="6">
                  <c:v>0.24794951243419033</c:v>
                </c:pt>
                <c:pt idx="7">
                  <c:v>-0.19999945308269951</c:v>
                </c:pt>
                <c:pt idx="8">
                  <c:v>-4.5452132256013078E-2</c:v>
                </c:pt>
                <c:pt idx="9">
                  <c:v>0.37251840758307808</c:v>
                </c:pt>
                <c:pt idx="10">
                  <c:v>0.23858732702202334</c:v>
                </c:pt>
                <c:pt idx="11">
                  <c:v>-1.7106704349651409E-2</c:v>
                </c:pt>
                <c:pt idx="12">
                  <c:v>0.36958819883359051</c:v>
                </c:pt>
                <c:pt idx="13">
                  <c:v>-3.1652898394482584E-2</c:v>
                </c:pt>
                <c:pt idx="14">
                  <c:v>0.18941812359609833</c:v>
                </c:pt>
                <c:pt idx="15">
                  <c:v>0.19</c:v>
                </c:pt>
                <c:pt idx="16">
                  <c:v>0.24</c:v>
                </c:pt>
              </c:numCache>
            </c:numRef>
          </c:val>
        </c:ser>
        <c:dLbls>
          <c:showLegendKey val="0"/>
          <c:showVal val="0"/>
          <c:showCatName val="0"/>
          <c:showSerName val="0"/>
          <c:showPercent val="0"/>
          <c:showBubbleSize val="0"/>
        </c:dLbls>
        <c:gapWidth val="120"/>
        <c:overlap val="-20"/>
        <c:axId val="393442720"/>
        <c:axId val="393443280"/>
      </c:barChart>
      <c:catAx>
        <c:axId val="393442720"/>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393443280"/>
        <c:crosses val="autoZero"/>
        <c:auto val="1"/>
        <c:lblAlgn val="ctr"/>
        <c:lblOffset val="0"/>
        <c:tickLblSkip val="1"/>
        <c:tickMarkSkip val="1"/>
        <c:noMultiLvlLbl val="0"/>
      </c:catAx>
      <c:valAx>
        <c:axId val="393443280"/>
        <c:scaling>
          <c:orientation val="minMax"/>
          <c:max val="0.60000000000000009"/>
          <c:min val="-0.8"/>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393442720"/>
        <c:crosses val="autoZero"/>
        <c:crossBetween val="between"/>
        <c:majorUnit val="0.2"/>
      </c:valAx>
      <c:spPr>
        <a:solidFill>
          <a:srgbClr val="FFFFFF"/>
        </a:solidFill>
        <a:ln w="25400">
          <a:noFill/>
        </a:ln>
      </c:spPr>
    </c:plotArea>
    <c:legend>
      <c:legendPos val="r"/>
      <c:layout>
        <c:manualLayout>
          <c:xMode val="edge"/>
          <c:yMode val="edge"/>
          <c:x val="0.44461942257217846"/>
          <c:y val="0.94123288416699102"/>
          <c:w val="0.5403251699203756"/>
          <c:h val="5.8767201734050326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6725713088863"/>
          <c:y val="0.10233987637020604"/>
          <c:w val="0.49971729099022355"/>
          <c:h val="0.841998440387553"/>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751198898208E-3"/>
                  <c:y val="2.468207574026338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6076609445486445E-2"/>
                  <c:y val="3.581895672957211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590752879452314E-2"/>
                  <c:y val="0.29484601877735256"/>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9653235327543274E-2"/>
                  <c:y val="4.0197012839701264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фондів'!$C$32:$E$32,'Типи_види_класи фондів'!$F$32)</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фондів'!$C$36:$E$36,'Типи_види_класи фондів'!$F$36)</c:f>
              <c:numCache>
                <c:formatCode>General</c:formatCode>
                <c:ptCount val="4"/>
                <c:pt idx="0">
                  <c:v>4</c:v>
                </c:pt>
                <c:pt idx="1">
                  <c:v>3</c:v>
                </c:pt>
                <c:pt idx="2">
                  <c:v>20</c:v>
                </c:pt>
                <c:pt idx="3">
                  <c:v>3</c:v>
                </c:pt>
              </c:numCache>
            </c:numRef>
          </c:val>
        </c:ser>
        <c:dLbls>
          <c:showLegendKey val="0"/>
          <c:showVal val="0"/>
          <c:showCatName val="0"/>
          <c:showSerName val="0"/>
          <c:showPercent val="0"/>
          <c:showBubbleSize val="0"/>
          <c:showLeaderLines val="0"/>
        </c:dLbls>
        <c:firstSliceAng val="24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3206545610870725"/>
          <c:y val="0.10411535886115203"/>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8.3428117188577688E-3"/>
                  <c:y val="-3.1039084874645842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5.8472491112372899E-3"/>
                  <c:y val="-5.4992414477798561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610498839686742E-2"/>
                  <c:y val="0.2075377848542662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8.2355561332418156E-2"/>
                  <c:y val="0.2070593801472811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9.7730225077208535E-2"/>
                  <c:y val="3.9552930251364532E-3"/>
                </c:manualLayout>
              </c:layout>
              <c:showLegendKey val="1"/>
              <c:showVal val="0"/>
              <c:showCatName val="1"/>
              <c:showSerName val="0"/>
              <c:showPercent val="1"/>
              <c:showBubbleSize val="0"/>
              <c:extLst>
                <c:ext xmlns:c15="http://schemas.microsoft.com/office/drawing/2012/chart" uri="{CE6537A1-D6FC-4f65-9D91-7224C49458BB}"/>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extLst>
            </c:dLbl>
            <c:dLbl>
              <c:idx val="6"/>
              <c:layout>
                <c:manualLayout>
                  <c:x val="0.1423630256469896"/>
                  <c:y val="-0.19190469379614605"/>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8.7217872079049782E-2"/>
                  <c:y val="-1.2604917090215612E-3"/>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фондів'!$O$23:$V$24</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фондів'!$O$27:$V$27</c:f>
              <c:numCache>
                <c:formatCode>General</c:formatCode>
                <c:ptCount val="8"/>
                <c:pt idx="0">
                  <c:v>7</c:v>
                </c:pt>
                <c:pt idx="1">
                  <c:v>10</c:v>
                </c:pt>
                <c:pt idx="2">
                  <c:v>14</c:v>
                </c:pt>
                <c:pt idx="3">
                  <c:v>4</c:v>
                </c:pt>
                <c:pt idx="4">
                  <c:v>2</c:v>
                </c:pt>
                <c:pt idx="5">
                  <c:v>34</c:v>
                </c:pt>
                <c:pt idx="6">
                  <c:v>1</c:v>
                </c:pt>
                <c:pt idx="7">
                  <c:v>1</c:v>
                </c:pt>
              </c:numCache>
            </c:numRef>
          </c:val>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45021023018199"/>
                  <c:y val="0.1719985800869172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9064002239287359E-2"/>
                  <c:y val="4.850246350426460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8.7618381140743787E-2"/>
                  <c:y val="-0.1427784014444770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8.1211649162092767E-2"/>
                  <c:y val="-0.2659532402251790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Львівська область</c:v>
                </c:pt>
                <c:pt idx="3">
                  <c:v>Харківська область</c:v>
                </c:pt>
                <c:pt idx="4">
                  <c:v>Запорізька область</c:v>
                </c:pt>
                <c:pt idx="5">
                  <c:v>Інші регіони</c:v>
                </c:pt>
              </c:strCache>
            </c:strRef>
          </c:cat>
          <c:val>
            <c:numRef>
              <c:f>'Регіональний розподіл'!$F$18:$F$23</c:f>
              <c:numCache>
                <c:formatCode>0.00%</c:formatCode>
                <c:ptCount val="6"/>
                <c:pt idx="0">
                  <c:v>0.79254421845534206</c:v>
                </c:pt>
                <c:pt idx="1">
                  <c:v>5.70428748058757E-2</c:v>
                </c:pt>
                <c:pt idx="2">
                  <c:v>5.6163729125041625E-2</c:v>
                </c:pt>
                <c:pt idx="3">
                  <c:v>4.5726978023440668E-2</c:v>
                </c:pt>
                <c:pt idx="4">
                  <c:v>1.6182058457006428E-2</c:v>
                </c:pt>
                <c:pt idx="5">
                  <c:v>3.2340141133293643E-2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1190643580266753"/>
                  <c:y val="0.197248481107015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1807742782152308E-2"/>
                  <c:y val="-0.217746594132072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3.8009701912260892E-2"/>
                  <c:y val="-0.1247704328462473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6388866570250147E-3"/>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8.0697972524261349E-2"/>
                  <c:y val="-2.780383621306863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1135471905297565E-2"/>
                  <c:y val="-0.1784490044502308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Львівська область</c:v>
                </c:pt>
                <c:pt idx="2">
                  <c:v>Харківська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0.73064159292035402</c:v>
                </c:pt>
                <c:pt idx="1">
                  <c:v>6.4712389380530977E-2</c:v>
                </c:pt>
                <c:pt idx="2">
                  <c:v>6.25E-2</c:v>
                </c:pt>
                <c:pt idx="3">
                  <c:v>6.0287610619469023E-2</c:v>
                </c:pt>
                <c:pt idx="4">
                  <c:v>3.0973451327433628E-2</c:v>
                </c:pt>
                <c:pt idx="5">
                  <c:v>5.0884955752212302E-2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34408161908470586"/>
                  <c:y val="0.140354292242810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2135170669557631E-2"/>
                  <c:y val="-0.1043661753552693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5.3246556829990507E-2"/>
                  <c:y val="1.5994706272036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3576352853279217E-3"/>
                  <c:y val="7.670602856133532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0960447053990353E-2"/>
                  <c:y val="-0.1692069789378636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Львівська область</c:v>
                </c:pt>
                <c:pt idx="2">
                  <c:v>Дніпропетровська область</c:v>
                </c:pt>
                <c:pt idx="3">
                  <c:v>Харківська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0.7271028037383177</c:v>
                </c:pt>
                <c:pt idx="1">
                  <c:v>7.2274143302180682E-2</c:v>
                </c:pt>
                <c:pt idx="2">
                  <c:v>6.1059190031152649E-2</c:v>
                </c:pt>
                <c:pt idx="3">
                  <c:v>5.73208722741433E-2</c:v>
                </c:pt>
                <c:pt idx="4">
                  <c:v>3.3644859813084113E-2</c:v>
                </c:pt>
                <c:pt idx="5">
                  <c:v>4.8598130841121634E-2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b="1" i="0" u="none" strike="noStrike" baseline="0">
                <a:effectLst/>
              </a:rPr>
              <a:t>За кількістю ІСІ (крім венчурних)</a:t>
            </a:r>
            <a:endParaRPr lang="uk-UA" sz="1200"/>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2611065756623602"/>
                  <c:y val="0.1402592694400795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9717836290830526E-2"/>
                  <c:y val="-0.212970322106510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9.5860380753290647E-2"/>
                  <c:y val="-4.008674601648569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5.3265624809296433E-2"/>
                  <c:y val="2.136173707615652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4.0453735484492194E-2"/>
                  <c:y val="-3.315742616318609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розподіл'!$N$18:$N$23</c:f>
              <c:strCache>
                <c:ptCount val="6"/>
                <c:pt idx="0">
                  <c:v>м. Київ та Київська область</c:v>
                </c:pt>
                <c:pt idx="1">
                  <c:v>Харківська область</c:v>
                </c:pt>
                <c:pt idx="2">
                  <c:v>Дніпропетровська область</c:v>
                </c:pt>
                <c:pt idx="3">
                  <c:v>Донецька область</c:v>
                </c:pt>
                <c:pt idx="4">
                  <c:v>Одеська область</c:v>
                </c:pt>
                <c:pt idx="5">
                  <c:v>Інші регіони</c:v>
                </c:pt>
              </c:strCache>
            </c:strRef>
          </c:cat>
          <c:val>
            <c:numRef>
              <c:f>'Регіональний розподіл'!$O$18:$O$23</c:f>
              <c:numCache>
                <c:formatCode>0.00%</c:formatCode>
                <c:ptCount val="6"/>
                <c:pt idx="0">
                  <c:v>0.75862068965517238</c:v>
                </c:pt>
                <c:pt idx="1">
                  <c:v>0.10344827586206896</c:v>
                </c:pt>
                <c:pt idx="2">
                  <c:v>5.4187192118226604E-2</c:v>
                </c:pt>
                <c:pt idx="3">
                  <c:v>3.4482758620689655E-2</c:v>
                </c:pt>
                <c:pt idx="4">
                  <c:v>4.9261083743842365E-3</c:v>
                </c:pt>
                <c:pt idx="5">
                  <c:v>4.4334975369458185E-2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20410</xdr:rowOff>
    </xdr:from>
    <xdr:to>
      <xdr:col>17</xdr:col>
      <xdr:colOff>390525</xdr:colOff>
      <xdr:row>18</xdr:row>
      <xdr:rowOff>171449</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14969</xdr:colOff>
      <xdr:row>19</xdr:row>
      <xdr:rowOff>59870</xdr:rowOff>
    </xdr:from>
    <xdr:to>
      <xdr:col>3</xdr:col>
      <xdr:colOff>1619251</xdr:colOff>
      <xdr:row>38</xdr:row>
      <xdr:rowOff>125185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3266</xdr:colOff>
      <xdr:row>1</xdr:row>
      <xdr:rowOff>0</xdr:rowOff>
    </xdr:from>
    <xdr:to>
      <xdr:col>21</xdr:col>
      <xdr:colOff>6515</xdr:colOff>
      <xdr:row>13</xdr:row>
      <xdr:rowOff>336096</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3603</xdr:colOff>
      <xdr:row>31</xdr:row>
      <xdr:rowOff>13624</xdr:rowOff>
    </xdr:from>
    <xdr:to>
      <xdr:col>12</xdr:col>
      <xdr:colOff>604799</xdr:colOff>
      <xdr:row>45</xdr:row>
      <xdr:rowOff>9525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xdr:colOff>
      <xdr:row>15</xdr:row>
      <xdr:rowOff>263803</xdr:rowOff>
    </xdr:from>
    <xdr:to>
      <xdr:col>22</xdr:col>
      <xdr:colOff>426720</xdr:colOff>
      <xdr:row>29</xdr:row>
      <xdr:rowOff>152400</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8964</xdr:rowOff>
    </xdr:from>
    <xdr:to>
      <xdr:col>4</xdr:col>
      <xdr:colOff>1996440</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121920</xdr:colOff>
      <xdr:row>1</xdr:row>
      <xdr:rowOff>0</xdr:rowOff>
    </xdr:from>
    <xdr:to>
      <xdr:col>10</xdr:col>
      <xdr:colOff>238125</xdr:colOff>
      <xdr:row>14</xdr:row>
      <xdr:rowOff>170329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1611533</xdr:colOff>
      <xdr:row>1</xdr:row>
      <xdr:rowOff>3266</xdr:rowOff>
    </xdr:from>
    <xdr:to>
      <xdr:col>13</xdr:col>
      <xdr:colOff>1363980</xdr:colOff>
      <xdr:row>15</xdr:row>
      <xdr:rowOff>7620</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167640</xdr:colOff>
      <xdr:row>0</xdr:row>
      <xdr:rowOff>304802</xdr:rowOff>
    </xdr:from>
    <xdr:to>
      <xdr:col>18</xdr:col>
      <xdr:colOff>456623</xdr:colOff>
      <xdr:row>15</xdr:row>
      <xdr:rowOff>14151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27758</xdr:colOff>
      <xdr:row>1</xdr:row>
      <xdr:rowOff>30480</xdr:rowOff>
    </xdr:from>
    <xdr:to>
      <xdr:col>14</xdr:col>
      <xdr:colOff>271598</xdr:colOff>
      <xdr:row>12</xdr:row>
      <xdr:rowOff>28575</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10884</xdr:colOff>
      <xdr:row>65</xdr:row>
      <xdr:rowOff>216626</xdr:rowOff>
    </xdr:from>
    <xdr:to>
      <xdr:col>7</xdr:col>
      <xdr:colOff>19050</xdr:colOff>
      <xdr:row>77</xdr:row>
      <xdr:rowOff>114300</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1038769</xdr:colOff>
      <xdr:row>49</xdr:row>
      <xdr:rowOff>23131</xdr:rowOff>
    </xdr:from>
    <xdr:to>
      <xdr:col>12</xdr:col>
      <xdr:colOff>180159</xdr:colOff>
      <xdr:row>64</xdr:row>
      <xdr:rowOff>19322</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772885</xdr:colOff>
      <xdr:row>16</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6"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8"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10"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12"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9524</xdr:colOff>
      <xdr:row>12</xdr:row>
      <xdr:rowOff>152400</xdr:rowOff>
    </xdr:from>
    <xdr:to>
      <xdr:col>12</xdr:col>
      <xdr:colOff>0</xdr:colOff>
      <xdr:row>33</xdr:row>
      <xdr:rowOff>0</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1979295</xdr:colOff>
      <xdr:row>16</xdr:row>
      <xdr:rowOff>19594</xdr:rowOff>
    </xdr:from>
    <xdr:to>
      <xdr:col>9</xdr:col>
      <xdr:colOff>864871</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33506</xdr:rowOff>
    </xdr:from>
    <xdr:to>
      <xdr:col>3</xdr:col>
      <xdr:colOff>2066923</xdr:colOff>
      <xdr:row>59</xdr:row>
      <xdr:rowOff>142875</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11430</xdr:rowOff>
    </xdr:from>
    <xdr:to>
      <xdr:col>3</xdr:col>
      <xdr:colOff>2012496</xdr:colOff>
      <xdr:row>37</xdr:row>
      <xdr:rowOff>7844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1990725</xdr:colOff>
      <xdr:row>37</xdr:row>
      <xdr:rowOff>6467</xdr:rowOff>
    </xdr:from>
    <xdr:to>
      <xdr:col>9</xdr:col>
      <xdr:colOff>861060</xdr:colOff>
      <xdr:row>59</xdr:row>
      <xdr:rowOff>144780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1924050</xdr:colOff>
      <xdr:row>97</xdr:row>
      <xdr:rowOff>8965</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3</xdr:col>
      <xdr:colOff>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792480</xdr:colOff>
      <xdr:row>0</xdr:row>
      <xdr:rowOff>0</xdr:rowOff>
    </xdr:from>
    <xdr:to>
      <xdr:col>26</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480060</xdr:colOff>
      <xdr:row>0</xdr:row>
      <xdr:rowOff>0</xdr:rowOff>
    </xdr:from>
    <xdr:to>
      <xdr:col>13</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403860</xdr:colOff>
      <xdr:row>0</xdr:row>
      <xdr:rowOff>0</xdr:rowOff>
    </xdr:from>
    <xdr:to>
      <xdr:col>11</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99060</xdr:colOff>
      <xdr:row>0</xdr:row>
      <xdr:rowOff>0</xdr:rowOff>
    </xdr:from>
    <xdr:to>
      <xdr:col>15</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792480</xdr:colOff>
      <xdr:row>0</xdr:row>
      <xdr:rowOff>0</xdr:rowOff>
    </xdr:from>
    <xdr:to>
      <xdr:col>15</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xdr:row>
      <xdr:rowOff>13359</xdr:rowOff>
    </xdr:from>
    <xdr:to>
      <xdr:col>12</xdr:col>
      <xdr:colOff>38100</xdr:colOff>
      <xdr:row>20</xdr:row>
      <xdr:rowOff>38100</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gavrylyuk/Desktop/&#1040;&#1085;&#1072;&#1089;&#1090;&#1072;&#1089;&#1110;&#1103;%20&#1043;&#1072;&#1074;&#1088;&#1080;&#1083;&#1102;&#1082;/&#1040;&#1053;&#1040;&#1051;&#1030;&#1058;&#1048;&#1050;&#1040;%20&#1056;&#1048;&#1053;&#1050;&#1059;/!%20&#1050;&#1042;&#1040;&#1056;&#1058;&#1040;&#1051;&#1068;&#1053;&#1030;%20&#1047;&#1042;&#1030;&#1058;&#1048;/2021/Q1%202021/!%20final/2.%20Q1%202021_PR_C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 val="т17-2 "/>
      <sheetName val="т17-3"/>
      <sheetName val="т17-1(шаблон)"/>
      <sheetName val="т09(98) по сек-рам ек-ки"/>
    </sheetNames>
    <sheetDataSet>
      <sheetData sheetId="0" refreshError="1">
        <row r="1">
          <cell r="A1" t="str">
            <v>ЗАЛУЧЕНІ КОШТИ КОМЕРЦІЙНИХ БАНКІВ 
НА МІЖБАНКІВСЬКОМУ РИНКУ УКРАЇНИ
в 1998–2000 роках</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А та ІСІ"/>
      <sheetName val="Типи_види_класи фондів"/>
      <sheetName val="Регіональний розподіл"/>
      <sheetName val="Активи та ВЧА"/>
      <sheetName val="Притік-відтік у відкритих ІСІ"/>
      <sheetName val="Інвестори ІСІ"/>
      <sheetName val="Зміни структури активів"/>
      <sheetName val="Структура активів_типи ІСІ"/>
      <sheetName val="Структура активів_типи ЦП"/>
      <sheetName val="Доходність ІСІ"/>
    </sheetNames>
    <sheetDataSet>
      <sheetData sheetId="0" refreshError="1"/>
      <sheetData sheetId="1" refreshError="1"/>
      <sheetData sheetId="2" refreshError="1"/>
      <sheetData sheetId="3" refreshError="1"/>
      <sheetData sheetId="4">
        <row r="2">
          <cell r="B2" t="str">
            <v>Чистий притік/відтік за період, тис. грн (ліва шкала)</v>
          </cell>
          <cell r="C2" t="str">
            <v>Кіл-ть фондів, щодо яких наявні дані за період**</v>
          </cell>
        </row>
        <row r="3">
          <cell r="A3" t="str">
            <v>березень '20</v>
          </cell>
          <cell r="B3">
            <v>1946.0811299500001</v>
          </cell>
          <cell r="C3">
            <v>17</v>
          </cell>
        </row>
        <row r="4">
          <cell r="A4" t="str">
            <v>квітень '20</v>
          </cell>
          <cell r="B4">
            <v>431.1301158</v>
          </cell>
          <cell r="C4">
            <v>17</v>
          </cell>
        </row>
        <row r="5">
          <cell r="A5" t="str">
            <v>травень  '20</v>
          </cell>
          <cell r="B5">
            <v>2014.52915601</v>
          </cell>
          <cell r="C5">
            <v>17</v>
          </cell>
        </row>
        <row r="6">
          <cell r="A6" t="str">
            <v>червень '20</v>
          </cell>
          <cell r="B6">
            <v>-664.02583539</v>
          </cell>
          <cell r="C6">
            <v>17</v>
          </cell>
        </row>
        <row r="7">
          <cell r="A7" t="str">
            <v>липень '20</v>
          </cell>
          <cell r="B7">
            <v>4118.16189184</v>
          </cell>
          <cell r="C7">
            <v>17</v>
          </cell>
        </row>
        <row r="8">
          <cell r="A8" t="str">
            <v>серпень '20</v>
          </cell>
          <cell r="B8">
            <v>3141.082437515</v>
          </cell>
          <cell r="C8">
            <v>16</v>
          </cell>
        </row>
        <row r="9">
          <cell r="A9" t="str">
            <v>вересень '20</v>
          </cell>
          <cell r="B9">
            <v>1590.0182899199999</v>
          </cell>
          <cell r="C9">
            <v>16</v>
          </cell>
        </row>
        <row r="10">
          <cell r="A10" t="str">
            <v>жовтень '20</v>
          </cell>
          <cell r="B10">
            <v>2925.69330042</v>
          </cell>
          <cell r="C10">
            <v>16</v>
          </cell>
        </row>
        <row r="11">
          <cell r="A11" t="str">
            <v>листопад '20</v>
          </cell>
          <cell r="B11">
            <v>777.85522281999999</v>
          </cell>
          <cell r="C11">
            <v>16</v>
          </cell>
        </row>
        <row r="12">
          <cell r="A12" t="str">
            <v>грудень '20</v>
          </cell>
          <cell r="B12">
            <v>224.61841526000001</v>
          </cell>
          <cell r="C12">
            <v>16</v>
          </cell>
        </row>
        <row r="13">
          <cell r="A13" t="str">
            <v>січень '21</v>
          </cell>
          <cell r="B13">
            <v>3870.2838725400002</v>
          </cell>
          <cell r="C13">
            <v>16</v>
          </cell>
        </row>
        <row r="14">
          <cell r="A14" t="str">
            <v>лютий  '21</v>
          </cell>
          <cell r="B14">
            <v>39078.998138149997</v>
          </cell>
          <cell r="C14">
            <v>16</v>
          </cell>
        </row>
        <row r="15">
          <cell r="A15" t="str">
            <v>березень '21</v>
          </cell>
          <cell r="B15">
            <v>17584.613459280001</v>
          </cell>
          <cell r="C15">
            <v>16</v>
          </cell>
        </row>
        <row r="18">
          <cell r="A18" t="str">
            <v>Чистий притік/відтік капіталу у 1-му кв. 2020-21 рр, тис. грн</v>
          </cell>
          <cell r="B18">
            <v>0</v>
          </cell>
          <cell r="C18">
            <v>0</v>
          </cell>
        </row>
        <row r="19">
          <cell r="A19" t="str">
            <v>1 кв. '20</v>
          </cell>
          <cell r="B19">
            <v>3400.0231078050001</v>
          </cell>
        </row>
        <row r="20">
          <cell r="A20" t="str">
            <v>2 кв. '20</v>
          </cell>
          <cell r="B20">
            <v>1781.6334364200002</v>
          </cell>
        </row>
        <row r="21">
          <cell r="A21" t="str">
            <v>3 кв. '20</v>
          </cell>
          <cell r="B21">
            <v>8849.2626192749995</v>
          </cell>
        </row>
        <row r="22">
          <cell r="A22" t="str">
            <v>4 кв. '20</v>
          </cell>
          <cell r="B22">
            <v>3928.1669385</v>
          </cell>
        </row>
        <row r="23">
          <cell r="A23" t="str">
            <v>1 кв. '21</v>
          </cell>
          <cell r="B23">
            <v>60533.895469969997</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 val="табл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 val="146024"/>
      <sheetName val="д17-1"/>
      <sheetName val="табл1"/>
    </sheetNames>
    <sheetDataSet>
      <sheetData sheetId="0" refreshError="1">
        <row r="1">
          <cell r="A1" t="str">
            <v>ЗВЕДЕНИЙ БАЛАНСОВИЙ ЗВІТ КОМЕРЦІЙНИХ БАНКІВ УКРАЇНИ
за 1998 рік</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 val="т07(98)"/>
      <sheetName val="146024"/>
      <sheetName val="д17-1"/>
      <sheetName val="табл1"/>
    </sheetNames>
    <sheetDataSet>
      <sheetData sheetId="0" refreshError="1">
        <row r="1">
          <cell r="A1" t="str">
            <v>ЗВЕДЕНИЙ БАЛАНС БАНКІВСЬКОЇ СИСТЕМИ УКРАЇНИ
(резиденти)
на 01.01.99 року</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 val="т09(98) по сек-рам ек-ки"/>
      <sheetName val="т07(98)"/>
      <sheetName val="табл1"/>
    </sheetNames>
    <sheetDataSet>
      <sheetData sheetId="0" refreshError="1">
        <row r="1">
          <cell r="A1" t="str">
            <v>НАЯВНА  ГРОШОВА  МАСА  В  ОБІГУ  УКРАЇНИ  
ТА ЇЇ РОЗМІЩЕННЯ В 1998–2000 РОКАХ</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 val="т15"/>
      <sheetName val="т09(98) по сек-рам ек-ки"/>
      <sheetName val="146024"/>
      <sheetName val="д17-1"/>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 val="т17-1(шаблон)"/>
      <sheetName val="т07(98)"/>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aib.com.ua/analituaib/rankings/ici/by-clas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I29"/>
  <sheetViews>
    <sheetView tabSelected="1" zoomScaleNormal="100" workbookViewId="0">
      <selection sqref="A1:XFD1"/>
    </sheetView>
  </sheetViews>
  <sheetFormatPr defaultColWidth="9.140625" defaultRowHeight="12.75" outlineLevelRow="1" outlineLevelCol="1"/>
  <cols>
    <col min="1" max="1" width="14.85546875" style="3" customWidth="1"/>
    <col min="2" max="2" width="22.5703125" style="1" customWidth="1"/>
    <col min="3" max="4" width="24.5703125" style="1" hidden="1" customWidth="1" outlineLevel="1"/>
    <col min="5" max="5" width="19.7109375" style="1" customWidth="1" collapsed="1"/>
    <col min="6" max="6" width="19.140625" style="1" hidden="1" customWidth="1" outlineLevel="1"/>
    <col min="7" max="7" width="19" style="1" customWidth="1" collapsed="1"/>
    <col min="8" max="9" width="10.7109375" style="1" customWidth="1"/>
    <col min="10" max="244" width="9.140625" style="1"/>
    <col min="245" max="245" width="10.28515625" style="1" customWidth="1"/>
    <col min="246" max="246" width="10.7109375" style="1" customWidth="1"/>
    <col min="247" max="247" width="17.7109375" style="1" customWidth="1"/>
    <col min="248" max="248" width="16" style="1" customWidth="1"/>
    <col min="249" max="249" width="14.42578125" style="1" customWidth="1"/>
    <col min="250" max="262" width="11.7109375" style="1" customWidth="1"/>
    <col min="263" max="500" width="9.140625" style="1"/>
    <col min="501" max="501" width="10.28515625" style="1" customWidth="1"/>
    <col min="502" max="502" width="10.7109375" style="1" customWidth="1"/>
    <col min="503" max="503" width="17.7109375" style="1" customWidth="1"/>
    <col min="504" max="504" width="16" style="1" customWidth="1"/>
    <col min="505" max="505" width="14.42578125" style="1" customWidth="1"/>
    <col min="506" max="518" width="11.7109375" style="1" customWidth="1"/>
    <col min="519" max="756" width="9.140625" style="1"/>
    <col min="757" max="757" width="10.28515625" style="1" customWidth="1"/>
    <col min="758" max="758" width="10.7109375" style="1" customWidth="1"/>
    <col min="759" max="759" width="17.7109375" style="1" customWidth="1"/>
    <col min="760" max="760" width="16" style="1" customWidth="1"/>
    <col min="761" max="761" width="14.42578125" style="1" customWidth="1"/>
    <col min="762" max="774" width="11.7109375" style="1" customWidth="1"/>
    <col min="775" max="1012" width="9.140625" style="1"/>
    <col min="1013" max="1013" width="10.28515625" style="1" customWidth="1"/>
    <col min="1014" max="1014" width="10.7109375" style="1" customWidth="1"/>
    <col min="1015" max="1015" width="17.7109375" style="1" customWidth="1"/>
    <col min="1016" max="1016" width="16" style="1" customWidth="1"/>
    <col min="1017" max="1017" width="14.42578125" style="1" customWidth="1"/>
    <col min="1018" max="1030" width="11.7109375" style="1" customWidth="1"/>
    <col min="1031" max="1268" width="9.140625" style="1"/>
    <col min="1269" max="1269" width="10.28515625" style="1" customWidth="1"/>
    <col min="1270" max="1270" width="10.7109375" style="1" customWidth="1"/>
    <col min="1271" max="1271" width="17.7109375" style="1" customWidth="1"/>
    <col min="1272" max="1272" width="16" style="1" customWidth="1"/>
    <col min="1273" max="1273" width="14.42578125" style="1" customWidth="1"/>
    <col min="1274" max="1286" width="11.7109375" style="1" customWidth="1"/>
    <col min="1287" max="1524" width="9.140625" style="1"/>
    <col min="1525" max="1525" width="10.28515625" style="1" customWidth="1"/>
    <col min="1526" max="1526" width="10.7109375" style="1" customWidth="1"/>
    <col min="1527" max="1527" width="17.7109375" style="1" customWidth="1"/>
    <col min="1528" max="1528" width="16" style="1" customWidth="1"/>
    <col min="1529" max="1529" width="14.42578125" style="1" customWidth="1"/>
    <col min="1530" max="1542" width="11.7109375" style="1" customWidth="1"/>
    <col min="1543" max="1780" width="9.140625" style="1"/>
    <col min="1781" max="1781" width="10.28515625" style="1" customWidth="1"/>
    <col min="1782" max="1782" width="10.7109375" style="1" customWidth="1"/>
    <col min="1783" max="1783" width="17.7109375" style="1" customWidth="1"/>
    <col min="1784" max="1784" width="16" style="1" customWidth="1"/>
    <col min="1785" max="1785" width="14.42578125" style="1" customWidth="1"/>
    <col min="1786" max="1798" width="11.7109375" style="1" customWidth="1"/>
    <col min="1799" max="2036" width="9.140625" style="1"/>
    <col min="2037" max="2037" width="10.28515625" style="1" customWidth="1"/>
    <col min="2038" max="2038" width="10.7109375" style="1" customWidth="1"/>
    <col min="2039" max="2039" width="17.7109375" style="1" customWidth="1"/>
    <col min="2040" max="2040" width="16" style="1" customWidth="1"/>
    <col min="2041" max="2041" width="14.42578125" style="1" customWidth="1"/>
    <col min="2042" max="2054" width="11.7109375" style="1" customWidth="1"/>
    <col min="2055" max="2292" width="9.140625" style="1"/>
    <col min="2293" max="2293" width="10.28515625" style="1" customWidth="1"/>
    <col min="2294" max="2294" width="10.7109375" style="1" customWidth="1"/>
    <col min="2295" max="2295" width="17.7109375" style="1" customWidth="1"/>
    <col min="2296" max="2296" width="16" style="1" customWidth="1"/>
    <col min="2297" max="2297" width="14.42578125" style="1" customWidth="1"/>
    <col min="2298" max="2310" width="11.7109375" style="1" customWidth="1"/>
    <col min="2311" max="2548" width="9.140625" style="1"/>
    <col min="2549" max="2549" width="10.28515625" style="1" customWidth="1"/>
    <col min="2550" max="2550" width="10.7109375" style="1" customWidth="1"/>
    <col min="2551" max="2551" width="17.7109375" style="1" customWidth="1"/>
    <col min="2552" max="2552" width="16" style="1" customWidth="1"/>
    <col min="2553" max="2553" width="14.42578125" style="1" customWidth="1"/>
    <col min="2554" max="2566" width="11.7109375" style="1" customWidth="1"/>
    <col min="2567" max="2804" width="9.140625" style="1"/>
    <col min="2805" max="2805" width="10.28515625" style="1" customWidth="1"/>
    <col min="2806" max="2806" width="10.7109375" style="1" customWidth="1"/>
    <col min="2807" max="2807" width="17.7109375" style="1" customWidth="1"/>
    <col min="2808" max="2808" width="16" style="1" customWidth="1"/>
    <col min="2809" max="2809" width="14.42578125" style="1" customWidth="1"/>
    <col min="2810" max="2822" width="11.7109375" style="1" customWidth="1"/>
    <col min="2823" max="3060" width="9.140625" style="1"/>
    <col min="3061" max="3061" width="10.28515625" style="1" customWidth="1"/>
    <col min="3062" max="3062" width="10.7109375" style="1" customWidth="1"/>
    <col min="3063" max="3063" width="17.7109375" style="1" customWidth="1"/>
    <col min="3064" max="3064" width="16" style="1" customWidth="1"/>
    <col min="3065" max="3065" width="14.42578125" style="1" customWidth="1"/>
    <col min="3066" max="3078" width="11.7109375" style="1" customWidth="1"/>
    <col min="3079" max="3316" width="9.140625" style="1"/>
    <col min="3317" max="3317" width="10.28515625" style="1" customWidth="1"/>
    <col min="3318" max="3318" width="10.7109375" style="1" customWidth="1"/>
    <col min="3319" max="3319" width="17.7109375" style="1" customWidth="1"/>
    <col min="3320" max="3320" width="16" style="1" customWidth="1"/>
    <col min="3321" max="3321" width="14.42578125" style="1" customWidth="1"/>
    <col min="3322" max="3334" width="11.7109375" style="1" customWidth="1"/>
    <col min="3335" max="3572" width="9.140625" style="1"/>
    <col min="3573" max="3573" width="10.28515625" style="1" customWidth="1"/>
    <col min="3574" max="3574" width="10.7109375" style="1" customWidth="1"/>
    <col min="3575" max="3575" width="17.7109375" style="1" customWidth="1"/>
    <col min="3576" max="3576" width="16" style="1" customWidth="1"/>
    <col min="3577" max="3577" width="14.42578125" style="1" customWidth="1"/>
    <col min="3578" max="3590" width="11.7109375" style="1" customWidth="1"/>
    <col min="3591" max="3828" width="9.140625" style="1"/>
    <col min="3829" max="3829" width="10.28515625" style="1" customWidth="1"/>
    <col min="3830" max="3830" width="10.7109375" style="1" customWidth="1"/>
    <col min="3831" max="3831" width="17.7109375" style="1" customWidth="1"/>
    <col min="3832" max="3832" width="16" style="1" customWidth="1"/>
    <col min="3833" max="3833" width="14.42578125" style="1" customWidth="1"/>
    <col min="3834" max="3846" width="11.7109375" style="1" customWidth="1"/>
    <col min="3847" max="4084" width="9.140625" style="1"/>
    <col min="4085" max="4085" width="10.28515625" style="1" customWidth="1"/>
    <col min="4086" max="4086" width="10.7109375" style="1" customWidth="1"/>
    <col min="4087" max="4087" width="17.7109375" style="1" customWidth="1"/>
    <col min="4088" max="4088" width="16" style="1" customWidth="1"/>
    <col min="4089" max="4089" width="14.42578125" style="1" customWidth="1"/>
    <col min="4090" max="4102" width="11.7109375" style="1" customWidth="1"/>
    <col min="4103" max="4340" width="9.140625" style="1"/>
    <col min="4341" max="4341" width="10.28515625" style="1" customWidth="1"/>
    <col min="4342" max="4342" width="10.7109375" style="1" customWidth="1"/>
    <col min="4343" max="4343" width="17.7109375" style="1" customWidth="1"/>
    <col min="4344" max="4344" width="16" style="1" customWidth="1"/>
    <col min="4345" max="4345" width="14.42578125" style="1" customWidth="1"/>
    <col min="4346" max="4358" width="11.7109375" style="1" customWidth="1"/>
    <col min="4359" max="4596" width="9.140625" style="1"/>
    <col min="4597" max="4597" width="10.28515625" style="1" customWidth="1"/>
    <col min="4598" max="4598" width="10.7109375" style="1" customWidth="1"/>
    <col min="4599" max="4599" width="17.7109375" style="1" customWidth="1"/>
    <col min="4600" max="4600" width="16" style="1" customWidth="1"/>
    <col min="4601" max="4601" width="14.42578125" style="1" customWidth="1"/>
    <col min="4602" max="4614" width="11.7109375" style="1" customWidth="1"/>
    <col min="4615" max="4852" width="9.140625" style="1"/>
    <col min="4853" max="4853" width="10.28515625" style="1" customWidth="1"/>
    <col min="4854" max="4854" width="10.7109375" style="1" customWidth="1"/>
    <col min="4855" max="4855" width="17.7109375" style="1" customWidth="1"/>
    <col min="4856" max="4856" width="16" style="1" customWidth="1"/>
    <col min="4857" max="4857" width="14.42578125" style="1" customWidth="1"/>
    <col min="4858" max="4870" width="11.7109375" style="1" customWidth="1"/>
    <col min="4871" max="5108" width="9.140625" style="1"/>
    <col min="5109" max="5109" width="10.28515625" style="1" customWidth="1"/>
    <col min="5110" max="5110" width="10.7109375" style="1" customWidth="1"/>
    <col min="5111" max="5111" width="17.7109375" style="1" customWidth="1"/>
    <col min="5112" max="5112" width="16" style="1" customWidth="1"/>
    <col min="5113" max="5113" width="14.42578125" style="1" customWidth="1"/>
    <col min="5114" max="5126" width="11.7109375" style="1" customWidth="1"/>
    <col min="5127" max="5364" width="9.140625" style="1"/>
    <col min="5365" max="5365" width="10.28515625" style="1" customWidth="1"/>
    <col min="5366" max="5366" width="10.7109375" style="1" customWidth="1"/>
    <col min="5367" max="5367" width="17.7109375" style="1" customWidth="1"/>
    <col min="5368" max="5368" width="16" style="1" customWidth="1"/>
    <col min="5369" max="5369" width="14.42578125" style="1" customWidth="1"/>
    <col min="5370" max="5382" width="11.7109375" style="1" customWidth="1"/>
    <col min="5383" max="5620" width="9.140625" style="1"/>
    <col min="5621" max="5621" width="10.28515625" style="1" customWidth="1"/>
    <col min="5622" max="5622" width="10.7109375" style="1" customWidth="1"/>
    <col min="5623" max="5623" width="17.7109375" style="1" customWidth="1"/>
    <col min="5624" max="5624" width="16" style="1" customWidth="1"/>
    <col min="5625" max="5625" width="14.42578125" style="1" customWidth="1"/>
    <col min="5626" max="5638" width="11.7109375" style="1" customWidth="1"/>
    <col min="5639" max="5876" width="9.140625" style="1"/>
    <col min="5877" max="5877" width="10.28515625" style="1" customWidth="1"/>
    <col min="5878" max="5878" width="10.7109375" style="1" customWidth="1"/>
    <col min="5879" max="5879" width="17.7109375" style="1" customWidth="1"/>
    <col min="5880" max="5880" width="16" style="1" customWidth="1"/>
    <col min="5881" max="5881" width="14.42578125" style="1" customWidth="1"/>
    <col min="5882" max="5894" width="11.7109375" style="1" customWidth="1"/>
    <col min="5895" max="6132" width="9.140625" style="1"/>
    <col min="6133" max="6133" width="10.28515625" style="1" customWidth="1"/>
    <col min="6134" max="6134" width="10.7109375" style="1" customWidth="1"/>
    <col min="6135" max="6135" width="17.7109375" style="1" customWidth="1"/>
    <col min="6136" max="6136" width="16" style="1" customWidth="1"/>
    <col min="6137" max="6137" width="14.42578125" style="1" customWidth="1"/>
    <col min="6138" max="6150" width="11.7109375" style="1" customWidth="1"/>
    <col min="6151" max="6388" width="9.140625" style="1"/>
    <col min="6389" max="6389" width="10.28515625" style="1" customWidth="1"/>
    <col min="6390" max="6390" width="10.7109375" style="1" customWidth="1"/>
    <col min="6391" max="6391" width="17.7109375" style="1" customWidth="1"/>
    <col min="6392" max="6392" width="16" style="1" customWidth="1"/>
    <col min="6393" max="6393" width="14.42578125" style="1" customWidth="1"/>
    <col min="6394" max="6406" width="11.7109375" style="1" customWidth="1"/>
    <col min="6407" max="6644" width="9.140625" style="1"/>
    <col min="6645" max="6645" width="10.28515625" style="1" customWidth="1"/>
    <col min="6646" max="6646" width="10.7109375" style="1" customWidth="1"/>
    <col min="6647" max="6647" width="17.7109375" style="1" customWidth="1"/>
    <col min="6648" max="6648" width="16" style="1" customWidth="1"/>
    <col min="6649" max="6649" width="14.42578125" style="1" customWidth="1"/>
    <col min="6650" max="6662" width="11.7109375" style="1" customWidth="1"/>
    <col min="6663" max="6900" width="9.140625" style="1"/>
    <col min="6901" max="6901" width="10.28515625" style="1" customWidth="1"/>
    <col min="6902" max="6902" width="10.7109375" style="1" customWidth="1"/>
    <col min="6903" max="6903" width="17.7109375" style="1" customWidth="1"/>
    <col min="6904" max="6904" width="16" style="1" customWidth="1"/>
    <col min="6905" max="6905" width="14.42578125" style="1" customWidth="1"/>
    <col min="6906" max="6918" width="11.7109375" style="1" customWidth="1"/>
    <col min="6919" max="7156" width="9.140625" style="1"/>
    <col min="7157" max="7157" width="10.28515625" style="1" customWidth="1"/>
    <col min="7158" max="7158" width="10.7109375" style="1" customWidth="1"/>
    <col min="7159" max="7159" width="17.7109375" style="1" customWidth="1"/>
    <col min="7160" max="7160" width="16" style="1" customWidth="1"/>
    <col min="7161" max="7161" width="14.42578125" style="1" customWidth="1"/>
    <col min="7162" max="7174" width="11.7109375" style="1" customWidth="1"/>
    <col min="7175" max="7412" width="9.140625" style="1"/>
    <col min="7413" max="7413" width="10.28515625" style="1" customWidth="1"/>
    <col min="7414" max="7414" width="10.7109375" style="1" customWidth="1"/>
    <col min="7415" max="7415" width="17.7109375" style="1" customWidth="1"/>
    <col min="7416" max="7416" width="16" style="1" customWidth="1"/>
    <col min="7417" max="7417" width="14.42578125" style="1" customWidth="1"/>
    <col min="7418" max="7430" width="11.7109375" style="1" customWidth="1"/>
    <col min="7431" max="7668" width="9.140625" style="1"/>
    <col min="7669" max="7669" width="10.28515625" style="1" customWidth="1"/>
    <col min="7670" max="7670" width="10.7109375" style="1" customWidth="1"/>
    <col min="7671" max="7671" width="17.7109375" style="1" customWidth="1"/>
    <col min="7672" max="7672" width="16" style="1" customWidth="1"/>
    <col min="7673" max="7673" width="14.42578125" style="1" customWidth="1"/>
    <col min="7674" max="7686" width="11.7109375" style="1" customWidth="1"/>
    <col min="7687" max="7924" width="9.140625" style="1"/>
    <col min="7925" max="7925" width="10.28515625" style="1" customWidth="1"/>
    <col min="7926" max="7926" width="10.7109375" style="1" customWidth="1"/>
    <col min="7927" max="7927" width="17.7109375" style="1" customWidth="1"/>
    <col min="7928" max="7928" width="16" style="1" customWidth="1"/>
    <col min="7929" max="7929" width="14.42578125" style="1" customWidth="1"/>
    <col min="7930" max="7942" width="11.7109375" style="1" customWidth="1"/>
    <col min="7943" max="8180" width="9.140625" style="1"/>
    <col min="8181" max="8181" width="10.28515625" style="1" customWidth="1"/>
    <col min="8182" max="8182" width="10.7109375" style="1" customWidth="1"/>
    <col min="8183" max="8183" width="17.7109375" style="1" customWidth="1"/>
    <col min="8184" max="8184" width="16" style="1" customWidth="1"/>
    <col min="8185" max="8185" width="14.42578125" style="1" customWidth="1"/>
    <col min="8186" max="8198" width="11.7109375" style="1" customWidth="1"/>
    <col min="8199" max="8436" width="9.140625" style="1"/>
    <col min="8437" max="8437" width="10.28515625" style="1" customWidth="1"/>
    <col min="8438" max="8438" width="10.7109375" style="1" customWidth="1"/>
    <col min="8439" max="8439" width="17.7109375" style="1" customWidth="1"/>
    <col min="8440" max="8440" width="16" style="1" customWidth="1"/>
    <col min="8441" max="8441" width="14.42578125" style="1" customWidth="1"/>
    <col min="8442" max="8454" width="11.7109375" style="1" customWidth="1"/>
    <col min="8455" max="8692" width="9.140625" style="1"/>
    <col min="8693" max="8693" width="10.28515625" style="1" customWidth="1"/>
    <col min="8694" max="8694" width="10.7109375" style="1" customWidth="1"/>
    <col min="8695" max="8695" width="17.7109375" style="1" customWidth="1"/>
    <col min="8696" max="8696" width="16" style="1" customWidth="1"/>
    <col min="8697" max="8697" width="14.42578125" style="1" customWidth="1"/>
    <col min="8698" max="8710" width="11.7109375" style="1" customWidth="1"/>
    <col min="8711" max="8948" width="9.140625" style="1"/>
    <col min="8949" max="8949" width="10.28515625" style="1" customWidth="1"/>
    <col min="8950" max="8950" width="10.7109375" style="1" customWidth="1"/>
    <col min="8951" max="8951" width="17.7109375" style="1" customWidth="1"/>
    <col min="8952" max="8952" width="16" style="1" customWidth="1"/>
    <col min="8953" max="8953" width="14.42578125" style="1" customWidth="1"/>
    <col min="8954" max="8966" width="11.7109375" style="1" customWidth="1"/>
    <col min="8967" max="9204" width="9.140625" style="1"/>
    <col min="9205" max="9205" width="10.28515625" style="1" customWidth="1"/>
    <col min="9206" max="9206" width="10.7109375" style="1" customWidth="1"/>
    <col min="9207" max="9207" width="17.7109375" style="1" customWidth="1"/>
    <col min="9208" max="9208" width="16" style="1" customWidth="1"/>
    <col min="9209" max="9209" width="14.42578125" style="1" customWidth="1"/>
    <col min="9210" max="9222" width="11.7109375" style="1" customWidth="1"/>
    <col min="9223" max="9460" width="9.140625" style="1"/>
    <col min="9461" max="9461" width="10.28515625" style="1" customWidth="1"/>
    <col min="9462" max="9462" width="10.7109375" style="1" customWidth="1"/>
    <col min="9463" max="9463" width="17.7109375" style="1" customWidth="1"/>
    <col min="9464" max="9464" width="16" style="1" customWidth="1"/>
    <col min="9465" max="9465" width="14.42578125" style="1" customWidth="1"/>
    <col min="9466" max="9478" width="11.7109375" style="1" customWidth="1"/>
    <col min="9479" max="9716" width="9.140625" style="1"/>
    <col min="9717" max="9717" width="10.28515625" style="1" customWidth="1"/>
    <col min="9718" max="9718" width="10.7109375" style="1" customWidth="1"/>
    <col min="9719" max="9719" width="17.7109375" style="1" customWidth="1"/>
    <col min="9720" max="9720" width="16" style="1" customWidth="1"/>
    <col min="9721" max="9721" width="14.42578125" style="1" customWidth="1"/>
    <col min="9722" max="9734" width="11.7109375" style="1" customWidth="1"/>
    <col min="9735" max="9972" width="9.140625" style="1"/>
    <col min="9973" max="9973" width="10.28515625" style="1" customWidth="1"/>
    <col min="9974" max="9974" width="10.7109375" style="1" customWidth="1"/>
    <col min="9975" max="9975" width="17.7109375" style="1" customWidth="1"/>
    <col min="9976" max="9976" width="16" style="1" customWidth="1"/>
    <col min="9977" max="9977" width="14.42578125" style="1" customWidth="1"/>
    <col min="9978" max="9990" width="11.7109375" style="1" customWidth="1"/>
    <col min="9991" max="10228" width="9.140625" style="1"/>
    <col min="10229" max="10229" width="10.28515625" style="1" customWidth="1"/>
    <col min="10230" max="10230" width="10.7109375" style="1" customWidth="1"/>
    <col min="10231" max="10231" width="17.7109375" style="1" customWidth="1"/>
    <col min="10232" max="10232" width="16" style="1" customWidth="1"/>
    <col min="10233" max="10233" width="14.42578125" style="1" customWidth="1"/>
    <col min="10234" max="10246" width="11.7109375" style="1" customWidth="1"/>
    <col min="10247" max="10484" width="9.140625" style="1"/>
    <col min="10485" max="10485" width="10.28515625" style="1" customWidth="1"/>
    <col min="10486" max="10486" width="10.7109375" style="1" customWidth="1"/>
    <col min="10487" max="10487" width="17.7109375" style="1" customWidth="1"/>
    <col min="10488" max="10488" width="16" style="1" customWidth="1"/>
    <col min="10489" max="10489" width="14.42578125" style="1" customWidth="1"/>
    <col min="10490" max="10502" width="11.7109375" style="1" customWidth="1"/>
    <col min="10503" max="10740" width="9.140625" style="1"/>
    <col min="10741" max="10741" width="10.28515625" style="1" customWidth="1"/>
    <col min="10742" max="10742" width="10.7109375" style="1" customWidth="1"/>
    <col min="10743" max="10743" width="17.7109375" style="1" customWidth="1"/>
    <col min="10744" max="10744" width="16" style="1" customWidth="1"/>
    <col min="10745" max="10745" width="14.42578125" style="1" customWidth="1"/>
    <col min="10746" max="10758" width="11.7109375" style="1" customWidth="1"/>
    <col min="10759" max="10996" width="9.140625" style="1"/>
    <col min="10997" max="10997" width="10.28515625" style="1" customWidth="1"/>
    <col min="10998" max="10998" width="10.7109375" style="1" customWidth="1"/>
    <col min="10999" max="10999" width="17.7109375" style="1" customWidth="1"/>
    <col min="11000" max="11000" width="16" style="1" customWidth="1"/>
    <col min="11001" max="11001" width="14.42578125" style="1" customWidth="1"/>
    <col min="11002" max="11014" width="11.7109375" style="1" customWidth="1"/>
    <col min="11015" max="11252" width="9.140625" style="1"/>
    <col min="11253" max="11253" width="10.28515625" style="1" customWidth="1"/>
    <col min="11254" max="11254" width="10.7109375" style="1" customWidth="1"/>
    <col min="11255" max="11255" width="17.7109375" style="1" customWidth="1"/>
    <col min="11256" max="11256" width="16" style="1" customWidth="1"/>
    <col min="11257" max="11257" width="14.42578125" style="1" customWidth="1"/>
    <col min="11258" max="11270" width="11.7109375" style="1" customWidth="1"/>
    <col min="11271" max="11508" width="9.140625" style="1"/>
    <col min="11509" max="11509" width="10.28515625" style="1" customWidth="1"/>
    <col min="11510" max="11510" width="10.7109375" style="1" customWidth="1"/>
    <col min="11511" max="11511" width="17.7109375" style="1" customWidth="1"/>
    <col min="11512" max="11512" width="16" style="1" customWidth="1"/>
    <col min="11513" max="11513" width="14.42578125" style="1" customWidth="1"/>
    <col min="11514" max="11526" width="11.7109375" style="1" customWidth="1"/>
    <col min="11527" max="11764" width="9.140625" style="1"/>
    <col min="11765" max="11765" width="10.28515625" style="1" customWidth="1"/>
    <col min="11766" max="11766" width="10.7109375" style="1" customWidth="1"/>
    <col min="11767" max="11767" width="17.7109375" style="1" customWidth="1"/>
    <col min="11768" max="11768" width="16" style="1" customWidth="1"/>
    <col min="11769" max="11769" width="14.42578125" style="1" customWidth="1"/>
    <col min="11770" max="11782" width="11.7109375" style="1" customWidth="1"/>
    <col min="11783" max="12020" width="9.140625" style="1"/>
    <col min="12021" max="12021" width="10.28515625" style="1" customWidth="1"/>
    <col min="12022" max="12022" width="10.7109375" style="1" customWidth="1"/>
    <col min="12023" max="12023" width="17.7109375" style="1" customWidth="1"/>
    <col min="12024" max="12024" width="16" style="1" customWidth="1"/>
    <col min="12025" max="12025" width="14.42578125" style="1" customWidth="1"/>
    <col min="12026" max="12038" width="11.7109375" style="1" customWidth="1"/>
    <col min="12039" max="12276" width="9.140625" style="1"/>
    <col min="12277" max="12277" width="10.28515625" style="1" customWidth="1"/>
    <col min="12278" max="12278" width="10.7109375" style="1" customWidth="1"/>
    <col min="12279" max="12279" width="17.7109375" style="1" customWidth="1"/>
    <col min="12280" max="12280" width="16" style="1" customWidth="1"/>
    <col min="12281" max="12281" width="14.42578125" style="1" customWidth="1"/>
    <col min="12282" max="12294" width="11.7109375" style="1" customWidth="1"/>
    <col min="12295" max="12532" width="9.140625" style="1"/>
    <col min="12533" max="12533" width="10.28515625" style="1" customWidth="1"/>
    <col min="12534" max="12534" width="10.7109375" style="1" customWidth="1"/>
    <col min="12535" max="12535" width="17.7109375" style="1" customWidth="1"/>
    <col min="12536" max="12536" width="16" style="1" customWidth="1"/>
    <col min="12537" max="12537" width="14.42578125" style="1" customWidth="1"/>
    <col min="12538" max="12550" width="11.7109375" style="1" customWidth="1"/>
    <col min="12551" max="12788" width="9.140625" style="1"/>
    <col min="12789" max="12789" width="10.28515625" style="1" customWidth="1"/>
    <col min="12790" max="12790" width="10.7109375" style="1" customWidth="1"/>
    <col min="12791" max="12791" width="17.7109375" style="1" customWidth="1"/>
    <col min="12792" max="12792" width="16" style="1" customWidth="1"/>
    <col min="12793" max="12793" width="14.42578125" style="1" customWidth="1"/>
    <col min="12794" max="12806" width="11.7109375" style="1" customWidth="1"/>
    <col min="12807" max="13044" width="9.140625" style="1"/>
    <col min="13045" max="13045" width="10.28515625" style="1" customWidth="1"/>
    <col min="13046" max="13046" width="10.7109375" style="1" customWidth="1"/>
    <col min="13047" max="13047" width="17.7109375" style="1" customWidth="1"/>
    <col min="13048" max="13048" width="16" style="1" customWidth="1"/>
    <col min="13049" max="13049" width="14.42578125" style="1" customWidth="1"/>
    <col min="13050" max="13062" width="11.7109375" style="1" customWidth="1"/>
    <col min="13063" max="13300" width="9.140625" style="1"/>
    <col min="13301" max="13301" width="10.28515625" style="1" customWidth="1"/>
    <col min="13302" max="13302" width="10.7109375" style="1" customWidth="1"/>
    <col min="13303" max="13303" width="17.7109375" style="1" customWidth="1"/>
    <col min="13304" max="13304" width="16" style="1" customWidth="1"/>
    <col min="13305" max="13305" width="14.42578125" style="1" customWidth="1"/>
    <col min="13306" max="13318" width="11.7109375" style="1" customWidth="1"/>
    <col min="13319" max="13556" width="9.140625" style="1"/>
    <col min="13557" max="13557" width="10.28515625" style="1" customWidth="1"/>
    <col min="13558" max="13558" width="10.7109375" style="1" customWidth="1"/>
    <col min="13559" max="13559" width="17.7109375" style="1" customWidth="1"/>
    <col min="13560" max="13560" width="16" style="1" customWidth="1"/>
    <col min="13561" max="13561" width="14.42578125" style="1" customWidth="1"/>
    <col min="13562" max="13574" width="11.7109375" style="1" customWidth="1"/>
    <col min="13575" max="13812" width="9.140625" style="1"/>
    <col min="13813" max="13813" width="10.28515625" style="1" customWidth="1"/>
    <col min="13814" max="13814" width="10.7109375" style="1" customWidth="1"/>
    <col min="13815" max="13815" width="17.7109375" style="1" customWidth="1"/>
    <col min="13816" max="13816" width="16" style="1" customWidth="1"/>
    <col min="13817" max="13817" width="14.42578125" style="1" customWidth="1"/>
    <col min="13818" max="13830" width="11.7109375" style="1" customWidth="1"/>
    <col min="13831" max="14068" width="9.140625" style="1"/>
    <col min="14069" max="14069" width="10.28515625" style="1" customWidth="1"/>
    <col min="14070" max="14070" width="10.7109375" style="1" customWidth="1"/>
    <col min="14071" max="14071" width="17.7109375" style="1" customWidth="1"/>
    <col min="14072" max="14072" width="16" style="1" customWidth="1"/>
    <col min="14073" max="14073" width="14.42578125" style="1" customWidth="1"/>
    <col min="14074" max="14086" width="11.7109375" style="1" customWidth="1"/>
    <col min="14087" max="14324" width="9.140625" style="1"/>
    <col min="14325" max="14325" width="10.28515625" style="1" customWidth="1"/>
    <col min="14326" max="14326" width="10.7109375" style="1" customWidth="1"/>
    <col min="14327" max="14327" width="17.7109375" style="1" customWidth="1"/>
    <col min="14328" max="14328" width="16" style="1" customWidth="1"/>
    <col min="14329" max="14329" width="14.42578125" style="1" customWidth="1"/>
    <col min="14330" max="14342" width="11.7109375" style="1" customWidth="1"/>
    <col min="14343" max="14580" width="9.140625" style="1"/>
    <col min="14581" max="14581" width="10.28515625" style="1" customWidth="1"/>
    <col min="14582" max="14582" width="10.7109375" style="1" customWidth="1"/>
    <col min="14583" max="14583" width="17.7109375" style="1" customWidth="1"/>
    <col min="14584" max="14584" width="16" style="1" customWidth="1"/>
    <col min="14585" max="14585" width="14.42578125" style="1" customWidth="1"/>
    <col min="14586" max="14598" width="11.7109375" style="1" customWidth="1"/>
    <col min="14599" max="14836" width="9.140625" style="1"/>
    <col min="14837" max="14837" width="10.28515625" style="1" customWidth="1"/>
    <col min="14838" max="14838" width="10.7109375" style="1" customWidth="1"/>
    <col min="14839" max="14839" width="17.7109375" style="1" customWidth="1"/>
    <col min="14840" max="14840" width="16" style="1" customWidth="1"/>
    <col min="14841" max="14841" width="14.42578125" style="1" customWidth="1"/>
    <col min="14842" max="14854" width="11.7109375" style="1" customWidth="1"/>
    <col min="14855" max="15092" width="9.140625" style="1"/>
    <col min="15093" max="15093" width="10.28515625" style="1" customWidth="1"/>
    <col min="15094" max="15094" width="10.7109375" style="1" customWidth="1"/>
    <col min="15095" max="15095" width="17.7109375" style="1" customWidth="1"/>
    <col min="15096" max="15096" width="16" style="1" customWidth="1"/>
    <col min="15097" max="15097" width="14.42578125" style="1" customWidth="1"/>
    <col min="15098" max="15110" width="11.7109375" style="1" customWidth="1"/>
    <col min="15111" max="15348" width="9.140625" style="1"/>
    <col min="15349" max="15349" width="10.28515625" style="1" customWidth="1"/>
    <col min="15350" max="15350" width="10.7109375" style="1" customWidth="1"/>
    <col min="15351" max="15351" width="17.7109375" style="1" customWidth="1"/>
    <col min="15352" max="15352" width="16" style="1" customWidth="1"/>
    <col min="15353" max="15353" width="14.42578125" style="1" customWidth="1"/>
    <col min="15354" max="15366" width="11.7109375" style="1" customWidth="1"/>
    <col min="15367" max="15604" width="9.140625" style="1"/>
    <col min="15605" max="15605" width="10.28515625" style="1" customWidth="1"/>
    <col min="15606" max="15606" width="10.7109375" style="1" customWidth="1"/>
    <col min="15607" max="15607" width="17.7109375" style="1" customWidth="1"/>
    <col min="15608" max="15608" width="16" style="1" customWidth="1"/>
    <col min="15609" max="15609" width="14.42578125" style="1" customWidth="1"/>
    <col min="15610" max="15622" width="11.7109375" style="1" customWidth="1"/>
    <col min="15623" max="15860" width="9.140625" style="1"/>
    <col min="15861" max="15861" width="10.28515625" style="1" customWidth="1"/>
    <col min="15862" max="15862" width="10.7109375" style="1" customWidth="1"/>
    <col min="15863" max="15863" width="17.7109375" style="1" customWidth="1"/>
    <col min="15864" max="15864" width="16" style="1" customWidth="1"/>
    <col min="15865" max="15865" width="14.42578125" style="1" customWidth="1"/>
    <col min="15866" max="15878" width="11.7109375" style="1" customWidth="1"/>
    <col min="15879" max="16116" width="9.140625" style="1"/>
    <col min="16117" max="16117" width="10.28515625" style="1" customWidth="1"/>
    <col min="16118" max="16118" width="10.7109375" style="1" customWidth="1"/>
    <col min="16119" max="16119" width="17.7109375" style="1" customWidth="1"/>
    <col min="16120" max="16120" width="16" style="1" customWidth="1"/>
    <col min="16121" max="16121" width="14.42578125" style="1" customWidth="1"/>
    <col min="16122" max="16134" width="11.7109375" style="1" customWidth="1"/>
    <col min="16135" max="16384" width="9.140625" style="1"/>
  </cols>
  <sheetData>
    <row r="1" spans="1:9" s="476" customFormat="1" ht="24" customHeight="1" thickBot="1">
      <c r="A1" s="475" t="s">
        <v>101</v>
      </c>
      <c r="B1" s="475"/>
      <c r="C1" s="475"/>
      <c r="D1" s="475"/>
      <c r="E1" s="475"/>
      <c r="F1" s="475"/>
      <c r="G1" s="475"/>
    </row>
    <row r="2" spans="1:9" ht="79.5" customHeight="1" thickBot="1">
      <c r="A2" s="28" t="s">
        <v>90</v>
      </c>
      <c r="B2" s="116" t="s">
        <v>119</v>
      </c>
      <c r="C2" s="116" t="s">
        <v>106</v>
      </c>
      <c r="D2" s="116" t="s">
        <v>96</v>
      </c>
      <c r="E2" s="116" t="s">
        <v>132</v>
      </c>
      <c r="F2" s="116" t="s">
        <v>133</v>
      </c>
      <c r="G2" s="116" t="s">
        <v>120</v>
      </c>
    </row>
    <row r="3" spans="1:9" ht="19.899999999999999" hidden="1" customHeight="1" outlineLevel="1">
      <c r="A3" s="388" t="s">
        <v>202</v>
      </c>
      <c r="B3" s="338">
        <v>345</v>
      </c>
      <c r="C3" s="165">
        <v>325</v>
      </c>
      <c r="D3" s="338">
        <v>20</v>
      </c>
      <c r="E3" s="338">
        <v>1324</v>
      </c>
      <c r="F3" s="339">
        <v>4.0738461538461541</v>
      </c>
      <c r="G3" s="340">
        <v>1204</v>
      </c>
      <c r="H3" s="1">
        <v>4.0738461538461541</v>
      </c>
      <c r="I3" s="1">
        <v>1204</v>
      </c>
    </row>
    <row r="4" spans="1:9" ht="19.899999999999999" hidden="1" customHeight="1" outlineLevel="1">
      <c r="A4" s="388" t="s">
        <v>203</v>
      </c>
      <c r="B4" s="338">
        <v>340</v>
      </c>
      <c r="C4" s="338">
        <v>322</v>
      </c>
      <c r="D4" s="338">
        <v>18</v>
      </c>
      <c r="E4" s="338">
        <v>1290</v>
      </c>
      <c r="F4" s="339">
        <v>4.0062111801242235</v>
      </c>
      <c r="G4" s="340">
        <v>1233</v>
      </c>
      <c r="H4" s="1">
        <v>4.0062111801242235</v>
      </c>
      <c r="I4" s="1">
        <v>1233</v>
      </c>
    </row>
    <row r="5" spans="1:9" ht="19.899999999999999" hidden="1" customHeight="1" outlineLevel="1">
      <c r="A5" s="388" t="s">
        <v>204</v>
      </c>
      <c r="B5" s="338">
        <v>326</v>
      </c>
      <c r="C5" s="338">
        <v>309</v>
      </c>
      <c r="D5" s="338">
        <v>17</v>
      </c>
      <c r="E5" s="338">
        <v>1215</v>
      </c>
      <c r="F5" s="339">
        <v>3.9320388349514563</v>
      </c>
      <c r="G5" s="340">
        <v>1171</v>
      </c>
      <c r="H5" s="1">
        <v>3.9320388349514563</v>
      </c>
      <c r="I5" s="1">
        <v>1171</v>
      </c>
    </row>
    <row r="6" spans="1:9" ht="19.899999999999999" hidden="1" customHeight="1" outlineLevel="1">
      <c r="A6" s="388" t="s">
        <v>205</v>
      </c>
      <c r="B6" s="338">
        <v>304</v>
      </c>
      <c r="C6" s="338">
        <v>295</v>
      </c>
      <c r="D6" s="338">
        <v>9</v>
      </c>
      <c r="E6" s="165">
        <v>1184</v>
      </c>
      <c r="F6" s="339">
        <v>4.0135593220338981</v>
      </c>
      <c r="G6" s="340">
        <v>1134</v>
      </c>
      <c r="H6" s="1">
        <v>4.0135593220338981</v>
      </c>
      <c r="I6" s="1">
        <v>1134</v>
      </c>
    </row>
    <row r="7" spans="1:9" ht="19.899999999999999" hidden="1" customHeight="1" outlineLevel="1">
      <c r="A7" s="388" t="s">
        <v>206</v>
      </c>
      <c r="B7" s="338">
        <v>299</v>
      </c>
      <c r="C7" s="338">
        <v>291</v>
      </c>
      <c r="D7" s="338">
        <v>8</v>
      </c>
      <c r="E7" s="165">
        <v>1219</v>
      </c>
      <c r="F7" s="339">
        <v>4.1890034364261171</v>
      </c>
      <c r="G7" s="340">
        <v>1157</v>
      </c>
      <c r="H7" s="1">
        <v>4.1890034364261171</v>
      </c>
      <c r="I7" s="1">
        <v>1157</v>
      </c>
    </row>
    <row r="8" spans="1:9" ht="19.899999999999999" hidden="1" customHeight="1" outlineLevel="1">
      <c r="A8" s="388" t="s">
        <v>207</v>
      </c>
      <c r="B8" s="338">
        <v>291</v>
      </c>
      <c r="C8" s="338">
        <v>278</v>
      </c>
      <c r="D8" s="338">
        <v>13</v>
      </c>
      <c r="E8" s="165">
        <v>1244</v>
      </c>
      <c r="F8" s="339">
        <v>4.4748201438848918</v>
      </c>
      <c r="G8" s="340">
        <v>1204</v>
      </c>
      <c r="H8" s="1">
        <v>4.4748201438848918</v>
      </c>
      <c r="I8" s="1">
        <v>1204</v>
      </c>
    </row>
    <row r="9" spans="1:9" ht="19.899999999999999" hidden="1" customHeight="1" outlineLevel="1">
      <c r="A9" s="388" t="s">
        <v>208</v>
      </c>
      <c r="B9" s="341">
        <v>295</v>
      </c>
      <c r="C9" s="341">
        <v>280</v>
      </c>
      <c r="D9" s="338">
        <v>15</v>
      </c>
      <c r="E9" s="167">
        <v>1311</v>
      </c>
      <c r="F9" s="339">
        <v>4.6821428571428569</v>
      </c>
      <c r="G9" s="342">
        <v>1259</v>
      </c>
      <c r="H9" s="1">
        <v>4.6821428571428569</v>
      </c>
      <c r="I9" s="1">
        <v>1259</v>
      </c>
    </row>
    <row r="10" spans="1:9" ht="19.899999999999999" hidden="1" customHeight="1" outlineLevel="1">
      <c r="A10" s="388" t="s">
        <v>209</v>
      </c>
      <c r="B10" s="341">
        <v>297</v>
      </c>
      <c r="C10" s="341">
        <v>278</v>
      </c>
      <c r="D10" s="341">
        <v>19</v>
      </c>
      <c r="E10" s="167">
        <v>1447</v>
      </c>
      <c r="F10" s="339">
        <v>5.2050359712230216</v>
      </c>
      <c r="G10" s="342">
        <v>1396</v>
      </c>
      <c r="H10" s="1">
        <v>5.2050359712230216</v>
      </c>
      <c r="I10" s="1">
        <v>1396</v>
      </c>
    </row>
    <row r="11" spans="1:9" s="44" customFormat="1" ht="19.899999999999999" customHeight="1" collapsed="1">
      <c r="A11" s="452">
        <v>44377</v>
      </c>
      <c r="B11" s="453">
        <v>307</v>
      </c>
      <c r="C11" s="453">
        <v>287</v>
      </c>
      <c r="D11" s="453">
        <v>20</v>
      </c>
      <c r="E11" s="454">
        <v>1623</v>
      </c>
      <c r="F11" s="455">
        <v>5.6550522648083623</v>
      </c>
      <c r="G11" s="456">
        <v>1560</v>
      </c>
      <c r="H11" s="44">
        <v>5.6550522648083623</v>
      </c>
      <c r="I11" s="44">
        <v>1560</v>
      </c>
    </row>
    <row r="12" spans="1:9" s="367" customFormat="1" ht="19.899999999999999" customHeight="1">
      <c r="A12" s="447">
        <v>44834</v>
      </c>
      <c r="B12" s="448">
        <v>308</v>
      </c>
      <c r="C12" s="448">
        <v>268</v>
      </c>
      <c r="D12" s="448">
        <v>40</v>
      </c>
      <c r="E12" s="449">
        <v>1807</v>
      </c>
      <c r="F12" s="450">
        <v>6.7425373134328357</v>
      </c>
      <c r="G12" s="451">
        <v>1757</v>
      </c>
      <c r="H12" s="367">
        <v>6.7425373134328357</v>
      </c>
      <c r="I12" s="367">
        <v>1757</v>
      </c>
    </row>
    <row r="13" spans="1:9" s="326" customFormat="1" ht="19.899999999999999" customHeight="1">
      <c r="A13" s="388">
        <v>44926</v>
      </c>
      <c r="B13" s="341">
        <v>300</v>
      </c>
      <c r="C13" s="341">
        <v>258</v>
      </c>
      <c r="D13" s="341">
        <v>42</v>
      </c>
      <c r="E13" s="167">
        <v>1795</v>
      </c>
      <c r="F13" s="339">
        <v>6.9573643410852712</v>
      </c>
      <c r="G13" s="342">
        <v>1742</v>
      </c>
      <c r="H13" s="326">
        <v>6.9573643410852712</v>
      </c>
      <c r="I13" s="326">
        <v>1742</v>
      </c>
    </row>
    <row r="14" spans="1:9" s="326" customFormat="1" ht="19.899999999999999" customHeight="1">
      <c r="A14" s="388">
        <v>45016</v>
      </c>
      <c r="B14" s="341">
        <v>299</v>
      </c>
      <c r="C14" s="341">
        <v>261</v>
      </c>
      <c r="D14" s="341">
        <v>38</v>
      </c>
      <c r="E14" s="167">
        <v>1828</v>
      </c>
      <c r="F14" s="339">
        <v>7.0038314176245207</v>
      </c>
      <c r="G14" s="342">
        <v>1775</v>
      </c>
      <c r="H14" s="326">
        <v>7.0038314176245207</v>
      </c>
      <c r="I14" s="326">
        <v>1775</v>
      </c>
    </row>
    <row r="15" spans="1:9" s="326" customFormat="1" ht="19.899999999999999" customHeight="1" thickBot="1">
      <c r="A15" s="389">
        <v>45107</v>
      </c>
      <c r="B15" s="390">
        <v>294</v>
      </c>
      <c r="C15" s="390">
        <v>262</v>
      </c>
      <c r="D15" s="390">
        <v>32</v>
      </c>
      <c r="E15" s="391">
        <v>1819</v>
      </c>
      <c r="F15" s="392">
        <v>6.9427480916030531</v>
      </c>
      <c r="G15" s="391">
        <v>1764</v>
      </c>
      <c r="H15" s="326">
        <v>6.9427480916030531</v>
      </c>
      <c r="I15" s="326">
        <v>1764</v>
      </c>
    </row>
    <row r="16" spans="1:9" s="146" customFormat="1" ht="30" customHeight="1">
      <c r="A16" s="477" t="s">
        <v>109</v>
      </c>
      <c r="B16" s="477"/>
      <c r="C16" s="477"/>
      <c r="D16" s="477"/>
      <c r="E16" s="477"/>
      <c r="F16" s="477"/>
      <c r="G16" s="477"/>
    </row>
    <row r="17" spans="1:7" s="146" customFormat="1" ht="27" customHeight="1">
      <c r="A17" s="478" t="s">
        <v>68</v>
      </c>
      <c r="B17" s="478"/>
      <c r="C17" s="478"/>
      <c r="D17" s="478"/>
      <c r="E17" s="478"/>
      <c r="F17" s="478"/>
      <c r="G17" s="478"/>
    </row>
    <row r="18" spans="1:7" s="146" customFormat="1" ht="15" customHeight="1">
      <c r="A18" s="161" t="s">
        <v>69</v>
      </c>
      <c r="B18" s="220" t="s">
        <v>116</v>
      </c>
    </row>
    <row r="19" spans="1:7" s="146" customFormat="1" ht="15" customHeight="1">
      <c r="A19" s="161" t="s">
        <v>70</v>
      </c>
      <c r="B19" s="220" t="s">
        <v>117</v>
      </c>
    </row>
    <row r="21" spans="1:7">
      <c r="A21" s="1"/>
    </row>
    <row r="22" spans="1:7">
      <c r="A22" s="1"/>
    </row>
    <row r="23" spans="1:7">
      <c r="A23" s="1"/>
    </row>
    <row r="24" spans="1:7">
      <c r="A24" s="1"/>
    </row>
    <row r="25" spans="1:7">
      <c r="A25" s="1"/>
    </row>
    <row r="26" spans="1:7">
      <c r="A26" s="1"/>
    </row>
    <row r="27" spans="1:7">
      <c r="A27" s="1"/>
    </row>
    <row r="28" spans="1:7">
      <c r="A28" s="1"/>
    </row>
    <row r="29" spans="1:7">
      <c r="A29" s="1"/>
    </row>
  </sheetData>
  <mergeCells count="3">
    <mergeCell ref="A1:XFD1"/>
    <mergeCell ref="A16:G16"/>
    <mergeCell ref="A17:G17"/>
  </mergeCells>
  <hyperlinks>
    <hyperlink ref="B18" r:id="rId1"/>
    <hyperlink ref="B19"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43"/>
  <sheetViews>
    <sheetView zoomScaleNormal="100" workbookViewId="0">
      <pane ySplit="1" topLeftCell="A2" activePane="bottomLeft" state="frozen"/>
      <selection activeCell="O23" sqref="O23"/>
      <selection pane="bottomLeft" sqref="A1:XFD1"/>
    </sheetView>
  </sheetViews>
  <sheetFormatPr defaultColWidth="9.140625" defaultRowHeight="12.75" outlineLevelRow="1" outlineLevelCol="1"/>
  <cols>
    <col min="1" max="1" width="55.85546875" style="183" customWidth="1"/>
    <col min="2" max="2" width="15.140625" style="183" hidden="1" customWidth="1" outlineLevel="1"/>
    <col min="3" max="3" width="15.140625" style="183" customWidth="1" collapsed="1"/>
    <col min="4" max="5" width="15.140625" style="218" customWidth="1"/>
    <col min="6" max="6" width="1.85546875" style="218" customWidth="1"/>
    <col min="7" max="7" width="50.28515625" style="218" customWidth="1"/>
    <col min="8" max="8" width="14.28515625" style="210" customWidth="1"/>
    <col min="9" max="9" width="14.28515625" style="210" hidden="1" customWidth="1" outlineLevel="1"/>
    <col min="10" max="10" width="9.85546875" style="210" customWidth="1" collapsed="1"/>
    <col min="11" max="20" width="9.140625" style="210"/>
    <col min="21" max="21" width="16.85546875" style="210" customWidth="1"/>
    <col min="22" max="16384" width="9.140625" style="210"/>
  </cols>
  <sheetData>
    <row r="1" spans="1:11" s="565" customFormat="1" ht="28.9" customHeight="1" thickBot="1">
      <c r="A1" s="565" t="s">
        <v>235</v>
      </c>
    </row>
    <row r="2" spans="1:11" s="286" customFormat="1" ht="42" customHeight="1" thickBot="1">
      <c r="A2" s="282" t="s">
        <v>35</v>
      </c>
      <c r="B2" s="283" t="s">
        <v>194</v>
      </c>
      <c r="C2" s="283" t="s">
        <v>225</v>
      </c>
      <c r="D2" s="283" t="s">
        <v>230</v>
      </c>
      <c r="E2" s="284" t="s">
        <v>201</v>
      </c>
      <c r="F2" s="285"/>
      <c r="G2" s="282" t="s">
        <v>35</v>
      </c>
      <c r="H2" s="283" t="s">
        <v>225</v>
      </c>
      <c r="I2" s="283" t="s">
        <v>230</v>
      </c>
      <c r="J2" s="284" t="s">
        <v>201</v>
      </c>
    </row>
    <row r="3" spans="1:11" ht="19.899999999999999" customHeight="1">
      <c r="A3" s="211" t="s">
        <v>234</v>
      </c>
      <c r="B3" s="396">
        <v>3.1906849315068486E-2</v>
      </c>
      <c r="C3" s="396">
        <v>4.6123287671232881E-2</v>
      </c>
      <c r="D3" s="396">
        <v>6.4168219178082186E-2</v>
      </c>
      <c r="E3" s="396">
        <v>0.24</v>
      </c>
      <c r="F3" s="397"/>
      <c r="G3" s="443" t="s">
        <v>144</v>
      </c>
      <c r="H3" s="445">
        <v>-0.32090752655992816</v>
      </c>
      <c r="I3" s="445">
        <v>-7.2558911807906079E-2</v>
      </c>
      <c r="J3" s="350">
        <v>-0.25956214502034292</v>
      </c>
    </row>
    <row r="4" spans="1:11" ht="19.899999999999999" customHeight="1">
      <c r="A4" s="212" t="s">
        <v>146</v>
      </c>
      <c r="B4" s="213">
        <v>3.9452054794520547E-2</v>
      </c>
      <c r="C4" s="213">
        <v>3.989041095890411E-2</v>
      </c>
      <c r="D4" s="213">
        <v>7.9342465753424657E-2</v>
      </c>
      <c r="E4" s="214">
        <v>0.19</v>
      </c>
      <c r="F4" s="397"/>
      <c r="G4" s="212" t="s">
        <v>41</v>
      </c>
      <c r="H4" s="214">
        <v>-0.10521260962388235</v>
      </c>
      <c r="I4" s="214">
        <v>-0.22416082790750572</v>
      </c>
      <c r="J4" s="213">
        <v>-0.66724062092453762</v>
      </c>
    </row>
    <row r="5" spans="1:11" ht="19.899999999999999" customHeight="1">
      <c r="A5" s="215" t="s">
        <v>42</v>
      </c>
      <c r="B5" s="217">
        <v>0.21524498260729175</v>
      </c>
      <c r="C5" s="217">
        <v>1.8596728107671288E-2</v>
      </c>
      <c r="D5" s="217">
        <v>0.2399270028751006</v>
      </c>
      <c r="E5" s="217">
        <v>0.18941812359609833</v>
      </c>
      <c r="F5" s="397"/>
      <c r="G5" s="212" t="s">
        <v>149</v>
      </c>
      <c r="H5" s="213">
        <v>-2.9785715818761105E-2</v>
      </c>
      <c r="I5" s="213">
        <v>5.7316018449172335E-2</v>
      </c>
      <c r="J5" s="213">
        <v>0.51081701150830883</v>
      </c>
    </row>
    <row r="6" spans="1:11" ht="19.899999999999999" customHeight="1">
      <c r="A6" s="215" t="s">
        <v>151</v>
      </c>
      <c r="B6" s="216">
        <v>1.4898679418280616E-2</v>
      </c>
      <c r="C6" s="214">
        <v>1.6207867431733695E-2</v>
      </c>
      <c r="D6" s="214">
        <v>3.0781101986578897E-2</v>
      </c>
      <c r="E6" s="214">
        <v>-3.1652898394482584E-2</v>
      </c>
      <c r="F6" s="397"/>
      <c r="G6" s="212" t="s">
        <v>1</v>
      </c>
      <c r="H6" s="213">
        <v>-9.8339962089572276E-3</v>
      </c>
      <c r="I6" s="213">
        <v>-8.4673786821025856E-3</v>
      </c>
      <c r="J6" s="213">
        <v>-0.1205027535267601</v>
      </c>
    </row>
    <row r="7" spans="1:11" ht="19.899999999999999" customHeight="1">
      <c r="A7" s="212" t="s">
        <v>196</v>
      </c>
      <c r="B7" s="213">
        <v>3.0281840000000004E-2</v>
      </c>
      <c r="C7" s="213">
        <v>1.5066079999999982E-2</v>
      </c>
      <c r="D7" s="213">
        <v>4.5804148623987295E-2</v>
      </c>
      <c r="E7" s="84">
        <v>0.36958819883359051</v>
      </c>
      <c r="F7" s="397"/>
      <c r="G7" s="212" t="s">
        <v>0</v>
      </c>
      <c r="H7" s="216">
        <v>-7.3913649521734556E-3</v>
      </c>
      <c r="I7" s="216">
        <v>3.1935412874445582E-2</v>
      </c>
      <c r="J7" s="217">
        <v>-7.6747968586575177E-2</v>
      </c>
    </row>
    <row r="8" spans="1:11" ht="19.899999999999999" customHeight="1">
      <c r="A8" s="215" t="s">
        <v>161</v>
      </c>
      <c r="B8" s="216">
        <v>6.3703186907264925E-2</v>
      </c>
      <c r="C8" s="219">
        <v>1.3173704687734331E-2</v>
      </c>
      <c r="D8" s="219">
        <v>7.7931615276874158E-2</v>
      </c>
      <c r="E8" s="217">
        <v>-1.7106704349651409E-2</v>
      </c>
      <c r="F8" s="397"/>
      <c r="G8" s="215" t="s">
        <v>153</v>
      </c>
      <c r="H8" s="84">
        <v>-6.5858644903215345E-3</v>
      </c>
      <c r="I8" s="213">
        <v>3.3820952972600807E-2</v>
      </c>
      <c r="J8" s="84">
        <v>0.10383117157983228</v>
      </c>
    </row>
    <row r="9" spans="1:11" ht="19.899999999999999" customHeight="1">
      <c r="A9" s="212" t="s">
        <v>148</v>
      </c>
      <c r="B9" s="213">
        <v>2.1339141647232829E-2</v>
      </c>
      <c r="C9" s="213">
        <v>5.540236977086499E-3</v>
      </c>
      <c r="D9" s="213">
        <v>2.6997601894617862E-2</v>
      </c>
      <c r="E9" s="214">
        <v>0.23858732702202334</v>
      </c>
      <c r="F9" s="397"/>
      <c r="G9" s="212" t="s">
        <v>154</v>
      </c>
      <c r="H9" s="213">
        <v>-6.4826318919973414E-3</v>
      </c>
      <c r="I9" s="84">
        <v>4.058932703074758E-2</v>
      </c>
      <c r="J9" s="216">
        <v>0.24794951243419033</v>
      </c>
    </row>
    <row r="10" spans="1:11" ht="19.899999999999999" customHeight="1">
      <c r="A10" s="212" t="s">
        <v>147</v>
      </c>
      <c r="B10" s="401">
        <v>2.465753424658601E-4</v>
      </c>
      <c r="C10" s="216">
        <v>2.4931506849235063E-5</v>
      </c>
      <c r="D10" s="216">
        <v>4.9589041095887687E-4</v>
      </c>
      <c r="E10" s="217">
        <v>0.37251840758307808</v>
      </c>
      <c r="F10" s="397"/>
      <c r="G10" s="212" t="s">
        <v>143</v>
      </c>
      <c r="H10" s="213">
        <v>0</v>
      </c>
      <c r="I10" s="213">
        <v>0</v>
      </c>
      <c r="J10" s="214">
        <v>-0.19999945308269951</v>
      </c>
    </row>
    <row r="11" spans="1:11" ht="19.899999999999999" customHeight="1">
      <c r="A11" s="212" t="s">
        <v>145</v>
      </c>
      <c r="B11" s="214">
        <v>-2.3447378461786239E-2</v>
      </c>
      <c r="C11" s="213">
        <v>0</v>
      </c>
      <c r="D11" s="213">
        <v>-2.3447378461786239E-2</v>
      </c>
      <c r="E11" s="213">
        <v>-4.5452132256013078E-2</v>
      </c>
      <c r="F11" s="397"/>
      <c r="G11" s="212" t="s">
        <v>145</v>
      </c>
      <c r="H11" s="84">
        <v>0</v>
      </c>
      <c r="I11" s="214">
        <v>-2.3447378461786239E-2</v>
      </c>
      <c r="J11" s="213">
        <v>-4.5452132256013078E-2</v>
      </c>
    </row>
    <row r="12" spans="1:11" ht="19.899999999999999" customHeight="1">
      <c r="A12" s="212" t="s">
        <v>143</v>
      </c>
      <c r="B12" s="214">
        <v>0</v>
      </c>
      <c r="C12" s="214">
        <v>0</v>
      </c>
      <c r="D12" s="214">
        <v>0</v>
      </c>
      <c r="E12" s="214">
        <v>-0.19999945308269951</v>
      </c>
      <c r="F12" s="397"/>
      <c r="G12" s="212" t="s">
        <v>147</v>
      </c>
      <c r="H12" s="213">
        <v>2.4931506849235063E-5</v>
      </c>
      <c r="I12" s="213">
        <v>4.9589041095887687E-4</v>
      </c>
      <c r="J12" s="217">
        <v>0.37251840758307808</v>
      </c>
      <c r="K12" s="218"/>
    </row>
    <row r="13" spans="1:11" ht="19.899999999999999" customHeight="1">
      <c r="A13" s="212" t="s">
        <v>154</v>
      </c>
      <c r="B13" s="84">
        <v>5.8427932579988781E-2</v>
      </c>
      <c r="C13" s="216">
        <v>-6.4826318919973414E-3</v>
      </c>
      <c r="D13" s="216">
        <v>4.058932703074758E-2</v>
      </c>
      <c r="E13" s="216">
        <v>0.24794951243419033</v>
      </c>
      <c r="F13" s="397"/>
      <c r="G13" s="212" t="s">
        <v>148</v>
      </c>
      <c r="H13" s="216">
        <v>5.540236977086499E-3</v>
      </c>
      <c r="I13" s="216">
        <v>2.6997601894617862E-2</v>
      </c>
      <c r="J13" s="214">
        <v>0.23858732702202334</v>
      </c>
    </row>
    <row r="14" spans="1:11" ht="19.899999999999999" customHeight="1">
      <c r="A14" s="212" t="s">
        <v>153</v>
      </c>
      <c r="B14" s="216">
        <v>3.173652032360598E-2</v>
      </c>
      <c r="C14" s="213">
        <v>-6.5858644903215345E-3</v>
      </c>
      <c r="D14" s="213">
        <v>3.3820952972600807E-2</v>
      </c>
      <c r="E14" s="84">
        <v>0.10383117157983228</v>
      </c>
      <c r="F14" s="397"/>
      <c r="G14" s="212" t="s">
        <v>161</v>
      </c>
      <c r="H14" s="213">
        <v>1.3173704687734331E-2</v>
      </c>
      <c r="I14" s="84">
        <v>7.7931615276874158E-2</v>
      </c>
      <c r="J14" s="217">
        <v>-1.7106704349651409E-2</v>
      </c>
    </row>
    <row r="15" spans="1:11" ht="19.899999999999999" customHeight="1">
      <c r="A15" s="212" t="s">
        <v>0</v>
      </c>
      <c r="B15" s="84">
        <v>2.3768707284695188E-2</v>
      </c>
      <c r="C15" s="219">
        <v>-7.3913649521734556E-3</v>
      </c>
      <c r="D15" s="219">
        <v>3.1935412874445582E-2</v>
      </c>
      <c r="E15" s="217">
        <v>-7.6747968586575177E-2</v>
      </c>
      <c r="F15" s="397"/>
      <c r="G15" s="212" t="s">
        <v>196</v>
      </c>
      <c r="H15" s="401">
        <v>1.5066079999999982E-2</v>
      </c>
      <c r="I15" s="214">
        <v>4.5804148623987295E-2</v>
      </c>
      <c r="J15" s="84">
        <v>0.36958819883359051</v>
      </c>
    </row>
    <row r="16" spans="1:11" ht="19.899999999999999" customHeight="1">
      <c r="A16" s="212" t="s">
        <v>1</v>
      </c>
      <c r="B16" s="213">
        <v>1.4350385872145619E-3</v>
      </c>
      <c r="C16" s="213">
        <v>-9.8339962089572276E-3</v>
      </c>
      <c r="D16" s="213">
        <v>-8.4673786821025856E-3</v>
      </c>
      <c r="E16" s="213">
        <v>-0.1205027535267601</v>
      </c>
      <c r="F16" s="397"/>
      <c r="G16" s="215" t="s">
        <v>151</v>
      </c>
      <c r="H16" s="214">
        <v>1.6207867431733695E-2</v>
      </c>
      <c r="I16" s="213">
        <v>3.0781101986578897E-2</v>
      </c>
      <c r="J16" s="214">
        <v>-3.1652898394482584E-2</v>
      </c>
    </row>
    <row r="17" spans="1:12" ht="19.899999999999999" customHeight="1">
      <c r="A17" s="212" t="s">
        <v>149</v>
      </c>
      <c r="B17" s="213">
        <v>8.9775775864224139E-2</v>
      </c>
      <c r="C17" s="214">
        <v>-2.9785715818761105E-2</v>
      </c>
      <c r="D17" s="214">
        <v>5.7316018449172335E-2</v>
      </c>
      <c r="E17" s="213">
        <v>0.51081701150830883</v>
      </c>
      <c r="F17" s="397"/>
      <c r="G17" s="212" t="s">
        <v>42</v>
      </c>
      <c r="H17" s="213">
        <v>1.8596728107671288E-2</v>
      </c>
      <c r="I17" s="214">
        <v>0.2399270028751006</v>
      </c>
      <c r="J17" s="217">
        <v>0.18941812359609833</v>
      </c>
    </row>
    <row r="18" spans="1:12" ht="19.899999999999999" customHeight="1">
      <c r="A18" s="215" t="s">
        <v>41</v>
      </c>
      <c r="B18" s="219">
        <v>-0.17668742661196402</v>
      </c>
      <c r="C18" s="213">
        <v>-0.10521260962388235</v>
      </c>
      <c r="D18" s="213">
        <v>-0.22416082790750572</v>
      </c>
      <c r="E18" s="213">
        <v>-0.66724062092453762</v>
      </c>
      <c r="F18" s="398"/>
      <c r="G18" s="215" t="s">
        <v>146</v>
      </c>
      <c r="H18" s="219">
        <v>3.989041095890411E-2</v>
      </c>
      <c r="I18" s="217">
        <v>7.9342465753424657E-2</v>
      </c>
      <c r="J18" s="214">
        <v>0.19</v>
      </c>
      <c r="K18" s="218"/>
      <c r="L18" s="218"/>
    </row>
    <row r="19" spans="1:12" ht="19.899999999999999" customHeight="1" thickBot="1">
      <c r="A19" s="322" t="s">
        <v>144</v>
      </c>
      <c r="B19" s="444">
        <v>0.36570662238967988</v>
      </c>
      <c r="C19" s="399">
        <v>-0.32090752655992816</v>
      </c>
      <c r="D19" s="399">
        <v>-7.2558911807906079E-2</v>
      </c>
      <c r="E19" s="349">
        <v>-0.25956214502034292</v>
      </c>
      <c r="G19" s="322" t="s">
        <v>234</v>
      </c>
      <c r="H19" s="349">
        <v>4.6123287671232881E-2</v>
      </c>
      <c r="I19" s="444">
        <v>6.4168219178082186E-2</v>
      </c>
      <c r="J19" s="444">
        <v>0.24</v>
      </c>
      <c r="K19" s="218"/>
      <c r="L19" s="218"/>
    </row>
    <row r="20" spans="1:12" ht="19.899999999999999" hidden="1" customHeight="1" outlineLevel="1" thickBot="1">
      <c r="A20" s="402" t="s">
        <v>199</v>
      </c>
      <c r="B20" s="403" t="s">
        <v>157</v>
      </c>
      <c r="C20" s="403" t="s">
        <v>157</v>
      </c>
      <c r="D20" s="403" t="s">
        <v>157</v>
      </c>
      <c r="F20" s="322"/>
      <c r="G20" s="349"/>
      <c r="H20" s="399"/>
      <c r="I20" s="218"/>
      <c r="J20" s="218"/>
      <c r="K20" s="218"/>
    </row>
    <row r="21" spans="1:12" ht="24.75" customHeight="1" collapsed="1">
      <c r="A21" s="566" t="s">
        <v>197</v>
      </c>
      <c r="B21" s="566"/>
      <c r="C21" s="566"/>
      <c r="D21" s="566"/>
      <c r="E21" s="566"/>
      <c r="F21" s="446"/>
      <c r="G21" s="446" t="s">
        <v>198</v>
      </c>
      <c r="H21" s="446"/>
      <c r="I21" s="446"/>
      <c r="J21" s="218"/>
    </row>
    <row r="22" spans="1:12" ht="48" customHeight="1" outlineLevel="1">
      <c r="A22" s="566" t="s">
        <v>229</v>
      </c>
      <c r="B22" s="566"/>
      <c r="C22" s="566"/>
      <c r="D22" s="566"/>
      <c r="E22" s="566"/>
      <c r="F22" s="446"/>
      <c r="G22" s="446"/>
      <c r="H22" s="446"/>
      <c r="I22" s="446"/>
    </row>
    <row r="23" spans="1:12" ht="72.75" customHeight="1">
      <c r="A23" s="566" t="s">
        <v>108</v>
      </c>
      <c r="B23" s="566"/>
      <c r="C23" s="566"/>
      <c r="D23" s="566"/>
      <c r="E23" s="566"/>
      <c r="F23" s="446"/>
      <c r="G23" s="446"/>
      <c r="H23" s="446"/>
      <c r="I23" s="446"/>
    </row>
    <row r="24" spans="1:12">
      <c r="C24" s="400"/>
    </row>
    <row r="25" spans="1:12" ht="13.5" thickBot="1"/>
    <row r="26" spans="1:12" ht="15.75" thickBot="1">
      <c r="A26" s="282"/>
      <c r="B26" s="284"/>
    </row>
    <row r="27" spans="1:12">
      <c r="A27" s="443" t="s">
        <v>149</v>
      </c>
      <c r="B27" s="396">
        <v>-2.9785715818761105E-2</v>
      </c>
      <c r="C27" s="183">
        <v>5.7316018449172335E-2</v>
      </c>
      <c r="D27" s="218">
        <v>0.51081701150830883</v>
      </c>
    </row>
    <row r="28" spans="1:12">
      <c r="A28" s="212" t="s">
        <v>0</v>
      </c>
      <c r="B28" s="214">
        <v>-7.3913649521734556E-3</v>
      </c>
      <c r="C28" s="183">
        <v>3.1935412874445582E-2</v>
      </c>
      <c r="D28" s="218">
        <v>-7.6747968586575177E-2</v>
      </c>
    </row>
    <row r="29" spans="1:12">
      <c r="A29" s="212" t="s">
        <v>146</v>
      </c>
      <c r="B29" s="84">
        <v>3.989041095890411E-2</v>
      </c>
      <c r="C29" s="183">
        <v>7.9342465753424657E-2</v>
      </c>
      <c r="D29" s="218">
        <v>0.19</v>
      </c>
    </row>
    <row r="30" spans="1:12">
      <c r="A30" s="465" t="s">
        <v>147</v>
      </c>
      <c r="B30" s="466">
        <v>2.4931506849235063E-5</v>
      </c>
      <c r="C30" s="183">
        <v>4.9589041095887687E-4</v>
      </c>
      <c r="D30" s="218">
        <v>0.37251840758307808</v>
      </c>
    </row>
    <row r="31" spans="1:12">
      <c r="A31" s="212" t="s">
        <v>148</v>
      </c>
      <c r="B31" s="214">
        <v>5.540236977086499E-3</v>
      </c>
      <c r="C31" s="183">
        <v>2.6997601894617862E-2</v>
      </c>
      <c r="D31" s="218">
        <v>0.23858732702202334</v>
      </c>
    </row>
    <row r="32" spans="1:12">
      <c r="A32" s="212" t="s">
        <v>232</v>
      </c>
      <c r="B32" s="84">
        <v>-6.5858644903215345E-3</v>
      </c>
      <c r="C32" s="183">
        <v>3.3820952972600807E-2</v>
      </c>
      <c r="D32" s="218">
        <v>0.10383117157983228</v>
      </c>
    </row>
    <row r="33" spans="1:4">
      <c r="A33" s="212" t="s">
        <v>231</v>
      </c>
      <c r="B33" s="213">
        <v>-6.4826318919973414E-3</v>
      </c>
      <c r="C33" s="183">
        <v>4.058932703074758E-2</v>
      </c>
      <c r="D33" s="218">
        <v>0.24794951243419033</v>
      </c>
    </row>
    <row r="34" spans="1:4">
      <c r="A34" s="212" t="s">
        <v>145</v>
      </c>
      <c r="B34" s="213">
        <v>0</v>
      </c>
      <c r="C34" s="183">
        <v>-2.3447378461786239E-2</v>
      </c>
      <c r="D34" s="218">
        <v>-4.5452132256013078E-2</v>
      </c>
    </row>
    <row r="35" spans="1:4">
      <c r="A35" s="468" t="s">
        <v>144</v>
      </c>
      <c r="B35" s="469">
        <v>-0.32090752655992816</v>
      </c>
      <c r="C35" s="183">
        <v>-7.2558911807906079E-2</v>
      </c>
      <c r="D35" s="218">
        <v>-0.25956214502034292</v>
      </c>
    </row>
    <row r="36" spans="1:4">
      <c r="A36" s="212" t="s">
        <v>1</v>
      </c>
      <c r="B36" s="214">
        <v>-9.8339962089572276E-3</v>
      </c>
      <c r="C36" s="183">
        <v>-8.4673786821025856E-3</v>
      </c>
      <c r="D36" s="218">
        <v>-0.1205027535267601</v>
      </c>
    </row>
    <row r="37" spans="1:4">
      <c r="A37" s="212" t="s">
        <v>196</v>
      </c>
      <c r="B37" s="217">
        <v>1.5066079999999982E-2</v>
      </c>
      <c r="C37" s="183">
        <v>4.5804148623987295E-2</v>
      </c>
      <c r="D37" s="218">
        <v>0.36958819883359051</v>
      </c>
    </row>
    <row r="38" spans="1:4">
      <c r="A38" s="215" t="s">
        <v>233</v>
      </c>
      <c r="B38" s="217">
        <v>1.3173704687734331E-2</v>
      </c>
      <c r="C38" s="183">
        <v>7.7931615276874158E-2</v>
      </c>
      <c r="D38" s="218">
        <v>-1.7106704349651409E-2</v>
      </c>
    </row>
    <row r="39" spans="1:4">
      <c r="A39" s="465" t="s">
        <v>143</v>
      </c>
      <c r="B39" s="467">
        <v>0</v>
      </c>
      <c r="C39" s="183">
        <v>0</v>
      </c>
      <c r="D39" s="218">
        <v>-0.19999945308269951</v>
      </c>
    </row>
    <row r="40" spans="1:4">
      <c r="A40" s="215" t="s">
        <v>150</v>
      </c>
      <c r="B40" s="213">
        <v>4.6123287671232881E-2</v>
      </c>
      <c r="C40" s="183">
        <v>6.4168219178082186E-2</v>
      </c>
      <c r="D40" s="218">
        <v>0.24</v>
      </c>
    </row>
    <row r="41" spans="1:4">
      <c r="A41" s="212" t="s">
        <v>41</v>
      </c>
      <c r="B41" s="213">
        <v>-0.10521260962388235</v>
      </c>
      <c r="C41" s="183">
        <v>-0.22416082790750572</v>
      </c>
      <c r="D41" s="218">
        <v>-0.66724062092453762</v>
      </c>
    </row>
    <row r="42" spans="1:4">
      <c r="A42" s="212" t="s">
        <v>151</v>
      </c>
      <c r="B42" s="213">
        <v>1.6693381001655905E-2</v>
      </c>
      <c r="C42" s="183">
        <v>3.0781101986578897E-2</v>
      </c>
      <c r="D42" s="218">
        <v>-3.1652898394482584E-2</v>
      </c>
    </row>
    <row r="43" spans="1:4" ht="13.5" thickBot="1">
      <c r="A43" s="322" t="s">
        <v>42</v>
      </c>
      <c r="B43" s="474">
        <v>1.8596728107671288E-2</v>
      </c>
      <c r="C43" s="183">
        <v>0.2399270028751006</v>
      </c>
      <c r="D43" s="218">
        <v>0.18941812359609833</v>
      </c>
    </row>
  </sheetData>
  <sortState ref="A3:E19">
    <sortCondition descending="1" ref="C3:C19"/>
    <sortCondition descending="1" ref="E3:E19"/>
    <sortCondition descending="1" ref="D3:D19"/>
  </sortState>
  <mergeCells count="4">
    <mergeCell ref="A1:XFD1"/>
    <mergeCell ref="A21:E21"/>
    <mergeCell ref="A22:E22"/>
    <mergeCell ref="A23:E23"/>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FD48"/>
  <sheetViews>
    <sheetView zoomScaleNormal="100" workbookViewId="0">
      <selection activeCell="O5" sqref="O5"/>
    </sheetView>
  </sheetViews>
  <sheetFormatPr defaultColWidth="9.140625" defaultRowHeight="12.75" outlineLevelRow="1"/>
  <cols>
    <col min="1" max="1" width="19.5703125" style="152" customWidth="1"/>
    <col min="2" max="2" width="11.140625" style="152" customWidth="1"/>
    <col min="3" max="4" width="9.140625" style="152" customWidth="1"/>
    <col min="5" max="5" width="10.7109375" style="152" customWidth="1"/>
    <col min="6" max="14" width="9.140625" style="152" customWidth="1"/>
    <col min="15" max="15" width="12" style="152" customWidth="1"/>
    <col min="16" max="16" width="11.42578125" style="152" customWidth="1"/>
    <col min="17" max="17" width="11.7109375" style="152" bestFit="1" customWidth="1"/>
    <col min="18" max="21" width="9.7109375" style="152" customWidth="1"/>
    <col min="22" max="16384" width="9.140625" style="152"/>
  </cols>
  <sheetData>
    <row r="1" spans="1:21" s="493" customFormat="1" ht="25.15" customHeight="1" thickBot="1">
      <c r="A1" s="492" t="s">
        <v>55</v>
      </c>
      <c r="B1" s="492"/>
      <c r="C1" s="492"/>
      <c r="D1" s="492"/>
      <c r="E1" s="492"/>
      <c r="F1" s="492"/>
      <c r="G1" s="492"/>
      <c r="H1" s="492"/>
      <c r="I1" s="492"/>
      <c r="J1" s="492"/>
      <c r="K1" s="492"/>
      <c r="L1" s="492"/>
      <c r="M1" s="492"/>
      <c r="N1" s="492"/>
      <c r="O1" s="492"/>
      <c r="P1" s="492"/>
      <c r="Q1" s="492"/>
      <c r="R1" s="492"/>
      <c r="S1" s="492"/>
      <c r="T1" s="492"/>
      <c r="U1" s="492"/>
    </row>
    <row r="2" spans="1:21" ht="17.25" customHeight="1" outlineLevel="1">
      <c r="A2" s="494" t="s">
        <v>47</v>
      </c>
      <c r="B2" s="496" t="s">
        <v>6</v>
      </c>
      <c r="C2" s="498" t="s">
        <v>48</v>
      </c>
      <c r="D2" s="499"/>
      <c r="E2" s="499"/>
      <c r="F2" s="499"/>
      <c r="G2" s="499"/>
      <c r="H2" s="499"/>
      <c r="I2" s="499"/>
      <c r="J2" s="499"/>
      <c r="K2" s="494"/>
      <c r="L2" s="498" t="s">
        <v>49</v>
      </c>
      <c r="M2" s="499"/>
      <c r="N2" s="499"/>
    </row>
    <row r="3" spans="1:21" ht="17.25" customHeight="1" outlineLevel="1" thickBot="1">
      <c r="A3" s="495"/>
      <c r="B3" s="497"/>
      <c r="C3" s="37" t="s">
        <v>85</v>
      </c>
      <c r="D3" s="37" t="s">
        <v>86</v>
      </c>
      <c r="E3" s="37" t="s">
        <v>87</v>
      </c>
      <c r="F3" s="37" t="s">
        <v>88</v>
      </c>
      <c r="G3" s="37" t="s">
        <v>18</v>
      </c>
      <c r="H3" s="37" t="s">
        <v>19</v>
      </c>
      <c r="I3" s="37" t="s">
        <v>89</v>
      </c>
      <c r="J3" s="37" t="s">
        <v>91</v>
      </c>
      <c r="K3" s="42" t="s">
        <v>20</v>
      </c>
      <c r="L3" s="37" t="s">
        <v>19</v>
      </c>
      <c r="M3" s="37" t="s">
        <v>91</v>
      </c>
      <c r="N3" s="43" t="s">
        <v>20</v>
      </c>
    </row>
    <row r="4" spans="1:21" ht="18.600000000000001" customHeight="1" outlineLevel="1">
      <c r="A4" s="162">
        <v>44377</v>
      </c>
      <c r="B4" s="38">
        <v>1560</v>
      </c>
      <c r="C4" s="165">
        <v>7</v>
      </c>
      <c r="D4" s="166">
        <v>10</v>
      </c>
      <c r="E4" s="165">
        <v>14</v>
      </c>
      <c r="F4" s="166">
        <v>4</v>
      </c>
      <c r="G4" s="166">
        <v>3</v>
      </c>
      <c r="H4" s="165">
        <v>20</v>
      </c>
      <c r="I4" s="165">
        <v>1</v>
      </c>
      <c r="J4" s="165">
        <v>3</v>
      </c>
      <c r="K4" s="166">
        <v>703</v>
      </c>
      <c r="L4" s="165">
        <v>57</v>
      </c>
      <c r="M4" s="166">
        <v>5</v>
      </c>
      <c r="N4" s="318">
        <v>733</v>
      </c>
    </row>
    <row r="5" spans="1:21" ht="18.600000000000001" customHeight="1" outlineLevel="1">
      <c r="A5" s="314">
        <v>44926</v>
      </c>
      <c r="B5" s="315">
        <v>1742</v>
      </c>
      <c r="C5" s="316">
        <v>7</v>
      </c>
      <c r="D5" s="39">
        <v>10</v>
      </c>
      <c r="E5" s="316">
        <v>15</v>
      </c>
      <c r="F5" s="39">
        <v>4</v>
      </c>
      <c r="G5" s="39">
        <v>2</v>
      </c>
      <c r="H5" s="316">
        <v>19</v>
      </c>
      <c r="I5" s="316">
        <v>1</v>
      </c>
      <c r="J5" s="316">
        <v>6</v>
      </c>
      <c r="K5" s="39">
        <v>683</v>
      </c>
      <c r="L5" s="316">
        <v>45</v>
      </c>
      <c r="M5" s="39">
        <v>6</v>
      </c>
      <c r="N5" s="40">
        <v>944</v>
      </c>
    </row>
    <row r="6" spans="1:21" ht="18.600000000000001" customHeight="1" outlineLevel="1">
      <c r="A6" s="314">
        <v>45016</v>
      </c>
      <c r="B6" s="315">
        <v>1775</v>
      </c>
      <c r="C6" s="316">
        <v>7</v>
      </c>
      <c r="D6" s="39">
        <v>10</v>
      </c>
      <c r="E6" s="316">
        <v>15</v>
      </c>
      <c r="F6" s="39">
        <v>4</v>
      </c>
      <c r="G6" s="39">
        <v>2</v>
      </c>
      <c r="H6" s="316">
        <v>20</v>
      </c>
      <c r="I6" s="316">
        <v>1</v>
      </c>
      <c r="J6" s="316">
        <v>8</v>
      </c>
      <c r="K6" s="39">
        <v>688</v>
      </c>
      <c r="L6" s="316">
        <v>44</v>
      </c>
      <c r="M6" s="39">
        <v>6</v>
      </c>
      <c r="N6" s="40">
        <v>970</v>
      </c>
    </row>
    <row r="7" spans="1:21" ht="18.600000000000001" customHeight="1" outlineLevel="1">
      <c r="A7" s="162">
        <v>45107</v>
      </c>
      <c r="B7" s="55">
        <v>1764</v>
      </c>
      <c r="C7" s="167">
        <v>7</v>
      </c>
      <c r="D7" s="168">
        <v>10</v>
      </c>
      <c r="E7" s="167">
        <v>15</v>
      </c>
      <c r="F7" s="168">
        <v>4</v>
      </c>
      <c r="G7" s="168">
        <v>2</v>
      </c>
      <c r="H7" s="167">
        <v>20</v>
      </c>
      <c r="I7" s="167">
        <v>1</v>
      </c>
      <c r="J7" s="167">
        <v>8</v>
      </c>
      <c r="K7" s="168">
        <v>677</v>
      </c>
      <c r="L7" s="167">
        <v>44</v>
      </c>
      <c r="M7" s="168">
        <v>6</v>
      </c>
      <c r="N7" s="319">
        <v>970</v>
      </c>
    </row>
    <row r="8" spans="1:21" ht="18.600000000000001" customHeight="1" outlineLevel="1">
      <c r="A8" s="490" t="s">
        <v>210</v>
      </c>
      <c r="B8" s="112">
        <v>-11</v>
      </c>
      <c r="C8" s="169">
        <v>0</v>
      </c>
      <c r="D8" s="169">
        <v>0</v>
      </c>
      <c r="E8" s="169">
        <v>0</v>
      </c>
      <c r="F8" s="169">
        <v>0</v>
      </c>
      <c r="G8" s="169">
        <v>0</v>
      </c>
      <c r="H8" s="169">
        <v>0</v>
      </c>
      <c r="I8" s="169">
        <v>0</v>
      </c>
      <c r="J8" s="169">
        <v>0</v>
      </c>
      <c r="K8" s="169">
        <v>-11</v>
      </c>
      <c r="L8" s="169">
        <v>0</v>
      </c>
      <c r="M8" s="169">
        <v>0</v>
      </c>
      <c r="N8" s="170">
        <v>0</v>
      </c>
      <c r="O8" s="346"/>
    </row>
    <row r="9" spans="1:21" ht="18.600000000000001" customHeight="1" outlineLevel="1">
      <c r="A9" s="491"/>
      <c r="B9" s="343">
        <v>-6.1971830985915188E-3</v>
      </c>
      <c r="C9" s="344">
        <v>0</v>
      </c>
      <c r="D9" s="344">
        <v>0</v>
      </c>
      <c r="E9" s="344">
        <v>0</v>
      </c>
      <c r="F9" s="344">
        <v>0</v>
      </c>
      <c r="G9" s="344">
        <v>0</v>
      </c>
      <c r="H9" s="344">
        <v>0</v>
      </c>
      <c r="I9" s="344">
        <v>0</v>
      </c>
      <c r="J9" s="344">
        <v>0</v>
      </c>
      <c r="K9" s="344">
        <v>-1.5988372093023284E-2</v>
      </c>
      <c r="L9" s="344">
        <v>0</v>
      </c>
      <c r="M9" s="344">
        <v>0</v>
      </c>
      <c r="N9" s="345">
        <v>0</v>
      </c>
    </row>
    <row r="10" spans="1:21" ht="18.600000000000001" customHeight="1" outlineLevel="1">
      <c r="A10" s="490" t="s">
        <v>211</v>
      </c>
      <c r="B10" s="112">
        <v>22</v>
      </c>
      <c r="C10" s="169">
        <v>0</v>
      </c>
      <c r="D10" s="169">
        <v>0</v>
      </c>
      <c r="E10" s="169">
        <v>0</v>
      </c>
      <c r="F10" s="169">
        <v>0</v>
      </c>
      <c r="G10" s="169">
        <v>0</v>
      </c>
      <c r="H10" s="169">
        <v>1</v>
      </c>
      <c r="I10" s="169">
        <v>0</v>
      </c>
      <c r="J10" s="169">
        <v>2</v>
      </c>
      <c r="K10" s="169">
        <v>-6</v>
      </c>
      <c r="L10" s="169">
        <v>-1</v>
      </c>
      <c r="M10" s="169">
        <v>0</v>
      </c>
      <c r="N10" s="170">
        <v>26</v>
      </c>
      <c r="O10" s="346"/>
    </row>
    <row r="11" spans="1:21" ht="18.600000000000001" customHeight="1" outlineLevel="1">
      <c r="A11" s="491"/>
      <c r="B11" s="343">
        <v>1.2629161882893314E-2</v>
      </c>
      <c r="C11" s="344">
        <v>0</v>
      </c>
      <c r="D11" s="344">
        <v>0</v>
      </c>
      <c r="E11" s="344">
        <v>0</v>
      </c>
      <c r="F11" s="344">
        <v>0</v>
      </c>
      <c r="G11" s="344">
        <v>0</v>
      </c>
      <c r="H11" s="344">
        <v>5.2631578947368363E-2</v>
      </c>
      <c r="I11" s="344">
        <v>0</v>
      </c>
      <c r="J11" s="344">
        <v>0.33333333333333326</v>
      </c>
      <c r="K11" s="344">
        <v>-8.7847730600292273E-3</v>
      </c>
      <c r="L11" s="344">
        <v>-2.2222222222222254E-2</v>
      </c>
      <c r="M11" s="344">
        <v>0</v>
      </c>
      <c r="N11" s="345">
        <v>2.754237288135597E-2</v>
      </c>
    </row>
    <row r="12" spans="1:21" ht="18.600000000000001" customHeight="1" outlineLevel="1">
      <c r="A12" s="486" t="s">
        <v>165</v>
      </c>
      <c r="B12" s="112">
        <v>204</v>
      </c>
      <c r="C12" s="169">
        <v>0</v>
      </c>
      <c r="D12" s="169">
        <v>0</v>
      </c>
      <c r="E12" s="169">
        <v>1</v>
      </c>
      <c r="F12" s="169">
        <v>0</v>
      </c>
      <c r="G12" s="169">
        <v>-1</v>
      </c>
      <c r="H12" s="169">
        <v>0</v>
      </c>
      <c r="I12" s="169">
        <v>0</v>
      </c>
      <c r="J12" s="169">
        <v>5</v>
      </c>
      <c r="K12" s="169">
        <v>-26</v>
      </c>
      <c r="L12" s="169">
        <v>-13</v>
      </c>
      <c r="M12" s="169">
        <v>1</v>
      </c>
      <c r="N12" s="170">
        <v>237</v>
      </c>
      <c r="P12" s="26"/>
      <c r="Q12" s="171" t="s">
        <v>8</v>
      </c>
      <c r="R12" s="171" t="s">
        <v>2</v>
      </c>
      <c r="S12" s="171" t="s">
        <v>45</v>
      </c>
      <c r="T12" s="171" t="s">
        <v>25</v>
      </c>
    </row>
    <row r="13" spans="1:21" ht="18.600000000000001" customHeight="1" outlineLevel="1" thickBot="1">
      <c r="A13" s="487"/>
      <c r="B13" s="113">
        <v>0.13076923076923075</v>
      </c>
      <c r="C13" s="41">
        <v>0</v>
      </c>
      <c r="D13" s="41">
        <v>0</v>
      </c>
      <c r="E13" s="41">
        <v>7.1428571428571397E-2</v>
      </c>
      <c r="F13" s="41">
        <v>0</v>
      </c>
      <c r="G13" s="41">
        <v>-0.33333333333333337</v>
      </c>
      <c r="H13" s="41">
        <v>0</v>
      </c>
      <c r="I13" s="41">
        <v>0</v>
      </c>
      <c r="J13" s="41">
        <v>1.6666666666666665</v>
      </c>
      <c r="K13" s="41">
        <v>-3.6984352773826501E-2</v>
      </c>
      <c r="L13" s="41">
        <v>-0.22807017543859653</v>
      </c>
      <c r="M13" s="41">
        <v>0.19999999999999996</v>
      </c>
      <c r="N13" s="172">
        <v>0.32332878581173263</v>
      </c>
      <c r="P13" s="26">
        <f>A7</f>
        <v>45107</v>
      </c>
      <c r="Q13" s="152">
        <f>C7+D7</f>
        <v>17</v>
      </c>
      <c r="R13" s="152">
        <f>F7+E7</f>
        <v>19</v>
      </c>
      <c r="S13" s="152">
        <f>G7+H7+M7+I7+J7+L7</f>
        <v>81</v>
      </c>
      <c r="T13" s="152">
        <f>K7+N7</f>
        <v>1647</v>
      </c>
      <c r="U13" s="152">
        <f>SUM(Q13:T13)</f>
        <v>1764</v>
      </c>
    </row>
    <row r="14" spans="1:21" ht="28.9" customHeight="1" outlineLevel="1">
      <c r="A14" s="501" t="s">
        <v>110</v>
      </c>
      <c r="B14" s="501"/>
      <c r="C14" s="501"/>
      <c r="D14" s="501"/>
      <c r="E14" s="501"/>
      <c r="F14" s="501"/>
      <c r="G14" s="501"/>
      <c r="H14" s="501"/>
      <c r="I14" s="501"/>
      <c r="J14" s="501"/>
      <c r="K14" s="501"/>
      <c r="L14" s="501"/>
      <c r="M14" s="501"/>
      <c r="N14" s="501"/>
    </row>
    <row r="15" spans="1:21" s="502" customFormat="1" ht="13.5" customHeight="1"/>
    <row r="16" spans="1:21" s="503" customFormat="1" ht="21.75" customHeight="1" thickBot="1">
      <c r="A16" s="503" t="s">
        <v>95</v>
      </c>
    </row>
    <row r="17" spans="1:16384" ht="18" customHeight="1" outlineLevel="1">
      <c r="A17" s="504" t="s">
        <v>47</v>
      </c>
      <c r="B17" s="506" t="s">
        <v>6</v>
      </c>
      <c r="C17" s="500" t="s">
        <v>8</v>
      </c>
      <c r="D17" s="500"/>
      <c r="E17" s="500"/>
      <c r="F17" s="500" t="s">
        <v>2</v>
      </c>
      <c r="G17" s="500"/>
      <c r="H17" s="500"/>
      <c r="I17" s="506" t="s">
        <v>97</v>
      </c>
      <c r="J17" s="508"/>
      <c r="K17" s="508"/>
      <c r="L17" s="508"/>
      <c r="M17" s="508"/>
    </row>
    <row r="18" spans="1:16384" ht="18" customHeight="1" outlineLevel="1" thickBot="1">
      <c r="A18" s="505"/>
      <c r="B18" s="507"/>
      <c r="C18" s="124" t="s">
        <v>98</v>
      </c>
      <c r="D18" s="124" t="s">
        <v>99</v>
      </c>
      <c r="E18" s="123" t="s">
        <v>6</v>
      </c>
      <c r="F18" s="124" t="s">
        <v>98</v>
      </c>
      <c r="G18" s="124" t="s">
        <v>99</v>
      </c>
      <c r="H18" s="123" t="s">
        <v>6</v>
      </c>
      <c r="I18" s="124" t="s">
        <v>98</v>
      </c>
      <c r="J18" s="124" t="s">
        <v>100</v>
      </c>
      <c r="K18" s="124" t="s">
        <v>99</v>
      </c>
      <c r="L18" s="124" t="s">
        <v>107</v>
      </c>
      <c r="M18" s="164" t="s">
        <v>6</v>
      </c>
    </row>
    <row r="19" spans="1:16384" ht="18" customHeight="1" outlineLevel="1">
      <c r="A19" s="162">
        <v>44377</v>
      </c>
      <c r="B19" s="120">
        <v>78</v>
      </c>
      <c r="C19" s="118">
        <v>7</v>
      </c>
      <c r="D19" s="119">
        <v>10</v>
      </c>
      <c r="E19" s="117">
        <v>17</v>
      </c>
      <c r="F19" s="118">
        <v>13</v>
      </c>
      <c r="G19" s="119">
        <v>4</v>
      </c>
      <c r="H19" s="117">
        <v>17</v>
      </c>
      <c r="I19" s="118">
        <v>3</v>
      </c>
      <c r="J19" s="118">
        <v>37</v>
      </c>
      <c r="K19" s="119">
        <v>1</v>
      </c>
      <c r="L19" s="119">
        <v>3</v>
      </c>
      <c r="M19" s="120">
        <v>44</v>
      </c>
    </row>
    <row r="20" spans="1:16384" ht="18" customHeight="1" outlineLevel="1">
      <c r="A20" s="314">
        <v>44926</v>
      </c>
      <c r="B20" s="315">
        <v>77</v>
      </c>
      <c r="C20" s="316">
        <v>7</v>
      </c>
      <c r="D20" s="39">
        <v>10</v>
      </c>
      <c r="E20" s="317">
        <v>17</v>
      </c>
      <c r="F20" s="39">
        <v>15</v>
      </c>
      <c r="G20" s="39">
        <v>4</v>
      </c>
      <c r="H20" s="317">
        <v>19</v>
      </c>
      <c r="I20" s="316">
        <v>1</v>
      </c>
      <c r="J20" s="316">
        <v>36</v>
      </c>
      <c r="K20" s="316">
        <v>1</v>
      </c>
      <c r="L20" s="39">
        <v>1</v>
      </c>
      <c r="M20" s="302">
        <v>41</v>
      </c>
    </row>
    <row r="21" spans="1:16384" ht="18" customHeight="1" outlineLevel="1">
      <c r="A21" s="314">
        <v>45016</v>
      </c>
      <c r="B21" s="315">
        <v>76</v>
      </c>
      <c r="C21" s="316">
        <v>7</v>
      </c>
      <c r="D21" s="39">
        <v>10</v>
      </c>
      <c r="E21" s="317">
        <v>17</v>
      </c>
      <c r="F21" s="39">
        <v>14</v>
      </c>
      <c r="G21" s="39">
        <v>4</v>
      </c>
      <c r="H21" s="317">
        <v>18</v>
      </c>
      <c r="I21" s="316">
        <v>2</v>
      </c>
      <c r="J21" s="316">
        <v>35</v>
      </c>
      <c r="K21" s="316">
        <v>1</v>
      </c>
      <c r="L21" s="39">
        <v>1</v>
      </c>
      <c r="M21" s="302">
        <v>41</v>
      </c>
    </row>
    <row r="22" spans="1:16384" s="320" customFormat="1" ht="18" customHeight="1" outlineLevel="1">
      <c r="A22" s="162">
        <v>45107</v>
      </c>
      <c r="B22" s="302">
        <v>75</v>
      </c>
      <c r="C22" s="316">
        <v>7</v>
      </c>
      <c r="D22" s="39">
        <v>10</v>
      </c>
      <c r="E22" s="317">
        <v>17</v>
      </c>
      <c r="F22" s="39">
        <v>14</v>
      </c>
      <c r="G22" s="39">
        <v>4</v>
      </c>
      <c r="H22" s="317">
        <v>18</v>
      </c>
      <c r="I22" s="316">
        <v>2</v>
      </c>
      <c r="J22" s="316">
        <v>34</v>
      </c>
      <c r="K22" s="316">
        <v>1</v>
      </c>
      <c r="L22" s="39">
        <v>1</v>
      </c>
      <c r="M22" s="302">
        <v>40</v>
      </c>
    </row>
    <row r="23" spans="1:16384" ht="18" customHeight="1" outlineLevel="1">
      <c r="A23" s="490" t="s">
        <v>210</v>
      </c>
      <c r="B23" s="356">
        <f t="shared" ref="B23:M23" si="0">B22-B21</f>
        <v>-1</v>
      </c>
      <c r="C23" s="357">
        <f t="shared" si="0"/>
        <v>0</v>
      </c>
      <c r="D23" s="357">
        <f t="shared" si="0"/>
        <v>0</v>
      </c>
      <c r="E23" s="356">
        <f>E22-E21</f>
        <v>0</v>
      </c>
      <c r="F23" s="357">
        <f t="shared" si="0"/>
        <v>0</v>
      </c>
      <c r="G23" s="357">
        <f t="shared" si="0"/>
        <v>0</v>
      </c>
      <c r="H23" s="356">
        <f t="shared" si="0"/>
        <v>0</v>
      </c>
      <c r="I23" s="357">
        <f t="shared" si="0"/>
        <v>0</v>
      </c>
      <c r="J23" s="357">
        <f t="shared" si="0"/>
        <v>-1</v>
      </c>
      <c r="K23" s="357">
        <f t="shared" si="0"/>
        <v>0</v>
      </c>
      <c r="L23" s="357">
        <f t="shared" si="0"/>
        <v>0</v>
      </c>
      <c r="M23" s="356">
        <f t="shared" si="0"/>
        <v>-1</v>
      </c>
      <c r="O23" s="479" t="s">
        <v>135</v>
      </c>
      <c r="P23" s="479" t="s">
        <v>136</v>
      </c>
      <c r="Q23" s="479" t="s">
        <v>137</v>
      </c>
      <c r="R23" s="479" t="s">
        <v>138</v>
      </c>
      <c r="S23" s="479" t="s">
        <v>139</v>
      </c>
      <c r="T23" s="479" t="s">
        <v>140</v>
      </c>
      <c r="U23" s="479" t="s">
        <v>141</v>
      </c>
      <c r="V23" s="479" t="s">
        <v>142</v>
      </c>
    </row>
    <row r="24" spans="1:16384" ht="18" customHeight="1" outlineLevel="1">
      <c r="A24" s="491"/>
      <c r="B24" s="358">
        <f t="shared" ref="B24:M24" si="1">B23/B21</f>
        <v>-1.3157894736842105E-2</v>
      </c>
      <c r="C24" s="359">
        <f t="shared" si="1"/>
        <v>0</v>
      </c>
      <c r="D24" s="359">
        <f t="shared" si="1"/>
        <v>0</v>
      </c>
      <c r="E24" s="358">
        <f>E23/E21</f>
        <v>0</v>
      </c>
      <c r="F24" s="359">
        <f t="shared" si="1"/>
        <v>0</v>
      </c>
      <c r="G24" s="359">
        <f t="shared" si="1"/>
        <v>0</v>
      </c>
      <c r="H24" s="358">
        <f t="shared" si="1"/>
        <v>0</v>
      </c>
      <c r="I24" s="359">
        <f t="shared" si="1"/>
        <v>0</v>
      </c>
      <c r="J24" s="359">
        <f t="shared" si="1"/>
        <v>-2.8571428571428571E-2</v>
      </c>
      <c r="K24" s="359">
        <f t="shared" si="1"/>
        <v>0</v>
      </c>
      <c r="L24" s="359">
        <f t="shared" si="1"/>
        <v>0</v>
      </c>
      <c r="M24" s="358">
        <f t="shared" si="1"/>
        <v>-2.4390243902439025E-2</v>
      </c>
      <c r="O24" s="481"/>
      <c r="P24" s="479"/>
      <c r="Q24" s="479"/>
      <c r="R24" s="479"/>
      <c r="S24" s="479"/>
      <c r="T24" s="479"/>
      <c r="U24" s="479"/>
      <c r="V24" s="479"/>
    </row>
    <row r="25" spans="1:16384" ht="18" customHeight="1" outlineLevel="1">
      <c r="A25" s="490" t="s">
        <v>211</v>
      </c>
      <c r="B25" s="356">
        <f>B22-B20</f>
        <v>-2</v>
      </c>
      <c r="C25" s="357">
        <f t="shared" ref="C25:M25" si="2">C22-C20</f>
        <v>0</v>
      </c>
      <c r="D25" s="357">
        <f t="shared" si="2"/>
        <v>0</v>
      </c>
      <c r="E25" s="356">
        <f t="shared" si="2"/>
        <v>0</v>
      </c>
      <c r="F25" s="357">
        <f t="shared" si="2"/>
        <v>-1</v>
      </c>
      <c r="G25" s="357">
        <f t="shared" si="2"/>
        <v>0</v>
      </c>
      <c r="H25" s="356">
        <f t="shared" si="2"/>
        <v>-1</v>
      </c>
      <c r="I25" s="357">
        <f t="shared" si="2"/>
        <v>1</v>
      </c>
      <c r="J25" s="357">
        <f t="shared" si="2"/>
        <v>-2</v>
      </c>
      <c r="K25" s="357">
        <f t="shared" si="2"/>
        <v>0</v>
      </c>
      <c r="L25" s="357">
        <f t="shared" si="2"/>
        <v>0</v>
      </c>
      <c r="M25" s="356">
        <f t="shared" si="2"/>
        <v>-1</v>
      </c>
      <c r="O25" s="479" t="s">
        <v>135</v>
      </c>
      <c r="P25" s="479" t="s">
        <v>136</v>
      </c>
      <c r="Q25" s="479" t="s">
        <v>137</v>
      </c>
      <c r="R25" s="479" t="s">
        <v>138</v>
      </c>
      <c r="S25" s="479" t="s">
        <v>139</v>
      </c>
      <c r="T25" s="479" t="s">
        <v>140</v>
      </c>
      <c r="U25" s="479" t="s">
        <v>141</v>
      </c>
      <c r="V25" s="479" t="s">
        <v>142</v>
      </c>
    </row>
    <row r="26" spans="1:16384" ht="18" customHeight="1" outlineLevel="1">
      <c r="A26" s="491"/>
      <c r="B26" s="358">
        <f>B25/B20</f>
        <v>-2.5974025974025976E-2</v>
      </c>
      <c r="C26" s="359">
        <f t="shared" ref="C26:M26" si="3">C25/C20</f>
        <v>0</v>
      </c>
      <c r="D26" s="359">
        <f t="shared" si="3"/>
        <v>0</v>
      </c>
      <c r="E26" s="358">
        <f t="shared" si="3"/>
        <v>0</v>
      </c>
      <c r="F26" s="359">
        <f t="shared" si="3"/>
        <v>-6.6666666666666666E-2</v>
      </c>
      <c r="G26" s="359">
        <f t="shared" si="3"/>
        <v>0</v>
      </c>
      <c r="H26" s="358">
        <f t="shared" si="3"/>
        <v>-5.2631578947368418E-2</v>
      </c>
      <c r="I26" s="359">
        <f t="shared" si="3"/>
        <v>1</v>
      </c>
      <c r="J26" s="359">
        <f t="shared" si="3"/>
        <v>-5.5555555555555552E-2</v>
      </c>
      <c r="K26" s="359">
        <f t="shared" si="3"/>
        <v>0</v>
      </c>
      <c r="L26" s="359">
        <f t="shared" si="3"/>
        <v>0</v>
      </c>
      <c r="M26" s="358">
        <f t="shared" si="3"/>
        <v>-2.4390243902439025E-2</v>
      </c>
      <c r="O26" s="481"/>
      <c r="P26" s="479"/>
      <c r="Q26" s="479"/>
      <c r="R26" s="479"/>
      <c r="S26" s="479"/>
      <c r="T26" s="479"/>
      <c r="U26" s="479"/>
      <c r="V26" s="479"/>
    </row>
    <row r="27" spans="1:16384" ht="18" customHeight="1" outlineLevel="1" thickBot="1">
      <c r="A27" s="486" t="s">
        <v>165</v>
      </c>
      <c r="B27" s="353">
        <f t="shared" ref="B27:M27" si="4">B22-B19</f>
        <v>-3</v>
      </c>
      <c r="C27" s="354">
        <f t="shared" si="4"/>
        <v>0</v>
      </c>
      <c r="D27" s="354">
        <f t="shared" si="4"/>
        <v>0</v>
      </c>
      <c r="E27" s="353">
        <f t="shared" si="4"/>
        <v>0</v>
      </c>
      <c r="F27" s="354">
        <f t="shared" si="4"/>
        <v>1</v>
      </c>
      <c r="G27" s="354">
        <f t="shared" si="4"/>
        <v>0</v>
      </c>
      <c r="H27" s="353">
        <f t="shared" si="4"/>
        <v>1</v>
      </c>
      <c r="I27" s="354">
        <f t="shared" si="4"/>
        <v>-1</v>
      </c>
      <c r="J27" s="354">
        <f>J22-J19</f>
        <v>-3</v>
      </c>
      <c r="K27" s="354">
        <f t="shared" si="4"/>
        <v>0</v>
      </c>
      <c r="L27" s="354">
        <f t="shared" si="4"/>
        <v>-2</v>
      </c>
      <c r="M27" s="355">
        <f t="shared" si="4"/>
        <v>-4</v>
      </c>
      <c r="N27" s="152">
        <f>SUM(O27:V27)</f>
        <v>73</v>
      </c>
      <c r="O27" s="173">
        <f>C22</f>
        <v>7</v>
      </c>
      <c r="P27" s="174">
        <f>D22</f>
        <v>10</v>
      </c>
      <c r="Q27" s="174">
        <f>F22</f>
        <v>14</v>
      </c>
      <c r="R27" s="174">
        <f>G22</f>
        <v>4</v>
      </c>
      <c r="S27" s="121">
        <f>I22</f>
        <v>2</v>
      </c>
      <c r="T27" s="121">
        <f>J22</f>
        <v>34</v>
      </c>
      <c r="U27" s="122">
        <f>K22</f>
        <v>1</v>
      </c>
      <c r="V27" s="152">
        <f>L22</f>
        <v>1</v>
      </c>
    </row>
    <row r="28" spans="1:16384" ht="18" customHeight="1" outlineLevel="1" thickBot="1">
      <c r="A28" s="487"/>
      <c r="B28" s="114">
        <f t="shared" ref="B28:L28" si="5">B22/B19-1</f>
        <v>-3.8461538461538436E-2</v>
      </c>
      <c r="C28" s="115">
        <f t="shared" si="5"/>
        <v>0</v>
      </c>
      <c r="D28" s="115">
        <f t="shared" si="5"/>
        <v>0</v>
      </c>
      <c r="E28" s="114">
        <f t="shared" si="5"/>
        <v>0</v>
      </c>
      <c r="F28" s="115">
        <f t="shared" si="5"/>
        <v>7.6923076923076872E-2</v>
      </c>
      <c r="G28" s="115">
        <f t="shared" si="5"/>
        <v>0</v>
      </c>
      <c r="H28" s="114">
        <f t="shared" si="5"/>
        <v>5.8823529411764719E-2</v>
      </c>
      <c r="I28" s="115">
        <f t="shared" si="5"/>
        <v>-0.33333333333333337</v>
      </c>
      <c r="J28" s="115">
        <f t="shared" si="5"/>
        <v>-8.108108108108103E-2</v>
      </c>
      <c r="K28" s="115">
        <f t="shared" si="5"/>
        <v>0</v>
      </c>
      <c r="L28" s="115">
        <f t="shared" si="5"/>
        <v>-0.66666666666666674</v>
      </c>
      <c r="M28" s="148">
        <f>M22/M19-1</f>
        <v>-9.0909090909090939E-2</v>
      </c>
    </row>
    <row r="29" spans="1:16384" outlineLevel="1">
      <c r="A29" s="509" t="s">
        <v>111</v>
      </c>
      <c r="B29" s="509"/>
      <c r="C29" s="509"/>
      <c r="D29" s="509"/>
      <c r="E29" s="509"/>
      <c r="F29" s="509"/>
      <c r="G29" s="509"/>
      <c r="H29" s="509"/>
      <c r="I29" s="509"/>
      <c r="J29" s="509"/>
      <c r="K29" s="509"/>
      <c r="L29" s="509"/>
      <c r="M29" s="509"/>
    </row>
    <row r="30" spans="1:16384" s="485" customFormat="1"/>
    <row r="31" spans="1:16384" s="489" customFormat="1" ht="21.75" customHeight="1" thickBot="1">
      <c r="A31" s="488" t="s">
        <v>167</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88"/>
      <c r="GY31" s="488"/>
      <c r="GZ31" s="488"/>
      <c r="HA31" s="488"/>
      <c r="HB31" s="488"/>
      <c r="HC31" s="488"/>
      <c r="HD31" s="488"/>
      <c r="HE31" s="488"/>
      <c r="HF31" s="488"/>
      <c r="HG31" s="488"/>
      <c r="HH31" s="488"/>
      <c r="HI31" s="488"/>
      <c r="HJ31" s="488"/>
      <c r="HK31" s="488"/>
      <c r="HL31" s="488"/>
      <c r="HM31" s="488"/>
      <c r="HN31" s="488"/>
      <c r="HO31" s="488"/>
      <c r="HP31" s="488"/>
      <c r="HQ31" s="488"/>
      <c r="HR31" s="488"/>
      <c r="HS31" s="488"/>
      <c r="HT31" s="488"/>
      <c r="HU31" s="488"/>
      <c r="HV31" s="488"/>
      <c r="HW31" s="488"/>
      <c r="HX31" s="488"/>
      <c r="HY31" s="488"/>
      <c r="HZ31" s="488"/>
      <c r="IA31" s="488"/>
      <c r="IB31" s="488"/>
      <c r="IC31" s="488"/>
      <c r="ID31" s="488"/>
      <c r="IE31" s="488"/>
      <c r="IF31" s="488"/>
      <c r="IG31" s="488"/>
      <c r="IH31" s="488"/>
      <c r="II31" s="488"/>
      <c r="IJ31" s="488"/>
      <c r="IK31" s="488"/>
      <c r="IL31" s="488"/>
      <c r="IM31" s="488"/>
      <c r="IN31" s="488"/>
      <c r="IO31" s="488"/>
      <c r="IP31" s="488"/>
      <c r="IQ31" s="488"/>
      <c r="IR31" s="488"/>
      <c r="IS31" s="488"/>
      <c r="IT31" s="488"/>
      <c r="IU31" s="488"/>
      <c r="IV31" s="488"/>
      <c r="IW31" s="488"/>
      <c r="IX31" s="488"/>
      <c r="IY31" s="488"/>
      <c r="IZ31" s="488"/>
      <c r="JA31" s="488"/>
      <c r="JB31" s="488"/>
      <c r="JC31" s="488"/>
      <c r="JD31" s="488"/>
      <c r="JE31" s="488"/>
      <c r="JF31" s="488"/>
      <c r="JG31" s="488"/>
      <c r="JH31" s="488"/>
      <c r="JI31" s="488"/>
      <c r="JJ31" s="488"/>
      <c r="JK31" s="488"/>
      <c r="JL31" s="488"/>
      <c r="JM31" s="488"/>
      <c r="JN31" s="488"/>
      <c r="JO31" s="488"/>
      <c r="JP31" s="488"/>
      <c r="JQ31" s="488"/>
      <c r="JR31" s="488"/>
      <c r="JS31" s="488"/>
      <c r="JT31" s="488"/>
      <c r="JU31" s="488"/>
      <c r="JV31" s="488"/>
      <c r="JW31" s="488"/>
      <c r="JX31" s="488"/>
      <c r="JY31" s="488"/>
      <c r="JZ31" s="488"/>
      <c r="KA31" s="488"/>
      <c r="KB31" s="488"/>
      <c r="KC31" s="488"/>
      <c r="KD31" s="488"/>
      <c r="KE31" s="488"/>
      <c r="KF31" s="488"/>
      <c r="KG31" s="488"/>
      <c r="KH31" s="488"/>
      <c r="KI31" s="488"/>
      <c r="KJ31" s="488"/>
      <c r="KK31" s="488"/>
      <c r="KL31" s="488"/>
      <c r="KM31" s="488"/>
      <c r="KN31" s="488"/>
      <c r="KO31" s="488"/>
      <c r="KP31" s="488"/>
      <c r="KQ31" s="488"/>
      <c r="KR31" s="488"/>
      <c r="KS31" s="488"/>
      <c r="KT31" s="488"/>
      <c r="KU31" s="488"/>
      <c r="KV31" s="488"/>
      <c r="KW31" s="488"/>
      <c r="KX31" s="488"/>
      <c r="KY31" s="488"/>
      <c r="KZ31" s="488"/>
      <c r="LA31" s="488"/>
      <c r="LB31" s="488"/>
      <c r="LC31" s="488"/>
      <c r="LD31" s="488"/>
      <c r="LE31" s="488"/>
      <c r="LF31" s="488"/>
      <c r="LG31" s="488"/>
      <c r="LH31" s="488"/>
      <c r="LI31" s="488"/>
      <c r="LJ31" s="488"/>
      <c r="LK31" s="488"/>
      <c r="LL31" s="488"/>
      <c r="LM31" s="488"/>
      <c r="LN31" s="488"/>
      <c r="LO31" s="488"/>
      <c r="LP31" s="488"/>
      <c r="LQ31" s="488"/>
      <c r="LR31" s="488"/>
      <c r="LS31" s="488"/>
      <c r="LT31" s="488"/>
      <c r="LU31" s="488"/>
      <c r="LV31" s="488"/>
      <c r="LW31" s="488"/>
      <c r="LX31" s="488"/>
      <c r="LY31" s="488"/>
      <c r="LZ31" s="488"/>
      <c r="MA31" s="488"/>
      <c r="MB31" s="488"/>
      <c r="MC31" s="488"/>
      <c r="MD31" s="488"/>
      <c r="ME31" s="488"/>
      <c r="MF31" s="488"/>
      <c r="MG31" s="488"/>
      <c r="MH31" s="488"/>
      <c r="MI31" s="488"/>
      <c r="MJ31" s="488"/>
      <c r="MK31" s="488"/>
      <c r="ML31" s="488"/>
      <c r="MM31" s="488"/>
      <c r="MN31" s="488"/>
      <c r="MO31" s="488"/>
      <c r="MP31" s="488"/>
      <c r="MQ31" s="488"/>
      <c r="MR31" s="488"/>
      <c r="MS31" s="488"/>
      <c r="MT31" s="488"/>
      <c r="MU31" s="488"/>
      <c r="MV31" s="488"/>
      <c r="MW31" s="488"/>
      <c r="MX31" s="488"/>
      <c r="MY31" s="488"/>
      <c r="MZ31" s="488"/>
      <c r="NA31" s="488"/>
      <c r="NB31" s="488"/>
      <c r="NC31" s="488"/>
      <c r="ND31" s="488"/>
      <c r="NE31" s="488"/>
      <c r="NF31" s="488"/>
      <c r="NG31" s="488"/>
      <c r="NH31" s="488"/>
      <c r="NI31" s="488"/>
      <c r="NJ31" s="488"/>
      <c r="NK31" s="488"/>
      <c r="NL31" s="488"/>
      <c r="NM31" s="488"/>
      <c r="NN31" s="488"/>
      <c r="NO31" s="488"/>
      <c r="NP31" s="488"/>
      <c r="NQ31" s="488"/>
      <c r="NR31" s="488"/>
      <c r="NS31" s="488"/>
      <c r="NT31" s="488"/>
      <c r="NU31" s="488"/>
      <c r="NV31" s="488"/>
      <c r="NW31" s="488"/>
      <c r="NX31" s="488"/>
      <c r="NY31" s="488"/>
      <c r="NZ31" s="488"/>
      <c r="OA31" s="488"/>
      <c r="OB31" s="488"/>
      <c r="OC31" s="488"/>
      <c r="OD31" s="488"/>
      <c r="OE31" s="488"/>
      <c r="OF31" s="488"/>
      <c r="OG31" s="488"/>
      <c r="OH31" s="488"/>
      <c r="OI31" s="488"/>
      <c r="OJ31" s="488"/>
      <c r="OK31" s="488"/>
      <c r="OL31" s="488"/>
      <c r="OM31" s="488"/>
      <c r="ON31" s="488"/>
      <c r="OO31" s="488"/>
      <c r="OP31" s="488"/>
      <c r="OQ31" s="488"/>
      <c r="OR31" s="488"/>
      <c r="OS31" s="488"/>
      <c r="OT31" s="488"/>
      <c r="OU31" s="488"/>
      <c r="OV31" s="488"/>
      <c r="OW31" s="488"/>
      <c r="OX31" s="488"/>
      <c r="OY31" s="488"/>
      <c r="OZ31" s="488"/>
      <c r="PA31" s="488"/>
      <c r="PB31" s="488"/>
      <c r="PC31" s="488"/>
      <c r="PD31" s="488"/>
      <c r="PE31" s="488"/>
      <c r="PF31" s="488"/>
      <c r="PG31" s="488"/>
      <c r="PH31" s="488"/>
      <c r="PI31" s="488"/>
      <c r="PJ31" s="488"/>
      <c r="PK31" s="488"/>
      <c r="PL31" s="488"/>
      <c r="PM31" s="488"/>
      <c r="PN31" s="488"/>
      <c r="PO31" s="488"/>
      <c r="PP31" s="488"/>
      <c r="PQ31" s="488"/>
      <c r="PR31" s="488"/>
      <c r="PS31" s="488"/>
      <c r="PT31" s="488"/>
      <c r="PU31" s="488"/>
      <c r="PV31" s="488"/>
      <c r="PW31" s="488"/>
      <c r="PX31" s="488"/>
      <c r="PY31" s="488"/>
      <c r="PZ31" s="488"/>
      <c r="QA31" s="488"/>
      <c r="QB31" s="488"/>
      <c r="QC31" s="488"/>
      <c r="QD31" s="488"/>
      <c r="QE31" s="488"/>
      <c r="QF31" s="488"/>
      <c r="QG31" s="488"/>
      <c r="QH31" s="488"/>
      <c r="QI31" s="488"/>
      <c r="QJ31" s="488"/>
      <c r="QK31" s="488"/>
      <c r="QL31" s="488"/>
      <c r="QM31" s="488"/>
      <c r="QN31" s="488"/>
      <c r="QO31" s="488"/>
      <c r="QP31" s="488"/>
      <c r="QQ31" s="488"/>
      <c r="QR31" s="488"/>
      <c r="QS31" s="488"/>
      <c r="QT31" s="488"/>
      <c r="QU31" s="488"/>
      <c r="QV31" s="488"/>
      <c r="QW31" s="488"/>
      <c r="QX31" s="488"/>
      <c r="QY31" s="488"/>
      <c r="QZ31" s="488"/>
      <c r="RA31" s="488"/>
      <c r="RB31" s="488"/>
      <c r="RC31" s="488"/>
      <c r="RD31" s="488"/>
      <c r="RE31" s="488"/>
      <c r="RF31" s="488"/>
      <c r="RG31" s="488"/>
      <c r="RH31" s="488"/>
      <c r="RI31" s="488"/>
      <c r="RJ31" s="488"/>
      <c r="RK31" s="488"/>
      <c r="RL31" s="488"/>
      <c r="RM31" s="488"/>
      <c r="RN31" s="488"/>
      <c r="RO31" s="488"/>
      <c r="RP31" s="488"/>
      <c r="RQ31" s="488"/>
      <c r="RR31" s="488"/>
      <c r="RS31" s="488"/>
      <c r="RT31" s="488"/>
      <c r="RU31" s="488"/>
      <c r="RV31" s="488"/>
      <c r="RW31" s="488"/>
      <c r="RX31" s="488"/>
      <c r="RY31" s="488"/>
      <c r="RZ31" s="488"/>
      <c r="SA31" s="488"/>
      <c r="SB31" s="488"/>
      <c r="SC31" s="488"/>
      <c r="SD31" s="488"/>
      <c r="SE31" s="488"/>
      <c r="SF31" s="488"/>
      <c r="SG31" s="488"/>
      <c r="SH31" s="488"/>
      <c r="SI31" s="488"/>
      <c r="SJ31" s="488"/>
      <c r="SK31" s="488"/>
      <c r="SL31" s="488"/>
      <c r="SM31" s="488"/>
      <c r="SN31" s="488"/>
      <c r="SO31" s="488"/>
      <c r="SP31" s="488"/>
      <c r="SQ31" s="488"/>
      <c r="SR31" s="488"/>
      <c r="SS31" s="488"/>
      <c r="ST31" s="488"/>
      <c r="SU31" s="488"/>
      <c r="SV31" s="488"/>
      <c r="SW31" s="488"/>
      <c r="SX31" s="488"/>
      <c r="SY31" s="488"/>
      <c r="SZ31" s="488"/>
      <c r="TA31" s="488"/>
      <c r="TB31" s="488"/>
      <c r="TC31" s="488"/>
      <c r="TD31" s="488"/>
      <c r="TE31" s="488"/>
      <c r="TF31" s="488"/>
      <c r="TG31" s="488"/>
      <c r="TH31" s="488"/>
      <c r="TI31" s="488"/>
      <c r="TJ31" s="488"/>
      <c r="TK31" s="488"/>
      <c r="TL31" s="488"/>
      <c r="TM31" s="488"/>
      <c r="TN31" s="488"/>
      <c r="TO31" s="488"/>
      <c r="TP31" s="488"/>
      <c r="TQ31" s="488"/>
      <c r="TR31" s="488"/>
      <c r="TS31" s="488"/>
      <c r="TT31" s="488"/>
      <c r="TU31" s="488"/>
      <c r="TV31" s="488"/>
      <c r="TW31" s="488"/>
      <c r="TX31" s="488"/>
      <c r="TY31" s="488"/>
      <c r="TZ31" s="488"/>
      <c r="UA31" s="488"/>
      <c r="UB31" s="488"/>
      <c r="UC31" s="488"/>
      <c r="UD31" s="488"/>
      <c r="UE31" s="488"/>
      <c r="UF31" s="488"/>
      <c r="UG31" s="488"/>
      <c r="UH31" s="488"/>
      <c r="UI31" s="488"/>
      <c r="UJ31" s="488"/>
      <c r="UK31" s="488"/>
      <c r="UL31" s="488"/>
      <c r="UM31" s="488"/>
      <c r="UN31" s="488"/>
      <c r="UO31" s="488"/>
      <c r="UP31" s="488"/>
      <c r="UQ31" s="488"/>
      <c r="UR31" s="488"/>
      <c r="US31" s="488"/>
      <c r="UT31" s="488"/>
      <c r="UU31" s="488"/>
      <c r="UV31" s="488"/>
      <c r="UW31" s="488"/>
      <c r="UX31" s="488"/>
      <c r="UY31" s="488"/>
      <c r="UZ31" s="488"/>
      <c r="VA31" s="488"/>
      <c r="VB31" s="488"/>
      <c r="VC31" s="488"/>
      <c r="VD31" s="488"/>
      <c r="VE31" s="488"/>
      <c r="VF31" s="488"/>
      <c r="VG31" s="488"/>
      <c r="VH31" s="488"/>
      <c r="VI31" s="488"/>
      <c r="VJ31" s="488"/>
      <c r="VK31" s="488"/>
      <c r="VL31" s="488"/>
      <c r="VM31" s="488"/>
      <c r="VN31" s="488"/>
      <c r="VO31" s="488"/>
      <c r="VP31" s="488"/>
      <c r="VQ31" s="488"/>
      <c r="VR31" s="488"/>
      <c r="VS31" s="488"/>
      <c r="VT31" s="488"/>
      <c r="VU31" s="488"/>
      <c r="VV31" s="488"/>
      <c r="VW31" s="488"/>
      <c r="VX31" s="488"/>
      <c r="VY31" s="488"/>
      <c r="VZ31" s="488"/>
      <c r="WA31" s="488"/>
      <c r="WB31" s="488"/>
      <c r="WC31" s="488"/>
      <c r="WD31" s="488"/>
      <c r="WE31" s="488"/>
      <c r="WF31" s="488"/>
      <c r="WG31" s="488"/>
      <c r="WH31" s="488"/>
      <c r="WI31" s="488"/>
      <c r="WJ31" s="488"/>
      <c r="WK31" s="488"/>
      <c r="WL31" s="488"/>
      <c r="WM31" s="488"/>
      <c r="WN31" s="488"/>
      <c r="WO31" s="488"/>
      <c r="WP31" s="488"/>
      <c r="WQ31" s="488"/>
      <c r="WR31" s="488"/>
      <c r="WS31" s="488"/>
      <c r="WT31" s="488"/>
      <c r="WU31" s="488"/>
      <c r="WV31" s="488"/>
      <c r="WW31" s="488"/>
      <c r="WX31" s="488"/>
      <c r="WY31" s="488"/>
      <c r="WZ31" s="488"/>
      <c r="XA31" s="488"/>
      <c r="XB31" s="488"/>
      <c r="XC31" s="488"/>
      <c r="XD31" s="488"/>
      <c r="XE31" s="488"/>
      <c r="XF31" s="488"/>
      <c r="XG31" s="488"/>
      <c r="XH31" s="488"/>
      <c r="XI31" s="488"/>
      <c r="XJ31" s="488"/>
      <c r="XK31" s="488"/>
      <c r="XL31" s="488"/>
      <c r="XM31" s="488"/>
      <c r="XN31" s="488"/>
      <c r="XO31" s="488"/>
      <c r="XP31" s="488"/>
      <c r="XQ31" s="488"/>
      <c r="XR31" s="488"/>
      <c r="XS31" s="488"/>
      <c r="XT31" s="488"/>
      <c r="XU31" s="488"/>
      <c r="XV31" s="488"/>
      <c r="XW31" s="488"/>
      <c r="XX31" s="488"/>
      <c r="XY31" s="488"/>
      <c r="XZ31" s="488"/>
      <c r="YA31" s="488"/>
      <c r="YB31" s="488"/>
      <c r="YC31" s="488"/>
      <c r="YD31" s="488"/>
      <c r="YE31" s="488"/>
      <c r="YF31" s="488"/>
      <c r="YG31" s="488"/>
      <c r="YH31" s="488"/>
      <c r="YI31" s="488"/>
      <c r="YJ31" s="488"/>
      <c r="YK31" s="488"/>
      <c r="YL31" s="488"/>
      <c r="YM31" s="488"/>
      <c r="YN31" s="488"/>
      <c r="YO31" s="488"/>
      <c r="YP31" s="488"/>
      <c r="YQ31" s="488"/>
      <c r="YR31" s="488"/>
      <c r="YS31" s="488"/>
      <c r="YT31" s="488"/>
      <c r="YU31" s="488"/>
      <c r="YV31" s="488"/>
      <c r="YW31" s="488"/>
      <c r="YX31" s="488"/>
      <c r="YY31" s="488"/>
      <c r="YZ31" s="488"/>
      <c r="ZA31" s="488"/>
      <c r="ZB31" s="488"/>
      <c r="ZC31" s="488"/>
      <c r="ZD31" s="488"/>
      <c r="ZE31" s="488"/>
      <c r="ZF31" s="488"/>
      <c r="ZG31" s="488"/>
      <c r="ZH31" s="488"/>
      <c r="ZI31" s="488"/>
      <c r="ZJ31" s="488"/>
      <c r="ZK31" s="488"/>
      <c r="ZL31" s="488"/>
      <c r="ZM31" s="488"/>
      <c r="ZN31" s="488"/>
      <c r="ZO31" s="488"/>
      <c r="ZP31" s="488"/>
      <c r="ZQ31" s="488"/>
      <c r="ZR31" s="488"/>
      <c r="ZS31" s="488"/>
      <c r="ZT31" s="488"/>
      <c r="ZU31" s="488"/>
      <c r="ZV31" s="488"/>
      <c r="ZW31" s="488"/>
      <c r="ZX31" s="488"/>
      <c r="ZY31" s="488"/>
      <c r="ZZ31" s="488"/>
      <c r="AAA31" s="488"/>
      <c r="AAB31" s="488"/>
      <c r="AAC31" s="488"/>
      <c r="AAD31" s="488"/>
      <c r="AAE31" s="488"/>
      <c r="AAF31" s="488"/>
      <c r="AAG31" s="488"/>
      <c r="AAH31" s="488"/>
      <c r="AAI31" s="488"/>
      <c r="AAJ31" s="488"/>
      <c r="AAK31" s="488"/>
      <c r="AAL31" s="488"/>
      <c r="AAM31" s="488"/>
      <c r="AAN31" s="488"/>
      <c r="AAO31" s="488"/>
      <c r="AAP31" s="488"/>
      <c r="AAQ31" s="488"/>
      <c r="AAR31" s="488"/>
      <c r="AAS31" s="488"/>
      <c r="AAT31" s="488"/>
      <c r="AAU31" s="488"/>
      <c r="AAV31" s="488"/>
      <c r="AAW31" s="488"/>
      <c r="AAX31" s="488"/>
      <c r="AAY31" s="488"/>
      <c r="AAZ31" s="488"/>
      <c r="ABA31" s="488"/>
      <c r="ABB31" s="488"/>
      <c r="ABC31" s="488"/>
      <c r="ABD31" s="488"/>
      <c r="ABE31" s="488"/>
      <c r="ABF31" s="488"/>
      <c r="ABG31" s="488"/>
      <c r="ABH31" s="488"/>
      <c r="ABI31" s="488"/>
      <c r="ABJ31" s="488"/>
      <c r="ABK31" s="488"/>
      <c r="ABL31" s="488"/>
      <c r="ABM31" s="488"/>
      <c r="ABN31" s="488"/>
      <c r="ABO31" s="488"/>
      <c r="ABP31" s="488"/>
      <c r="ABQ31" s="488"/>
      <c r="ABR31" s="488"/>
      <c r="ABS31" s="488"/>
      <c r="ABT31" s="488"/>
      <c r="ABU31" s="488"/>
      <c r="ABV31" s="488"/>
      <c r="ABW31" s="488"/>
      <c r="ABX31" s="488"/>
      <c r="ABY31" s="488"/>
      <c r="ABZ31" s="488"/>
      <c r="ACA31" s="488"/>
      <c r="ACB31" s="488"/>
      <c r="ACC31" s="488"/>
      <c r="ACD31" s="488"/>
      <c r="ACE31" s="488"/>
      <c r="ACF31" s="488"/>
      <c r="ACG31" s="488"/>
      <c r="ACH31" s="488"/>
      <c r="ACI31" s="488"/>
      <c r="ACJ31" s="488"/>
      <c r="ACK31" s="488"/>
      <c r="ACL31" s="488"/>
      <c r="ACM31" s="488"/>
      <c r="ACN31" s="488"/>
      <c r="ACO31" s="488"/>
      <c r="ACP31" s="488"/>
      <c r="ACQ31" s="488"/>
      <c r="ACR31" s="488"/>
      <c r="ACS31" s="488"/>
      <c r="ACT31" s="488"/>
      <c r="ACU31" s="488"/>
      <c r="ACV31" s="488"/>
      <c r="ACW31" s="488"/>
      <c r="ACX31" s="488"/>
      <c r="ACY31" s="488"/>
      <c r="ACZ31" s="488"/>
      <c r="ADA31" s="488"/>
      <c r="ADB31" s="488"/>
      <c r="ADC31" s="488"/>
      <c r="ADD31" s="488"/>
      <c r="ADE31" s="488"/>
      <c r="ADF31" s="488"/>
      <c r="ADG31" s="488"/>
      <c r="ADH31" s="488"/>
      <c r="ADI31" s="488"/>
      <c r="ADJ31" s="488"/>
      <c r="ADK31" s="488"/>
      <c r="ADL31" s="488"/>
      <c r="ADM31" s="488"/>
      <c r="ADN31" s="488"/>
      <c r="ADO31" s="488"/>
      <c r="ADP31" s="488"/>
      <c r="ADQ31" s="488"/>
      <c r="ADR31" s="488"/>
      <c r="ADS31" s="488"/>
      <c r="ADT31" s="488"/>
      <c r="ADU31" s="488"/>
      <c r="ADV31" s="488"/>
      <c r="ADW31" s="488"/>
      <c r="ADX31" s="488"/>
      <c r="ADY31" s="488"/>
      <c r="ADZ31" s="488"/>
      <c r="AEA31" s="488"/>
      <c r="AEB31" s="488"/>
      <c r="AEC31" s="488"/>
      <c r="AED31" s="488"/>
      <c r="AEE31" s="488"/>
      <c r="AEF31" s="488"/>
      <c r="AEG31" s="488"/>
      <c r="AEH31" s="488"/>
      <c r="AEI31" s="488"/>
      <c r="AEJ31" s="488"/>
      <c r="AEK31" s="488"/>
      <c r="AEL31" s="488"/>
      <c r="AEM31" s="488"/>
      <c r="AEN31" s="488"/>
      <c r="AEO31" s="488"/>
      <c r="AEP31" s="488"/>
      <c r="AEQ31" s="488"/>
      <c r="AER31" s="488"/>
      <c r="AES31" s="488"/>
      <c r="AET31" s="488"/>
      <c r="AEU31" s="488"/>
      <c r="AEV31" s="488"/>
      <c r="AEW31" s="488"/>
      <c r="AEX31" s="488"/>
      <c r="AEY31" s="488"/>
      <c r="AEZ31" s="488"/>
      <c r="AFA31" s="488"/>
      <c r="AFB31" s="488"/>
      <c r="AFC31" s="488"/>
      <c r="AFD31" s="488"/>
      <c r="AFE31" s="488"/>
      <c r="AFF31" s="488"/>
      <c r="AFG31" s="488"/>
      <c r="AFH31" s="488"/>
      <c r="AFI31" s="488"/>
      <c r="AFJ31" s="488"/>
      <c r="AFK31" s="488"/>
      <c r="AFL31" s="488"/>
      <c r="AFM31" s="488"/>
      <c r="AFN31" s="488"/>
      <c r="AFO31" s="488"/>
      <c r="AFP31" s="488"/>
      <c r="AFQ31" s="488"/>
      <c r="AFR31" s="488"/>
      <c r="AFS31" s="488"/>
      <c r="AFT31" s="488"/>
      <c r="AFU31" s="488"/>
      <c r="AFV31" s="488"/>
      <c r="AFW31" s="488"/>
      <c r="AFX31" s="488"/>
      <c r="AFY31" s="488"/>
      <c r="AFZ31" s="488"/>
      <c r="AGA31" s="488"/>
      <c r="AGB31" s="488"/>
      <c r="AGC31" s="488"/>
      <c r="AGD31" s="488"/>
      <c r="AGE31" s="488"/>
      <c r="AGF31" s="488"/>
      <c r="AGG31" s="488"/>
      <c r="AGH31" s="488"/>
      <c r="AGI31" s="488"/>
      <c r="AGJ31" s="488"/>
      <c r="AGK31" s="488"/>
      <c r="AGL31" s="488"/>
      <c r="AGM31" s="488"/>
      <c r="AGN31" s="488"/>
      <c r="AGO31" s="488"/>
      <c r="AGP31" s="488"/>
      <c r="AGQ31" s="488"/>
      <c r="AGR31" s="488"/>
      <c r="AGS31" s="488"/>
      <c r="AGT31" s="488"/>
      <c r="AGU31" s="488"/>
      <c r="AGV31" s="488"/>
      <c r="AGW31" s="488"/>
      <c r="AGX31" s="488"/>
      <c r="AGY31" s="488"/>
      <c r="AGZ31" s="488"/>
      <c r="AHA31" s="488"/>
      <c r="AHB31" s="488"/>
      <c r="AHC31" s="488"/>
      <c r="AHD31" s="488"/>
      <c r="AHE31" s="488"/>
      <c r="AHF31" s="488"/>
      <c r="AHG31" s="488"/>
      <c r="AHH31" s="488"/>
      <c r="AHI31" s="488"/>
      <c r="AHJ31" s="488"/>
      <c r="AHK31" s="488"/>
      <c r="AHL31" s="488"/>
      <c r="AHM31" s="488"/>
      <c r="AHN31" s="488"/>
      <c r="AHO31" s="488"/>
      <c r="AHP31" s="488"/>
      <c r="AHQ31" s="488"/>
      <c r="AHR31" s="488"/>
      <c r="AHS31" s="488"/>
      <c r="AHT31" s="488"/>
      <c r="AHU31" s="488"/>
      <c r="AHV31" s="488"/>
      <c r="AHW31" s="488"/>
      <c r="AHX31" s="488"/>
      <c r="AHY31" s="488"/>
      <c r="AHZ31" s="488"/>
      <c r="AIA31" s="488"/>
      <c r="AIB31" s="488"/>
      <c r="AIC31" s="488"/>
      <c r="AID31" s="488"/>
      <c r="AIE31" s="488"/>
      <c r="AIF31" s="488"/>
      <c r="AIG31" s="488"/>
      <c r="AIH31" s="488"/>
      <c r="AII31" s="488"/>
      <c r="AIJ31" s="488"/>
      <c r="AIK31" s="488"/>
      <c r="AIL31" s="488"/>
      <c r="AIM31" s="488"/>
      <c r="AIN31" s="488"/>
      <c r="AIO31" s="488"/>
      <c r="AIP31" s="488"/>
      <c r="AIQ31" s="488"/>
      <c r="AIR31" s="488"/>
      <c r="AIS31" s="488"/>
      <c r="AIT31" s="488"/>
      <c r="AIU31" s="488"/>
      <c r="AIV31" s="488"/>
      <c r="AIW31" s="488"/>
      <c r="AIX31" s="488"/>
      <c r="AIY31" s="488"/>
      <c r="AIZ31" s="488"/>
      <c r="AJA31" s="488"/>
      <c r="AJB31" s="488"/>
      <c r="AJC31" s="488"/>
      <c r="AJD31" s="488"/>
      <c r="AJE31" s="488"/>
      <c r="AJF31" s="488"/>
      <c r="AJG31" s="488"/>
      <c r="AJH31" s="488"/>
      <c r="AJI31" s="488"/>
      <c r="AJJ31" s="488"/>
      <c r="AJK31" s="488"/>
      <c r="AJL31" s="488"/>
      <c r="AJM31" s="488"/>
      <c r="AJN31" s="488"/>
      <c r="AJO31" s="488"/>
      <c r="AJP31" s="488"/>
      <c r="AJQ31" s="488"/>
      <c r="AJR31" s="488"/>
      <c r="AJS31" s="488"/>
      <c r="AJT31" s="488"/>
      <c r="AJU31" s="488"/>
      <c r="AJV31" s="488"/>
      <c r="AJW31" s="488"/>
      <c r="AJX31" s="488"/>
      <c r="AJY31" s="488"/>
      <c r="AJZ31" s="488"/>
      <c r="AKA31" s="488"/>
      <c r="AKB31" s="488"/>
      <c r="AKC31" s="488"/>
      <c r="AKD31" s="488"/>
      <c r="AKE31" s="488"/>
      <c r="AKF31" s="488"/>
      <c r="AKG31" s="488"/>
      <c r="AKH31" s="488"/>
      <c r="AKI31" s="488"/>
      <c r="AKJ31" s="488"/>
      <c r="AKK31" s="488"/>
      <c r="AKL31" s="488"/>
      <c r="AKM31" s="488"/>
      <c r="AKN31" s="488"/>
      <c r="AKO31" s="488"/>
      <c r="AKP31" s="488"/>
      <c r="AKQ31" s="488"/>
      <c r="AKR31" s="488"/>
      <c r="AKS31" s="488"/>
      <c r="AKT31" s="488"/>
      <c r="AKU31" s="488"/>
      <c r="AKV31" s="488"/>
      <c r="AKW31" s="488"/>
      <c r="AKX31" s="488"/>
      <c r="AKY31" s="488"/>
      <c r="AKZ31" s="488"/>
      <c r="ALA31" s="488"/>
      <c r="ALB31" s="488"/>
      <c r="ALC31" s="488"/>
      <c r="ALD31" s="488"/>
      <c r="ALE31" s="488"/>
      <c r="ALF31" s="488"/>
      <c r="ALG31" s="488"/>
      <c r="ALH31" s="488"/>
      <c r="ALI31" s="488"/>
      <c r="ALJ31" s="488"/>
      <c r="ALK31" s="488"/>
      <c r="ALL31" s="488"/>
      <c r="ALM31" s="488"/>
      <c r="ALN31" s="488"/>
      <c r="ALO31" s="488"/>
      <c r="ALP31" s="488"/>
      <c r="ALQ31" s="488"/>
      <c r="ALR31" s="488"/>
      <c r="ALS31" s="488"/>
      <c r="ALT31" s="488"/>
      <c r="ALU31" s="488"/>
      <c r="ALV31" s="488"/>
      <c r="ALW31" s="488"/>
      <c r="ALX31" s="488"/>
      <c r="ALY31" s="488"/>
      <c r="ALZ31" s="488"/>
      <c r="AMA31" s="488"/>
      <c r="AMB31" s="488"/>
      <c r="AMC31" s="488"/>
      <c r="AMD31" s="488"/>
      <c r="AME31" s="488"/>
      <c r="AMF31" s="488"/>
      <c r="AMG31" s="488"/>
      <c r="AMH31" s="488"/>
      <c r="AMI31" s="488"/>
      <c r="AMJ31" s="488"/>
      <c r="AMK31" s="488"/>
      <c r="AML31" s="488"/>
      <c r="AMM31" s="488"/>
      <c r="AMN31" s="488"/>
      <c r="AMO31" s="488"/>
      <c r="AMP31" s="488"/>
      <c r="AMQ31" s="488"/>
      <c r="AMR31" s="488"/>
      <c r="AMS31" s="488"/>
      <c r="AMT31" s="488"/>
      <c r="AMU31" s="488"/>
      <c r="AMV31" s="488"/>
      <c r="AMW31" s="488"/>
      <c r="AMX31" s="488"/>
      <c r="AMY31" s="488"/>
      <c r="AMZ31" s="488"/>
      <c r="ANA31" s="488"/>
      <c r="ANB31" s="488"/>
      <c r="ANC31" s="488"/>
      <c r="AND31" s="488"/>
      <c r="ANE31" s="488"/>
      <c r="ANF31" s="488"/>
      <c r="ANG31" s="488"/>
      <c r="ANH31" s="488"/>
      <c r="ANI31" s="488"/>
      <c r="ANJ31" s="488"/>
      <c r="ANK31" s="488"/>
      <c r="ANL31" s="488"/>
      <c r="ANM31" s="488"/>
      <c r="ANN31" s="488"/>
      <c r="ANO31" s="488"/>
      <c r="ANP31" s="488"/>
      <c r="ANQ31" s="488"/>
      <c r="ANR31" s="488"/>
      <c r="ANS31" s="488"/>
      <c r="ANT31" s="488"/>
      <c r="ANU31" s="488"/>
      <c r="ANV31" s="488"/>
      <c r="ANW31" s="488"/>
      <c r="ANX31" s="488"/>
      <c r="ANY31" s="488"/>
      <c r="ANZ31" s="488"/>
      <c r="AOA31" s="488"/>
      <c r="AOB31" s="488"/>
      <c r="AOC31" s="488"/>
      <c r="AOD31" s="488"/>
      <c r="AOE31" s="488"/>
      <c r="AOF31" s="488"/>
      <c r="AOG31" s="488"/>
      <c r="AOH31" s="488"/>
      <c r="AOI31" s="488"/>
      <c r="AOJ31" s="488"/>
      <c r="AOK31" s="488"/>
      <c r="AOL31" s="488"/>
      <c r="AOM31" s="488"/>
      <c r="AON31" s="488"/>
      <c r="AOO31" s="488"/>
      <c r="AOP31" s="488"/>
      <c r="AOQ31" s="488"/>
      <c r="AOR31" s="488"/>
      <c r="AOS31" s="488"/>
      <c r="AOT31" s="488"/>
      <c r="AOU31" s="488"/>
      <c r="AOV31" s="488"/>
      <c r="AOW31" s="488"/>
      <c r="AOX31" s="488"/>
      <c r="AOY31" s="488"/>
      <c r="AOZ31" s="488"/>
      <c r="APA31" s="488"/>
      <c r="APB31" s="488"/>
      <c r="APC31" s="488"/>
      <c r="APD31" s="488"/>
      <c r="APE31" s="488"/>
      <c r="APF31" s="488"/>
      <c r="APG31" s="488"/>
      <c r="APH31" s="488"/>
      <c r="API31" s="488"/>
      <c r="APJ31" s="488"/>
      <c r="APK31" s="488"/>
      <c r="APL31" s="488"/>
      <c r="APM31" s="488"/>
      <c r="APN31" s="488"/>
      <c r="APO31" s="488"/>
      <c r="APP31" s="488"/>
      <c r="APQ31" s="488"/>
      <c r="APR31" s="488"/>
      <c r="APS31" s="488"/>
      <c r="APT31" s="488"/>
      <c r="APU31" s="488"/>
      <c r="APV31" s="488"/>
      <c r="APW31" s="488"/>
      <c r="APX31" s="488"/>
      <c r="APY31" s="488"/>
      <c r="APZ31" s="488"/>
      <c r="AQA31" s="488"/>
      <c r="AQB31" s="488"/>
      <c r="AQC31" s="488"/>
      <c r="AQD31" s="488"/>
      <c r="AQE31" s="488"/>
      <c r="AQF31" s="488"/>
      <c r="AQG31" s="488"/>
      <c r="AQH31" s="488"/>
      <c r="AQI31" s="488"/>
      <c r="AQJ31" s="488"/>
      <c r="AQK31" s="488"/>
      <c r="AQL31" s="488"/>
      <c r="AQM31" s="488"/>
      <c r="AQN31" s="488"/>
      <c r="AQO31" s="488"/>
      <c r="AQP31" s="488"/>
      <c r="AQQ31" s="488"/>
      <c r="AQR31" s="488"/>
      <c r="AQS31" s="488"/>
      <c r="AQT31" s="488"/>
      <c r="AQU31" s="488"/>
      <c r="AQV31" s="488"/>
      <c r="AQW31" s="488"/>
      <c r="AQX31" s="488"/>
      <c r="AQY31" s="488"/>
      <c r="AQZ31" s="488"/>
      <c r="ARA31" s="488"/>
      <c r="ARB31" s="488"/>
      <c r="ARC31" s="488"/>
      <c r="ARD31" s="488"/>
      <c r="ARE31" s="488"/>
      <c r="ARF31" s="488"/>
      <c r="ARG31" s="488"/>
      <c r="ARH31" s="488"/>
      <c r="ARI31" s="488"/>
      <c r="ARJ31" s="488"/>
      <c r="ARK31" s="488"/>
      <c r="ARL31" s="488"/>
      <c r="ARM31" s="488"/>
      <c r="ARN31" s="488"/>
      <c r="ARO31" s="488"/>
      <c r="ARP31" s="488"/>
      <c r="ARQ31" s="488"/>
      <c r="ARR31" s="488"/>
      <c r="ARS31" s="488"/>
      <c r="ART31" s="488"/>
      <c r="ARU31" s="488"/>
      <c r="ARV31" s="488"/>
      <c r="ARW31" s="488"/>
      <c r="ARX31" s="488"/>
      <c r="ARY31" s="488"/>
      <c r="ARZ31" s="488"/>
      <c r="ASA31" s="488"/>
      <c r="ASB31" s="488"/>
      <c r="ASC31" s="488"/>
      <c r="ASD31" s="488"/>
      <c r="ASE31" s="488"/>
      <c r="ASF31" s="488"/>
      <c r="ASG31" s="488"/>
      <c r="ASH31" s="488"/>
      <c r="ASI31" s="488"/>
      <c r="ASJ31" s="488"/>
      <c r="ASK31" s="488"/>
      <c r="ASL31" s="488"/>
      <c r="ASM31" s="488"/>
      <c r="ASN31" s="488"/>
      <c r="ASO31" s="488"/>
      <c r="ASP31" s="488"/>
      <c r="ASQ31" s="488"/>
      <c r="ASR31" s="488"/>
      <c r="ASS31" s="488"/>
      <c r="AST31" s="488"/>
      <c r="ASU31" s="488"/>
      <c r="ASV31" s="488"/>
      <c r="ASW31" s="488"/>
      <c r="ASX31" s="488"/>
      <c r="ASY31" s="488"/>
      <c r="ASZ31" s="488"/>
      <c r="ATA31" s="488"/>
      <c r="ATB31" s="488"/>
      <c r="ATC31" s="488"/>
      <c r="ATD31" s="488"/>
      <c r="ATE31" s="488"/>
      <c r="ATF31" s="488"/>
      <c r="ATG31" s="488"/>
      <c r="ATH31" s="488"/>
      <c r="ATI31" s="488"/>
      <c r="ATJ31" s="488"/>
      <c r="ATK31" s="488"/>
      <c r="ATL31" s="488"/>
      <c r="ATM31" s="488"/>
      <c r="ATN31" s="488"/>
      <c r="ATO31" s="488"/>
      <c r="ATP31" s="488"/>
      <c r="ATQ31" s="488"/>
      <c r="ATR31" s="488"/>
      <c r="ATS31" s="488"/>
      <c r="ATT31" s="488"/>
      <c r="ATU31" s="488"/>
      <c r="ATV31" s="488"/>
      <c r="ATW31" s="488"/>
      <c r="ATX31" s="488"/>
      <c r="ATY31" s="488"/>
      <c r="ATZ31" s="488"/>
      <c r="AUA31" s="488"/>
      <c r="AUB31" s="488"/>
      <c r="AUC31" s="488"/>
      <c r="AUD31" s="488"/>
      <c r="AUE31" s="488"/>
      <c r="AUF31" s="488"/>
      <c r="AUG31" s="488"/>
      <c r="AUH31" s="488"/>
      <c r="AUI31" s="488"/>
      <c r="AUJ31" s="488"/>
      <c r="AUK31" s="488"/>
      <c r="AUL31" s="488"/>
      <c r="AUM31" s="488"/>
      <c r="AUN31" s="488"/>
      <c r="AUO31" s="488"/>
      <c r="AUP31" s="488"/>
      <c r="AUQ31" s="488"/>
      <c r="AUR31" s="488"/>
      <c r="AUS31" s="488"/>
      <c r="AUT31" s="488"/>
      <c r="AUU31" s="488"/>
      <c r="AUV31" s="488"/>
      <c r="AUW31" s="488"/>
      <c r="AUX31" s="488"/>
      <c r="AUY31" s="488"/>
      <c r="AUZ31" s="488"/>
      <c r="AVA31" s="488"/>
      <c r="AVB31" s="488"/>
      <c r="AVC31" s="488"/>
      <c r="AVD31" s="488"/>
      <c r="AVE31" s="488"/>
      <c r="AVF31" s="488"/>
      <c r="AVG31" s="488"/>
      <c r="AVH31" s="488"/>
      <c r="AVI31" s="488"/>
      <c r="AVJ31" s="488"/>
      <c r="AVK31" s="488"/>
      <c r="AVL31" s="488"/>
      <c r="AVM31" s="488"/>
      <c r="AVN31" s="488"/>
      <c r="AVO31" s="488"/>
      <c r="AVP31" s="488"/>
      <c r="AVQ31" s="488"/>
      <c r="AVR31" s="488"/>
      <c r="AVS31" s="488"/>
      <c r="AVT31" s="488"/>
      <c r="AVU31" s="488"/>
      <c r="AVV31" s="488"/>
      <c r="AVW31" s="488"/>
      <c r="AVX31" s="488"/>
      <c r="AVY31" s="488"/>
      <c r="AVZ31" s="488"/>
      <c r="AWA31" s="488"/>
      <c r="AWB31" s="488"/>
      <c r="AWC31" s="488"/>
      <c r="AWD31" s="488"/>
      <c r="AWE31" s="488"/>
      <c r="AWF31" s="488"/>
      <c r="AWG31" s="488"/>
      <c r="AWH31" s="488"/>
      <c r="AWI31" s="488"/>
      <c r="AWJ31" s="488"/>
      <c r="AWK31" s="488"/>
      <c r="AWL31" s="488"/>
      <c r="AWM31" s="488"/>
      <c r="AWN31" s="488"/>
      <c r="AWO31" s="488"/>
      <c r="AWP31" s="488"/>
      <c r="AWQ31" s="488"/>
      <c r="AWR31" s="488"/>
      <c r="AWS31" s="488"/>
      <c r="AWT31" s="488"/>
      <c r="AWU31" s="488"/>
      <c r="AWV31" s="488"/>
      <c r="AWW31" s="488"/>
      <c r="AWX31" s="488"/>
      <c r="AWY31" s="488"/>
      <c r="AWZ31" s="488"/>
      <c r="AXA31" s="488"/>
      <c r="AXB31" s="488"/>
      <c r="AXC31" s="488"/>
      <c r="AXD31" s="488"/>
      <c r="AXE31" s="488"/>
      <c r="AXF31" s="488"/>
      <c r="AXG31" s="488"/>
      <c r="AXH31" s="488"/>
      <c r="AXI31" s="488"/>
      <c r="AXJ31" s="488"/>
      <c r="AXK31" s="488"/>
      <c r="AXL31" s="488"/>
      <c r="AXM31" s="488"/>
      <c r="AXN31" s="488"/>
      <c r="AXO31" s="488"/>
      <c r="AXP31" s="488"/>
      <c r="AXQ31" s="488"/>
      <c r="AXR31" s="488"/>
      <c r="AXS31" s="488"/>
      <c r="AXT31" s="488"/>
      <c r="AXU31" s="488"/>
      <c r="AXV31" s="488"/>
      <c r="AXW31" s="488"/>
      <c r="AXX31" s="488"/>
      <c r="AXY31" s="488"/>
      <c r="AXZ31" s="488"/>
      <c r="AYA31" s="488"/>
      <c r="AYB31" s="488"/>
      <c r="AYC31" s="488"/>
      <c r="AYD31" s="488"/>
      <c r="AYE31" s="488"/>
      <c r="AYF31" s="488"/>
      <c r="AYG31" s="488"/>
      <c r="AYH31" s="488"/>
      <c r="AYI31" s="488"/>
      <c r="AYJ31" s="488"/>
      <c r="AYK31" s="488"/>
      <c r="AYL31" s="488"/>
      <c r="AYM31" s="488"/>
      <c r="AYN31" s="488"/>
      <c r="AYO31" s="488"/>
      <c r="AYP31" s="488"/>
      <c r="AYQ31" s="488"/>
      <c r="AYR31" s="488"/>
      <c r="AYS31" s="488"/>
      <c r="AYT31" s="488"/>
      <c r="AYU31" s="488"/>
      <c r="AYV31" s="488"/>
      <c r="AYW31" s="488"/>
      <c r="AYX31" s="488"/>
      <c r="AYY31" s="488"/>
      <c r="AYZ31" s="488"/>
      <c r="AZA31" s="488"/>
      <c r="AZB31" s="488"/>
      <c r="AZC31" s="488"/>
      <c r="AZD31" s="488"/>
      <c r="AZE31" s="488"/>
      <c r="AZF31" s="488"/>
      <c r="AZG31" s="488"/>
      <c r="AZH31" s="488"/>
      <c r="AZI31" s="488"/>
      <c r="AZJ31" s="488"/>
      <c r="AZK31" s="488"/>
      <c r="AZL31" s="488"/>
      <c r="AZM31" s="488"/>
      <c r="AZN31" s="488"/>
      <c r="AZO31" s="488"/>
      <c r="AZP31" s="488"/>
      <c r="AZQ31" s="488"/>
      <c r="AZR31" s="488"/>
      <c r="AZS31" s="488"/>
      <c r="AZT31" s="488"/>
      <c r="AZU31" s="488"/>
      <c r="AZV31" s="488"/>
      <c r="AZW31" s="488"/>
      <c r="AZX31" s="488"/>
      <c r="AZY31" s="488"/>
      <c r="AZZ31" s="488"/>
      <c r="BAA31" s="488"/>
      <c r="BAB31" s="488"/>
      <c r="BAC31" s="488"/>
      <c r="BAD31" s="488"/>
      <c r="BAE31" s="488"/>
      <c r="BAF31" s="488"/>
      <c r="BAG31" s="488"/>
      <c r="BAH31" s="488"/>
      <c r="BAI31" s="488"/>
      <c r="BAJ31" s="488"/>
      <c r="BAK31" s="488"/>
      <c r="BAL31" s="488"/>
      <c r="BAM31" s="488"/>
      <c r="BAN31" s="488"/>
      <c r="BAO31" s="488"/>
      <c r="BAP31" s="488"/>
      <c r="BAQ31" s="488"/>
      <c r="BAR31" s="488"/>
      <c r="BAS31" s="488"/>
      <c r="BAT31" s="488"/>
      <c r="BAU31" s="488"/>
      <c r="BAV31" s="488"/>
      <c r="BAW31" s="488"/>
      <c r="BAX31" s="488"/>
      <c r="BAY31" s="488"/>
      <c r="BAZ31" s="488"/>
      <c r="BBA31" s="488"/>
      <c r="BBB31" s="488"/>
      <c r="BBC31" s="488"/>
      <c r="BBD31" s="488"/>
      <c r="BBE31" s="488"/>
      <c r="BBF31" s="488"/>
      <c r="BBG31" s="488"/>
      <c r="BBH31" s="488"/>
      <c r="BBI31" s="488"/>
      <c r="BBJ31" s="488"/>
      <c r="BBK31" s="488"/>
      <c r="BBL31" s="488"/>
      <c r="BBM31" s="488"/>
      <c r="BBN31" s="488"/>
      <c r="BBO31" s="488"/>
      <c r="BBP31" s="488"/>
      <c r="BBQ31" s="488"/>
      <c r="BBR31" s="488"/>
      <c r="BBS31" s="488"/>
      <c r="BBT31" s="488"/>
      <c r="BBU31" s="488"/>
      <c r="BBV31" s="488"/>
      <c r="BBW31" s="488"/>
      <c r="BBX31" s="488"/>
      <c r="BBY31" s="488"/>
      <c r="BBZ31" s="488"/>
      <c r="BCA31" s="488"/>
      <c r="BCB31" s="488"/>
      <c r="BCC31" s="488"/>
      <c r="BCD31" s="488"/>
      <c r="BCE31" s="488"/>
      <c r="BCF31" s="488"/>
      <c r="BCG31" s="488"/>
      <c r="BCH31" s="488"/>
      <c r="BCI31" s="488"/>
      <c r="BCJ31" s="488"/>
      <c r="BCK31" s="488"/>
      <c r="BCL31" s="488"/>
      <c r="BCM31" s="488"/>
      <c r="BCN31" s="488"/>
      <c r="BCO31" s="488"/>
      <c r="BCP31" s="488"/>
      <c r="BCQ31" s="488"/>
      <c r="BCR31" s="488"/>
      <c r="BCS31" s="488"/>
      <c r="BCT31" s="488"/>
      <c r="BCU31" s="488"/>
      <c r="BCV31" s="488"/>
      <c r="BCW31" s="488"/>
      <c r="BCX31" s="488"/>
      <c r="BCY31" s="488"/>
      <c r="BCZ31" s="488"/>
      <c r="BDA31" s="488"/>
      <c r="BDB31" s="488"/>
      <c r="BDC31" s="488"/>
      <c r="BDD31" s="488"/>
      <c r="BDE31" s="488"/>
      <c r="BDF31" s="488"/>
      <c r="BDG31" s="488"/>
      <c r="BDH31" s="488"/>
      <c r="BDI31" s="488"/>
      <c r="BDJ31" s="488"/>
      <c r="BDK31" s="488"/>
      <c r="BDL31" s="488"/>
      <c r="BDM31" s="488"/>
      <c r="BDN31" s="488"/>
      <c r="BDO31" s="488"/>
      <c r="BDP31" s="488"/>
      <c r="BDQ31" s="488"/>
      <c r="BDR31" s="488"/>
      <c r="BDS31" s="488"/>
      <c r="BDT31" s="488"/>
      <c r="BDU31" s="488"/>
      <c r="BDV31" s="488"/>
      <c r="BDW31" s="488"/>
      <c r="BDX31" s="488"/>
      <c r="BDY31" s="488"/>
      <c r="BDZ31" s="488"/>
      <c r="BEA31" s="488"/>
      <c r="BEB31" s="488"/>
      <c r="BEC31" s="488"/>
      <c r="BED31" s="488"/>
      <c r="BEE31" s="488"/>
      <c r="BEF31" s="488"/>
      <c r="BEG31" s="488"/>
      <c r="BEH31" s="488"/>
      <c r="BEI31" s="488"/>
      <c r="BEJ31" s="488"/>
      <c r="BEK31" s="488"/>
      <c r="BEL31" s="488"/>
      <c r="BEM31" s="488"/>
      <c r="BEN31" s="488"/>
      <c r="BEO31" s="488"/>
      <c r="BEP31" s="488"/>
      <c r="BEQ31" s="488"/>
      <c r="BER31" s="488"/>
      <c r="BES31" s="488"/>
      <c r="BET31" s="488"/>
      <c r="BEU31" s="488"/>
      <c r="BEV31" s="488"/>
      <c r="BEW31" s="488"/>
      <c r="BEX31" s="488"/>
      <c r="BEY31" s="488"/>
      <c r="BEZ31" s="488"/>
      <c r="BFA31" s="488"/>
      <c r="BFB31" s="488"/>
      <c r="BFC31" s="488"/>
      <c r="BFD31" s="488"/>
      <c r="BFE31" s="488"/>
      <c r="BFF31" s="488"/>
      <c r="BFG31" s="488"/>
      <c r="BFH31" s="488"/>
      <c r="BFI31" s="488"/>
      <c r="BFJ31" s="488"/>
      <c r="BFK31" s="488"/>
      <c r="BFL31" s="488"/>
      <c r="BFM31" s="488"/>
      <c r="BFN31" s="488"/>
      <c r="BFO31" s="488"/>
      <c r="BFP31" s="488"/>
      <c r="BFQ31" s="488"/>
      <c r="BFR31" s="488"/>
      <c r="BFS31" s="488"/>
      <c r="BFT31" s="488"/>
      <c r="BFU31" s="488"/>
      <c r="BFV31" s="488"/>
      <c r="BFW31" s="488"/>
      <c r="BFX31" s="488"/>
      <c r="BFY31" s="488"/>
      <c r="BFZ31" s="488"/>
      <c r="BGA31" s="488"/>
      <c r="BGB31" s="488"/>
      <c r="BGC31" s="488"/>
      <c r="BGD31" s="488"/>
      <c r="BGE31" s="488"/>
      <c r="BGF31" s="488"/>
      <c r="BGG31" s="488"/>
      <c r="BGH31" s="488"/>
      <c r="BGI31" s="488"/>
      <c r="BGJ31" s="488"/>
      <c r="BGK31" s="488"/>
      <c r="BGL31" s="488"/>
      <c r="BGM31" s="488"/>
      <c r="BGN31" s="488"/>
      <c r="BGO31" s="488"/>
      <c r="BGP31" s="488"/>
      <c r="BGQ31" s="488"/>
      <c r="BGR31" s="488"/>
      <c r="BGS31" s="488"/>
      <c r="BGT31" s="488"/>
      <c r="BGU31" s="488"/>
      <c r="BGV31" s="488"/>
      <c r="BGW31" s="488"/>
      <c r="BGX31" s="488"/>
      <c r="BGY31" s="488"/>
      <c r="BGZ31" s="488"/>
      <c r="BHA31" s="488"/>
      <c r="BHB31" s="488"/>
      <c r="BHC31" s="488"/>
      <c r="BHD31" s="488"/>
      <c r="BHE31" s="488"/>
      <c r="BHF31" s="488"/>
      <c r="BHG31" s="488"/>
      <c r="BHH31" s="488"/>
      <c r="BHI31" s="488"/>
      <c r="BHJ31" s="488"/>
      <c r="BHK31" s="488"/>
      <c r="BHL31" s="488"/>
      <c r="BHM31" s="488"/>
      <c r="BHN31" s="488"/>
      <c r="BHO31" s="488"/>
      <c r="BHP31" s="488"/>
      <c r="BHQ31" s="488"/>
      <c r="BHR31" s="488"/>
      <c r="BHS31" s="488"/>
      <c r="BHT31" s="488"/>
      <c r="BHU31" s="488"/>
      <c r="BHV31" s="488"/>
      <c r="BHW31" s="488"/>
      <c r="BHX31" s="488"/>
      <c r="BHY31" s="488"/>
      <c r="BHZ31" s="488"/>
      <c r="BIA31" s="488"/>
      <c r="BIB31" s="488"/>
      <c r="BIC31" s="488"/>
      <c r="BID31" s="488"/>
      <c r="BIE31" s="488"/>
      <c r="BIF31" s="488"/>
      <c r="BIG31" s="488"/>
      <c r="BIH31" s="488"/>
      <c r="BII31" s="488"/>
      <c r="BIJ31" s="488"/>
      <c r="BIK31" s="488"/>
      <c r="BIL31" s="488"/>
      <c r="BIM31" s="488"/>
      <c r="BIN31" s="488"/>
      <c r="BIO31" s="488"/>
      <c r="BIP31" s="488"/>
      <c r="BIQ31" s="488"/>
      <c r="BIR31" s="488"/>
      <c r="BIS31" s="488"/>
      <c r="BIT31" s="488"/>
      <c r="BIU31" s="488"/>
      <c r="BIV31" s="488"/>
      <c r="BIW31" s="488"/>
      <c r="BIX31" s="488"/>
      <c r="BIY31" s="488"/>
      <c r="BIZ31" s="488"/>
      <c r="BJA31" s="488"/>
      <c r="BJB31" s="488"/>
      <c r="BJC31" s="488"/>
      <c r="BJD31" s="488"/>
      <c r="BJE31" s="488"/>
      <c r="BJF31" s="488"/>
      <c r="BJG31" s="488"/>
      <c r="BJH31" s="488"/>
      <c r="BJI31" s="488"/>
      <c r="BJJ31" s="488"/>
      <c r="BJK31" s="488"/>
      <c r="BJL31" s="488"/>
      <c r="BJM31" s="488"/>
      <c r="BJN31" s="488"/>
      <c r="BJO31" s="488"/>
      <c r="BJP31" s="488"/>
      <c r="BJQ31" s="488"/>
      <c r="BJR31" s="488"/>
      <c r="BJS31" s="488"/>
      <c r="BJT31" s="488"/>
      <c r="BJU31" s="488"/>
      <c r="BJV31" s="488"/>
      <c r="BJW31" s="488"/>
      <c r="BJX31" s="488"/>
      <c r="BJY31" s="488"/>
      <c r="BJZ31" s="488"/>
      <c r="BKA31" s="488"/>
      <c r="BKB31" s="488"/>
      <c r="BKC31" s="488"/>
      <c r="BKD31" s="488"/>
      <c r="BKE31" s="488"/>
      <c r="BKF31" s="488"/>
      <c r="BKG31" s="488"/>
      <c r="BKH31" s="488"/>
      <c r="BKI31" s="488"/>
      <c r="BKJ31" s="488"/>
      <c r="BKK31" s="488"/>
      <c r="BKL31" s="488"/>
      <c r="BKM31" s="488"/>
      <c r="BKN31" s="488"/>
      <c r="BKO31" s="488"/>
      <c r="BKP31" s="488"/>
      <c r="BKQ31" s="488"/>
      <c r="BKR31" s="488"/>
      <c r="BKS31" s="488"/>
      <c r="BKT31" s="488"/>
      <c r="BKU31" s="488"/>
      <c r="BKV31" s="488"/>
      <c r="BKW31" s="488"/>
      <c r="BKX31" s="488"/>
      <c r="BKY31" s="488"/>
      <c r="BKZ31" s="488"/>
      <c r="BLA31" s="488"/>
      <c r="BLB31" s="488"/>
      <c r="BLC31" s="488"/>
      <c r="BLD31" s="488"/>
      <c r="BLE31" s="488"/>
      <c r="BLF31" s="488"/>
      <c r="BLG31" s="488"/>
      <c r="BLH31" s="488"/>
      <c r="BLI31" s="488"/>
      <c r="BLJ31" s="488"/>
      <c r="BLK31" s="488"/>
      <c r="BLL31" s="488"/>
      <c r="BLM31" s="488"/>
      <c r="BLN31" s="488"/>
      <c r="BLO31" s="488"/>
      <c r="BLP31" s="488"/>
      <c r="BLQ31" s="488"/>
      <c r="BLR31" s="488"/>
      <c r="BLS31" s="488"/>
      <c r="BLT31" s="488"/>
      <c r="BLU31" s="488"/>
      <c r="BLV31" s="488"/>
      <c r="BLW31" s="488"/>
      <c r="BLX31" s="488"/>
      <c r="BLY31" s="488"/>
      <c r="BLZ31" s="488"/>
      <c r="BMA31" s="488"/>
      <c r="BMB31" s="488"/>
      <c r="BMC31" s="488"/>
      <c r="BMD31" s="488"/>
      <c r="BME31" s="488"/>
      <c r="BMF31" s="488"/>
      <c r="BMG31" s="488"/>
      <c r="BMH31" s="488"/>
      <c r="BMI31" s="488"/>
      <c r="BMJ31" s="488"/>
      <c r="BMK31" s="488"/>
      <c r="BML31" s="488"/>
      <c r="BMM31" s="488"/>
      <c r="BMN31" s="488"/>
      <c r="BMO31" s="488"/>
      <c r="BMP31" s="488"/>
      <c r="BMQ31" s="488"/>
      <c r="BMR31" s="488"/>
      <c r="BMS31" s="488"/>
      <c r="BMT31" s="488"/>
      <c r="BMU31" s="488"/>
      <c r="BMV31" s="488"/>
      <c r="BMW31" s="488"/>
      <c r="BMX31" s="488"/>
      <c r="BMY31" s="488"/>
      <c r="BMZ31" s="488"/>
      <c r="BNA31" s="488"/>
      <c r="BNB31" s="488"/>
      <c r="BNC31" s="488"/>
      <c r="BND31" s="488"/>
      <c r="BNE31" s="488"/>
      <c r="BNF31" s="488"/>
      <c r="BNG31" s="488"/>
      <c r="BNH31" s="488"/>
      <c r="BNI31" s="488"/>
      <c r="BNJ31" s="488"/>
      <c r="BNK31" s="488"/>
      <c r="BNL31" s="488"/>
      <c r="BNM31" s="488"/>
      <c r="BNN31" s="488"/>
      <c r="BNO31" s="488"/>
      <c r="BNP31" s="488"/>
      <c r="BNQ31" s="488"/>
      <c r="BNR31" s="488"/>
      <c r="BNS31" s="488"/>
      <c r="BNT31" s="488"/>
      <c r="BNU31" s="488"/>
      <c r="BNV31" s="488"/>
      <c r="BNW31" s="488"/>
      <c r="BNX31" s="488"/>
      <c r="BNY31" s="488"/>
      <c r="BNZ31" s="488"/>
      <c r="BOA31" s="488"/>
      <c r="BOB31" s="488"/>
      <c r="BOC31" s="488"/>
      <c r="BOD31" s="488"/>
      <c r="BOE31" s="488"/>
      <c r="BOF31" s="488"/>
      <c r="BOG31" s="488"/>
      <c r="BOH31" s="488"/>
      <c r="BOI31" s="488"/>
      <c r="BOJ31" s="488"/>
      <c r="BOK31" s="488"/>
      <c r="BOL31" s="488"/>
      <c r="BOM31" s="488"/>
      <c r="BON31" s="488"/>
      <c r="BOO31" s="488"/>
      <c r="BOP31" s="488"/>
      <c r="BOQ31" s="488"/>
      <c r="BOR31" s="488"/>
      <c r="BOS31" s="488"/>
      <c r="BOT31" s="488"/>
      <c r="BOU31" s="488"/>
      <c r="BOV31" s="488"/>
      <c r="BOW31" s="488"/>
      <c r="BOX31" s="488"/>
      <c r="BOY31" s="488"/>
      <c r="BOZ31" s="488"/>
      <c r="BPA31" s="488"/>
      <c r="BPB31" s="488"/>
      <c r="BPC31" s="488"/>
      <c r="BPD31" s="488"/>
      <c r="BPE31" s="488"/>
      <c r="BPF31" s="488"/>
      <c r="BPG31" s="488"/>
      <c r="BPH31" s="488"/>
      <c r="BPI31" s="488"/>
      <c r="BPJ31" s="488"/>
      <c r="BPK31" s="488"/>
      <c r="BPL31" s="488"/>
      <c r="BPM31" s="488"/>
      <c r="BPN31" s="488"/>
      <c r="BPO31" s="488"/>
      <c r="BPP31" s="488"/>
      <c r="BPQ31" s="488"/>
      <c r="BPR31" s="488"/>
      <c r="BPS31" s="488"/>
      <c r="BPT31" s="488"/>
      <c r="BPU31" s="488"/>
      <c r="BPV31" s="488"/>
      <c r="BPW31" s="488"/>
      <c r="BPX31" s="488"/>
      <c r="BPY31" s="488"/>
      <c r="BPZ31" s="488"/>
      <c r="BQA31" s="488"/>
      <c r="BQB31" s="488"/>
      <c r="BQC31" s="488"/>
      <c r="BQD31" s="488"/>
      <c r="BQE31" s="488"/>
      <c r="BQF31" s="488"/>
      <c r="BQG31" s="488"/>
      <c r="BQH31" s="488"/>
      <c r="BQI31" s="488"/>
      <c r="BQJ31" s="488"/>
      <c r="BQK31" s="488"/>
      <c r="BQL31" s="488"/>
      <c r="BQM31" s="488"/>
      <c r="BQN31" s="488"/>
      <c r="BQO31" s="488"/>
      <c r="BQP31" s="488"/>
      <c r="BQQ31" s="488"/>
      <c r="BQR31" s="488"/>
      <c r="BQS31" s="488"/>
      <c r="BQT31" s="488"/>
      <c r="BQU31" s="488"/>
      <c r="BQV31" s="488"/>
      <c r="BQW31" s="488"/>
      <c r="BQX31" s="488"/>
      <c r="BQY31" s="488"/>
      <c r="BQZ31" s="488"/>
      <c r="BRA31" s="488"/>
      <c r="BRB31" s="488"/>
      <c r="BRC31" s="488"/>
      <c r="BRD31" s="488"/>
      <c r="BRE31" s="488"/>
      <c r="BRF31" s="488"/>
      <c r="BRG31" s="488"/>
      <c r="BRH31" s="488"/>
      <c r="BRI31" s="488"/>
      <c r="BRJ31" s="488"/>
      <c r="BRK31" s="488"/>
      <c r="BRL31" s="488"/>
      <c r="BRM31" s="488"/>
      <c r="BRN31" s="488"/>
      <c r="BRO31" s="488"/>
      <c r="BRP31" s="488"/>
      <c r="BRQ31" s="488"/>
      <c r="BRR31" s="488"/>
      <c r="BRS31" s="488"/>
      <c r="BRT31" s="488"/>
      <c r="BRU31" s="488"/>
      <c r="BRV31" s="488"/>
      <c r="BRW31" s="488"/>
      <c r="BRX31" s="488"/>
      <c r="BRY31" s="488"/>
      <c r="BRZ31" s="488"/>
      <c r="BSA31" s="488"/>
      <c r="BSB31" s="488"/>
      <c r="BSC31" s="488"/>
      <c r="BSD31" s="488"/>
      <c r="BSE31" s="488"/>
      <c r="BSF31" s="488"/>
      <c r="BSG31" s="488"/>
      <c r="BSH31" s="488"/>
      <c r="BSI31" s="488"/>
      <c r="BSJ31" s="488"/>
      <c r="BSK31" s="488"/>
      <c r="BSL31" s="488"/>
      <c r="BSM31" s="488"/>
      <c r="BSN31" s="488"/>
      <c r="BSO31" s="488"/>
      <c r="BSP31" s="488"/>
      <c r="BSQ31" s="488"/>
      <c r="BSR31" s="488"/>
      <c r="BSS31" s="488"/>
      <c r="BST31" s="488"/>
      <c r="BSU31" s="488"/>
      <c r="BSV31" s="488"/>
      <c r="BSW31" s="488"/>
      <c r="BSX31" s="488"/>
      <c r="BSY31" s="488"/>
      <c r="BSZ31" s="488"/>
      <c r="BTA31" s="488"/>
      <c r="BTB31" s="488"/>
      <c r="BTC31" s="488"/>
      <c r="BTD31" s="488"/>
      <c r="BTE31" s="488"/>
      <c r="BTF31" s="488"/>
      <c r="BTG31" s="488"/>
      <c r="BTH31" s="488"/>
      <c r="BTI31" s="488"/>
      <c r="BTJ31" s="488"/>
      <c r="BTK31" s="488"/>
      <c r="BTL31" s="488"/>
      <c r="BTM31" s="488"/>
      <c r="BTN31" s="488"/>
      <c r="BTO31" s="488"/>
      <c r="BTP31" s="488"/>
      <c r="BTQ31" s="488"/>
      <c r="BTR31" s="488"/>
      <c r="BTS31" s="488"/>
      <c r="BTT31" s="488"/>
      <c r="BTU31" s="488"/>
      <c r="BTV31" s="488"/>
      <c r="BTW31" s="488"/>
      <c r="BTX31" s="488"/>
      <c r="BTY31" s="488"/>
      <c r="BTZ31" s="488"/>
      <c r="BUA31" s="488"/>
      <c r="BUB31" s="488"/>
      <c r="BUC31" s="488"/>
      <c r="BUD31" s="488"/>
      <c r="BUE31" s="488"/>
      <c r="BUF31" s="488"/>
      <c r="BUG31" s="488"/>
      <c r="BUH31" s="488"/>
      <c r="BUI31" s="488"/>
      <c r="BUJ31" s="488"/>
      <c r="BUK31" s="488"/>
      <c r="BUL31" s="488"/>
      <c r="BUM31" s="488"/>
      <c r="BUN31" s="488"/>
      <c r="BUO31" s="488"/>
      <c r="BUP31" s="488"/>
      <c r="BUQ31" s="488"/>
      <c r="BUR31" s="488"/>
      <c r="BUS31" s="488"/>
      <c r="BUT31" s="488"/>
      <c r="BUU31" s="488"/>
      <c r="BUV31" s="488"/>
      <c r="BUW31" s="488"/>
      <c r="BUX31" s="488"/>
      <c r="BUY31" s="488"/>
      <c r="BUZ31" s="488"/>
      <c r="BVA31" s="488"/>
      <c r="BVB31" s="488"/>
      <c r="BVC31" s="488"/>
      <c r="BVD31" s="488"/>
      <c r="BVE31" s="488"/>
      <c r="BVF31" s="488"/>
      <c r="BVG31" s="488"/>
      <c r="BVH31" s="488"/>
      <c r="BVI31" s="488"/>
      <c r="BVJ31" s="488"/>
      <c r="BVK31" s="488"/>
      <c r="BVL31" s="488"/>
      <c r="BVM31" s="488"/>
      <c r="BVN31" s="488"/>
      <c r="BVO31" s="488"/>
      <c r="BVP31" s="488"/>
      <c r="BVQ31" s="488"/>
      <c r="BVR31" s="488"/>
      <c r="BVS31" s="488"/>
      <c r="BVT31" s="488"/>
      <c r="BVU31" s="488"/>
      <c r="BVV31" s="488"/>
      <c r="BVW31" s="488"/>
      <c r="BVX31" s="488"/>
      <c r="BVY31" s="488"/>
      <c r="BVZ31" s="488"/>
      <c r="BWA31" s="488"/>
      <c r="BWB31" s="488"/>
      <c r="BWC31" s="488"/>
      <c r="BWD31" s="488"/>
      <c r="BWE31" s="488"/>
      <c r="BWF31" s="488"/>
      <c r="BWG31" s="488"/>
      <c r="BWH31" s="488"/>
      <c r="BWI31" s="488"/>
      <c r="BWJ31" s="488"/>
      <c r="BWK31" s="488"/>
      <c r="BWL31" s="488"/>
      <c r="BWM31" s="488"/>
      <c r="BWN31" s="488"/>
      <c r="BWO31" s="488"/>
      <c r="BWP31" s="488"/>
      <c r="BWQ31" s="488"/>
      <c r="BWR31" s="488"/>
      <c r="BWS31" s="488"/>
      <c r="BWT31" s="488"/>
      <c r="BWU31" s="488"/>
      <c r="BWV31" s="488"/>
      <c r="BWW31" s="488"/>
      <c r="BWX31" s="488"/>
      <c r="BWY31" s="488"/>
      <c r="BWZ31" s="488"/>
      <c r="BXA31" s="488"/>
      <c r="BXB31" s="488"/>
      <c r="BXC31" s="488"/>
      <c r="BXD31" s="488"/>
      <c r="BXE31" s="488"/>
      <c r="BXF31" s="488"/>
      <c r="BXG31" s="488"/>
      <c r="BXH31" s="488"/>
      <c r="BXI31" s="488"/>
      <c r="BXJ31" s="488"/>
      <c r="BXK31" s="488"/>
      <c r="BXL31" s="488"/>
      <c r="BXM31" s="488"/>
      <c r="BXN31" s="488"/>
      <c r="BXO31" s="488"/>
      <c r="BXP31" s="488"/>
      <c r="BXQ31" s="488"/>
      <c r="BXR31" s="488"/>
      <c r="BXS31" s="488"/>
      <c r="BXT31" s="488"/>
      <c r="BXU31" s="488"/>
      <c r="BXV31" s="488"/>
      <c r="BXW31" s="488"/>
      <c r="BXX31" s="488"/>
      <c r="BXY31" s="488"/>
      <c r="BXZ31" s="488"/>
      <c r="BYA31" s="488"/>
      <c r="BYB31" s="488"/>
      <c r="BYC31" s="488"/>
      <c r="BYD31" s="488"/>
      <c r="BYE31" s="488"/>
      <c r="BYF31" s="488"/>
      <c r="BYG31" s="488"/>
      <c r="BYH31" s="488"/>
      <c r="BYI31" s="488"/>
      <c r="BYJ31" s="488"/>
      <c r="BYK31" s="488"/>
      <c r="BYL31" s="488"/>
      <c r="BYM31" s="488"/>
      <c r="BYN31" s="488"/>
      <c r="BYO31" s="488"/>
      <c r="BYP31" s="488"/>
      <c r="BYQ31" s="488"/>
      <c r="BYR31" s="488"/>
      <c r="BYS31" s="488"/>
      <c r="BYT31" s="488"/>
      <c r="BYU31" s="488"/>
      <c r="BYV31" s="488"/>
      <c r="BYW31" s="488"/>
      <c r="BYX31" s="488"/>
      <c r="BYY31" s="488"/>
      <c r="BYZ31" s="488"/>
      <c r="BZA31" s="488"/>
      <c r="BZB31" s="488"/>
      <c r="BZC31" s="488"/>
      <c r="BZD31" s="488"/>
      <c r="BZE31" s="488"/>
      <c r="BZF31" s="488"/>
      <c r="BZG31" s="488"/>
      <c r="BZH31" s="488"/>
      <c r="BZI31" s="488"/>
      <c r="BZJ31" s="488"/>
      <c r="BZK31" s="488"/>
      <c r="BZL31" s="488"/>
      <c r="BZM31" s="488"/>
      <c r="BZN31" s="488"/>
      <c r="BZO31" s="488"/>
      <c r="BZP31" s="488"/>
      <c r="BZQ31" s="488"/>
      <c r="BZR31" s="488"/>
      <c r="BZS31" s="488"/>
      <c r="BZT31" s="488"/>
      <c r="BZU31" s="488"/>
      <c r="BZV31" s="488"/>
      <c r="BZW31" s="488"/>
      <c r="BZX31" s="488"/>
      <c r="BZY31" s="488"/>
      <c r="BZZ31" s="488"/>
      <c r="CAA31" s="488"/>
      <c r="CAB31" s="488"/>
      <c r="CAC31" s="488"/>
      <c r="CAD31" s="488"/>
      <c r="CAE31" s="488"/>
      <c r="CAF31" s="488"/>
      <c r="CAG31" s="488"/>
      <c r="CAH31" s="488"/>
      <c r="CAI31" s="488"/>
      <c r="CAJ31" s="488"/>
      <c r="CAK31" s="488"/>
      <c r="CAL31" s="488"/>
      <c r="CAM31" s="488"/>
      <c r="CAN31" s="488"/>
      <c r="CAO31" s="488"/>
      <c r="CAP31" s="488"/>
      <c r="CAQ31" s="488"/>
      <c r="CAR31" s="488"/>
      <c r="CAS31" s="488"/>
      <c r="CAT31" s="488"/>
      <c r="CAU31" s="488"/>
      <c r="CAV31" s="488"/>
      <c r="CAW31" s="488"/>
      <c r="CAX31" s="488"/>
      <c r="CAY31" s="488"/>
      <c r="CAZ31" s="488"/>
      <c r="CBA31" s="488"/>
      <c r="CBB31" s="488"/>
      <c r="CBC31" s="488"/>
      <c r="CBD31" s="488"/>
      <c r="CBE31" s="488"/>
      <c r="CBF31" s="488"/>
      <c r="CBG31" s="488"/>
      <c r="CBH31" s="488"/>
      <c r="CBI31" s="488"/>
      <c r="CBJ31" s="488"/>
      <c r="CBK31" s="488"/>
      <c r="CBL31" s="488"/>
      <c r="CBM31" s="488"/>
      <c r="CBN31" s="488"/>
      <c r="CBO31" s="488"/>
      <c r="CBP31" s="488"/>
      <c r="CBQ31" s="488"/>
      <c r="CBR31" s="488"/>
      <c r="CBS31" s="488"/>
      <c r="CBT31" s="488"/>
      <c r="CBU31" s="488"/>
      <c r="CBV31" s="488"/>
      <c r="CBW31" s="488"/>
      <c r="CBX31" s="488"/>
      <c r="CBY31" s="488"/>
      <c r="CBZ31" s="488"/>
      <c r="CCA31" s="488"/>
      <c r="CCB31" s="488"/>
      <c r="CCC31" s="488"/>
      <c r="CCD31" s="488"/>
      <c r="CCE31" s="488"/>
      <c r="CCF31" s="488"/>
      <c r="CCG31" s="488"/>
      <c r="CCH31" s="488"/>
      <c r="CCI31" s="488"/>
      <c r="CCJ31" s="488"/>
      <c r="CCK31" s="488"/>
      <c r="CCL31" s="488"/>
      <c r="CCM31" s="488"/>
      <c r="CCN31" s="488"/>
      <c r="CCO31" s="488"/>
      <c r="CCP31" s="488"/>
      <c r="CCQ31" s="488"/>
      <c r="CCR31" s="488"/>
      <c r="CCS31" s="488"/>
      <c r="CCT31" s="488"/>
      <c r="CCU31" s="488"/>
      <c r="CCV31" s="488"/>
      <c r="CCW31" s="488"/>
      <c r="CCX31" s="488"/>
      <c r="CCY31" s="488"/>
      <c r="CCZ31" s="488"/>
      <c r="CDA31" s="488"/>
      <c r="CDB31" s="488"/>
      <c r="CDC31" s="488"/>
      <c r="CDD31" s="488"/>
      <c r="CDE31" s="488"/>
      <c r="CDF31" s="488"/>
      <c r="CDG31" s="488"/>
      <c r="CDH31" s="488"/>
      <c r="CDI31" s="488"/>
      <c r="CDJ31" s="488"/>
      <c r="CDK31" s="488"/>
      <c r="CDL31" s="488"/>
      <c r="CDM31" s="488"/>
      <c r="CDN31" s="488"/>
      <c r="CDO31" s="488"/>
      <c r="CDP31" s="488"/>
      <c r="CDQ31" s="488"/>
      <c r="CDR31" s="488"/>
      <c r="CDS31" s="488"/>
      <c r="CDT31" s="488"/>
      <c r="CDU31" s="488"/>
      <c r="CDV31" s="488"/>
      <c r="CDW31" s="488"/>
      <c r="CDX31" s="488"/>
      <c r="CDY31" s="488"/>
      <c r="CDZ31" s="488"/>
      <c r="CEA31" s="488"/>
      <c r="CEB31" s="488"/>
      <c r="CEC31" s="488"/>
      <c r="CED31" s="488"/>
      <c r="CEE31" s="488"/>
      <c r="CEF31" s="488"/>
      <c r="CEG31" s="488"/>
      <c r="CEH31" s="488"/>
      <c r="CEI31" s="488"/>
      <c r="CEJ31" s="488"/>
      <c r="CEK31" s="488"/>
      <c r="CEL31" s="488"/>
      <c r="CEM31" s="488"/>
      <c r="CEN31" s="488"/>
      <c r="CEO31" s="488"/>
      <c r="CEP31" s="488"/>
      <c r="CEQ31" s="488"/>
      <c r="CER31" s="488"/>
      <c r="CES31" s="488"/>
      <c r="CET31" s="488"/>
      <c r="CEU31" s="488"/>
      <c r="CEV31" s="488"/>
      <c r="CEW31" s="488"/>
      <c r="CEX31" s="488"/>
      <c r="CEY31" s="488"/>
      <c r="CEZ31" s="488"/>
      <c r="CFA31" s="488"/>
      <c r="CFB31" s="488"/>
      <c r="CFC31" s="488"/>
      <c r="CFD31" s="488"/>
      <c r="CFE31" s="488"/>
      <c r="CFF31" s="488"/>
      <c r="CFG31" s="488"/>
      <c r="CFH31" s="488"/>
      <c r="CFI31" s="488"/>
      <c r="CFJ31" s="488"/>
      <c r="CFK31" s="488"/>
      <c r="CFL31" s="488"/>
      <c r="CFM31" s="488"/>
      <c r="CFN31" s="488"/>
      <c r="CFO31" s="488"/>
      <c r="CFP31" s="488"/>
      <c r="CFQ31" s="488"/>
      <c r="CFR31" s="488"/>
      <c r="CFS31" s="488"/>
      <c r="CFT31" s="488"/>
      <c r="CFU31" s="488"/>
      <c r="CFV31" s="488"/>
      <c r="CFW31" s="488"/>
      <c r="CFX31" s="488"/>
      <c r="CFY31" s="488"/>
      <c r="CFZ31" s="488"/>
      <c r="CGA31" s="488"/>
      <c r="CGB31" s="488"/>
      <c r="CGC31" s="488"/>
      <c r="CGD31" s="488"/>
      <c r="CGE31" s="488"/>
      <c r="CGF31" s="488"/>
      <c r="CGG31" s="488"/>
      <c r="CGH31" s="488"/>
      <c r="CGI31" s="488"/>
      <c r="CGJ31" s="488"/>
      <c r="CGK31" s="488"/>
      <c r="CGL31" s="488"/>
      <c r="CGM31" s="488"/>
      <c r="CGN31" s="488"/>
      <c r="CGO31" s="488"/>
      <c r="CGP31" s="488"/>
      <c r="CGQ31" s="488"/>
      <c r="CGR31" s="488"/>
      <c r="CGS31" s="488"/>
      <c r="CGT31" s="488"/>
      <c r="CGU31" s="488"/>
      <c r="CGV31" s="488"/>
      <c r="CGW31" s="488"/>
      <c r="CGX31" s="488"/>
      <c r="CGY31" s="488"/>
      <c r="CGZ31" s="488"/>
      <c r="CHA31" s="488"/>
      <c r="CHB31" s="488"/>
      <c r="CHC31" s="488"/>
      <c r="CHD31" s="488"/>
      <c r="CHE31" s="488"/>
      <c r="CHF31" s="488"/>
      <c r="CHG31" s="488"/>
      <c r="CHH31" s="488"/>
      <c r="CHI31" s="488"/>
      <c r="CHJ31" s="488"/>
      <c r="CHK31" s="488"/>
      <c r="CHL31" s="488"/>
      <c r="CHM31" s="488"/>
      <c r="CHN31" s="488"/>
      <c r="CHO31" s="488"/>
      <c r="CHP31" s="488"/>
      <c r="CHQ31" s="488"/>
      <c r="CHR31" s="488"/>
      <c r="CHS31" s="488"/>
      <c r="CHT31" s="488"/>
      <c r="CHU31" s="488"/>
      <c r="CHV31" s="488"/>
      <c r="CHW31" s="488"/>
      <c r="CHX31" s="488"/>
      <c r="CHY31" s="488"/>
      <c r="CHZ31" s="488"/>
      <c r="CIA31" s="488"/>
      <c r="CIB31" s="488"/>
      <c r="CIC31" s="488"/>
      <c r="CID31" s="488"/>
      <c r="CIE31" s="488"/>
      <c r="CIF31" s="488"/>
      <c r="CIG31" s="488"/>
      <c r="CIH31" s="488"/>
      <c r="CII31" s="488"/>
      <c r="CIJ31" s="488"/>
      <c r="CIK31" s="488"/>
      <c r="CIL31" s="488"/>
      <c r="CIM31" s="488"/>
      <c r="CIN31" s="488"/>
      <c r="CIO31" s="488"/>
      <c r="CIP31" s="488"/>
      <c r="CIQ31" s="488"/>
      <c r="CIR31" s="488"/>
      <c r="CIS31" s="488"/>
      <c r="CIT31" s="488"/>
      <c r="CIU31" s="488"/>
      <c r="CIV31" s="488"/>
      <c r="CIW31" s="488"/>
      <c r="CIX31" s="488"/>
      <c r="CIY31" s="488"/>
      <c r="CIZ31" s="488"/>
      <c r="CJA31" s="488"/>
      <c r="CJB31" s="488"/>
      <c r="CJC31" s="488"/>
      <c r="CJD31" s="488"/>
      <c r="CJE31" s="488"/>
      <c r="CJF31" s="488"/>
      <c r="CJG31" s="488"/>
      <c r="CJH31" s="488"/>
      <c r="CJI31" s="488"/>
      <c r="CJJ31" s="488"/>
      <c r="CJK31" s="488"/>
      <c r="CJL31" s="488"/>
      <c r="CJM31" s="488"/>
      <c r="CJN31" s="488"/>
      <c r="CJO31" s="488"/>
      <c r="CJP31" s="488"/>
      <c r="CJQ31" s="488"/>
      <c r="CJR31" s="488"/>
      <c r="CJS31" s="488"/>
      <c r="CJT31" s="488"/>
      <c r="CJU31" s="488"/>
      <c r="CJV31" s="488"/>
      <c r="CJW31" s="488"/>
      <c r="CJX31" s="488"/>
      <c r="CJY31" s="488"/>
      <c r="CJZ31" s="488"/>
      <c r="CKA31" s="488"/>
      <c r="CKB31" s="488"/>
      <c r="CKC31" s="488"/>
      <c r="CKD31" s="488"/>
      <c r="CKE31" s="488"/>
      <c r="CKF31" s="488"/>
      <c r="CKG31" s="488"/>
      <c r="CKH31" s="488"/>
      <c r="CKI31" s="488"/>
      <c r="CKJ31" s="488"/>
      <c r="CKK31" s="488"/>
      <c r="CKL31" s="488"/>
      <c r="CKM31" s="488"/>
      <c r="CKN31" s="488"/>
      <c r="CKO31" s="488"/>
      <c r="CKP31" s="488"/>
      <c r="CKQ31" s="488"/>
      <c r="CKR31" s="488"/>
      <c r="CKS31" s="488"/>
      <c r="CKT31" s="488"/>
      <c r="CKU31" s="488"/>
      <c r="CKV31" s="488"/>
      <c r="CKW31" s="488"/>
      <c r="CKX31" s="488"/>
      <c r="CKY31" s="488"/>
      <c r="CKZ31" s="488"/>
      <c r="CLA31" s="488"/>
      <c r="CLB31" s="488"/>
      <c r="CLC31" s="488"/>
      <c r="CLD31" s="488"/>
      <c r="CLE31" s="488"/>
      <c r="CLF31" s="488"/>
      <c r="CLG31" s="488"/>
      <c r="CLH31" s="488"/>
      <c r="CLI31" s="488"/>
      <c r="CLJ31" s="488"/>
      <c r="CLK31" s="488"/>
      <c r="CLL31" s="488"/>
      <c r="CLM31" s="488"/>
      <c r="CLN31" s="488"/>
      <c r="CLO31" s="488"/>
      <c r="CLP31" s="488"/>
      <c r="CLQ31" s="488"/>
      <c r="CLR31" s="488"/>
      <c r="CLS31" s="488"/>
      <c r="CLT31" s="488"/>
      <c r="CLU31" s="488"/>
      <c r="CLV31" s="488"/>
      <c r="CLW31" s="488"/>
      <c r="CLX31" s="488"/>
      <c r="CLY31" s="488"/>
      <c r="CLZ31" s="488"/>
      <c r="CMA31" s="488"/>
      <c r="CMB31" s="488"/>
      <c r="CMC31" s="488"/>
      <c r="CMD31" s="488"/>
      <c r="CME31" s="488"/>
      <c r="CMF31" s="488"/>
      <c r="CMG31" s="488"/>
      <c r="CMH31" s="488"/>
      <c r="CMI31" s="488"/>
      <c r="CMJ31" s="488"/>
      <c r="CMK31" s="488"/>
      <c r="CML31" s="488"/>
      <c r="CMM31" s="488"/>
      <c r="CMN31" s="488"/>
      <c r="CMO31" s="488"/>
      <c r="CMP31" s="488"/>
      <c r="CMQ31" s="488"/>
      <c r="CMR31" s="488"/>
      <c r="CMS31" s="488"/>
      <c r="CMT31" s="488"/>
      <c r="CMU31" s="488"/>
      <c r="CMV31" s="488"/>
      <c r="CMW31" s="488"/>
      <c r="CMX31" s="488"/>
      <c r="CMY31" s="488"/>
      <c r="CMZ31" s="488"/>
      <c r="CNA31" s="488"/>
      <c r="CNB31" s="488"/>
      <c r="CNC31" s="488"/>
      <c r="CND31" s="488"/>
      <c r="CNE31" s="488"/>
      <c r="CNF31" s="488"/>
      <c r="CNG31" s="488"/>
      <c r="CNH31" s="488"/>
      <c r="CNI31" s="488"/>
      <c r="CNJ31" s="488"/>
      <c r="CNK31" s="488"/>
      <c r="CNL31" s="488"/>
      <c r="CNM31" s="488"/>
      <c r="CNN31" s="488"/>
      <c r="CNO31" s="488"/>
      <c r="CNP31" s="488"/>
      <c r="CNQ31" s="488"/>
      <c r="CNR31" s="488"/>
      <c r="CNS31" s="488"/>
      <c r="CNT31" s="488"/>
      <c r="CNU31" s="488"/>
      <c r="CNV31" s="488"/>
      <c r="CNW31" s="488"/>
      <c r="CNX31" s="488"/>
      <c r="CNY31" s="488"/>
      <c r="CNZ31" s="488"/>
      <c r="COA31" s="488"/>
      <c r="COB31" s="488"/>
      <c r="COC31" s="488"/>
      <c r="COD31" s="488"/>
      <c r="COE31" s="488"/>
      <c r="COF31" s="488"/>
      <c r="COG31" s="488"/>
      <c r="COH31" s="488"/>
      <c r="COI31" s="488"/>
      <c r="COJ31" s="488"/>
      <c r="COK31" s="488"/>
      <c r="COL31" s="488"/>
      <c r="COM31" s="488"/>
      <c r="CON31" s="488"/>
      <c r="COO31" s="488"/>
      <c r="COP31" s="488"/>
      <c r="COQ31" s="488"/>
      <c r="COR31" s="488"/>
      <c r="COS31" s="488"/>
      <c r="COT31" s="488"/>
      <c r="COU31" s="488"/>
      <c r="COV31" s="488"/>
      <c r="COW31" s="488"/>
      <c r="COX31" s="488"/>
      <c r="COY31" s="488"/>
      <c r="COZ31" s="488"/>
      <c r="CPA31" s="488"/>
      <c r="CPB31" s="488"/>
      <c r="CPC31" s="488"/>
      <c r="CPD31" s="488"/>
      <c r="CPE31" s="488"/>
      <c r="CPF31" s="488"/>
      <c r="CPG31" s="488"/>
      <c r="CPH31" s="488"/>
      <c r="CPI31" s="488"/>
      <c r="CPJ31" s="488"/>
      <c r="CPK31" s="488"/>
      <c r="CPL31" s="488"/>
      <c r="CPM31" s="488"/>
      <c r="CPN31" s="488"/>
      <c r="CPO31" s="488"/>
      <c r="CPP31" s="488"/>
      <c r="CPQ31" s="488"/>
      <c r="CPR31" s="488"/>
      <c r="CPS31" s="488"/>
      <c r="CPT31" s="488"/>
      <c r="CPU31" s="488"/>
      <c r="CPV31" s="488"/>
      <c r="CPW31" s="488"/>
      <c r="CPX31" s="488"/>
      <c r="CPY31" s="488"/>
      <c r="CPZ31" s="488"/>
      <c r="CQA31" s="488"/>
      <c r="CQB31" s="488"/>
      <c r="CQC31" s="488"/>
      <c r="CQD31" s="488"/>
      <c r="CQE31" s="488"/>
      <c r="CQF31" s="488"/>
      <c r="CQG31" s="488"/>
      <c r="CQH31" s="488"/>
      <c r="CQI31" s="488"/>
      <c r="CQJ31" s="488"/>
      <c r="CQK31" s="488"/>
      <c r="CQL31" s="488"/>
      <c r="CQM31" s="488"/>
      <c r="CQN31" s="488"/>
      <c r="CQO31" s="488"/>
      <c r="CQP31" s="488"/>
      <c r="CQQ31" s="488"/>
      <c r="CQR31" s="488"/>
      <c r="CQS31" s="488"/>
      <c r="CQT31" s="488"/>
      <c r="CQU31" s="488"/>
      <c r="CQV31" s="488"/>
      <c r="CQW31" s="488"/>
      <c r="CQX31" s="488"/>
      <c r="CQY31" s="488"/>
      <c r="CQZ31" s="488"/>
      <c r="CRA31" s="488"/>
      <c r="CRB31" s="488"/>
      <c r="CRC31" s="488"/>
      <c r="CRD31" s="488"/>
      <c r="CRE31" s="488"/>
      <c r="CRF31" s="488"/>
      <c r="CRG31" s="488"/>
      <c r="CRH31" s="488"/>
      <c r="CRI31" s="488"/>
      <c r="CRJ31" s="488"/>
      <c r="CRK31" s="488"/>
      <c r="CRL31" s="488"/>
      <c r="CRM31" s="488"/>
      <c r="CRN31" s="488"/>
      <c r="CRO31" s="488"/>
      <c r="CRP31" s="488"/>
      <c r="CRQ31" s="488"/>
      <c r="CRR31" s="488"/>
      <c r="CRS31" s="488"/>
      <c r="CRT31" s="488"/>
      <c r="CRU31" s="488"/>
      <c r="CRV31" s="488"/>
      <c r="CRW31" s="488"/>
      <c r="CRX31" s="488"/>
      <c r="CRY31" s="488"/>
      <c r="CRZ31" s="488"/>
      <c r="CSA31" s="488"/>
      <c r="CSB31" s="488"/>
      <c r="CSC31" s="488"/>
      <c r="CSD31" s="488"/>
      <c r="CSE31" s="488"/>
      <c r="CSF31" s="488"/>
      <c r="CSG31" s="488"/>
      <c r="CSH31" s="488"/>
      <c r="CSI31" s="488"/>
      <c r="CSJ31" s="488"/>
      <c r="CSK31" s="488"/>
      <c r="CSL31" s="488"/>
      <c r="CSM31" s="488"/>
      <c r="CSN31" s="488"/>
      <c r="CSO31" s="488"/>
      <c r="CSP31" s="488"/>
      <c r="CSQ31" s="488"/>
      <c r="CSR31" s="488"/>
      <c r="CSS31" s="488"/>
      <c r="CST31" s="488"/>
      <c r="CSU31" s="488"/>
      <c r="CSV31" s="488"/>
      <c r="CSW31" s="488"/>
      <c r="CSX31" s="488"/>
      <c r="CSY31" s="488"/>
      <c r="CSZ31" s="488"/>
      <c r="CTA31" s="488"/>
      <c r="CTB31" s="488"/>
      <c r="CTC31" s="488"/>
      <c r="CTD31" s="488"/>
      <c r="CTE31" s="488"/>
      <c r="CTF31" s="488"/>
      <c r="CTG31" s="488"/>
      <c r="CTH31" s="488"/>
      <c r="CTI31" s="488"/>
      <c r="CTJ31" s="488"/>
      <c r="CTK31" s="488"/>
      <c r="CTL31" s="488"/>
      <c r="CTM31" s="488"/>
      <c r="CTN31" s="488"/>
      <c r="CTO31" s="488"/>
      <c r="CTP31" s="488"/>
      <c r="CTQ31" s="488"/>
      <c r="CTR31" s="488"/>
      <c r="CTS31" s="488"/>
      <c r="CTT31" s="488"/>
      <c r="CTU31" s="488"/>
      <c r="CTV31" s="488"/>
      <c r="CTW31" s="488"/>
      <c r="CTX31" s="488"/>
      <c r="CTY31" s="488"/>
      <c r="CTZ31" s="488"/>
      <c r="CUA31" s="488"/>
      <c r="CUB31" s="488"/>
      <c r="CUC31" s="488"/>
      <c r="CUD31" s="488"/>
      <c r="CUE31" s="488"/>
      <c r="CUF31" s="488"/>
      <c r="CUG31" s="488"/>
      <c r="CUH31" s="488"/>
      <c r="CUI31" s="488"/>
      <c r="CUJ31" s="488"/>
      <c r="CUK31" s="488"/>
      <c r="CUL31" s="488"/>
      <c r="CUM31" s="488"/>
      <c r="CUN31" s="488"/>
      <c r="CUO31" s="488"/>
      <c r="CUP31" s="488"/>
      <c r="CUQ31" s="488"/>
      <c r="CUR31" s="488"/>
      <c r="CUS31" s="488"/>
      <c r="CUT31" s="488"/>
      <c r="CUU31" s="488"/>
      <c r="CUV31" s="488"/>
      <c r="CUW31" s="488"/>
      <c r="CUX31" s="488"/>
      <c r="CUY31" s="488"/>
      <c r="CUZ31" s="488"/>
      <c r="CVA31" s="488"/>
      <c r="CVB31" s="488"/>
      <c r="CVC31" s="488"/>
      <c r="CVD31" s="488"/>
      <c r="CVE31" s="488"/>
      <c r="CVF31" s="488"/>
      <c r="CVG31" s="488"/>
      <c r="CVH31" s="488"/>
      <c r="CVI31" s="488"/>
      <c r="CVJ31" s="488"/>
      <c r="CVK31" s="488"/>
      <c r="CVL31" s="488"/>
      <c r="CVM31" s="488"/>
      <c r="CVN31" s="488"/>
      <c r="CVO31" s="488"/>
      <c r="CVP31" s="488"/>
      <c r="CVQ31" s="488"/>
      <c r="CVR31" s="488"/>
      <c r="CVS31" s="488"/>
      <c r="CVT31" s="488"/>
      <c r="CVU31" s="488"/>
      <c r="CVV31" s="488"/>
      <c r="CVW31" s="488"/>
      <c r="CVX31" s="488"/>
      <c r="CVY31" s="488"/>
      <c r="CVZ31" s="488"/>
      <c r="CWA31" s="488"/>
      <c r="CWB31" s="488"/>
      <c r="CWC31" s="488"/>
      <c r="CWD31" s="488"/>
      <c r="CWE31" s="488"/>
      <c r="CWF31" s="488"/>
      <c r="CWG31" s="488"/>
      <c r="CWH31" s="488"/>
      <c r="CWI31" s="488"/>
      <c r="CWJ31" s="488"/>
      <c r="CWK31" s="488"/>
      <c r="CWL31" s="488"/>
      <c r="CWM31" s="488"/>
      <c r="CWN31" s="488"/>
      <c r="CWO31" s="488"/>
      <c r="CWP31" s="488"/>
      <c r="CWQ31" s="488"/>
      <c r="CWR31" s="488"/>
      <c r="CWS31" s="488"/>
      <c r="CWT31" s="488"/>
      <c r="CWU31" s="488"/>
      <c r="CWV31" s="488"/>
      <c r="CWW31" s="488"/>
      <c r="CWX31" s="488"/>
      <c r="CWY31" s="488"/>
      <c r="CWZ31" s="488"/>
      <c r="CXA31" s="488"/>
      <c r="CXB31" s="488"/>
      <c r="CXC31" s="488"/>
      <c r="CXD31" s="488"/>
      <c r="CXE31" s="488"/>
      <c r="CXF31" s="488"/>
      <c r="CXG31" s="488"/>
      <c r="CXH31" s="488"/>
      <c r="CXI31" s="488"/>
      <c r="CXJ31" s="488"/>
      <c r="CXK31" s="488"/>
      <c r="CXL31" s="488"/>
      <c r="CXM31" s="488"/>
      <c r="CXN31" s="488"/>
      <c r="CXO31" s="488"/>
      <c r="CXP31" s="488"/>
      <c r="CXQ31" s="488"/>
      <c r="CXR31" s="488"/>
      <c r="CXS31" s="488"/>
      <c r="CXT31" s="488"/>
      <c r="CXU31" s="488"/>
      <c r="CXV31" s="488"/>
      <c r="CXW31" s="488"/>
      <c r="CXX31" s="488"/>
      <c r="CXY31" s="488"/>
      <c r="CXZ31" s="488"/>
      <c r="CYA31" s="488"/>
      <c r="CYB31" s="488"/>
      <c r="CYC31" s="488"/>
      <c r="CYD31" s="488"/>
      <c r="CYE31" s="488"/>
      <c r="CYF31" s="488"/>
      <c r="CYG31" s="488"/>
      <c r="CYH31" s="488"/>
      <c r="CYI31" s="488"/>
      <c r="CYJ31" s="488"/>
      <c r="CYK31" s="488"/>
      <c r="CYL31" s="488"/>
      <c r="CYM31" s="488"/>
      <c r="CYN31" s="488"/>
      <c r="CYO31" s="488"/>
      <c r="CYP31" s="488"/>
      <c r="CYQ31" s="488"/>
      <c r="CYR31" s="488"/>
      <c r="CYS31" s="488"/>
      <c r="CYT31" s="488"/>
      <c r="CYU31" s="488"/>
      <c r="CYV31" s="488"/>
      <c r="CYW31" s="488"/>
      <c r="CYX31" s="488"/>
      <c r="CYY31" s="488"/>
      <c r="CYZ31" s="488"/>
      <c r="CZA31" s="488"/>
      <c r="CZB31" s="488"/>
      <c r="CZC31" s="488"/>
      <c r="CZD31" s="488"/>
      <c r="CZE31" s="488"/>
      <c r="CZF31" s="488"/>
      <c r="CZG31" s="488"/>
      <c r="CZH31" s="488"/>
      <c r="CZI31" s="488"/>
      <c r="CZJ31" s="488"/>
      <c r="CZK31" s="488"/>
      <c r="CZL31" s="488"/>
      <c r="CZM31" s="488"/>
      <c r="CZN31" s="488"/>
      <c r="CZO31" s="488"/>
      <c r="CZP31" s="488"/>
      <c r="CZQ31" s="488"/>
      <c r="CZR31" s="488"/>
      <c r="CZS31" s="488"/>
      <c r="CZT31" s="488"/>
      <c r="CZU31" s="488"/>
      <c r="CZV31" s="488"/>
      <c r="CZW31" s="488"/>
      <c r="CZX31" s="488"/>
      <c r="CZY31" s="488"/>
      <c r="CZZ31" s="488"/>
      <c r="DAA31" s="488"/>
      <c r="DAB31" s="488"/>
      <c r="DAC31" s="488"/>
      <c r="DAD31" s="488"/>
      <c r="DAE31" s="488"/>
      <c r="DAF31" s="488"/>
      <c r="DAG31" s="488"/>
      <c r="DAH31" s="488"/>
      <c r="DAI31" s="488"/>
      <c r="DAJ31" s="488"/>
      <c r="DAK31" s="488"/>
      <c r="DAL31" s="488"/>
      <c r="DAM31" s="488"/>
      <c r="DAN31" s="488"/>
      <c r="DAO31" s="488"/>
      <c r="DAP31" s="488"/>
      <c r="DAQ31" s="488"/>
      <c r="DAR31" s="488"/>
      <c r="DAS31" s="488"/>
      <c r="DAT31" s="488"/>
      <c r="DAU31" s="488"/>
      <c r="DAV31" s="488"/>
      <c r="DAW31" s="488"/>
      <c r="DAX31" s="488"/>
      <c r="DAY31" s="488"/>
      <c r="DAZ31" s="488"/>
      <c r="DBA31" s="488"/>
      <c r="DBB31" s="488"/>
      <c r="DBC31" s="488"/>
      <c r="DBD31" s="488"/>
      <c r="DBE31" s="488"/>
      <c r="DBF31" s="488"/>
      <c r="DBG31" s="488"/>
      <c r="DBH31" s="488"/>
      <c r="DBI31" s="488"/>
      <c r="DBJ31" s="488"/>
      <c r="DBK31" s="488"/>
      <c r="DBL31" s="488"/>
      <c r="DBM31" s="488"/>
      <c r="DBN31" s="488"/>
      <c r="DBO31" s="488"/>
      <c r="DBP31" s="488"/>
      <c r="DBQ31" s="488"/>
      <c r="DBR31" s="488"/>
      <c r="DBS31" s="488"/>
      <c r="DBT31" s="488"/>
      <c r="DBU31" s="488"/>
      <c r="DBV31" s="488"/>
      <c r="DBW31" s="488"/>
      <c r="DBX31" s="488"/>
      <c r="DBY31" s="488"/>
      <c r="DBZ31" s="488"/>
      <c r="DCA31" s="488"/>
      <c r="DCB31" s="488"/>
      <c r="DCC31" s="488"/>
      <c r="DCD31" s="488"/>
      <c r="DCE31" s="488"/>
      <c r="DCF31" s="488"/>
      <c r="DCG31" s="488"/>
      <c r="DCH31" s="488"/>
      <c r="DCI31" s="488"/>
      <c r="DCJ31" s="488"/>
      <c r="DCK31" s="488"/>
      <c r="DCL31" s="488"/>
      <c r="DCM31" s="488"/>
      <c r="DCN31" s="488"/>
      <c r="DCO31" s="488"/>
      <c r="DCP31" s="488"/>
      <c r="DCQ31" s="488"/>
      <c r="DCR31" s="488"/>
      <c r="DCS31" s="488"/>
      <c r="DCT31" s="488"/>
      <c r="DCU31" s="488"/>
      <c r="DCV31" s="488"/>
      <c r="DCW31" s="488"/>
      <c r="DCX31" s="488"/>
      <c r="DCY31" s="488"/>
      <c r="DCZ31" s="488"/>
      <c r="DDA31" s="488"/>
      <c r="DDB31" s="488"/>
      <c r="DDC31" s="488"/>
      <c r="DDD31" s="488"/>
      <c r="DDE31" s="488"/>
      <c r="DDF31" s="488"/>
      <c r="DDG31" s="488"/>
      <c r="DDH31" s="488"/>
      <c r="DDI31" s="488"/>
      <c r="DDJ31" s="488"/>
      <c r="DDK31" s="488"/>
      <c r="DDL31" s="488"/>
      <c r="DDM31" s="488"/>
      <c r="DDN31" s="488"/>
      <c r="DDO31" s="488"/>
      <c r="DDP31" s="488"/>
      <c r="DDQ31" s="488"/>
      <c r="DDR31" s="488"/>
      <c r="DDS31" s="488"/>
      <c r="DDT31" s="488"/>
      <c r="DDU31" s="488"/>
      <c r="DDV31" s="488"/>
      <c r="DDW31" s="488"/>
      <c r="DDX31" s="488"/>
      <c r="DDY31" s="488"/>
      <c r="DDZ31" s="488"/>
      <c r="DEA31" s="488"/>
      <c r="DEB31" s="488"/>
      <c r="DEC31" s="488"/>
      <c r="DED31" s="488"/>
      <c r="DEE31" s="488"/>
      <c r="DEF31" s="488"/>
      <c r="DEG31" s="488"/>
      <c r="DEH31" s="488"/>
      <c r="DEI31" s="488"/>
      <c r="DEJ31" s="488"/>
      <c r="DEK31" s="488"/>
      <c r="DEL31" s="488"/>
      <c r="DEM31" s="488"/>
      <c r="DEN31" s="488"/>
      <c r="DEO31" s="488"/>
      <c r="DEP31" s="488"/>
      <c r="DEQ31" s="488"/>
      <c r="DER31" s="488"/>
      <c r="DES31" s="488"/>
      <c r="DET31" s="488"/>
      <c r="DEU31" s="488"/>
      <c r="DEV31" s="488"/>
      <c r="DEW31" s="488"/>
      <c r="DEX31" s="488"/>
      <c r="DEY31" s="488"/>
      <c r="DEZ31" s="488"/>
      <c r="DFA31" s="488"/>
      <c r="DFB31" s="488"/>
      <c r="DFC31" s="488"/>
      <c r="DFD31" s="488"/>
      <c r="DFE31" s="488"/>
      <c r="DFF31" s="488"/>
      <c r="DFG31" s="488"/>
      <c r="DFH31" s="488"/>
      <c r="DFI31" s="488"/>
      <c r="DFJ31" s="488"/>
      <c r="DFK31" s="488"/>
      <c r="DFL31" s="488"/>
      <c r="DFM31" s="488"/>
      <c r="DFN31" s="488"/>
      <c r="DFO31" s="488"/>
      <c r="DFP31" s="488"/>
      <c r="DFQ31" s="488"/>
      <c r="DFR31" s="488"/>
      <c r="DFS31" s="488"/>
      <c r="DFT31" s="488"/>
      <c r="DFU31" s="488"/>
      <c r="DFV31" s="488"/>
      <c r="DFW31" s="488"/>
      <c r="DFX31" s="488"/>
      <c r="DFY31" s="488"/>
      <c r="DFZ31" s="488"/>
      <c r="DGA31" s="488"/>
      <c r="DGB31" s="488"/>
      <c r="DGC31" s="488"/>
      <c r="DGD31" s="488"/>
      <c r="DGE31" s="488"/>
      <c r="DGF31" s="488"/>
      <c r="DGG31" s="488"/>
      <c r="DGH31" s="488"/>
      <c r="DGI31" s="488"/>
      <c r="DGJ31" s="488"/>
      <c r="DGK31" s="488"/>
      <c r="DGL31" s="488"/>
      <c r="DGM31" s="488"/>
      <c r="DGN31" s="488"/>
      <c r="DGO31" s="488"/>
      <c r="DGP31" s="488"/>
      <c r="DGQ31" s="488"/>
      <c r="DGR31" s="488"/>
      <c r="DGS31" s="488"/>
      <c r="DGT31" s="488"/>
      <c r="DGU31" s="488"/>
      <c r="DGV31" s="488"/>
      <c r="DGW31" s="488"/>
      <c r="DGX31" s="488"/>
      <c r="DGY31" s="488"/>
      <c r="DGZ31" s="488"/>
      <c r="DHA31" s="488"/>
      <c r="DHB31" s="488"/>
      <c r="DHC31" s="488"/>
      <c r="DHD31" s="488"/>
      <c r="DHE31" s="488"/>
      <c r="DHF31" s="488"/>
      <c r="DHG31" s="488"/>
      <c r="DHH31" s="488"/>
      <c r="DHI31" s="488"/>
      <c r="DHJ31" s="488"/>
      <c r="DHK31" s="488"/>
      <c r="DHL31" s="488"/>
      <c r="DHM31" s="488"/>
      <c r="DHN31" s="488"/>
      <c r="DHO31" s="488"/>
      <c r="DHP31" s="488"/>
      <c r="DHQ31" s="488"/>
      <c r="DHR31" s="488"/>
      <c r="DHS31" s="488"/>
      <c r="DHT31" s="488"/>
      <c r="DHU31" s="488"/>
      <c r="DHV31" s="488"/>
      <c r="DHW31" s="488"/>
      <c r="DHX31" s="488"/>
      <c r="DHY31" s="488"/>
      <c r="DHZ31" s="488"/>
      <c r="DIA31" s="488"/>
      <c r="DIB31" s="488"/>
      <c r="DIC31" s="488"/>
      <c r="DID31" s="488"/>
      <c r="DIE31" s="488"/>
      <c r="DIF31" s="488"/>
      <c r="DIG31" s="488"/>
      <c r="DIH31" s="488"/>
      <c r="DII31" s="488"/>
      <c r="DIJ31" s="488"/>
      <c r="DIK31" s="488"/>
      <c r="DIL31" s="488"/>
      <c r="DIM31" s="488"/>
      <c r="DIN31" s="488"/>
      <c r="DIO31" s="488"/>
      <c r="DIP31" s="488"/>
      <c r="DIQ31" s="488"/>
      <c r="DIR31" s="488"/>
      <c r="DIS31" s="488"/>
      <c r="DIT31" s="488"/>
      <c r="DIU31" s="488"/>
      <c r="DIV31" s="488"/>
      <c r="DIW31" s="488"/>
      <c r="DIX31" s="488"/>
      <c r="DIY31" s="488"/>
      <c r="DIZ31" s="488"/>
      <c r="DJA31" s="488"/>
      <c r="DJB31" s="488"/>
      <c r="DJC31" s="488"/>
      <c r="DJD31" s="488"/>
      <c r="DJE31" s="488"/>
      <c r="DJF31" s="488"/>
      <c r="DJG31" s="488"/>
      <c r="DJH31" s="488"/>
      <c r="DJI31" s="488"/>
      <c r="DJJ31" s="488"/>
      <c r="DJK31" s="488"/>
      <c r="DJL31" s="488"/>
      <c r="DJM31" s="488"/>
      <c r="DJN31" s="488"/>
      <c r="DJO31" s="488"/>
      <c r="DJP31" s="488"/>
      <c r="DJQ31" s="488"/>
      <c r="DJR31" s="488"/>
      <c r="DJS31" s="488"/>
      <c r="DJT31" s="488"/>
      <c r="DJU31" s="488"/>
      <c r="DJV31" s="488"/>
      <c r="DJW31" s="488"/>
      <c r="DJX31" s="488"/>
      <c r="DJY31" s="488"/>
      <c r="DJZ31" s="488"/>
      <c r="DKA31" s="488"/>
      <c r="DKB31" s="488"/>
      <c r="DKC31" s="488"/>
      <c r="DKD31" s="488"/>
      <c r="DKE31" s="488"/>
      <c r="DKF31" s="488"/>
      <c r="DKG31" s="488"/>
      <c r="DKH31" s="488"/>
      <c r="DKI31" s="488"/>
      <c r="DKJ31" s="488"/>
      <c r="DKK31" s="488"/>
      <c r="DKL31" s="488"/>
      <c r="DKM31" s="488"/>
      <c r="DKN31" s="488"/>
      <c r="DKO31" s="488"/>
      <c r="DKP31" s="488"/>
      <c r="DKQ31" s="488"/>
      <c r="DKR31" s="488"/>
      <c r="DKS31" s="488"/>
      <c r="DKT31" s="488"/>
      <c r="DKU31" s="488"/>
      <c r="DKV31" s="488"/>
      <c r="DKW31" s="488"/>
      <c r="DKX31" s="488"/>
      <c r="DKY31" s="488"/>
      <c r="DKZ31" s="488"/>
      <c r="DLA31" s="488"/>
      <c r="DLB31" s="488"/>
      <c r="DLC31" s="488"/>
      <c r="DLD31" s="488"/>
      <c r="DLE31" s="488"/>
      <c r="DLF31" s="488"/>
      <c r="DLG31" s="488"/>
      <c r="DLH31" s="488"/>
      <c r="DLI31" s="488"/>
      <c r="DLJ31" s="488"/>
      <c r="DLK31" s="488"/>
      <c r="DLL31" s="488"/>
      <c r="DLM31" s="488"/>
      <c r="DLN31" s="488"/>
      <c r="DLO31" s="488"/>
      <c r="DLP31" s="488"/>
      <c r="DLQ31" s="488"/>
      <c r="DLR31" s="488"/>
      <c r="DLS31" s="488"/>
      <c r="DLT31" s="488"/>
      <c r="DLU31" s="488"/>
      <c r="DLV31" s="488"/>
      <c r="DLW31" s="488"/>
      <c r="DLX31" s="488"/>
      <c r="DLY31" s="488"/>
      <c r="DLZ31" s="488"/>
      <c r="DMA31" s="488"/>
      <c r="DMB31" s="488"/>
      <c r="DMC31" s="488"/>
      <c r="DMD31" s="488"/>
      <c r="DME31" s="488"/>
      <c r="DMF31" s="488"/>
      <c r="DMG31" s="488"/>
      <c r="DMH31" s="488"/>
      <c r="DMI31" s="488"/>
      <c r="DMJ31" s="488"/>
      <c r="DMK31" s="488"/>
      <c r="DML31" s="488"/>
      <c r="DMM31" s="488"/>
      <c r="DMN31" s="488"/>
      <c r="DMO31" s="488"/>
      <c r="DMP31" s="488"/>
      <c r="DMQ31" s="488"/>
      <c r="DMR31" s="488"/>
      <c r="DMS31" s="488"/>
      <c r="DMT31" s="488"/>
      <c r="DMU31" s="488"/>
      <c r="DMV31" s="488"/>
      <c r="DMW31" s="488"/>
      <c r="DMX31" s="488"/>
      <c r="DMY31" s="488"/>
      <c r="DMZ31" s="488"/>
      <c r="DNA31" s="488"/>
      <c r="DNB31" s="488"/>
      <c r="DNC31" s="488"/>
      <c r="DND31" s="488"/>
      <c r="DNE31" s="488"/>
      <c r="DNF31" s="488"/>
      <c r="DNG31" s="488"/>
      <c r="DNH31" s="488"/>
      <c r="DNI31" s="488"/>
      <c r="DNJ31" s="488"/>
      <c r="DNK31" s="488"/>
      <c r="DNL31" s="488"/>
      <c r="DNM31" s="488"/>
      <c r="DNN31" s="488"/>
      <c r="DNO31" s="488"/>
      <c r="DNP31" s="488"/>
      <c r="DNQ31" s="488"/>
      <c r="DNR31" s="488"/>
      <c r="DNS31" s="488"/>
      <c r="DNT31" s="488"/>
      <c r="DNU31" s="488"/>
      <c r="DNV31" s="488"/>
      <c r="DNW31" s="488"/>
      <c r="DNX31" s="488"/>
      <c r="DNY31" s="488"/>
      <c r="DNZ31" s="488"/>
      <c r="DOA31" s="488"/>
      <c r="DOB31" s="488"/>
      <c r="DOC31" s="488"/>
      <c r="DOD31" s="488"/>
      <c r="DOE31" s="488"/>
      <c r="DOF31" s="488"/>
      <c r="DOG31" s="488"/>
      <c r="DOH31" s="488"/>
      <c r="DOI31" s="488"/>
      <c r="DOJ31" s="488"/>
      <c r="DOK31" s="488"/>
      <c r="DOL31" s="488"/>
      <c r="DOM31" s="488"/>
      <c r="DON31" s="488"/>
      <c r="DOO31" s="488"/>
      <c r="DOP31" s="488"/>
      <c r="DOQ31" s="488"/>
      <c r="DOR31" s="488"/>
      <c r="DOS31" s="488"/>
      <c r="DOT31" s="488"/>
      <c r="DOU31" s="488"/>
      <c r="DOV31" s="488"/>
      <c r="DOW31" s="488"/>
      <c r="DOX31" s="488"/>
      <c r="DOY31" s="488"/>
      <c r="DOZ31" s="488"/>
      <c r="DPA31" s="488"/>
      <c r="DPB31" s="488"/>
      <c r="DPC31" s="488"/>
      <c r="DPD31" s="488"/>
      <c r="DPE31" s="488"/>
      <c r="DPF31" s="488"/>
      <c r="DPG31" s="488"/>
      <c r="DPH31" s="488"/>
      <c r="DPI31" s="488"/>
      <c r="DPJ31" s="488"/>
      <c r="DPK31" s="488"/>
      <c r="DPL31" s="488"/>
      <c r="DPM31" s="488"/>
      <c r="DPN31" s="488"/>
      <c r="DPO31" s="488"/>
      <c r="DPP31" s="488"/>
      <c r="DPQ31" s="488"/>
      <c r="DPR31" s="488"/>
      <c r="DPS31" s="488"/>
      <c r="DPT31" s="488"/>
      <c r="DPU31" s="488"/>
      <c r="DPV31" s="488"/>
      <c r="DPW31" s="488"/>
      <c r="DPX31" s="488"/>
      <c r="DPY31" s="488"/>
      <c r="DPZ31" s="488"/>
      <c r="DQA31" s="488"/>
      <c r="DQB31" s="488"/>
      <c r="DQC31" s="488"/>
      <c r="DQD31" s="488"/>
      <c r="DQE31" s="488"/>
      <c r="DQF31" s="488"/>
      <c r="DQG31" s="488"/>
      <c r="DQH31" s="488"/>
      <c r="DQI31" s="488"/>
      <c r="DQJ31" s="488"/>
      <c r="DQK31" s="488"/>
      <c r="DQL31" s="488"/>
      <c r="DQM31" s="488"/>
      <c r="DQN31" s="488"/>
      <c r="DQO31" s="488"/>
      <c r="DQP31" s="488"/>
      <c r="DQQ31" s="488"/>
      <c r="DQR31" s="488"/>
      <c r="DQS31" s="488"/>
      <c r="DQT31" s="488"/>
      <c r="DQU31" s="488"/>
      <c r="DQV31" s="488"/>
      <c r="DQW31" s="488"/>
      <c r="DQX31" s="488"/>
      <c r="DQY31" s="488"/>
      <c r="DQZ31" s="488"/>
      <c r="DRA31" s="488"/>
      <c r="DRB31" s="488"/>
      <c r="DRC31" s="488"/>
      <c r="DRD31" s="488"/>
      <c r="DRE31" s="488"/>
      <c r="DRF31" s="488"/>
      <c r="DRG31" s="488"/>
      <c r="DRH31" s="488"/>
      <c r="DRI31" s="488"/>
      <c r="DRJ31" s="488"/>
      <c r="DRK31" s="488"/>
      <c r="DRL31" s="488"/>
      <c r="DRM31" s="488"/>
      <c r="DRN31" s="488"/>
      <c r="DRO31" s="488"/>
      <c r="DRP31" s="488"/>
      <c r="DRQ31" s="488"/>
      <c r="DRR31" s="488"/>
      <c r="DRS31" s="488"/>
      <c r="DRT31" s="488"/>
      <c r="DRU31" s="488"/>
      <c r="DRV31" s="488"/>
      <c r="DRW31" s="488"/>
      <c r="DRX31" s="488"/>
      <c r="DRY31" s="488"/>
      <c r="DRZ31" s="488"/>
      <c r="DSA31" s="488"/>
      <c r="DSB31" s="488"/>
      <c r="DSC31" s="488"/>
      <c r="DSD31" s="488"/>
      <c r="DSE31" s="488"/>
      <c r="DSF31" s="488"/>
      <c r="DSG31" s="488"/>
      <c r="DSH31" s="488"/>
      <c r="DSI31" s="488"/>
      <c r="DSJ31" s="488"/>
      <c r="DSK31" s="488"/>
      <c r="DSL31" s="488"/>
      <c r="DSM31" s="488"/>
      <c r="DSN31" s="488"/>
      <c r="DSO31" s="488"/>
      <c r="DSP31" s="488"/>
      <c r="DSQ31" s="488"/>
      <c r="DSR31" s="488"/>
      <c r="DSS31" s="488"/>
      <c r="DST31" s="488"/>
      <c r="DSU31" s="488"/>
      <c r="DSV31" s="488"/>
      <c r="DSW31" s="488"/>
      <c r="DSX31" s="488"/>
      <c r="DSY31" s="488"/>
      <c r="DSZ31" s="488"/>
      <c r="DTA31" s="488"/>
      <c r="DTB31" s="488"/>
      <c r="DTC31" s="488"/>
      <c r="DTD31" s="488"/>
      <c r="DTE31" s="488"/>
      <c r="DTF31" s="488"/>
      <c r="DTG31" s="488"/>
      <c r="DTH31" s="488"/>
      <c r="DTI31" s="488"/>
      <c r="DTJ31" s="488"/>
      <c r="DTK31" s="488"/>
      <c r="DTL31" s="488"/>
      <c r="DTM31" s="488"/>
      <c r="DTN31" s="488"/>
      <c r="DTO31" s="488"/>
      <c r="DTP31" s="488"/>
      <c r="DTQ31" s="488"/>
      <c r="DTR31" s="488"/>
      <c r="DTS31" s="488"/>
      <c r="DTT31" s="488"/>
      <c r="DTU31" s="488"/>
      <c r="DTV31" s="488"/>
      <c r="DTW31" s="488"/>
      <c r="DTX31" s="488"/>
      <c r="DTY31" s="488"/>
      <c r="DTZ31" s="488"/>
      <c r="DUA31" s="488"/>
      <c r="DUB31" s="488"/>
      <c r="DUC31" s="488"/>
      <c r="DUD31" s="488"/>
      <c r="DUE31" s="488"/>
      <c r="DUF31" s="488"/>
      <c r="DUG31" s="488"/>
      <c r="DUH31" s="488"/>
      <c r="DUI31" s="488"/>
      <c r="DUJ31" s="488"/>
      <c r="DUK31" s="488"/>
      <c r="DUL31" s="488"/>
      <c r="DUM31" s="488"/>
      <c r="DUN31" s="488"/>
      <c r="DUO31" s="488"/>
      <c r="DUP31" s="488"/>
      <c r="DUQ31" s="488"/>
      <c r="DUR31" s="488"/>
      <c r="DUS31" s="488"/>
      <c r="DUT31" s="488"/>
      <c r="DUU31" s="488"/>
      <c r="DUV31" s="488"/>
      <c r="DUW31" s="488"/>
      <c r="DUX31" s="488"/>
      <c r="DUY31" s="488"/>
      <c r="DUZ31" s="488"/>
      <c r="DVA31" s="488"/>
      <c r="DVB31" s="488"/>
      <c r="DVC31" s="488"/>
      <c r="DVD31" s="488"/>
      <c r="DVE31" s="488"/>
      <c r="DVF31" s="488"/>
      <c r="DVG31" s="488"/>
      <c r="DVH31" s="488"/>
      <c r="DVI31" s="488"/>
      <c r="DVJ31" s="488"/>
      <c r="DVK31" s="488"/>
      <c r="DVL31" s="488"/>
      <c r="DVM31" s="488"/>
      <c r="DVN31" s="488"/>
      <c r="DVO31" s="488"/>
      <c r="DVP31" s="488"/>
      <c r="DVQ31" s="488"/>
      <c r="DVR31" s="488"/>
      <c r="DVS31" s="488"/>
      <c r="DVT31" s="488"/>
      <c r="DVU31" s="488"/>
      <c r="DVV31" s="488"/>
      <c r="DVW31" s="488"/>
      <c r="DVX31" s="488"/>
      <c r="DVY31" s="488"/>
      <c r="DVZ31" s="488"/>
      <c r="DWA31" s="488"/>
      <c r="DWB31" s="488"/>
      <c r="DWC31" s="488"/>
      <c r="DWD31" s="488"/>
      <c r="DWE31" s="488"/>
      <c r="DWF31" s="488"/>
      <c r="DWG31" s="488"/>
      <c r="DWH31" s="488"/>
      <c r="DWI31" s="488"/>
      <c r="DWJ31" s="488"/>
      <c r="DWK31" s="488"/>
      <c r="DWL31" s="488"/>
      <c r="DWM31" s="488"/>
      <c r="DWN31" s="488"/>
      <c r="DWO31" s="488"/>
      <c r="DWP31" s="488"/>
      <c r="DWQ31" s="488"/>
      <c r="DWR31" s="488"/>
      <c r="DWS31" s="488"/>
      <c r="DWT31" s="488"/>
      <c r="DWU31" s="488"/>
      <c r="DWV31" s="488"/>
      <c r="DWW31" s="488"/>
      <c r="DWX31" s="488"/>
      <c r="DWY31" s="488"/>
      <c r="DWZ31" s="488"/>
      <c r="DXA31" s="488"/>
      <c r="DXB31" s="488"/>
      <c r="DXC31" s="488"/>
      <c r="DXD31" s="488"/>
      <c r="DXE31" s="488"/>
      <c r="DXF31" s="488"/>
      <c r="DXG31" s="488"/>
      <c r="DXH31" s="488"/>
      <c r="DXI31" s="488"/>
      <c r="DXJ31" s="488"/>
      <c r="DXK31" s="488"/>
      <c r="DXL31" s="488"/>
      <c r="DXM31" s="488"/>
      <c r="DXN31" s="488"/>
      <c r="DXO31" s="488"/>
      <c r="DXP31" s="488"/>
      <c r="DXQ31" s="488"/>
      <c r="DXR31" s="488"/>
      <c r="DXS31" s="488"/>
      <c r="DXT31" s="488"/>
      <c r="DXU31" s="488"/>
      <c r="DXV31" s="488"/>
      <c r="DXW31" s="488"/>
      <c r="DXX31" s="488"/>
      <c r="DXY31" s="488"/>
      <c r="DXZ31" s="488"/>
      <c r="DYA31" s="488"/>
      <c r="DYB31" s="488"/>
      <c r="DYC31" s="488"/>
      <c r="DYD31" s="488"/>
      <c r="DYE31" s="488"/>
      <c r="DYF31" s="488"/>
      <c r="DYG31" s="488"/>
      <c r="DYH31" s="488"/>
      <c r="DYI31" s="488"/>
      <c r="DYJ31" s="488"/>
      <c r="DYK31" s="488"/>
      <c r="DYL31" s="488"/>
      <c r="DYM31" s="488"/>
      <c r="DYN31" s="488"/>
      <c r="DYO31" s="488"/>
      <c r="DYP31" s="488"/>
      <c r="DYQ31" s="488"/>
      <c r="DYR31" s="488"/>
      <c r="DYS31" s="488"/>
      <c r="DYT31" s="488"/>
      <c r="DYU31" s="488"/>
      <c r="DYV31" s="488"/>
      <c r="DYW31" s="488"/>
      <c r="DYX31" s="488"/>
      <c r="DYY31" s="488"/>
      <c r="DYZ31" s="488"/>
      <c r="DZA31" s="488"/>
      <c r="DZB31" s="488"/>
      <c r="DZC31" s="488"/>
      <c r="DZD31" s="488"/>
      <c r="DZE31" s="488"/>
      <c r="DZF31" s="488"/>
      <c r="DZG31" s="488"/>
      <c r="DZH31" s="488"/>
      <c r="DZI31" s="488"/>
      <c r="DZJ31" s="488"/>
      <c r="DZK31" s="488"/>
      <c r="DZL31" s="488"/>
      <c r="DZM31" s="488"/>
      <c r="DZN31" s="488"/>
      <c r="DZO31" s="488"/>
      <c r="DZP31" s="488"/>
      <c r="DZQ31" s="488"/>
      <c r="DZR31" s="488"/>
      <c r="DZS31" s="488"/>
      <c r="DZT31" s="488"/>
      <c r="DZU31" s="488"/>
      <c r="DZV31" s="488"/>
      <c r="DZW31" s="488"/>
      <c r="DZX31" s="488"/>
      <c r="DZY31" s="488"/>
      <c r="DZZ31" s="488"/>
      <c r="EAA31" s="488"/>
      <c r="EAB31" s="488"/>
      <c r="EAC31" s="488"/>
      <c r="EAD31" s="488"/>
      <c r="EAE31" s="488"/>
      <c r="EAF31" s="488"/>
      <c r="EAG31" s="488"/>
      <c r="EAH31" s="488"/>
      <c r="EAI31" s="488"/>
      <c r="EAJ31" s="488"/>
      <c r="EAK31" s="488"/>
      <c r="EAL31" s="488"/>
      <c r="EAM31" s="488"/>
      <c r="EAN31" s="488"/>
      <c r="EAO31" s="488"/>
      <c r="EAP31" s="488"/>
      <c r="EAQ31" s="488"/>
      <c r="EAR31" s="488"/>
      <c r="EAS31" s="488"/>
      <c r="EAT31" s="488"/>
      <c r="EAU31" s="488"/>
      <c r="EAV31" s="488"/>
      <c r="EAW31" s="488"/>
      <c r="EAX31" s="488"/>
      <c r="EAY31" s="488"/>
      <c r="EAZ31" s="488"/>
      <c r="EBA31" s="488"/>
      <c r="EBB31" s="488"/>
      <c r="EBC31" s="488"/>
      <c r="EBD31" s="488"/>
      <c r="EBE31" s="488"/>
      <c r="EBF31" s="488"/>
      <c r="EBG31" s="488"/>
      <c r="EBH31" s="488"/>
      <c r="EBI31" s="488"/>
      <c r="EBJ31" s="488"/>
      <c r="EBK31" s="488"/>
      <c r="EBL31" s="488"/>
      <c r="EBM31" s="488"/>
      <c r="EBN31" s="488"/>
      <c r="EBO31" s="488"/>
      <c r="EBP31" s="488"/>
      <c r="EBQ31" s="488"/>
      <c r="EBR31" s="488"/>
      <c r="EBS31" s="488"/>
      <c r="EBT31" s="488"/>
      <c r="EBU31" s="488"/>
      <c r="EBV31" s="488"/>
      <c r="EBW31" s="488"/>
      <c r="EBX31" s="488"/>
      <c r="EBY31" s="488"/>
      <c r="EBZ31" s="488"/>
      <c r="ECA31" s="488"/>
      <c r="ECB31" s="488"/>
      <c r="ECC31" s="488"/>
      <c r="ECD31" s="488"/>
      <c r="ECE31" s="488"/>
      <c r="ECF31" s="488"/>
      <c r="ECG31" s="488"/>
      <c r="ECH31" s="488"/>
      <c r="ECI31" s="488"/>
      <c r="ECJ31" s="488"/>
      <c r="ECK31" s="488"/>
      <c r="ECL31" s="488"/>
      <c r="ECM31" s="488"/>
      <c r="ECN31" s="488"/>
      <c r="ECO31" s="488"/>
      <c r="ECP31" s="488"/>
      <c r="ECQ31" s="488"/>
      <c r="ECR31" s="488"/>
      <c r="ECS31" s="488"/>
      <c r="ECT31" s="488"/>
      <c r="ECU31" s="488"/>
      <c r="ECV31" s="488"/>
      <c r="ECW31" s="488"/>
      <c r="ECX31" s="488"/>
      <c r="ECY31" s="488"/>
      <c r="ECZ31" s="488"/>
      <c r="EDA31" s="488"/>
      <c r="EDB31" s="488"/>
      <c r="EDC31" s="488"/>
      <c r="EDD31" s="488"/>
      <c r="EDE31" s="488"/>
      <c r="EDF31" s="488"/>
      <c r="EDG31" s="488"/>
      <c r="EDH31" s="488"/>
      <c r="EDI31" s="488"/>
      <c r="EDJ31" s="488"/>
      <c r="EDK31" s="488"/>
      <c r="EDL31" s="488"/>
      <c r="EDM31" s="488"/>
      <c r="EDN31" s="488"/>
      <c r="EDO31" s="488"/>
      <c r="EDP31" s="488"/>
      <c r="EDQ31" s="488"/>
      <c r="EDR31" s="488"/>
      <c r="EDS31" s="488"/>
      <c r="EDT31" s="488"/>
      <c r="EDU31" s="488"/>
      <c r="EDV31" s="488"/>
      <c r="EDW31" s="488"/>
      <c r="EDX31" s="488"/>
      <c r="EDY31" s="488"/>
      <c r="EDZ31" s="488"/>
      <c r="EEA31" s="488"/>
      <c r="EEB31" s="488"/>
      <c r="EEC31" s="488"/>
      <c r="EED31" s="488"/>
      <c r="EEE31" s="488"/>
      <c r="EEF31" s="488"/>
      <c r="EEG31" s="488"/>
      <c r="EEH31" s="488"/>
      <c r="EEI31" s="488"/>
      <c r="EEJ31" s="488"/>
      <c r="EEK31" s="488"/>
      <c r="EEL31" s="488"/>
      <c r="EEM31" s="488"/>
      <c r="EEN31" s="488"/>
      <c r="EEO31" s="488"/>
      <c r="EEP31" s="488"/>
      <c r="EEQ31" s="488"/>
      <c r="EER31" s="488"/>
      <c r="EES31" s="488"/>
      <c r="EET31" s="488"/>
      <c r="EEU31" s="488"/>
      <c r="EEV31" s="488"/>
      <c r="EEW31" s="488"/>
      <c r="EEX31" s="488"/>
      <c r="EEY31" s="488"/>
      <c r="EEZ31" s="488"/>
      <c r="EFA31" s="488"/>
      <c r="EFB31" s="488"/>
      <c r="EFC31" s="488"/>
      <c r="EFD31" s="488"/>
      <c r="EFE31" s="488"/>
      <c r="EFF31" s="488"/>
      <c r="EFG31" s="488"/>
      <c r="EFH31" s="488"/>
      <c r="EFI31" s="488"/>
      <c r="EFJ31" s="488"/>
      <c r="EFK31" s="488"/>
      <c r="EFL31" s="488"/>
      <c r="EFM31" s="488"/>
      <c r="EFN31" s="488"/>
      <c r="EFO31" s="488"/>
      <c r="EFP31" s="488"/>
      <c r="EFQ31" s="488"/>
      <c r="EFR31" s="488"/>
      <c r="EFS31" s="488"/>
      <c r="EFT31" s="488"/>
      <c r="EFU31" s="488"/>
      <c r="EFV31" s="488"/>
      <c r="EFW31" s="488"/>
      <c r="EFX31" s="488"/>
      <c r="EFY31" s="488"/>
      <c r="EFZ31" s="488"/>
      <c r="EGA31" s="488"/>
      <c r="EGB31" s="488"/>
      <c r="EGC31" s="488"/>
      <c r="EGD31" s="488"/>
      <c r="EGE31" s="488"/>
      <c r="EGF31" s="488"/>
      <c r="EGG31" s="488"/>
      <c r="EGH31" s="488"/>
      <c r="EGI31" s="488"/>
      <c r="EGJ31" s="488"/>
      <c r="EGK31" s="488"/>
      <c r="EGL31" s="488"/>
      <c r="EGM31" s="488"/>
      <c r="EGN31" s="488"/>
      <c r="EGO31" s="488"/>
      <c r="EGP31" s="488"/>
      <c r="EGQ31" s="488"/>
      <c r="EGR31" s="488"/>
      <c r="EGS31" s="488"/>
      <c r="EGT31" s="488"/>
      <c r="EGU31" s="488"/>
      <c r="EGV31" s="488"/>
      <c r="EGW31" s="488"/>
      <c r="EGX31" s="488"/>
      <c r="EGY31" s="488"/>
      <c r="EGZ31" s="488"/>
      <c r="EHA31" s="488"/>
      <c r="EHB31" s="488"/>
      <c r="EHC31" s="488"/>
      <c r="EHD31" s="488"/>
      <c r="EHE31" s="488"/>
      <c r="EHF31" s="488"/>
      <c r="EHG31" s="488"/>
      <c r="EHH31" s="488"/>
      <c r="EHI31" s="488"/>
      <c r="EHJ31" s="488"/>
      <c r="EHK31" s="488"/>
      <c r="EHL31" s="488"/>
      <c r="EHM31" s="488"/>
      <c r="EHN31" s="488"/>
      <c r="EHO31" s="488"/>
      <c r="EHP31" s="488"/>
      <c r="EHQ31" s="488"/>
      <c r="EHR31" s="488"/>
      <c r="EHS31" s="488"/>
      <c r="EHT31" s="488"/>
      <c r="EHU31" s="488"/>
      <c r="EHV31" s="488"/>
      <c r="EHW31" s="488"/>
      <c r="EHX31" s="488"/>
      <c r="EHY31" s="488"/>
      <c r="EHZ31" s="488"/>
      <c r="EIA31" s="488"/>
      <c r="EIB31" s="488"/>
      <c r="EIC31" s="488"/>
      <c r="EID31" s="488"/>
      <c r="EIE31" s="488"/>
      <c r="EIF31" s="488"/>
      <c r="EIG31" s="488"/>
      <c r="EIH31" s="488"/>
      <c r="EII31" s="488"/>
      <c r="EIJ31" s="488"/>
      <c r="EIK31" s="488"/>
      <c r="EIL31" s="488"/>
      <c r="EIM31" s="488"/>
      <c r="EIN31" s="488"/>
      <c r="EIO31" s="488"/>
      <c r="EIP31" s="488"/>
      <c r="EIQ31" s="488"/>
      <c r="EIR31" s="488"/>
      <c r="EIS31" s="488"/>
      <c r="EIT31" s="488"/>
      <c r="EIU31" s="488"/>
      <c r="EIV31" s="488"/>
      <c r="EIW31" s="488"/>
      <c r="EIX31" s="488"/>
      <c r="EIY31" s="488"/>
      <c r="EIZ31" s="488"/>
      <c r="EJA31" s="488"/>
      <c r="EJB31" s="488"/>
      <c r="EJC31" s="488"/>
      <c r="EJD31" s="488"/>
      <c r="EJE31" s="488"/>
      <c r="EJF31" s="488"/>
      <c r="EJG31" s="488"/>
      <c r="EJH31" s="488"/>
      <c r="EJI31" s="488"/>
      <c r="EJJ31" s="488"/>
      <c r="EJK31" s="488"/>
      <c r="EJL31" s="488"/>
      <c r="EJM31" s="488"/>
      <c r="EJN31" s="488"/>
      <c r="EJO31" s="488"/>
      <c r="EJP31" s="488"/>
      <c r="EJQ31" s="488"/>
      <c r="EJR31" s="488"/>
      <c r="EJS31" s="488"/>
      <c r="EJT31" s="488"/>
      <c r="EJU31" s="488"/>
      <c r="EJV31" s="488"/>
      <c r="EJW31" s="488"/>
      <c r="EJX31" s="488"/>
      <c r="EJY31" s="488"/>
      <c r="EJZ31" s="488"/>
      <c r="EKA31" s="488"/>
      <c r="EKB31" s="488"/>
      <c r="EKC31" s="488"/>
      <c r="EKD31" s="488"/>
      <c r="EKE31" s="488"/>
      <c r="EKF31" s="488"/>
      <c r="EKG31" s="488"/>
      <c r="EKH31" s="488"/>
      <c r="EKI31" s="488"/>
      <c r="EKJ31" s="488"/>
      <c r="EKK31" s="488"/>
      <c r="EKL31" s="488"/>
      <c r="EKM31" s="488"/>
      <c r="EKN31" s="488"/>
      <c r="EKO31" s="488"/>
      <c r="EKP31" s="488"/>
      <c r="EKQ31" s="488"/>
      <c r="EKR31" s="488"/>
      <c r="EKS31" s="488"/>
      <c r="EKT31" s="488"/>
      <c r="EKU31" s="488"/>
      <c r="EKV31" s="488"/>
      <c r="EKW31" s="488"/>
      <c r="EKX31" s="488"/>
      <c r="EKY31" s="488"/>
      <c r="EKZ31" s="488"/>
      <c r="ELA31" s="488"/>
      <c r="ELB31" s="488"/>
      <c r="ELC31" s="488"/>
      <c r="ELD31" s="488"/>
      <c r="ELE31" s="488"/>
      <c r="ELF31" s="488"/>
      <c r="ELG31" s="488"/>
      <c r="ELH31" s="488"/>
      <c r="ELI31" s="488"/>
      <c r="ELJ31" s="488"/>
      <c r="ELK31" s="488"/>
      <c r="ELL31" s="488"/>
      <c r="ELM31" s="488"/>
      <c r="ELN31" s="488"/>
      <c r="ELO31" s="488"/>
      <c r="ELP31" s="488"/>
      <c r="ELQ31" s="488"/>
      <c r="ELR31" s="488"/>
      <c r="ELS31" s="488"/>
      <c r="ELT31" s="488"/>
      <c r="ELU31" s="488"/>
      <c r="ELV31" s="488"/>
      <c r="ELW31" s="488"/>
      <c r="ELX31" s="488"/>
      <c r="ELY31" s="488"/>
      <c r="ELZ31" s="488"/>
      <c r="EMA31" s="488"/>
      <c r="EMB31" s="488"/>
      <c r="EMC31" s="488"/>
      <c r="EMD31" s="488"/>
      <c r="EME31" s="488"/>
      <c r="EMF31" s="488"/>
      <c r="EMG31" s="488"/>
      <c r="EMH31" s="488"/>
      <c r="EMI31" s="488"/>
      <c r="EMJ31" s="488"/>
      <c r="EMK31" s="488"/>
      <c r="EML31" s="488"/>
      <c r="EMM31" s="488"/>
      <c r="EMN31" s="488"/>
      <c r="EMO31" s="488"/>
      <c r="EMP31" s="488"/>
      <c r="EMQ31" s="488"/>
      <c r="EMR31" s="488"/>
      <c r="EMS31" s="488"/>
      <c r="EMT31" s="488"/>
      <c r="EMU31" s="488"/>
      <c r="EMV31" s="488"/>
      <c r="EMW31" s="488"/>
      <c r="EMX31" s="488"/>
      <c r="EMY31" s="488"/>
      <c r="EMZ31" s="488"/>
      <c r="ENA31" s="488"/>
      <c r="ENB31" s="488"/>
      <c r="ENC31" s="488"/>
      <c r="END31" s="488"/>
      <c r="ENE31" s="488"/>
      <c r="ENF31" s="488"/>
      <c r="ENG31" s="488"/>
      <c r="ENH31" s="488"/>
      <c r="ENI31" s="488"/>
      <c r="ENJ31" s="488"/>
      <c r="ENK31" s="488"/>
      <c r="ENL31" s="488"/>
      <c r="ENM31" s="488"/>
      <c r="ENN31" s="488"/>
      <c r="ENO31" s="488"/>
      <c r="ENP31" s="488"/>
      <c r="ENQ31" s="488"/>
      <c r="ENR31" s="488"/>
      <c r="ENS31" s="488"/>
      <c r="ENT31" s="488"/>
      <c r="ENU31" s="488"/>
      <c r="ENV31" s="488"/>
      <c r="ENW31" s="488"/>
      <c r="ENX31" s="488"/>
      <c r="ENY31" s="488"/>
      <c r="ENZ31" s="488"/>
      <c r="EOA31" s="488"/>
      <c r="EOB31" s="488"/>
      <c r="EOC31" s="488"/>
      <c r="EOD31" s="488"/>
      <c r="EOE31" s="488"/>
      <c r="EOF31" s="488"/>
      <c r="EOG31" s="488"/>
      <c r="EOH31" s="488"/>
      <c r="EOI31" s="488"/>
      <c r="EOJ31" s="488"/>
      <c r="EOK31" s="488"/>
      <c r="EOL31" s="488"/>
      <c r="EOM31" s="488"/>
      <c r="EON31" s="488"/>
      <c r="EOO31" s="488"/>
      <c r="EOP31" s="488"/>
      <c r="EOQ31" s="488"/>
      <c r="EOR31" s="488"/>
      <c r="EOS31" s="488"/>
      <c r="EOT31" s="488"/>
      <c r="EOU31" s="488"/>
      <c r="EOV31" s="488"/>
      <c r="EOW31" s="488"/>
      <c r="EOX31" s="488"/>
      <c r="EOY31" s="488"/>
      <c r="EOZ31" s="488"/>
      <c r="EPA31" s="488"/>
      <c r="EPB31" s="488"/>
      <c r="EPC31" s="488"/>
      <c r="EPD31" s="488"/>
      <c r="EPE31" s="488"/>
      <c r="EPF31" s="488"/>
      <c r="EPG31" s="488"/>
      <c r="EPH31" s="488"/>
      <c r="EPI31" s="488"/>
      <c r="EPJ31" s="488"/>
      <c r="EPK31" s="488"/>
      <c r="EPL31" s="488"/>
      <c r="EPM31" s="488"/>
      <c r="EPN31" s="488"/>
      <c r="EPO31" s="488"/>
      <c r="EPP31" s="488"/>
      <c r="EPQ31" s="488"/>
      <c r="EPR31" s="488"/>
      <c r="EPS31" s="488"/>
      <c r="EPT31" s="488"/>
      <c r="EPU31" s="488"/>
      <c r="EPV31" s="488"/>
      <c r="EPW31" s="488"/>
      <c r="EPX31" s="488"/>
      <c r="EPY31" s="488"/>
      <c r="EPZ31" s="488"/>
      <c r="EQA31" s="488"/>
      <c r="EQB31" s="488"/>
      <c r="EQC31" s="488"/>
      <c r="EQD31" s="488"/>
      <c r="EQE31" s="488"/>
      <c r="EQF31" s="488"/>
      <c r="EQG31" s="488"/>
      <c r="EQH31" s="488"/>
      <c r="EQI31" s="488"/>
      <c r="EQJ31" s="488"/>
      <c r="EQK31" s="488"/>
      <c r="EQL31" s="488"/>
      <c r="EQM31" s="488"/>
      <c r="EQN31" s="488"/>
      <c r="EQO31" s="488"/>
      <c r="EQP31" s="488"/>
      <c r="EQQ31" s="488"/>
      <c r="EQR31" s="488"/>
      <c r="EQS31" s="488"/>
      <c r="EQT31" s="488"/>
      <c r="EQU31" s="488"/>
      <c r="EQV31" s="488"/>
      <c r="EQW31" s="488"/>
      <c r="EQX31" s="488"/>
      <c r="EQY31" s="488"/>
      <c r="EQZ31" s="488"/>
      <c r="ERA31" s="488"/>
      <c r="ERB31" s="488"/>
      <c r="ERC31" s="488"/>
      <c r="ERD31" s="488"/>
      <c r="ERE31" s="488"/>
      <c r="ERF31" s="488"/>
      <c r="ERG31" s="488"/>
      <c r="ERH31" s="488"/>
      <c r="ERI31" s="488"/>
      <c r="ERJ31" s="488"/>
      <c r="ERK31" s="488"/>
      <c r="ERL31" s="488"/>
      <c r="ERM31" s="488"/>
      <c r="ERN31" s="488"/>
      <c r="ERO31" s="488"/>
      <c r="ERP31" s="488"/>
      <c r="ERQ31" s="488"/>
      <c r="ERR31" s="488"/>
      <c r="ERS31" s="488"/>
      <c r="ERT31" s="488"/>
      <c r="ERU31" s="488"/>
      <c r="ERV31" s="488"/>
      <c r="ERW31" s="488"/>
      <c r="ERX31" s="488"/>
      <c r="ERY31" s="488"/>
      <c r="ERZ31" s="488"/>
      <c r="ESA31" s="488"/>
      <c r="ESB31" s="488"/>
      <c r="ESC31" s="488"/>
      <c r="ESD31" s="488"/>
      <c r="ESE31" s="488"/>
      <c r="ESF31" s="488"/>
      <c r="ESG31" s="488"/>
      <c r="ESH31" s="488"/>
      <c r="ESI31" s="488"/>
      <c r="ESJ31" s="488"/>
      <c r="ESK31" s="488"/>
      <c r="ESL31" s="488"/>
      <c r="ESM31" s="488"/>
      <c r="ESN31" s="488"/>
      <c r="ESO31" s="488"/>
      <c r="ESP31" s="488"/>
      <c r="ESQ31" s="488"/>
      <c r="ESR31" s="488"/>
      <c r="ESS31" s="488"/>
      <c r="EST31" s="488"/>
      <c r="ESU31" s="488"/>
      <c r="ESV31" s="488"/>
      <c r="ESW31" s="488"/>
      <c r="ESX31" s="488"/>
      <c r="ESY31" s="488"/>
      <c r="ESZ31" s="488"/>
      <c r="ETA31" s="488"/>
      <c r="ETB31" s="488"/>
      <c r="ETC31" s="488"/>
      <c r="ETD31" s="488"/>
      <c r="ETE31" s="488"/>
      <c r="ETF31" s="488"/>
      <c r="ETG31" s="488"/>
      <c r="ETH31" s="488"/>
      <c r="ETI31" s="488"/>
      <c r="ETJ31" s="488"/>
      <c r="ETK31" s="488"/>
      <c r="ETL31" s="488"/>
      <c r="ETM31" s="488"/>
      <c r="ETN31" s="488"/>
      <c r="ETO31" s="488"/>
      <c r="ETP31" s="488"/>
      <c r="ETQ31" s="488"/>
      <c r="ETR31" s="488"/>
      <c r="ETS31" s="488"/>
      <c r="ETT31" s="488"/>
      <c r="ETU31" s="488"/>
      <c r="ETV31" s="488"/>
      <c r="ETW31" s="488"/>
      <c r="ETX31" s="488"/>
      <c r="ETY31" s="488"/>
      <c r="ETZ31" s="488"/>
      <c r="EUA31" s="488"/>
      <c r="EUB31" s="488"/>
      <c r="EUC31" s="488"/>
      <c r="EUD31" s="488"/>
      <c r="EUE31" s="488"/>
      <c r="EUF31" s="488"/>
      <c r="EUG31" s="488"/>
      <c r="EUH31" s="488"/>
      <c r="EUI31" s="488"/>
      <c r="EUJ31" s="488"/>
      <c r="EUK31" s="488"/>
      <c r="EUL31" s="488"/>
      <c r="EUM31" s="488"/>
      <c r="EUN31" s="488"/>
      <c r="EUO31" s="488"/>
      <c r="EUP31" s="488"/>
      <c r="EUQ31" s="488"/>
      <c r="EUR31" s="488"/>
      <c r="EUS31" s="488"/>
      <c r="EUT31" s="488"/>
      <c r="EUU31" s="488"/>
      <c r="EUV31" s="488"/>
      <c r="EUW31" s="488"/>
      <c r="EUX31" s="488"/>
      <c r="EUY31" s="488"/>
      <c r="EUZ31" s="488"/>
      <c r="EVA31" s="488"/>
      <c r="EVB31" s="488"/>
      <c r="EVC31" s="488"/>
      <c r="EVD31" s="488"/>
      <c r="EVE31" s="488"/>
      <c r="EVF31" s="488"/>
      <c r="EVG31" s="488"/>
      <c r="EVH31" s="488"/>
      <c r="EVI31" s="488"/>
      <c r="EVJ31" s="488"/>
      <c r="EVK31" s="488"/>
      <c r="EVL31" s="488"/>
      <c r="EVM31" s="488"/>
      <c r="EVN31" s="488"/>
      <c r="EVO31" s="488"/>
      <c r="EVP31" s="488"/>
      <c r="EVQ31" s="488"/>
      <c r="EVR31" s="488"/>
      <c r="EVS31" s="488"/>
      <c r="EVT31" s="488"/>
      <c r="EVU31" s="488"/>
      <c r="EVV31" s="488"/>
      <c r="EVW31" s="488"/>
      <c r="EVX31" s="488"/>
      <c r="EVY31" s="488"/>
      <c r="EVZ31" s="488"/>
      <c r="EWA31" s="488"/>
      <c r="EWB31" s="488"/>
      <c r="EWC31" s="488"/>
      <c r="EWD31" s="488"/>
      <c r="EWE31" s="488"/>
      <c r="EWF31" s="488"/>
      <c r="EWG31" s="488"/>
      <c r="EWH31" s="488"/>
      <c r="EWI31" s="488"/>
      <c r="EWJ31" s="488"/>
      <c r="EWK31" s="488"/>
      <c r="EWL31" s="488"/>
      <c r="EWM31" s="488"/>
      <c r="EWN31" s="488"/>
      <c r="EWO31" s="488"/>
      <c r="EWP31" s="488"/>
      <c r="EWQ31" s="488"/>
      <c r="EWR31" s="488"/>
      <c r="EWS31" s="488"/>
      <c r="EWT31" s="488"/>
      <c r="EWU31" s="488"/>
      <c r="EWV31" s="488"/>
      <c r="EWW31" s="488"/>
      <c r="EWX31" s="488"/>
      <c r="EWY31" s="488"/>
      <c r="EWZ31" s="488"/>
      <c r="EXA31" s="488"/>
      <c r="EXB31" s="488"/>
      <c r="EXC31" s="488"/>
      <c r="EXD31" s="488"/>
      <c r="EXE31" s="488"/>
      <c r="EXF31" s="488"/>
      <c r="EXG31" s="488"/>
      <c r="EXH31" s="488"/>
      <c r="EXI31" s="488"/>
      <c r="EXJ31" s="488"/>
      <c r="EXK31" s="488"/>
      <c r="EXL31" s="488"/>
      <c r="EXM31" s="488"/>
      <c r="EXN31" s="488"/>
      <c r="EXO31" s="488"/>
      <c r="EXP31" s="488"/>
      <c r="EXQ31" s="488"/>
      <c r="EXR31" s="488"/>
      <c r="EXS31" s="488"/>
      <c r="EXT31" s="488"/>
      <c r="EXU31" s="488"/>
      <c r="EXV31" s="488"/>
      <c r="EXW31" s="488"/>
      <c r="EXX31" s="488"/>
      <c r="EXY31" s="488"/>
      <c r="EXZ31" s="488"/>
      <c r="EYA31" s="488"/>
      <c r="EYB31" s="488"/>
      <c r="EYC31" s="488"/>
      <c r="EYD31" s="488"/>
      <c r="EYE31" s="488"/>
      <c r="EYF31" s="488"/>
      <c r="EYG31" s="488"/>
      <c r="EYH31" s="488"/>
      <c r="EYI31" s="488"/>
      <c r="EYJ31" s="488"/>
      <c r="EYK31" s="488"/>
      <c r="EYL31" s="488"/>
      <c r="EYM31" s="488"/>
      <c r="EYN31" s="488"/>
      <c r="EYO31" s="488"/>
      <c r="EYP31" s="488"/>
      <c r="EYQ31" s="488"/>
      <c r="EYR31" s="488"/>
      <c r="EYS31" s="488"/>
      <c r="EYT31" s="488"/>
      <c r="EYU31" s="488"/>
      <c r="EYV31" s="488"/>
      <c r="EYW31" s="488"/>
      <c r="EYX31" s="488"/>
      <c r="EYY31" s="488"/>
      <c r="EYZ31" s="488"/>
      <c r="EZA31" s="488"/>
      <c r="EZB31" s="488"/>
      <c r="EZC31" s="488"/>
      <c r="EZD31" s="488"/>
      <c r="EZE31" s="488"/>
      <c r="EZF31" s="488"/>
      <c r="EZG31" s="488"/>
      <c r="EZH31" s="488"/>
      <c r="EZI31" s="488"/>
      <c r="EZJ31" s="488"/>
      <c r="EZK31" s="488"/>
      <c r="EZL31" s="488"/>
      <c r="EZM31" s="488"/>
      <c r="EZN31" s="488"/>
      <c r="EZO31" s="488"/>
      <c r="EZP31" s="488"/>
      <c r="EZQ31" s="488"/>
      <c r="EZR31" s="488"/>
      <c r="EZS31" s="488"/>
      <c r="EZT31" s="488"/>
      <c r="EZU31" s="488"/>
      <c r="EZV31" s="488"/>
      <c r="EZW31" s="488"/>
      <c r="EZX31" s="488"/>
      <c r="EZY31" s="488"/>
      <c r="EZZ31" s="488"/>
      <c r="FAA31" s="488"/>
      <c r="FAB31" s="488"/>
      <c r="FAC31" s="488"/>
      <c r="FAD31" s="488"/>
      <c r="FAE31" s="488"/>
      <c r="FAF31" s="488"/>
      <c r="FAG31" s="488"/>
      <c r="FAH31" s="488"/>
      <c r="FAI31" s="488"/>
      <c r="FAJ31" s="488"/>
      <c r="FAK31" s="488"/>
      <c r="FAL31" s="488"/>
      <c r="FAM31" s="488"/>
      <c r="FAN31" s="488"/>
      <c r="FAO31" s="488"/>
      <c r="FAP31" s="488"/>
      <c r="FAQ31" s="488"/>
      <c r="FAR31" s="488"/>
      <c r="FAS31" s="488"/>
      <c r="FAT31" s="488"/>
      <c r="FAU31" s="488"/>
      <c r="FAV31" s="488"/>
      <c r="FAW31" s="488"/>
      <c r="FAX31" s="488"/>
      <c r="FAY31" s="488"/>
      <c r="FAZ31" s="488"/>
      <c r="FBA31" s="488"/>
      <c r="FBB31" s="488"/>
      <c r="FBC31" s="488"/>
      <c r="FBD31" s="488"/>
      <c r="FBE31" s="488"/>
      <c r="FBF31" s="488"/>
      <c r="FBG31" s="488"/>
      <c r="FBH31" s="488"/>
      <c r="FBI31" s="488"/>
      <c r="FBJ31" s="488"/>
      <c r="FBK31" s="488"/>
      <c r="FBL31" s="488"/>
      <c r="FBM31" s="488"/>
      <c r="FBN31" s="488"/>
      <c r="FBO31" s="488"/>
      <c r="FBP31" s="488"/>
      <c r="FBQ31" s="488"/>
      <c r="FBR31" s="488"/>
      <c r="FBS31" s="488"/>
      <c r="FBT31" s="488"/>
      <c r="FBU31" s="488"/>
      <c r="FBV31" s="488"/>
      <c r="FBW31" s="488"/>
      <c r="FBX31" s="488"/>
      <c r="FBY31" s="488"/>
      <c r="FBZ31" s="488"/>
      <c r="FCA31" s="488"/>
      <c r="FCB31" s="488"/>
      <c r="FCC31" s="488"/>
      <c r="FCD31" s="488"/>
      <c r="FCE31" s="488"/>
      <c r="FCF31" s="488"/>
      <c r="FCG31" s="488"/>
      <c r="FCH31" s="488"/>
      <c r="FCI31" s="488"/>
      <c r="FCJ31" s="488"/>
      <c r="FCK31" s="488"/>
      <c r="FCL31" s="488"/>
      <c r="FCM31" s="488"/>
      <c r="FCN31" s="488"/>
      <c r="FCO31" s="488"/>
      <c r="FCP31" s="488"/>
      <c r="FCQ31" s="488"/>
      <c r="FCR31" s="488"/>
      <c r="FCS31" s="488"/>
      <c r="FCT31" s="488"/>
      <c r="FCU31" s="488"/>
      <c r="FCV31" s="488"/>
      <c r="FCW31" s="488"/>
      <c r="FCX31" s="488"/>
      <c r="FCY31" s="488"/>
      <c r="FCZ31" s="488"/>
      <c r="FDA31" s="488"/>
      <c r="FDB31" s="488"/>
      <c r="FDC31" s="488"/>
      <c r="FDD31" s="488"/>
      <c r="FDE31" s="488"/>
      <c r="FDF31" s="488"/>
      <c r="FDG31" s="488"/>
      <c r="FDH31" s="488"/>
      <c r="FDI31" s="488"/>
      <c r="FDJ31" s="488"/>
      <c r="FDK31" s="488"/>
      <c r="FDL31" s="488"/>
      <c r="FDM31" s="488"/>
      <c r="FDN31" s="488"/>
      <c r="FDO31" s="488"/>
      <c r="FDP31" s="488"/>
      <c r="FDQ31" s="488"/>
      <c r="FDR31" s="488"/>
      <c r="FDS31" s="488"/>
      <c r="FDT31" s="488"/>
      <c r="FDU31" s="488"/>
      <c r="FDV31" s="488"/>
      <c r="FDW31" s="488"/>
      <c r="FDX31" s="488"/>
      <c r="FDY31" s="488"/>
      <c r="FDZ31" s="488"/>
      <c r="FEA31" s="488"/>
      <c r="FEB31" s="488"/>
      <c r="FEC31" s="488"/>
      <c r="FED31" s="488"/>
      <c r="FEE31" s="488"/>
      <c r="FEF31" s="488"/>
      <c r="FEG31" s="488"/>
      <c r="FEH31" s="488"/>
      <c r="FEI31" s="488"/>
      <c r="FEJ31" s="488"/>
      <c r="FEK31" s="488"/>
      <c r="FEL31" s="488"/>
      <c r="FEM31" s="488"/>
      <c r="FEN31" s="488"/>
      <c r="FEO31" s="488"/>
      <c r="FEP31" s="488"/>
      <c r="FEQ31" s="488"/>
      <c r="FER31" s="488"/>
      <c r="FES31" s="488"/>
      <c r="FET31" s="488"/>
      <c r="FEU31" s="488"/>
      <c r="FEV31" s="488"/>
      <c r="FEW31" s="488"/>
      <c r="FEX31" s="488"/>
      <c r="FEY31" s="488"/>
      <c r="FEZ31" s="488"/>
      <c r="FFA31" s="488"/>
      <c r="FFB31" s="488"/>
      <c r="FFC31" s="488"/>
      <c r="FFD31" s="488"/>
      <c r="FFE31" s="488"/>
      <c r="FFF31" s="488"/>
      <c r="FFG31" s="488"/>
      <c r="FFH31" s="488"/>
      <c r="FFI31" s="488"/>
      <c r="FFJ31" s="488"/>
      <c r="FFK31" s="488"/>
      <c r="FFL31" s="488"/>
      <c r="FFM31" s="488"/>
      <c r="FFN31" s="488"/>
      <c r="FFO31" s="488"/>
      <c r="FFP31" s="488"/>
      <c r="FFQ31" s="488"/>
      <c r="FFR31" s="488"/>
      <c r="FFS31" s="488"/>
      <c r="FFT31" s="488"/>
      <c r="FFU31" s="488"/>
      <c r="FFV31" s="488"/>
      <c r="FFW31" s="488"/>
      <c r="FFX31" s="488"/>
      <c r="FFY31" s="488"/>
      <c r="FFZ31" s="488"/>
      <c r="FGA31" s="488"/>
      <c r="FGB31" s="488"/>
      <c r="FGC31" s="488"/>
      <c r="FGD31" s="488"/>
      <c r="FGE31" s="488"/>
      <c r="FGF31" s="488"/>
      <c r="FGG31" s="488"/>
      <c r="FGH31" s="488"/>
      <c r="FGI31" s="488"/>
      <c r="FGJ31" s="488"/>
      <c r="FGK31" s="488"/>
      <c r="FGL31" s="488"/>
      <c r="FGM31" s="488"/>
      <c r="FGN31" s="488"/>
      <c r="FGO31" s="488"/>
      <c r="FGP31" s="488"/>
      <c r="FGQ31" s="488"/>
      <c r="FGR31" s="488"/>
      <c r="FGS31" s="488"/>
      <c r="FGT31" s="488"/>
      <c r="FGU31" s="488"/>
      <c r="FGV31" s="488"/>
      <c r="FGW31" s="488"/>
      <c r="FGX31" s="488"/>
      <c r="FGY31" s="488"/>
      <c r="FGZ31" s="488"/>
      <c r="FHA31" s="488"/>
      <c r="FHB31" s="488"/>
      <c r="FHC31" s="488"/>
      <c r="FHD31" s="488"/>
      <c r="FHE31" s="488"/>
      <c r="FHF31" s="488"/>
      <c r="FHG31" s="488"/>
      <c r="FHH31" s="488"/>
      <c r="FHI31" s="488"/>
      <c r="FHJ31" s="488"/>
      <c r="FHK31" s="488"/>
      <c r="FHL31" s="488"/>
      <c r="FHM31" s="488"/>
      <c r="FHN31" s="488"/>
      <c r="FHO31" s="488"/>
      <c r="FHP31" s="488"/>
      <c r="FHQ31" s="488"/>
      <c r="FHR31" s="488"/>
      <c r="FHS31" s="488"/>
      <c r="FHT31" s="488"/>
      <c r="FHU31" s="488"/>
      <c r="FHV31" s="488"/>
      <c r="FHW31" s="488"/>
      <c r="FHX31" s="488"/>
      <c r="FHY31" s="488"/>
      <c r="FHZ31" s="488"/>
      <c r="FIA31" s="488"/>
      <c r="FIB31" s="488"/>
      <c r="FIC31" s="488"/>
      <c r="FID31" s="488"/>
      <c r="FIE31" s="488"/>
      <c r="FIF31" s="488"/>
      <c r="FIG31" s="488"/>
      <c r="FIH31" s="488"/>
      <c r="FII31" s="488"/>
      <c r="FIJ31" s="488"/>
      <c r="FIK31" s="488"/>
      <c r="FIL31" s="488"/>
      <c r="FIM31" s="488"/>
      <c r="FIN31" s="488"/>
      <c r="FIO31" s="488"/>
      <c r="FIP31" s="488"/>
      <c r="FIQ31" s="488"/>
      <c r="FIR31" s="488"/>
      <c r="FIS31" s="488"/>
      <c r="FIT31" s="488"/>
      <c r="FIU31" s="488"/>
      <c r="FIV31" s="488"/>
      <c r="FIW31" s="488"/>
      <c r="FIX31" s="488"/>
      <c r="FIY31" s="488"/>
      <c r="FIZ31" s="488"/>
      <c r="FJA31" s="488"/>
      <c r="FJB31" s="488"/>
      <c r="FJC31" s="488"/>
      <c r="FJD31" s="488"/>
      <c r="FJE31" s="488"/>
      <c r="FJF31" s="488"/>
      <c r="FJG31" s="488"/>
      <c r="FJH31" s="488"/>
      <c r="FJI31" s="488"/>
      <c r="FJJ31" s="488"/>
      <c r="FJK31" s="488"/>
      <c r="FJL31" s="488"/>
      <c r="FJM31" s="488"/>
      <c r="FJN31" s="488"/>
      <c r="FJO31" s="488"/>
      <c r="FJP31" s="488"/>
      <c r="FJQ31" s="488"/>
      <c r="FJR31" s="488"/>
      <c r="FJS31" s="488"/>
      <c r="FJT31" s="488"/>
      <c r="FJU31" s="488"/>
      <c r="FJV31" s="488"/>
      <c r="FJW31" s="488"/>
      <c r="FJX31" s="488"/>
      <c r="FJY31" s="488"/>
      <c r="FJZ31" s="488"/>
      <c r="FKA31" s="488"/>
      <c r="FKB31" s="488"/>
      <c r="FKC31" s="488"/>
      <c r="FKD31" s="488"/>
      <c r="FKE31" s="488"/>
      <c r="FKF31" s="488"/>
      <c r="FKG31" s="488"/>
      <c r="FKH31" s="488"/>
      <c r="FKI31" s="488"/>
      <c r="FKJ31" s="488"/>
      <c r="FKK31" s="488"/>
      <c r="FKL31" s="488"/>
      <c r="FKM31" s="488"/>
      <c r="FKN31" s="488"/>
      <c r="FKO31" s="488"/>
      <c r="FKP31" s="488"/>
      <c r="FKQ31" s="488"/>
      <c r="FKR31" s="488"/>
      <c r="FKS31" s="488"/>
      <c r="FKT31" s="488"/>
      <c r="FKU31" s="488"/>
      <c r="FKV31" s="488"/>
      <c r="FKW31" s="488"/>
      <c r="FKX31" s="488"/>
      <c r="FKY31" s="488"/>
      <c r="FKZ31" s="488"/>
      <c r="FLA31" s="488"/>
      <c r="FLB31" s="488"/>
      <c r="FLC31" s="488"/>
      <c r="FLD31" s="488"/>
      <c r="FLE31" s="488"/>
      <c r="FLF31" s="488"/>
      <c r="FLG31" s="488"/>
      <c r="FLH31" s="488"/>
      <c r="FLI31" s="488"/>
      <c r="FLJ31" s="488"/>
      <c r="FLK31" s="488"/>
      <c r="FLL31" s="488"/>
      <c r="FLM31" s="488"/>
      <c r="FLN31" s="488"/>
      <c r="FLO31" s="488"/>
      <c r="FLP31" s="488"/>
      <c r="FLQ31" s="488"/>
      <c r="FLR31" s="488"/>
      <c r="FLS31" s="488"/>
      <c r="FLT31" s="488"/>
      <c r="FLU31" s="488"/>
      <c r="FLV31" s="488"/>
      <c r="FLW31" s="488"/>
      <c r="FLX31" s="488"/>
      <c r="FLY31" s="488"/>
      <c r="FLZ31" s="488"/>
      <c r="FMA31" s="488"/>
      <c r="FMB31" s="488"/>
      <c r="FMC31" s="488"/>
      <c r="FMD31" s="488"/>
      <c r="FME31" s="488"/>
      <c r="FMF31" s="488"/>
      <c r="FMG31" s="488"/>
      <c r="FMH31" s="488"/>
      <c r="FMI31" s="488"/>
      <c r="FMJ31" s="488"/>
      <c r="FMK31" s="488"/>
      <c r="FML31" s="488"/>
      <c r="FMM31" s="488"/>
      <c r="FMN31" s="488"/>
      <c r="FMO31" s="488"/>
      <c r="FMP31" s="488"/>
      <c r="FMQ31" s="488"/>
      <c r="FMR31" s="488"/>
      <c r="FMS31" s="488"/>
      <c r="FMT31" s="488"/>
      <c r="FMU31" s="488"/>
      <c r="FMV31" s="488"/>
      <c r="FMW31" s="488"/>
      <c r="FMX31" s="488"/>
      <c r="FMY31" s="488"/>
      <c r="FMZ31" s="488"/>
      <c r="FNA31" s="488"/>
      <c r="FNB31" s="488"/>
      <c r="FNC31" s="488"/>
      <c r="FND31" s="488"/>
      <c r="FNE31" s="488"/>
      <c r="FNF31" s="488"/>
      <c r="FNG31" s="488"/>
      <c r="FNH31" s="488"/>
      <c r="FNI31" s="488"/>
      <c r="FNJ31" s="488"/>
      <c r="FNK31" s="488"/>
      <c r="FNL31" s="488"/>
      <c r="FNM31" s="488"/>
      <c r="FNN31" s="488"/>
      <c r="FNO31" s="488"/>
      <c r="FNP31" s="488"/>
      <c r="FNQ31" s="488"/>
      <c r="FNR31" s="488"/>
      <c r="FNS31" s="488"/>
      <c r="FNT31" s="488"/>
      <c r="FNU31" s="488"/>
      <c r="FNV31" s="488"/>
      <c r="FNW31" s="488"/>
      <c r="FNX31" s="488"/>
      <c r="FNY31" s="488"/>
      <c r="FNZ31" s="488"/>
      <c r="FOA31" s="488"/>
      <c r="FOB31" s="488"/>
      <c r="FOC31" s="488"/>
      <c r="FOD31" s="488"/>
      <c r="FOE31" s="488"/>
      <c r="FOF31" s="488"/>
      <c r="FOG31" s="488"/>
      <c r="FOH31" s="488"/>
      <c r="FOI31" s="488"/>
      <c r="FOJ31" s="488"/>
      <c r="FOK31" s="488"/>
      <c r="FOL31" s="488"/>
      <c r="FOM31" s="488"/>
      <c r="FON31" s="488"/>
      <c r="FOO31" s="488"/>
      <c r="FOP31" s="488"/>
      <c r="FOQ31" s="488"/>
      <c r="FOR31" s="488"/>
      <c r="FOS31" s="488"/>
      <c r="FOT31" s="488"/>
      <c r="FOU31" s="488"/>
      <c r="FOV31" s="488"/>
      <c r="FOW31" s="488"/>
      <c r="FOX31" s="488"/>
      <c r="FOY31" s="488"/>
      <c r="FOZ31" s="488"/>
      <c r="FPA31" s="488"/>
      <c r="FPB31" s="488"/>
      <c r="FPC31" s="488"/>
      <c r="FPD31" s="488"/>
      <c r="FPE31" s="488"/>
      <c r="FPF31" s="488"/>
      <c r="FPG31" s="488"/>
      <c r="FPH31" s="488"/>
      <c r="FPI31" s="488"/>
      <c r="FPJ31" s="488"/>
      <c r="FPK31" s="488"/>
      <c r="FPL31" s="488"/>
      <c r="FPM31" s="488"/>
      <c r="FPN31" s="488"/>
      <c r="FPO31" s="488"/>
      <c r="FPP31" s="488"/>
      <c r="FPQ31" s="488"/>
      <c r="FPR31" s="488"/>
      <c r="FPS31" s="488"/>
      <c r="FPT31" s="488"/>
      <c r="FPU31" s="488"/>
      <c r="FPV31" s="488"/>
      <c r="FPW31" s="488"/>
      <c r="FPX31" s="488"/>
      <c r="FPY31" s="488"/>
      <c r="FPZ31" s="488"/>
      <c r="FQA31" s="488"/>
      <c r="FQB31" s="488"/>
      <c r="FQC31" s="488"/>
      <c r="FQD31" s="488"/>
      <c r="FQE31" s="488"/>
      <c r="FQF31" s="488"/>
      <c r="FQG31" s="488"/>
      <c r="FQH31" s="488"/>
      <c r="FQI31" s="488"/>
      <c r="FQJ31" s="488"/>
      <c r="FQK31" s="488"/>
      <c r="FQL31" s="488"/>
      <c r="FQM31" s="488"/>
      <c r="FQN31" s="488"/>
      <c r="FQO31" s="488"/>
      <c r="FQP31" s="488"/>
      <c r="FQQ31" s="488"/>
      <c r="FQR31" s="488"/>
      <c r="FQS31" s="488"/>
      <c r="FQT31" s="488"/>
      <c r="FQU31" s="488"/>
      <c r="FQV31" s="488"/>
      <c r="FQW31" s="488"/>
      <c r="FQX31" s="488"/>
      <c r="FQY31" s="488"/>
      <c r="FQZ31" s="488"/>
      <c r="FRA31" s="488"/>
      <c r="FRB31" s="488"/>
      <c r="FRC31" s="488"/>
      <c r="FRD31" s="488"/>
      <c r="FRE31" s="488"/>
      <c r="FRF31" s="488"/>
      <c r="FRG31" s="488"/>
      <c r="FRH31" s="488"/>
      <c r="FRI31" s="488"/>
      <c r="FRJ31" s="488"/>
      <c r="FRK31" s="488"/>
      <c r="FRL31" s="488"/>
      <c r="FRM31" s="488"/>
      <c r="FRN31" s="488"/>
      <c r="FRO31" s="488"/>
      <c r="FRP31" s="488"/>
      <c r="FRQ31" s="488"/>
      <c r="FRR31" s="488"/>
      <c r="FRS31" s="488"/>
      <c r="FRT31" s="488"/>
      <c r="FRU31" s="488"/>
      <c r="FRV31" s="488"/>
      <c r="FRW31" s="488"/>
      <c r="FRX31" s="488"/>
      <c r="FRY31" s="488"/>
      <c r="FRZ31" s="488"/>
      <c r="FSA31" s="488"/>
      <c r="FSB31" s="488"/>
      <c r="FSC31" s="488"/>
      <c r="FSD31" s="488"/>
      <c r="FSE31" s="488"/>
      <c r="FSF31" s="488"/>
      <c r="FSG31" s="488"/>
      <c r="FSH31" s="488"/>
      <c r="FSI31" s="488"/>
      <c r="FSJ31" s="488"/>
      <c r="FSK31" s="488"/>
      <c r="FSL31" s="488"/>
      <c r="FSM31" s="488"/>
      <c r="FSN31" s="488"/>
      <c r="FSO31" s="488"/>
      <c r="FSP31" s="488"/>
      <c r="FSQ31" s="488"/>
      <c r="FSR31" s="488"/>
      <c r="FSS31" s="488"/>
      <c r="FST31" s="488"/>
      <c r="FSU31" s="488"/>
      <c r="FSV31" s="488"/>
      <c r="FSW31" s="488"/>
      <c r="FSX31" s="488"/>
      <c r="FSY31" s="488"/>
      <c r="FSZ31" s="488"/>
      <c r="FTA31" s="488"/>
      <c r="FTB31" s="488"/>
      <c r="FTC31" s="488"/>
      <c r="FTD31" s="488"/>
      <c r="FTE31" s="488"/>
      <c r="FTF31" s="488"/>
      <c r="FTG31" s="488"/>
      <c r="FTH31" s="488"/>
      <c r="FTI31" s="488"/>
      <c r="FTJ31" s="488"/>
      <c r="FTK31" s="488"/>
      <c r="FTL31" s="488"/>
      <c r="FTM31" s="488"/>
      <c r="FTN31" s="488"/>
      <c r="FTO31" s="488"/>
      <c r="FTP31" s="488"/>
      <c r="FTQ31" s="488"/>
      <c r="FTR31" s="488"/>
      <c r="FTS31" s="488"/>
      <c r="FTT31" s="488"/>
      <c r="FTU31" s="488"/>
      <c r="FTV31" s="488"/>
      <c r="FTW31" s="488"/>
      <c r="FTX31" s="488"/>
      <c r="FTY31" s="488"/>
      <c r="FTZ31" s="488"/>
      <c r="FUA31" s="488"/>
      <c r="FUB31" s="488"/>
      <c r="FUC31" s="488"/>
      <c r="FUD31" s="488"/>
      <c r="FUE31" s="488"/>
      <c r="FUF31" s="488"/>
      <c r="FUG31" s="488"/>
      <c r="FUH31" s="488"/>
      <c r="FUI31" s="488"/>
      <c r="FUJ31" s="488"/>
      <c r="FUK31" s="488"/>
      <c r="FUL31" s="488"/>
      <c r="FUM31" s="488"/>
      <c r="FUN31" s="488"/>
      <c r="FUO31" s="488"/>
      <c r="FUP31" s="488"/>
      <c r="FUQ31" s="488"/>
      <c r="FUR31" s="488"/>
      <c r="FUS31" s="488"/>
      <c r="FUT31" s="488"/>
      <c r="FUU31" s="488"/>
      <c r="FUV31" s="488"/>
      <c r="FUW31" s="488"/>
      <c r="FUX31" s="488"/>
      <c r="FUY31" s="488"/>
      <c r="FUZ31" s="488"/>
      <c r="FVA31" s="488"/>
      <c r="FVB31" s="488"/>
      <c r="FVC31" s="488"/>
      <c r="FVD31" s="488"/>
      <c r="FVE31" s="488"/>
      <c r="FVF31" s="488"/>
      <c r="FVG31" s="488"/>
      <c r="FVH31" s="488"/>
      <c r="FVI31" s="488"/>
      <c r="FVJ31" s="488"/>
      <c r="FVK31" s="488"/>
      <c r="FVL31" s="488"/>
      <c r="FVM31" s="488"/>
      <c r="FVN31" s="488"/>
      <c r="FVO31" s="488"/>
      <c r="FVP31" s="488"/>
      <c r="FVQ31" s="488"/>
      <c r="FVR31" s="488"/>
      <c r="FVS31" s="488"/>
      <c r="FVT31" s="488"/>
      <c r="FVU31" s="488"/>
      <c r="FVV31" s="488"/>
      <c r="FVW31" s="488"/>
      <c r="FVX31" s="488"/>
      <c r="FVY31" s="488"/>
      <c r="FVZ31" s="488"/>
      <c r="FWA31" s="488"/>
      <c r="FWB31" s="488"/>
      <c r="FWC31" s="488"/>
      <c r="FWD31" s="488"/>
      <c r="FWE31" s="488"/>
      <c r="FWF31" s="488"/>
      <c r="FWG31" s="488"/>
      <c r="FWH31" s="488"/>
      <c r="FWI31" s="488"/>
      <c r="FWJ31" s="488"/>
      <c r="FWK31" s="488"/>
      <c r="FWL31" s="488"/>
      <c r="FWM31" s="488"/>
      <c r="FWN31" s="488"/>
      <c r="FWO31" s="488"/>
      <c r="FWP31" s="488"/>
      <c r="FWQ31" s="488"/>
      <c r="FWR31" s="488"/>
      <c r="FWS31" s="488"/>
      <c r="FWT31" s="488"/>
      <c r="FWU31" s="488"/>
      <c r="FWV31" s="488"/>
      <c r="FWW31" s="488"/>
      <c r="FWX31" s="488"/>
      <c r="FWY31" s="488"/>
      <c r="FWZ31" s="488"/>
      <c r="FXA31" s="488"/>
      <c r="FXB31" s="488"/>
      <c r="FXC31" s="488"/>
      <c r="FXD31" s="488"/>
      <c r="FXE31" s="488"/>
      <c r="FXF31" s="488"/>
      <c r="FXG31" s="488"/>
      <c r="FXH31" s="488"/>
      <c r="FXI31" s="488"/>
      <c r="FXJ31" s="488"/>
      <c r="FXK31" s="488"/>
      <c r="FXL31" s="488"/>
      <c r="FXM31" s="488"/>
      <c r="FXN31" s="488"/>
      <c r="FXO31" s="488"/>
      <c r="FXP31" s="488"/>
      <c r="FXQ31" s="488"/>
      <c r="FXR31" s="488"/>
      <c r="FXS31" s="488"/>
      <c r="FXT31" s="488"/>
      <c r="FXU31" s="488"/>
      <c r="FXV31" s="488"/>
      <c r="FXW31" s="488"/>
      <c r="FXX31" s="488"/>
      <c r="FXY31" s="488"/>
      <c r="FXZ31" s="488"/>
      <c r="FYA31" s="488"/>
      <c r="FYB31" s="488"/>
      <c r="FYC31" s="488"/>
      <c r="FYD31" s="488"/>
      <c r="FYE31" s="488"/>
      <c r="FYF31" s="488"/>
      <c r="FYG31" s="488"/>
      <c r="FYH31" s="488"/>
      <c r="FYI31" s="488"/>
      <c r="FYJ31" s="488"/>
      <c r="FYK31" s="488"/>
      <c r="FYL31" s="488"/>
      <c r="FYM31" s="488"/>
      <c r="FYN31" s="488"/>
      <c r="FYO31" s="488"/>
      <c r="FYP31" s="488"/>
      <c r="FYQ31" s="488"/>
      <c r="FYR31" s="488"/>
      <c r="FYS31" s="488"/>
      <c r="FYT31" s="488"/>
      <c r="FYU31" s="488"/>
      <c r="FYV31" s="488"/>
      <c r="FYW31" s="488"/>
      <c r="FYX31" s="488"/>
      <c r="FYY31" s="488"/>
      <c r="FYZ31" s="488"/>
      <c r="FZA31" s="488"/>
      <c r="FZB31" s="488"/>
      <c r="FZC31" s="488"/>
      <c r="FZD31" s="488"/>
      <c r="FZE31" s="488"/>
      <c r="FZF31" s="488"/>
      <c r="FZG31" s="488"/>
      <c r="FZH31" s="488"/>
      <c r="FZI31" s="488"/>
      <c r="FZJ31" s="488"/>
      <c r="FZK31" s="488"/>
      <c r="FZL31" s="488"/>
      <c r="FZM31" s="488"/>
      <c r="FZN31" s="488"/>
      <c r="FZO31" s="488"/>
      <c r="FZP31" s="488"/>
      <c r="FZQ31" s="488"/>
      <c r="FZR31" s="488"/>
      <c r="FZS31" s="488"/>
      <c r="FZT31" s="488"/>
      <c r="FZU31" s="488"/>
      <c r="FZV31" s="488"/>
      <c r="FZW31" s="488"/>
      <c r="FZX31" s="488"/>
      <c r="FZY31" s="488"/>
      <c r="FZZ31" s="488"/>
      <c r="GAA31" s="488"/>
      <c r="GAB31" s="488"/>
      <c r="GAC31" s="488"/>
      <c r="GAD31" s="488"/>
      <c r="GAE31" s="488"/>
      <c r="GAF31" s="488"/>
      <c r="GAG31" s="488"/>
      <c r="GAH31" s="488"/>
      <c r="GAI31" s="488"/>
      <c r="GAJ31" s="488"/>
      <c r="GAK31" s="488"/>
      <c r="GAL31" s="488"/>
      <c r="GAM31" s="488"/>
      <c r="GAN31" s="488"/>
      <c r="GAO31" s="488"/>
      <c r="GAP31" s="488"/>
      <c r="GAQ31" s="488"/>
      <c r="GAR31" s="488"/>
      <c r="GAS31" s="488"/>
      <c r="GAT31" s="488"/>
      <c r="GAU31" s="488"/>
      <c r="GAV31" s="488"/>
      <c r="GAW31" s="488"/>
      <c r="GAX31" s="488"/>
      <c r="GAY31" s="488"/>
      <c r="GAZ31" s="488"/>
      <c r="GBA31" s="488"/>
      <c r="GBB31" s="488"/>
      <c r="GBC31" s="488"/>
      <c r="GBD31" s="488"/>
      <c r="GBE31" s="488"/>
      <c r="GBF31" s="488"/>
      <c r="GBG31" s="488"/>
      <c r="GBH31" s="488"/>
      <c r="GBI31" s="488"/>
      <c r="GBJ31" s="488"/>
      <c r="GBK31" s="488"/>
      <c r="GBL31" s="488"/>
      <c r="GBM31" s="488"/>
      <c r="GBN31" s="488"/>
      <c r="GBO31" s="488"/>
      <c r="GBP31" s="488"/>
      <c r="GBQ31" s="488"/>
      <c r="GBR31" s="488"/>
      <c r="GBS31" s="488"/>
      <c r="GBT31" s="488"/>
      <c r="GBU31" s="488"/>
      <c r="GBV31" s="488"/>
      <c r="GBW31" s="488"/>
      <c r="GBX31" s="488"/>
      <c r="GBY31" s="488"/>
      <c r="GBZ31" s="488"/>
      <c r="GCA31" s="488"/>
      <c r="GCB31" s="488"/>
      <c r="GCC31" s="488"/>
      <c r="GCD31" s="488"/>
      <c r="GCE31" s="488"/>
      <c r="GCF31" s="488"/>
      <c r="GCG31" s="488"/>
      <c r="GCH31" s="488"/>
      <c r="GCI31" s="488"/>
      <c r="GCJ31" s="488"/>
      <c r="GCK31" s="488"/>
      <c r="GCL31" s="488"/>
      <c r="GCM31" s="488"/>
      <c r="GCN31" s="488"/>
      <c r="GCO31" s="488"/>
      <c r="GCP31" s="488"/>
      <c r="GCQ31" s="488"/>
      <c r="GCR31" s="488"/>
      <c r="GCS31" s="488"/>
      <c r="GCT31" s="488"/>
      <c r="GCU31" s="488"/>
      <c r="GCV31" s="488"/>
      <c r="GCW31" s="488"/>
      <c r="GCX31" s="488"/>
      <c r="GCY31" s="488"/>
      <c r="GCZ31" s="488"/>
      <c r="GDA31" s="488"/>
      <c r="GDB31" s="488"/>
      <c r="GDC31" s="488"/>
      <c r="GDD31" s="488"/>
      <c r="GDE31" s="488"/>
      <c r="GDF31" s="488"/>
      <c r="GDG31" s="488"/>
      <c r="GDH31" s="488"/>
      <c r="GDI31" s="488"/>
      <c r="GDJ31" s="488"/>
      <c r="GDK31" s="488"/>
      <c r="GDL31" s="488"/>
      <c r="GDM31" s="488"/>
      <c r="GDN31" s="488"/>
      <c r="GDO31" s="488"/>
      <c r="GDP31" s="488"/>
      <c r="GDQ31" s="488"/>
      <c r="GDR31" s="488"/>
      <c r="GDS31" s="488"/>
      <c r="GDT31" s="488"/>
      <c r="GDU31" s="488"/>
      <c r="GDV31" s="488"/>
      <c r="GDW31" s="488"/>
      <c r="GDX31" s="488"/>
      <c r="GDY31" s="488"/>
      <c r="GDZ31" s="488"/>
      <c r="GEA31" s="488"/>
      <c r="GEB31" s="488"/>
      <c r="GEC31" s="488"/>
      <c r="GED31" s="488"/>
      <c r="GEE31" s="488"/>
      <c r="GEF31" s="488"/>
      <c r="GEG31" s="488"/>
      <c r="GEH31" s="488"/>
      <c r="GEI31" s="488"/>
      <c r="GEJ31" s="488"/>
      <c r="GEK31" s="488"/>
      <c r="GEL31" s="488"/>
      <c r="GEM31" s="488"/>
      <c r="GEN31" s="488"/>
      <c r="GEO31" s="488"/>
      <c r="GEP31" s="488"/>
      <c r="GEQ31" s="488"/>
      <c r="GER31" s="488"/>
      <c r="GES31" s="488"/>
      <c r="GET31" s="488"/>
      <c r="GEU31" s="488"/>
      <c r="GEV31" s="488"/>
      <c r="GEW31" s="488"/>
      <c r="GEX31" s="488"/>
      <c r="GEY31" s="488"/>
      <c r="GEZ31" s="488"/>
      <c r="GFA31" s="488"/>
      <c r="GFB31" s="488"/>
      <c r="GFC31" s="488"/>
      <c r="GFD31" s="488"/>
      <c r="GFE31" s="488"/>
      <c r="GFF31" s="488"/>
      <c r="GFG31" s="488"/>
      <c r="GFH31" s="488"/>
      <c r="GFI31" s="488"/>
      <c r="GFJ31" s="488"/>
      <c r="GFK31" s="488"/>
      <c r="GFL31" s="488"/>
      <c r="GFM31" s="488"/>
      <c r="GFN31" s="488"/>
      <c r="GFO31" s="488"/>
      <c r="GFP31" s="488"/>
      <c r="GFQ31" s="488"/>
      <c r="GFR31" s="488"/>
      <c r="GFS31" s="488"/>
      <c r="GFT31" s="488"/>
      <c r="GFU31" s="488"/>
      <c r="GFV31" s="488"/>
      <c r="GFW31" s="488"/>
      <c r="GFX31" s="488"/>
      <c r="GFY31" s="488"/>
      <c r="GFZ31" s="488"/>
      <c r="GGA31" s="488"/>
      <c r="GGB31" s="488"/>
      <c r="GGC31" s="488"/>
      <c r="GGD31" s="488"/>
      <c r="GGE31" s="488"/>
      <c r="GGF31" s="488"/>
      <c r="GGG31" s="488"/>
      <c r="GGH31" s="488"/>
      <c r="GGI31" s="488"/>
      <c r="GGJ31" s="488"/>
      <c r="GGK31" s="488"/>
      <c r="GGL31" s="488"/>
      <c r="GGM31" s="488"/>
      <c r="GGN31" s="488"/>
      <c r="GGO31" s="488"/>
      <c r="GGP31" s="488"/>
      <c r="GGQ31" s="488"/>
      <c r="GGR31" s="488"/>
      <c r="GGS31" s="488"/>
      <c r="GGT31" s="488"/>
      <c r="GGU31" s="488"/>
      <c r="GGV31" s="488"/>
      <c r="GGW31" s="488"/>
      <c r="GGX31" s="488"/>
      <c r="GGY31" s="488"/>
      <c r="GGZ31" s="488"/>
      <c r="GHA31" s="488"/>
      <c r="GHB31" s="488"/>
      <c r="GHC31" s="488"/>
      <c r="GHD31" s="488"/>
      <c r="GHE31" s="488"/>
      <c r="GHF31" s="488"/>
      <c r="GHG31" s="488"/>
      <c r="GHH31" s="488"/>
      <c r="GHI31" s="488"/>
      <c r="GHJ31" s="488"/>
      <c r="GHK31" s="488"/>
      <c r="GHL31" s="488"/>
      <c r="GHM31" s="488"/>
      <c r="GHN31" s="488"/>
      <c r="GHO31" s="488"/>
      <c r="GHP31" s="488"/>
      <c r="GHQ31" s="488"/>
      <c r="GHR31" s="488"/>
      <c r="GHS31" s="488"/>
      <c r="GHT31" s="488"/>
      <c r="GHU31" s="488"/>
      <c r="GHV31" s="488"/>
      <c r="GHW31" s="488"/>
      <c r="GHX31" s="488"/>
      <c r="GHY31" s="488"/>
      <c r="GHZ31" s="488"/>
      <c r="GIA31" s="488"/>
      <c r="GIB31" s="488"/>
      <c r="GIC31" s="488"/>
      <c r="GID31" s="488"/>
      <c r="GIE31" s="488"/>
      <c r="GIF31" s="488"/>
      <c r="GIG31" s="488"/>
      <c r="GIH31" s="488"/>
      <c r="GII31" s="488"/>
      <c r="GIJ31" s="488"/>
      <c r="GIK31" s="488"/>
      <c r="GIL31" s="488"/>
      <c r="GIM31" s="488"/>
      <c r="GIN31" s="488"/>
      <c r="GIO31" s="488"/>
      <c r="GIP31" s="488"/>
      <c r="GIQ31" s="488"/>
      <c r="GIR31" s="488"/>
      <c r="GIS31" s="488"/>
      <c r="GIT31" s="488"/>
      <c r="GIU31" s="488"/>
      <c r="GIV31" s="488"/>
      <c r="GIW31" s="488"/>
      <c r="GIX31" s="488"/>
      <c r="GIY31" s="488"/>
      <c r="GIZ31" s="488"/>
      <c r="GJA31" s="488"/>
      <c r="GJB31" s="488"/>
      <c r="GJC31" s="488"/>
      <c r="GJD31" s="488"/>
      <c r="GJE31" s="488"/>
      <c r="GJF31" s="488"/>
      <c r="GJG31" s="488"/>
      <c r="GJH31" s="488"/>
      <c r="GJI31" s="488"/>
      <c r="GJJ31" s="488"/>
      <c r="GJK31" s="488"/>
      <c r="GJL31" s="488"/>
      <c r="GJM31" s="488"/>
      <c r="GJN31" s="488"/>
      <c r="GJO31" s="488"/>
      <c r="GJP31" s="488"/>
      <c r="GJQ31" s="488"/>
      <c r="GJR31" s="488"/>
      <c r="GJS31" s="488"/>
      <c r="GJT31" s="488"/>
      <c r="GJU31" s="488"/>
      <c r="GJV31" s="488"/>
      <c r="GJW31" s="488"/>
      <c r="GJX31" s="488"/>
      <c r="GJY31" s="488"/>
      <c r="GJZ31" s="488"/>
      <c r="GKA31" s="488"/>
      <c r="GKB31" s="488"/>
      <c r="GKC31" s="488"/>
      <c r="GKD31" s="488"/>
      <c r="GKE31" s="488"/>
      <c r="GKF31" s="488"/>
      <c r="GKG31" s="488"/>
      <c r="GKH31" s="488"/>
      <c r="GKI31" s="488"/>
      <c r="GKJ31" s="488"/>
      <c r="GKK31" s="488"/>
      <c r="GKL31" s="488"/>
      <c r="GKM31" s="488"/>
      <c r="GKN31" s="488"/>
      <c r="GKO31" s="488"/>
      <c r="GKP31" s="488"/>
      <c r="GKQ31" s="488"/>
      <c r="GKR31" s="488"/>
      <c r="GKS31" s="488"/>
      <c r="GKT31" s="488"/>
      <c r="GKU31" s="488"/>
      <c r="GKV31" s="488"/>
      <c r="GKW31" s="488"/>
      <c r="GKX31" s="488"/>
      <c r="GKY31" s="488"/>
      <c r="GKZ31" s="488"/>
      <c r="GLA31" s="488"/>
      <c r="GLB31" s="488"/>
      <c r="GLC31" s="488"/>
      <c r="GLD31" s="488"/>
      <c r="GLE31" s="488"/>
      <c r="GLF31" s="488"/>
      <c r="GLG31" s="488"/>
      <c r="GLH31" s="488"/>
      <c r="GLI31" s="488"/>
      <c r="GLJ31" s="488"/>
      <c r="GLK31" s="488"/>
      <c r="GLL31" s="488"/>
      <c r="GLM31" s="488"/>
      <c r="GLN31" s="488"/>
      <c r="GLO31" s="488"/>
      <c r="GLP31" s="488"/>
      <c r="GLQ31" s="488"/>
      <c r="GLR31" s="488"/>
      <c r="GLS31" s="488"/>
      <c r="GLT31" s="488"/>
      <c r="GLU31" s="488"/>
      <c r="GLV31" s="488"/>
      <c r="GLW31" s="488"/>
      <c r="GLX31" s="488"/>
      <c r="GLY31" s="488"/>
      <c r="GLZ31" s="488"/>
      <c r="GMA31" s="488"/>
      <c r="GMB31" s="488"/>
      <c r="GMC31" s="488"/>
      <c r="GMD31" s="488"/>
      <c r="GME31" s="488"/>
      <c r="GMF31" s="488"/>
      <c r="GMG31" s="488"/>
      <c r="GMH31" s="488"/>
      <c r="GMI31" s="488"/>
      <c r="GMJ31" s="488"/>
      <c r="GMK31" s="488"/>
      <c r="GML31" s="488"/>
      <c r="GMM31" s="488"/>
      <c r="GMN31" s="488"/>
      <c r="GMO31" s="488"/>
      <c r="GMP31" s="488"/>
      <c r="GMQ31" s="488"/>
      <c r="GMR31" s="488"/>
      <c r="GMS31" s="488"/>
      <c r="GMT31" s="488"/>
      <c r="GMU31" s="488"/>
      <c r="GMV31" s="488"/>
      <c r="GMW31" s="488"/>
      <c r="GMX31" s="488"/>
      <c r="GMY31" s="488"/>
      <c r="GMZ31" s="488"/>
      <c r="GNA31" s="488"/>
      <c r="GNB31" s="488"/>
      <c r="GNC31" s="488"/>
      <c r="GND31" s="488"/>
      <c r="GNE31" s="488"/>
      <c r="GNF31" s="488"/>
      <c r="GNG31" s="488"/>
      <c r="GNH31" s="488"/>
      <c r="GNI31" s="488"/>
      <c r="GNJ31" s="488"/>
      <c r="GNK31" s="488"/>
      <c r="GNL31" s="488"/>
      <c r="GNM31" s="488"/>
      <c r="GNN31" s="488"/>
      <c r="GNO31" s="488"/>
      <c r="GNP31" s="488"/>
      <c r="GNQ31" s="488"/>
      <c r="GNR31" s="488"/>
      <c r="GNS31" s="488"/>
      <c r="GNT31" s="488"/>
      <c r="GNU31" s="488"/>
      <c r="GNV31" s="488"/>
      <c r="GNW31" s="488"/>
      <c r="GNX31" s="488"/>
      <c r="GNY31" s="488"/>
      <c r="GNZ31" s="488"/>
      <c r="GOA31" s="488"/>
      <c r="GOB31" s="488"/>
      <c r="GOC31" s="488"/>
      <c r="GOD31" s="488"/>
      <c r="GOE31" s="488"/>
      <c r="GOF31" s="488"/>
      <c r="GOG31" s="488"/>
      <c r="GOH31" s="488"/>
      <c r="GOI31" s="488"/>
      <c r="GOJ31" s="488"/>
      <c r="GOK31" s="488"/>
      <c r="GOL31" s="488"/>
      <c r="GOM31" s="488"/>
      <c r="GON31" s="488"/>
      <c r="GOO31" s="488"/>
      <c r="GOP31" s="488"/>
      <c r="GOQ31" s="488"/>
      <c r="GOR31" s="488"/>
      <c r="GOS31" s="488"/>
      <c r="GOT31" s="488"/>
      <c r="GOU31" s="488"/>
      <c r="GOV31" s="488"/>
      <c r="GOW31" s="488"/>
      <c r="GOX31" s="488"/>
      <c r="GOY31" s="488"/>
      <c r="GOZ31" s="488"/>
      <c r="GPA31" s="488"/>
      <c r="GPB31" s="488"/>
      <c r="GPC31" s="488"/>
      <c r="GPD31" s="488"/>
      <c r="GPE31" s="488"/>
      <c r="GPF31" s="488"/>
      <c r="GPG31" s="488"/>
      <c r="GPH31" s="488"/>
      <c r="GPI31" s="488"/>
      <c r="GPJ31" s="488"/>
      <c r="GPK31" s="488"/>
      <c r="GPL31" s="488"/>
      <c r="GPM31" s="488"/>
      <c r="GPN31" s="488"/>
      <c r="GPO31" s="488"/>
      <c r="GPP31" s="488"/>
      <c r="GPQ31" s="488"/>
      <c r="GPR31" s="488"/>
      <c r="GPS31" s="488"/>
      <c r="GPT31" s="488"/>
      <c r="GPU31" s="488"/>
      <c r="GPV31" s="488"/>
      <c r="GPW31" s="488"/>
      <c r="GPX31" s="488"/>
      <c r="GPY31" s="488"/>
      <c r="GPZ31" s="488"/>
      <c r="GQA31" s="488"/>
      <c r="GQB31" s="488"/>
      <c r="GQC31" s="488"/>
      <c r="GQD31" s="488"/>
      <c r="GQE31" s="488"/>
      <c r="GQF31" s="488"/>
      <c r="GQG31" s="488"/>
      <c r="GQH31" s="488"/>
      <c r="GQI31" s="488"/>
      <c r="GQJ31" s="488"/>
      <c r="GQK31" s="488"/>
      <c r="GQL31" s="488"/>
      <c r="GQM31" s="488"/>
      <c r="GQN31" s="488"/>
      <c r="GQO31" s="488"/>
      <c r="GQP31" s="488"/>
      <c r="GQQ31" s="488"/>
      <c r="GQR31" s="488"/>
      <c r="GQS31" s="488"/>
      <c r="GQT31" s="488"/>
      <c r="GQU31" s="488"/>
      <c r="GQV31" s="488"/>
      <c r="GQW31" s="488"/>
      <c r="GQX31" s="488"/>
      <c r="GQY31" s="488"/>
      <c r="GQZ31" s="488"/>
      <c r="GRA31" s="488"/>
      <c r="GRB31" s="488"/>
      <c r="GRC31" s="488"/>
      <c r="GRD31" s="488"/>
      <c r="GRE31" s="488"/>
      <c r="GRF31" s="488"/>
      <c r="GRG31" s="488"/>
      <c r="GRH31" s="488"/>
      <c r="GRI31" s="488"/>
      <c r="GRJ31" s="488"/>
      <c r="GRK31" s="488"/>
      <c r="GRL31" s="488"/>
      <c r="GRM31" s="488"/>
      <c r="GRN31" s="488"/>
      <c r="GRO31" s="488"/>
      <c r="GRP31" s="488"/>
      <c r="GRQ31" s="488"/>
      <c r="GRR31" s="488"/>
      <c r="GRS31" s="488"/>
      <c r="GRT31" s="488"/>
      <c r="GRU31" s="488"/>
      <c r="GRV31" s="488"/>
      <c r="GRW31" s="488"/>
      <c r="GRX31" s="488"/>
      <c r="GRY31" s="488"/>
      <c r="GRZ31" s="488"/>
      <c r="GSA31" s="488"/>
      <c r="GSB31" s="488"/>
      <c r="GSC31" s="488"/>
      <c r="GSD31" s="488"/>
      <c r="GSE31" s="488"/>
      <c r="GSF31" s="488"/>
      <c r="GSG31" s="488"/>
      <c r="GSH31" s="488"/>
      <c r="GSI31" s="488"/>
      <c r="GSJ31" s="488"/>
      <c r="GSK31" s="488"/>
      <c r="GSL31" s="488"/>
      <c r="GSM31" s="488"/>
      <c r="GSN31" s="488"/>
      <c r="GSO31" s="488"/>
      <c r="GSP31" s="488"/>
      <c r="GSQ31" s="488"/>
      <c r="GSR31" s="488"/>
      <c r="GSS31" s="488"/>
      <c r="GST31" s="488"/>
      <c r="GSU31" s="488"/>
      <c r="GSV31" s="488"/>
      <c r="GSW31" s="488"/>
      <c r="GSX31" s="488"/>
      <c r="GSY31" s="488"/>
      <c r="GSZ31" s="488"/>
      <c r="GTA31" s="488"/>
      <c r="GTB31" s="488"/>
      <c r="GTC31" s="488"/>
      <c r="GTD31" s="488"/>
      <c r="GTE31" s="488"/>
      <c r="GTF31" s="488"/>
      <c r="GTG31" s="488"/>
      <c r="GTH31" s="488"/>
      <c r="GTI31" s="488"/>
      <c r="GTJ31" s="488"/>
      <c r="GTK31" s="488"/>
      <c r="GTL31" s="488"/>
      <c r="GTM31" s="488"/>
      <c r="GTN31" s="488"/>
      <c r="GTO31" s="488"/>
      <c r="GTP31" s="488"/>
      <c r="GTQ31" s="488"/>
      <c r="GTR31" s="488"/>
      <c r="GTS31" s="488"/>
      <c r="GTT31" s="488"/>
      <c r="GTU31" s="488"/>
      <c r="GTV31" s="488"/>
      <c r="GTW31" s="488"/>
      <c r="GTX31" s="488"/>
      <c r="GTY31" s="488"/>
      <c r="GTZ31" s="488"/>
      <c r="GUA31" s="488"/>
      <c r="GUB31" s="488"/>
      <c r="GUC31" s="488"/>
      <c r="GUD31" s="488"/>
      <c r="GUE31" s="488"/>
      <c r="GUF31" s="488"/>
      <c r="GUG31" s="488"/>
      <c r="GUH31" s="488"/>
      <c r="GUI31" s="488"/>
      <c r="GUJ31" s="488"/>
      <c r="GUK31" s="488"/>
      <c r="GUL31" s="488"/>
      <c r="GUM31" s="488"/>
      <c r="GUN31" s="488"/>
      <c r="GUO31" s="488"/>
      <c r="GUP31" s="488"/>
      <c r="GUQ31" s="488"/>
      <c r="GUR31" s="488"/>
      <c r="GUS31" s="488"/>
      <c r="GUT31" s="488"/>
      <c r="GUU31" s="488"/>
      <c r="GUV31" s="488"/>
      <c r="GUW31" s="488"/>
      <c r="GUX31" s="488"/>
      <c r="GUY31" s="488"/>
      <c r="GUZ31" s="488"/>
      <c r="GVA31" s="488"/>
      <c r="GVB31" s="488"/>
      <c r="GVC31" s="488"/>
      <c r="GVD31" s="488"/>
      <c r="GVE31" s="488"/>
      <c r="GVF31" s="488"/>
      <c r="GVG31" s="488"/>
      <c r="GVH31" s="488"/>
      <c r="GVI31" s="488"/>
      <c r="GVJ31" s="488"/>
      <c r="GVK31" s="488"/>
      <c r="GVL31" s="488"/>
      <c r="GVM31" s="488"/>
      <c r="GVN31" s="488"/>
      <c r="GVO31" s="488"/>
      <c r="GVP31" s="488"/>
      <c r="GVQ31" s="488"/>
      <c r="GVR31" s="488"/>
      <c r="GVS31" s="488"/>
      <c r="GVT31" s="488"/>
      <c r="GVU31" s="488"/>
      <c r="GVV31" s="488"/>
      <c r="GVW31" s="488"/>
      <c r="GVX31" s="488"/>
      <c r="GVY31" s="488"/>
      <c r="GVZ31" s="488"/>
      <c r="GWA31" s="488"/>
      <c r="GWB31" s="488"/>
      <c r="GWC31" s="488"/>
      <c r="GWD31" s="488"/>
      <c r="GWE31" s="488"/>
      <c r="GWF31" s="488"/>
      <c r="GWG31" s="488"/>
      <c r="GWH31" s="488"/>
      <c r="GWI31" s="488"/>
      <c r="GWJ31" s="488"/>
      <c r="GWK31" s="488"/>
      <c r="GWL31" s="488"/>
      <c r="GWM31" s="488"/>
      <c r="GWN31" s="488"/>
      <c r="GWO31" s="488"/>
      <c r="GWP31" s="488"/>
      <c r="GWQ31" s="488"/>
      <c r="GWR31" s="488"/>
      <c r="GWS31" s="488"/>
      <c r="GWT31" s="488"/>
      <c r="GWU31" s="488"/>
      <c r="GWV31" s="488"/>
      <c r="GWW31" s="488"/>
      <c r="GWX31" s="488"/>
      <c r="GWY31" s="488"/>
      <c r="GWZ31" s="488"/>
      <c r="GXA31" s="488"/>
      <c r="GXB31" s="488"/>
      <c r="GXC31" s="488"/>
      <c r="GXD31" s="488"/>
      <c r="GXE31" s="488"/>
      <c r="GXF31" s="488"/>
      <c r="GXG31" s="488"/>
      <c r="GXH31" s="488"/>
      <c r="GXI31" s="488"/>
      <c r="GXJ31" s="488"/>
      <c r="GXK31" s="488"/>
      <c r="GXL31" s="488"/>
      <c r="GXM31" s="488"/>
      <c r="GXN31" s="488"/>
      <c r="GXO31" s="488"/>
      <c r="GXP31" s="488"/>
      <c r="GXQ31" s="488"/>
      <c r="GXR31" s="488"/>
      <c r="GXS31" s="488"/>
      <c r="GXT31" s="488"/>
      <c r="GXU31" s="488"/>
      <c r="GXV31" s="488"/>
      <c r="GXW31" s="488"/>
      <c r="GXX31" s="488"/>
      <c r="GXY31" s="488"/>
      <c r="GXZ31" s="488"/>
      <c r="GYA31" s="488"/>
      <c r="GYB31" s="488"/>
      <c r="GYC31" s="488"/>
      <c r="GYD31" s="488"/>
      <c r="GYE31" s="488"/>
      <c r="GYF31" s="488"/>
      <c r="GYG31" s="488"/>
      <c r="GYH31" s="488"/>
      <c r="GYI31" s="488"/>
      <c r="GYJ31" s="488"/>
      <c r="GYK31" s="488"/>
      <c r="GYL31" s="488"/>
      <c r="GYM31" s="488"/>
      <c r="GYN31" s="488"/>
      <c r="GYO31" s="488"/>
      <c r="GYP31" s="488"/>
      <c r="GYQ31" s="488"/>
      <c r="GYR31" s="488"/>
      <c r="GYS31" s="488"/>
      <c r="GYT31" s="488"/>
      <c r="GYU31" s="488"/>
      <c r="GYV31" s="488"/>
      <c r="GYW31" s="488"/>
      <c r="GYX31" s="488"/>
      <c r="GYY31" s="488"/>
      <c r="GYZ31" s="488"/>
      <c r="GZA31" s="488"/>
      <c r="GZB31" s="488"/>
      <c r="GZC31" s="488"/>
      <c r="GZD31" s="488"/>
      <c r="GZE31" s="488"/>
      <c r="GZF31" s="488"/>
      <c r="GZG31" s="488"/>
      <c r="GZH31" s="488"/>
      <c r="GZI31" s="488"/>
      <c r="GZJ31" s="488"/>
      <c r="GZK31" s="488"/>
      <c r="GZL31" s="488"/>
      <c r="GZM31" s="488"/>
      <c r="GZN31" s="488"/>
      <c r="GZO31" s="488"/>
      <c r="GZP31" s="488"/>
      <c r="GZQ31" s="488"/>
      <c r="GZR31" s="488"/>
      <c r="GZS31" s="488"/>
      <c r="GZT31" s="488"/>
      <c r="GZU31" s="488"/>
      <c r="GZV31" s="488"/>
      <c r="GZW31" s="488"/>
      <c r="GZX31" s="488"/>
      <c r="GZY31" s="488"/>
      <c r="GZZ31" s="488"/>
      <c r="HAA31" s="488"/>
      <c r="HAB31" s="488"/>
      <c r="HAC31" s="488"/>
      <c r="HAD31" s="488"/>
      <c r="HAE31" s="488"/>
      <c r="HAF31" s="488"/>
      <c r="HAG31" s="488"/>
      <c r="HAH31" s="488"/>
      <c r="HAI31" s="488"/>
      <c r="HAJ31" s="488"/>
      <c r="HAK31" s="488"/>
      <c r="HAL31" s="488"/>
      <c r="HAM31" s="488"/>
      <c r="HAN31" s="488"/>
      <c r="HAO31" s="488"/>
      <c r="HAP31" s="488"/>
      <c r="HAQ31" s="488"/>
      <c r="HAR31" s="488"/>
      <c r="HAS31" s="488"/>
      <c r="HAT31" s="488"/>
      <c r="HAU31" s="488"/>
      <c r="HAV31" s="488"/>
      <c r="HAW31" s="488"/>
      <c r="HAX31" s="488"/>
      <c r="HAY31" s="488"/>
      <c r="HAZ31" s="488"/>
      <c r="HBA31" s="488"/>
      <c r="HBB31" s="488"/>
      <c r="HBC31" s="488"/>
      <c r="HBD31" s="488"/>
      <c r="HBE31" s="488"/>
      <c r="HBF31" s="488"/>
      <c r="HBG31" s="488"/>
      <c r="HBH31" s="488"/>
      <c r="HBI31" s="488"/>
      <c r="HBJ31" s="488"/>
      <c r="HBK31" s="488"/>
      <c r="HBL31" s="488"/>
      <c r="HBM31" s="488"/>
      <c r="HBN31" s="488"/>
      <c r="HBO31" s="488"/>
      <c r="HBP31" s="488"/>
      <c r="HBQ31" s="488"/>
      <c r="HBR31" s="488"/>
      <c r="HBS31" s="488"/>
      <c r="HBT31" s="488"/>
      <c r="HBU31" s="488"/>
      <c r="HBV31" s="488"/>
      <c r="HBW31" s="488"/>
      <c r="HBX31" s="488"/>
      <c r="HBY31" s="488"/>
      <c r="HBZ31" s="488"/>
      <c r="HCA31" s="488"/>
      <c r="HCB31" s="488"/>
      <c r="HCC31" s="488"/>
      <c r="HCD31" s="488"/>
      <c r="HCE31" s="488"/>
      <c r="HCF31" s="488"/>
      <c r="HCG31" s="488"/>
      <c r="HCH31" s="488"/>
      <c r="HCI31" s="488"/>
      <c r="HCJ31" s="488"/>
      <c r="HCK31" s="488"/>
      <c r="HCL31" s="488"/>
      <c r="HCM31" s="488"/>
      <c r="HCN31" s="488"/>
      <c r="HCO31" s="488"/>
      <c r="HCP31" s="488"/>
      <c r="HCQ31" s="488"/>
      <c r="HCR31" s="488"/>
      <c r="HCS31" s="488"/>
      <c r="HCT31" s="488"/>
      <c r="HCU31" s="488"/>
      <c r="HCV31" s="488"/>
      <c r="HCW31" s="488"/>
      <c r="HCX31" s="488"/>
      <c r="HCY31" s="488"/>
      <c r="HCZ31" s="488"/>
      <c r="HDA31" s="488"/>
      <c r="HDB31" s="488"/>
      <c r="HDC31" s="488"/>
      <c r="HDD31" s="488"/>
      <c r="HDE31" s="488"/>
      <c r="HDF31" s="488"/>
      <c r="HDG31" s="488"/>
      <c r="HDH31" s="488"/>
      <c r="HDI31" s="488"/>
      <c r="HDJ31" s="488"/>
      <c r="HDK31" s="488"/>
      <c r="HDL31" s="488"/>
      <c r="HDM31" s="488"/>
      <c r="HDN31" s="488"/>
      <c r="HDO31" s="488"/>
      <c r="HDP31" s="488"/>
      <c r="HDQ31" s="488"/>
      <c r="HDR31" s="488"/>
      <c r="HDS31" s="488"/>
      <c r="HDT31" s="488"/>
      <c r="HDU31" s="488"/>
      <c r="HDV31" s="488"/>
      <c r="HDW31" s="488"/>
      <c r="HDX31" s="488"/>
      <c r="HDY31" s="488"/>
      <c r="HDZ31" s="488"/>
      <c r="HEA31" s="488"/>
      <c r="HEB31" s="488"/>
      <c r="HEC31" s="488"/>
      <c r="HED31" s="488"/>
      <c r="HEE31" s="488"/>
      <c r="HEF31" s="488"/>
      <c r="HEG31" s="488"/>
      <c r="HEH31" s="488"/>
      <c r="HEI31" s="488"/>
      <c r="HEJ31" s="488"/>
      <c r="HEK31" s="488"/>
      <c r="HEL31" s="488"/>
      <c r="HEM31" s="488"/>
      <c r="HEN31" s="488"/>
      <c r="HEO31" s="488"/>
      <c r="HEP31" s="488"/>
      <c r="HEQ31" s="488"/>
      <c r="HER31" s="488"/>
      <c r="HES31" s="488"/>
      <c r="HET31" s="488"/>
      <c r="HEU31" s="488"/>
      <c r="HEV31" s="488"/>
      <c r="HEW31" s="488"/>
      <c r="HEX31" s="488"/>
      <c r="HEY31" s="488"/>
      <c r="HEZ31" s="488"/>
      <c r="HFA31" s="488"/>
      <c r="HFB31" s="488"/>
      <c r="HFC31" s="488"/>
      <c r="HFD31" s="488"/>
      <c r="HFE31" s="488"/>
      <c r="HFF31" s="488"/>
      <c r="HFG31" s="488"/>
      <c r="HFH31" s="488"/>
      <c r="HFI31" s="488"/>
      <c r="HFJ31" s="488"/>
      <c r="HFK31" s="488"/>
      <c r="HFL31" s="488"/>
      <c r="HFM31" s="488"/>
      <c r="HFN31" s="488"/>
      <c r="HFO31" s="488"/>
      <c r="HFP31" s="488"/>
      <c r="HFQ31" s="488"/>
      <c r="HFR31" s="488"/>
      <c r="HFS31" s="488"/>
      <c r="HFT31" s="488"/>
      <c r="HFU31" s="488"/>
      <c r="HFV31" s="488"/>
      <c r="HFW31" s="488"/>
      <c r="HFX31" s="488"/>
      <c r="HFY31" s="488"/>
      <c r="HFZ31" s="488"/>
      <c r="HGA31" s="488"/>
      <c r="HGB31" s="488"/>
      <c r="HGC31" s="488"/>
      <c r="HGD31" s="488"/>
      <c r="HGE31" s="488"/>
      <c r="HGF31" s="488"/>
      <c r="HGG31" s="488"/>
      <c r="HGH31" s="488"/>
      <c r="HGI31" s="488"/>
      <c r="HGJ31" s="488"/>
      <c r="HGK31" s="488"/>
      <c r="HGL31" s="488"/>
      <c r="HGM31" s="488"/>
      <c r="HGN31" s="488"/>
      <c r="HGO31" s="488"/>
      <c r="HGP31" s="488"/>
      <c r="HGQ31" s="488"/>
      <c r="HGR31" s="488"/>
      <c r="HGS31" s="488"/>
      <c r="HGT31" s="488"/>
      <c r="HGU31" s="488"/>
      <c r="HGV31" s="488"/>
      <c r="HGW31" s="488"/>
      <c r="HGX31" s="488"/>
      <c r="HGY31" s="488"/>
      <c r="HGZ31" s="488"/>
      <c r="HHA31" s="488"/>
      <c r="HHB31" s="488"/>
      <c r="HHC31" s="488"/>
      <c r="HHD31" s="488"/>
      <c r="HHE31" s="488"/>
      <c r="HHF31" s="488"/>
      <c r="HHG31" s="488"/>
      <c r="HHH31" s="488"/>
      <c r="HHI31" s="488"/>
      <c r="HHJ31" s="488"/>
      <c r="HHK31" s="488"/>
      <c r="HHL31" s="488"/>
      <c r="HHM31" s="488"/>
      <c r="HHN31" s="488"/>
      <c r="HHO31" s="488"/>
      <c r="HHP31" s="488"/>
      <c r="HHQ31" s="488"/>
      <c r="HHR31" s="488"/>
      <c r="HHS31" s="488"/>
      <c r="HHT31" s="488"/>
      <c r="HHU31" s="488"/>
      <c r="HHV31" s="488"/>
      <c r="HHW31" s="488"/>
      <c r="HHX31" s="488"/>
      <c r="HHY31" s="488"/>
      <c r="HHZ31" s="488"/>
      <c r="HIA31" s="488"/>
      <c r="HIB31" s="488"/>
      <c r="HIC31" s="488"/>
      <c r="HID31" s="488"/>
      <c r="HIE31" s="488"/>
      <c r="HIF31" s="488"/>
      <c r="HIG31" s="488"/>
      <c r="HIH31" s="488"/>
      <c r="HII31" s="488"/>
      <c r="HIJ31" s="488"/>
      <c r="HIK31" s="488"/>
      <c r="HIL31" s="488"/>
      <c r="HIM31" s="488"/>
      <c r="HIN31" s="488"/>
      <c r="HIO31" s="488"/>
      <c r="HIP31" s="488"/>
      <c r="HIQ31" s="488"/>
      <c r="HIR31" s="488"/>
      <c r="HIS31" s="488"/>
      <c r="HIT31" s="488"/>
      <c r="HIU31" s="488"/>
      <c r="HIV31" s="488"/>
      <c r="HIW31" s="488"/>
      <c r="HIX31" s="488"/>
      <c r="HIY31" s="488"/>
      <c r="HIZ31" s="488"/>
      <c r="HJA31" s="488"/>
      <c r="HJB31" s="488"/>
      <c r="HJC31" s="488"/>
      <c r="HJD31" s="488"/>
      <c r="HJE31" s="488"/>
      <c r="HJF31" s="488"/>
      <c r="HJG31" s="488"/>
      <c r="HJH31" s="488"/>
      <c r="HJI31" s="488"/>
      <c r="HJJ31" s="488"/>
      <c r="HJK31" s="488"/>
      <c r="HJL31" s="488"/>
      <c r="HJM31" s="488"/>
      <c r="HJN31" s="488"/>
      <c r="HJO31" s="488"/>
      <c r="HJP31" s="488"/>
      <c r="HJQ31" s="488"/>
      <c r="HJR31" s="488"/>
      <c r="HJS31" s="488"/>
      <c r="HJT31" s="488"/>
      <c r="HJU31" s="488"/>
      <c r="HJV31" s="488"/>
      <c r="HJW31" s="488"/>
      <c r="HJX31" s="488"/>
      <c r="HJY31" s="488"/>
      <c r="HJZ31" s="488"/>
      <c r="HKA31" s="488"/>
      <c r="HKB31" s="488"/>
      <c r="HKC31" s="488"/>
      <c r="HKD31" s="488"/>
      <c r="HKE31" s="488"/>
      <c r="HKF31" s="488"/>
      <c r="HKG31" s="488"/>
      <c r="HKH31" s="488"/>
      <c r="HKI31" s="488"/>
      <c r="HKJ31" s="488"/>
      <c r="HKK31" s="488"/>
      <c r="HKL31" s="488"/>
      <c r="HKM31" s="488"/>
      <c r="HKN31" s="488"/>
      <c r="HKO31" s="488"/>
      <c r="HKP31" s="488"/>
      <c r="HKQ31" s="488"/>
      <c r="HKR31" s="488"/>
      <c r="HKS31" s="488"/>
      <c r="HKT31" s="488"/>
      <c r="HKU31" s="488"/>
      <c r="HKV31" s="488"/>
      <c r="HKW31" s="488"/>
      <c r="HKX31" s="488"/>
      <c r="HKY31" s="488"/>
      <c r="HKZ31" s="488"/>
      <c r="HLA31" s="488"/>
      <c r="HLB31" s="488"/>
      <c r="HLC31" s="488"/>
      <c r="HLD31" s="488"/>
      <c r="HLE31" s="488"/>
      <c r="HLF31" s="488"/>
      <c r="HLG31" s="488"/>
      <c r="HLH31" s="488"/>
      <c r="HLI31" s="488"/>
      <c r="HLJ31" s="488"/>
      <c r="HLK31" s="488"/>
      <c r="HLL31" s="488"/>
      <c r="HLM31" s="488"/>
      <c r="HLN31" s="488"/>
      <c r="HLO31" s="488"/>
      <c r="HLP31" s="488"/>
      <c r="HLQ31" s="488"/>
      <c r="HLR31" s="488"/>
      <c r="HLS31" s="488"/>
      <c r="HLT31" s="488"/>
      <c r="HLU31" s="488"/>
      <c r="HLV31" s="488"/>
      <c r="HLW31" s="488"/>
      <c r="HLX31" s="488"/>
      <c r="HLY31" s="488"/>
      <c r="HLZ31" s="488"/>
      <c r="HMA31" s="488"/>
      <c r="HMB31" s="488"/>
      <c r="HMC31" s="488"/>
      <c r="HMD31" s="488"/>
      <c r="HME31" s="488"/>
      <c r="HMF31" s="488"/>
      <c r="HMG31" s="488"/>
      <c r="HMH31" s="488"/>
      <c r="HMI31" s="488"/>
      <c r="HMJ31" s="488"/>
      <c r="HMK31" s="488"/>
      <c r="HML31" s="488"/>
      <c r="HMM31" s="488"/>
      <c r="HMN31" s="488"/>
      <c r="HMO31" s="488"/>
      <c r="HMP31" s="488"/>
      <c r="HMQ31" s="488"/>
      <c r="HMR31" s="488"/>
      <c r="HMS31" s="488"/>
      <c r="HMT31" s="488"/>
      <c r="HMU31" s="488"/>
      <c r="HMV31" s="488"/>
      <c r="HMW31" s="488"/>
      <c r="HMX31" s="488"/>
      <c r="HMY31" s="488"/>
      <c r="HMZ31" s="488"/>
      <c r="HNA31" s="488"/>
      <c r="HNB31" s="488"/>
      <c r="HNC31" s="488"/>
      <c r="HND31" s="488"/>
      <c r="HNE31" s="488"/>
      <c r="HNF31" s="488"/>
      <c r="HNG31" s="488"/>
      <c r="HNH31" s="488"/>
      <c r="HNI31" s="488"/>
      <c r="HNJ31" s="488"/>
      <c r="HNK31" s="488"/>
      <c r="HNL31" s="488"/>
      <c r="HNM31" s="488"/>
      <c r="HNN31" s="488"/>
      <c r="HNO31" s="488"/>
      <c r="HNP31" s="488"/>
      <c r="HNQ31" s="488"/>
      <c r="HNR31" s="488"/>
      <c r="HNS31" s="488"/>
      <c r="HNT31" s="488"/>
      <c r="HNU31" s="488"/>
      <c r="HNV31" s="488"/>
      <c r="HNW31" s="488"/>
      <c r="HNX31" s="488"/>
      <c r="HNY31" s="488"/>
      <c r="HNZ31" s="488"/>
      <c r="HOA31" s="488"/>
      <c r="HOB31" s="488"/>
      <c r="HOC31" s="488"/>
      <c r="HOD31" s="488"/>
      <c r="HOE31" s="488"/>
      <c r="HOF31" s="488"/>
      <c r="HOG31" s="488"/>
      <c r="HOH31" s="488"/>
      <c r="HOI31" s="488"/>
      <c r="HOJ31" s="488"/>
      <c r="HOK31" s="488"/>
      <c r="HOL31" s="488"/>
      <c r="HOM31" s="488"/>
      <c r="HON31" s="488"/>
      <c r="HOO31" s="488"/>
      <c r="HOP31" s="488"/>
      <c r="HOQ31" s="488"/>
      <c r="HOR31" s="488"/>
      <c r="HOS31" s="488"/>
      <c r="HOT31" s="488"/>
      <c r="HOU31" s="488"/>
      <c r="HOV31" s="488"/>
      <c r="HOW31" s="488"/>
      <c r="HOX31" s="488"/>
      <c r="HOY31" s="488"/>
      <c r="HOZ31" s="488"/>
      <c r="HPA31" s="488"/>
      <c r="HPB31" s="488"/>
      <c r="HPC31" s="488"/>
      <c r="HPD31" s="488"/>
      <c r="HPE31" s="488"/>
      <c r="HPF31" s="488"/>
      <c r="HPG31" s="488"/>
      <c r="HPH31" s="488"/>
      <c r="HPI31" s="488"/>
      <c r="HPJ31" s="488"/>
      <c r="HPK31" s="488"/>
      <c r="HPL31" s="488"/>
      <c r="HPM31" s="488"/>
      <c r="HPN31" s="488"/>
      <c r="HPO31" s="488"/>
      <c r="HPP31" s="488"/>
      <c r="HPQ31" s="488"/>
      <c r="HPR31" s="488"/>
      <c r="HPS31" s="488"/>
      <c r="HPT31" s="488"/>
      <c r="HPU31" s="488"/>
      <c r="HPV31" s="488"/>
      <c r="HPW31" s="488"/>
      <c r="HPX31" s="488"/>
      <c r="HPY31" s="488"/>
      <c r="HPZ31" s="488"/>
      <c r="HQA31" s="488"/>
      <c r="HQB31" s="488"/>
      <c r="HQC31" s="488"/>
      <c r="HQD31" s="488"/>
      <c r="HQE31" s="488"/>
      <c r="HQF31" s="488"/>
      <c r="HQG31" s="488"/>
      <c r="HQH31" s="488"/>
      <c r="HQI31" s="488"/>
      <c r="HQJ31" s="488"/>
      <c r="HQK31" s="488"/>
      <c r="HQL31" s="488"/>
      <c r="HQM31" s="488"/>
      <c r="HQN31" s="488"/>
      <c r="HQO31" s="488"/>
      <c r="HQP31" s="488"/>
      <c r="HQQ31" s="488"/>
      <c r="HQR31" s="488"/>
      <c r="HQS31" s="488"/>
      <c r="HQT31" s="488"/>
      <c r="HQU31" s="488"/>
      <c r="HQV31" s="488"/>
      <c r="HQW31" s="488"/>
      <c r="HQX31" s="488"/>
      <c r="HQY31" s="488"/>
      <c r="HQZ31" s="488"/>
      <c r="HRA31" s="488"/>
      <c r="HRB31" s="488"/>
      <c r="HRC31" s="488"/>
      <c r="HRD31" s="488"/>
      <c r="HRE31" s="488"/>
      <c r="HRF31" s="488"/>
      <c r="HRG31" s="488"/>
      <c r="HRH31" s="488"/>
      <c r="HRI31" s="488"/>
      <c r="HRJ31" s="488"/>
      <c r="HRK31" s="488"/>
      <c r="HRL31" s="488"/>
      <c r="HRM31" s="488"/>
      <c r="HRN31" s="488"/>
      <c r="HRO31" s="488"/>
      <c r="HRP31" s="488"/>
      <c r="HRQ31" s="488"/>
      <c r="HRR31" s="488"/>
      <c r="HRS31" s="488"/>
      <c r="HRT31" s="488"/>
      <c r="HRU31" s="488"/>
      <c r="HRV31" s="488"/>
      <c r="HRW31" s="488"/>
      <c r="HRX31" s="488"/>
      <c r="HRY31" s="488"/>
      <c r="HRZ31" s="488"/>
      <c r="HSA31" s="488"/>
      <c r="HSB31" s="488"/>
      <c r="HSC31" s="488"/>
      <c r="HSD31" s="488"/>
      <c r="HSE31" s="488"/>
      <c r="HSF31" s="488"/>
      <c r="HSG31" s="488"/>
      <c r="HSH31" s="488"/>
      <c r="HSI31" s="488"/>
      <c r="HSJ31" s="488"/>
      <c r="HSK31" s="488"/>
      <c r="HSL31" s="488"/>
      <c r="HSM31" s="488"/>
      <c r="HSN31" s="488"/>
      <c r="HSO31" s="488"/>
      <c r="HSP31" s="488"/>
      <c r="HSQ31" s="488"/>
      <c r="HSR31" s="488"/>
      <c r="HSS31" s="488"/>
      <c r="HST31" s="488"/>
      <c r="HSU31" s="488"/>
      <c r="HSV31" s="488"/>
      <c r="HSW31" s="488"/>
      <c r="HSX31" s="488"/>
      <c r="HSY31" s="488"/>
      <c r="HSZ31" s="488"/>
      <c r="HTA31" s="488"/>
      <c r="HTB31" s="488"/>
      <c r="HTC31" s="488"/>
      <c r="HTD31" s="488"/>
      <c r="HTE31" s="488"/>
      <c r="HTF31" s="488"/>
      <c r="HTG31" s="488"/>
      <c r="HTH31" s="488"/>
      <c r="HTI31" s="488"/>
      <c r="HTJ31" s="488"/>
      <c r="HTK31" s="488"/>
      <c r="HTL31" s="488"/>
      <c r="HTM31" s="488"/>
      <c r="HTN31" s="488"/>
      <c r="HTO31" s="488"/>
      <c r="HTP31" s="488"/>
      <c r="HTQ31" s="488"/>
      <c r="HTR31" s="488"/>
      <c r="HTS31" s="488"/>
      <c r="HTT31" s="488"/>
      <c r="HTU31" s="488"/>
      <c r="HTV31" s="488"/>
      <c r="HTW31" s="488"/>
      <c r="HTX31" s="488"/>
      <c r="HTY31" s="488"/>
      <c r="HTZ31" s="488"/>
      <c r="HUA31" s="488"/>
      <c r="HUB31" s="488"/>
      <c r="HUC31" s="488"/>
      <c r="HUD31" s="488"/>
      <c r="HUE31" s="488"/>
      <c r="HUF31" s="488"/>
      <c r="HUG31" s="488"/>
      <c r="HUH31" s="488"/>
      <c r="HUI31" s="488"/>
      <c r="HUJ31" s="488"/>
      <c r="HUK31" s="488"/>
      <c r="HUL31" s="488"/>
      <c r="HUM31" s="488"/>
      <c r="HUN31" s="488"/>
      <c r="HUO31" s="488"/>
      <c r="HUP31" s="488"/>
      <c r="HUQ31" s="488"/>
      <c r="HUR31" s="488"/>
      <c r="HUS31" s="488"/>
      <c r="HUT31" s="488"/>
      <c r="HUU31" s="488"/>
      <c r="HUV31" s="488"/>
      <c r="HUW31" s="488"/>
      <c r="HUX31" s="488"/>
      <c r="HUY31" s="488"/>
      <c r="HUZ31" s="488"/>
      <c r="HVA31" s="488"/>
      <c r="HVB31" s="488"/>
      <c r="HVC31" s="488"/>
      <c r="HVD31" s="488"/>
      <c r="HVE31" s="488"/>
      <c r="HVF31" s="488"/>
      <c r="HVG31" s="488"/>
      <c r="HVH31" s="488"/>
      <c r="HVI31" s="488"/>
      <c r="HVJ31" s="488"/>
      <c r="HVK31" s="488"/>
      <c r="HVL31" s="488"/>
      <c r="HVM31" s="488"/>
      <c r="HVN31" s="488"/>
      <c r="HVO31" s="488"/>
      <c r="HVP31" s="488"/>
      <c r="HVQ31" s="488"/>
      <c r="HVR31" s="488"/>
      <c r="HVS31" s="488"/>
      <c r="HVT31" s="488"/>
      <c r="HVU31" s="488"/>
      <c r="HVV31" s="488"/>
      <c r="HVW31" s="488"/>
      <c r="HVX31" s="488"/>
      <c r="HVY31" s="488"/>
      <c r="HVZ31" s="488"/>
      <c r="HWA31" s="488"/>
      <c r="HWB31" s="488"/>
      <c r="HWC31" s="488"/>
      <c r="HWD31" s="488"/>
      <c r="HWE31" s="488"/>
      <c r="HWF31" s="488"/>
      <c r="HWG31" s="488"/>
      <c r="HWH31" s="488"/>
      <c r="HWI31" s="488"/>
      <c r="HWJ31" s="488"/>
      <c r="HWK31" s="488"/>
      <c r="HWL31" s="488"/>
      <c r="HWM31" s="488"/>
      <c r="HWN31" s="488"/>
      <c r="HWO31" s="488"/>
      <c r="HWP31" s="488"/>
      <c r="HWQ31" s="488"/>
      <c r="HWR31" s="488"/>
      <c r="HWS31" s="488"/>
      <c r="HWT31" s="488"/>
      <c r="HWU31" s="488"/>
      <c r="HWV31" s="488"/>
      <c r="HWW31" s="488"/>
      <c r="HWX31" s="488"/>
      <c r="HWY31" s="488"/>
      <c r="HWZ31" s="488"/>
      <c r="HXA31" s="488"/>
      <c r="HXB31" s="488"/>
      <c r="HXC31" s="488"/>
      <c r="HXD31" s="488"/>
      <c r="HXE31" s="488"/>
      <c r="HXF31" s="488"/>
      <c r="HXG31" s="488"/>
      <c r="HXH31" s="488"/>
      <c r="HXI31" s="488"/>
      <c r="HXJ31" s="488"/>
      <c r="HXK31" s="488"/>
      <c r="HXL31" s="488"/>
      <c r="HXM31" s="488"/>
      <c r="HXN31" s="488"/>
      <c r="HXO31" s="488"/>
      <c r="HXP31" s="488"/>
      <c r="HXQ31" s="488"/>
      <c r="HXR31" s="488"/>
      <c r="HXS31" s="488"/>
      <c r="HXT31" s="488"/>
      <c r="HXU31" s="488"/>
      <c r="HXV31" s="488"/>
      <c r="HXW31" s="488"/>
      <c r="HXX31" s="488"/>
      <c r="HXY31" s="488"/>
      <c r="HXZ31" s="488"/>
      <c r="HYA31" s="488"/>
      <c r="HYB31" s="488"/>
      <c r="HYC31" s="488"/>
      <c r="HYD31" s="488"/>
      <c r="HYE31" s="488"/>
      <c r="HYF31" s="488"/>
      <c r="HYG31" s="488"/>
      <c r="HYH31" s="488"/>
      <c r="HYI31" s="488"/>
      <c r="HYJ31" s="488"/>
      <c r="HYK31" s="488"/>
      <c r="HYL31" s="488"/>
      <c r="HYM31" s="488"/>
      <c r="HYN31" s="488"/>
      <c r="HYO31" s="488"/>
      <c r="HYP31" s="488"/>
      <c r="HYQ31" s="488"/>
      <c r="HYR31" s="488"/>
      <c r="HYS31" s="488"/>
      <c r="HYT31" s="488"/>
      <c r="HYU31" s="488"/>
      <c r="HYV31" s="488"/>
      <c r="HYW31" s="488"/>
      <c r="HYX31" s="488"/>
      <c r="HYY31" s="488"/>
      <c r="HYZ31" s="488"/>
      <c r="HZA31" s="488"/>
      <c r="HZB31" s="488"/>
      <c r="HZC31" s="488"/>
      <c r="HZD31" s="488"/>
      <c r="HZE31" s="488"/>
      <c r="HZF31" s="488"/>
      <c r="HZG31" s="488"/>
      <c r="HZH31" s="488"/>
      <c r="HZI31" s="488"/>
      <c r="HZJ31" s="488"/>
      <c r="HZK31" s="488"/>
      <c r="HZL31" s="488"/>
      <c r="HZM31" s="488"/>
      <c r="HZN31" s="488"/>
      <c r="HZO31" s="488"/>
      <c r="HZP31" s="488"/>
      <c r="HZQ31" s="488"/>
      <c r="HZR31" s="488"/>
      <c r="HZS31" s="488"/>
      <c r="HZT31" s="488"/>
      <c r="HZU31" s="488"/>
      <c r="HZV31" s="488"/>
      <c r="HZW31" s="488"/>
      <c r="HZX31" s="488"/>
      <c r="HZY31" s="488"/>
      <c r="HZZ31" s="488"/>
      <c r="IAA31" s="488"/>
      <c r="IAB31" s="488"/>
      <c r="IAC31" s="488"/>
      <c r="IAD31" s="488"/>
      <c r="IAE31" s="488"/>
      <c r="IAF31" s="488"/>
      <c r="IAG31" s="488"/>
      <c r="IAH31" s="488"/>
      <c r="IAI31" s="488"/>
      <c r="IAJ31" s="488"/>
      <c r="IAK31" s="488"/>
      <c r="IAL31" s="488"/>
      <c r="IAM31" s="488"/>
      <c r="IAN31" s="488"/>
      <c r="IAO31" s="488"/>
      <c r="IAP31" s="488"/>
      <c r="IAQ31" s="488"/>
      <c r="IAR31" s="488"/>
      <c r="IAS31" s="488"/>
      <c r="IAT31" s="488"/>
      <c r="IAU31" s="488"/>
      <c r="IAV31" s="488"/>
      <c r="IAW31" s="488"/>
      <c r="IAX31" s="488"/>
      <c r="IAY31" s="488"/>
      <c r="IAZ31" s="488"/>
      <c r="IBA31" s="488"/>
      <c r="IBB31" s="488"/>
      <c r="IBC31" s="488"/>
      <c r="IBD31" s="488"/>
      <c r="IBE31" s="488"/>
      <c r="IBF31" s="488"/>
      <c r="IBG31" s="488"/>
      <c r="IBH31" s="488"/>
      <c r="IBI31" s="488"/>
      <c r="IBJ31" s="488"/>
      <c r="IBK31" s="488"/>
      <c r="IBL31" s="488"/>
      <c r="IBM31" s="488"/>
      <c r="IBN31" s="488"/>
      <c r="IBO31" s="488"/>
      <c r="IBP31" s="488"/>
      <c r="IBQ31" s="488"/>
      <c r="IBR31" s="488"/>
      <c r="IBS31" s="488"/>
      <c r="IBT31" s="488"/>
      <c r="IBU31" s="488"/>
      <c r="IBV31" s="488"/>
      <c r="IBW31" s="488"/>
      <c r="IBX31" s="488"/>
      <c r="IBY31" s="488"/>
      <c r="IBZ31" s="488"/>
      <c r="ICA31" s="488"/>
      <c r="ICB31" s="488"/>
      <c r="ICC31" s="488"/>
      <c r="ICD31" s="488"/>
      <c r="ICE31" s="488"/>
      <c r="ICF31" s="488"/>
      <c r="ICG31" s="488"/>
      <c r="ICH31" s="488"/>
      <c r="ICI31" s="488"/>
      <c r="ICJ31" s="488"/>
      <c r="ICK31" s="488"/>
      <c r="ICL31" s="488"/>
      <c r="ICM31" s="488"/>
      <c r="ICN31" s="488"/>
      <c r="ICO31" s="488"/>
      <c r="ICP31" s="488"/>
      <c r="ICQ31" s="488"/>
      <c r="ICR31" s="488"/>
      <c r="ICS31" s="488"/>
      <c r="ICT31" s="488"/>
      <c r="ICU31" s="488"/>
      <c r="ICV31" s="488"/>
      <c r="ICW31" s="488"/>
      <c r="ICX31" s="488"/>
      <c r="ICY31" s="488"/>
      <c r="ICZ31" s="488"/>
      <c r="IDA31" s="488"/>
      <c r="IDB31" s="488"/>
      <c r="IDC31" s="488"/>
      <c r="IDD31" s="488"/>
      <c r="IDE31" s="488"/>
      <c r="IDF31" s="488"/>
      <c r="IDG31" s="488"/>
      <c r="IDH31" s="488"/>
      <c r="IDI31" s="488"/>
      <c r="IDJ31" s="488"/>
      <c r="IDK31" s="488"/>
      <c r="IDL31" s="488"/>
      <c r="IDM31" s="488"/>
      <c r="IDN31" s="488"/>
      <c r="IDO31" s="488"/>
      <c r="IDP31" s="488"/>
      <c r="IDQ31" s="488"/>
      <c r="IDR31" s="488"/>
      <c r="IDS31" s="488"/>
      <c r="IDT31" s="488"/>
      <c r="IDU31" s="488"/>
      <c r="IDV31" s="488"/>
      <c r="IDW31" s="488"/>
      <c r="IDX31" s="488"/>
      <c r="IDY31" s="488"/>
      <c r="IDZ31" s="488"/>
      <c r="IEA31" s="488"/>
      <c r="IEB31" s="488"/>
      <c r="IEC31" s="488"/>
      <c r="IED31" s="488"/>
      <c r="IEE31" s="488"/>
      <c r="IEF31" s="488"/>
      <c r="IEG31" s="488"/>
      <c r="IEH31" s="488"/>
      <c r="IEI31" s="488"/>
      <c r="IEJ31" s="488"/>
      <c r="IEK31" s="488"/>
      <c r="IEL31" s="488"/>
      <c r="IEM31" s="488"/>
      <c r="IEN31" s="488"/>
      <c r="IEO31" s="488"/>
      <c r="IEP31" s="488"/>
      <c r="IEQ31" s="488"/>
      <c r="IER31" s="488"/>
      <c r="IES31" s="488"/>
      <c r="IET31" s="488"/>
      <c r="IEU31" s="488"/>
      <c r="IEV31" s="488"/>
      <c r="IEW31" s="488"/>
      <c r="IEX31" s="488"/>
      <c r="IEY31" s="488"/>
      <c r="IEZ31" s="488"/>
      <c r="IFA31" s="488"/>
      <c r="IFB31" s="488"/>
      <c r="IFC31" s="488"/>
      <c r="IFD31" s="488"/>
      <c r="IFE31" s="488"/>
      <c r="IFF31" s="488"/>
      <c r="IFG31" s="488"/>
      <c r="IFH31" s="488"/>
      <c r="IFI31" s="488"/>
      <c r="IFJ31" s="488"/>
      <c r="IFK31" s="488"/>
      <c r="IFL31" s="488"/>
      <c r="IFM31" s="488"/>
      <c r="IFN31" s="488"/>
      <c r="IFO31" s="488"/>
      <c r="IFP31" s="488"/>
      <c r="IFQ31" s="488"/>
      <c r="IFR31" s="488"/>
      <c r="IFS31" s="488"/>
      <c r="IFT31" s="488"/>
      <c r="IFU31" s="488"/>
      <c r="IFV31" s="488"/>
      <c r="IFW31" s="488"/>
      <c r="IFX31" s="488"/>
      <c r="IFY31" s="488"/>
      <c r="IFZ31" s="488"/>
      <c r="IGA31" s="488"/>
      <c r="IGB31" s="488"/>
      <c r="IGC31" s="488"/>
      <c r="IGD31" s="488"/>
      <c r="IGE31" s="488"/>
      <c r="IGF31" s="488"/>
      <c r="IGG31" s="488"/>
      <c r="IGH31" s="488"/>
      <c r="IGI31" s="488"/>
      <c r="IGJ31" s="488"/>
      <c r="IGK31" s="488"/>
      <c r="IGL31" s="488"/>
      <c r="IGM31" s="488"/>
      <c r="IGN31" s="488"/>
      <c r="IGO31" s="488"/>
      <c r="IGP31" s="488"/>
      <c r="IGQ31" s="488"/>
      <c r="IGR31" s="488"/>
      <c r="IGS31" s="488"/>
      <c r="IGT31" s="488"/>
      <c r="IGU31" s="488"/>
      <c r="IGV31" s="488"/>
      <c r="IGW31" s="488"/>
      <c r="IGX31" s="488"/>
      <c r="IGY31" s="488"/>
      <c r="IGZ31" s="488"/>
      <c r="IHA31" s="488"/>
      <c r="IHB31" s="488"/>
      <c r="IHC31" s="488"/>
      <c r="IHD31" s="488"/>
      <c r="IHE31" s="488"/>
      <c r="IHF31" s="488"/>
      <c r="IHG31" s="488"/>
      <c r="IHH31" s="488"/>
      <c r="IHI31" s="488"/>
      <c r="IHJ31" s="488"/>
      <c r="IHK31" s="488"/>
      <c r="IHL31" s="488"/>
      <c r="IHM31" s="488"/>
      <c r="IHN31" s="488"/>
      <c r="IHO31" s="488"/>
      <c r="IHP31" s="488"/>
      <c r="IHQ31" s="488"/>
      <c r="IHR31" s="488"/>
      <c r="IHS31" s="488"/>
      <c r="IHT31" s="488"/>
      <c r="IHU31" s="488"/>
      <c r="IHV31" s="488"/>
      <c r="IHW31" s="488"/>
      <c r="IHX31" s="488"/>
      <c r="IHY31" s="488"/>
      <c r="IHZ31" s="488"/>
      <c r="IIA31" s="488"/>
      <c r="IIB31" s="488"/>
      <c r="IIC31" s="488"/>
      <c r="IID31" s="488"/>
      <c r="IIE31" s="488"/>
      <c r="IIF31" s="488"/>
      <c r="IIG31" s="488"/>
      <c r="IIH31" s="488"/>
      <c r="III31" s="488"/>
      <c r="IIJ31" s="488"/>
      <c r="IIK31" s="488"/>
      <c r="IIL31" s="488"/>
      <c r="IIM31" s="488"/>
      <c r="IIN31" s="488"/>
      <c r="IIO31" s="488"/>
      <c r="IIP31" s="488"/>
      <c r="IIQ31" s="488"/>
      <c r="IIR31" s="488"/>
      <c r="IIS31" s="488"/>
      <c r="IIT31" s="488"/>
      <c r="IIU31" s="488"/>
      <c r="IIV31" s="488"/>
      <c r="IIW31" s="488"/>
      <c r="IIX31" s="488"/>
      <c r="IIY31" s="488"/>
      <c r="IIZ31" s="488"/>
      <c r="IJA31" s="488"/>
      <c r="IJB31" s="488"/>
      <c r="IJC31" s="488"/>
      <c r="IJD31" s="488"/>
      <c r="IJE31" s="488"/>
      <c r="IJF31" s="488"/>
      <c r="IJG31" s="488"/>
      <c r="IJH31" s="488"/>
      <c r="IJI31" s="488"/>
      <c r="IJJ31" s="488"/>
      <c r="IJK31" s="488"/>
      <c r="IJL31" s="488"/>
      <c r="IJM31" s="488"/>
      <c r="IJN31" s="488"/>
      <c r="IJO31" s="488"/>
      <c r="IJP31" s="488"/>
      <c r="IJQ31" s="488"/>
      <c r="IJR31" s="488"/>
      <c r="IJS31" s="488"/>
      <c r="IJT31" s="488"/>
      <c r="IJU31" s="488"/>
      <c r="IJV31" s="488"/>
      <c r="IJW31" s="488"/>
      <c r="IJX31" s="488"/>
      <c r="IJY31" s="488"/>
      <c r="IJZ31" s="488"/>
      <c r="IKA31" s="488"/>
      <c r="IKB31" s="488"/>
      <c r="IKC31" s="488"/>
      <c r="IKD31" s="488"/>
      <c r="IKE31" s="488"/>
      <c r="IKF31" s="488"/>
      <c r="IKG31" s="488"/>
      <c r="IKH31" s="488"/>
      <c r="IKI31" s="488"/>
      <c r="IKJ31" s="488"/>
      <c r="IKK31" s="488"/>
      <c r="IKL31" s="488"/>
      <c r="IKM31" s="488"/>
      <c r="IKN31" s="488"/>
      <c r="IKO31" s="488"/>
      <c r="IKP31" s="488"/>
      <c r="IKQ31" s="488"/>
      <c r="IKR31" s="488"/>
      <c r="IKS31" s="488"/>
      <c r="IKT31" s="488"/>
      <c r="IKU31" s="488"/>
      <c r="IKV31" s="488"/>
      <c r="IKW31" s="488"/>
      <c r="IKX31" s="488"/>
      <c r="IKY31" s="488"/>
      <c r="IKZ31" s="488"/>
      <c r="ILA31" s="488"/>
      <c r="ILB31" s="488"/>
      <c r="ILC31" s="488"/>
      <c r="ILD31" s="488"/>
      <c r="ILE31" s="488"/>
      <c r="ILF31" s="488"/>
      <c r="ILG31" s="488"/>
      <c r="ILH31" s="488"/>
      <c r="ILI31" s="488"/>
      <c r="ILJ31" s="488"/>
      <c r="ILK31" s="488"/>
      <c r="ILL31" s="488"/>
      <c r="ILM31" s="488"/>
      <c r="ILN31" s="488"/>
      <c r="ILO31" s="488"/>
      <c r="ILP31" s="488"/>
      <c r="ILQ31" s="488"/>
      <c r="ILR31" s="488"/>
      <c r="ILS31" s="488"/>
      <c r="ILT31" s="488"/>
      <c r="ILU31" s="488"/>
      <c r="ILV31" s="488"/>
      <c r="ILW31" s="488"/>
      <c r="ILX31" s="488"/>
      <c r="ILY31" s="488"/>
      <c r="ILZ31" s="488"/>
      <c r="IMA31" s="488"/>
      <c r="IMB31" s="488"/>
      <c r="IMC31" s="488"/>
      <c r="IMD31" s="488"/>
      <c r="IME31" s="488"/>
      <c r="IMF31" s="488"/>
      <c r="IMG31" s="488"/>
      <c r="IMH31" s="488"/>
      <c r="IMI31" s="488"/>
      <c r="IMJ31" s="488"/>
      <c r="IMK31" s="488"/>
      <c r="IML31" s="488"/>
      <c r="IMM31" s="488"/>
      <c r="IMN31" s="488"/>
      <c r="IMO31" s="488"/>
      <c r="IMP31" s="488"/>
      <c r="IMQ31" s="488"/>
      <c r="IMR31" s="488"/>
      <c r="IMS31" s="488"/>
      <c r="IMT31" s="488"/>
      <c r="IMU31" s="488"/>
      <c r="IMV31" s="488"/>
      <c r="IMW31" s="488"/>
      <c r="IMX31" s="488"/>
      <c r="IMY31" s="488"/>
      <c r="IMZ31" s="488"/>
      <c r="INA31" s="488"/>
      <c r="INB31" s="488"/>
      <c r="INC31" s="488"/>
      <c r="IND31" s="488"/>
      <c r="INE31" s="488"/>
      <c r="INF31" s="488"/>
      <c r="ING31" s="488"/>
      <c r="INH31" s="488"/>
      <c r="INI31" s="488"/>
      <c r="INJ31" s="488"/>
      <c r="INK31" s="488"/>
      <c r="INL31" s="488"/>
      <c r="INM31" s="488"/>
      <c r="INN31" s="488"/>
      <c r="INO31" s="488"/>
      <c r="INP31" s="488"/>
      <c r="INQ31" s="488"/>
      <c r="INR31" s="488"/>
      <c r="INS31" s="488"/>
      <c r="INT31" s="488"/>
      <c r="INU31" s="488"/>
      <c r="INV31" s="488"/>
      <c r="INW31" s="488"/>
      <c r="INX31" s="488"/>
      <c r="INY31" s="488"/>
      <c r="INZ31" s="488"/>
      <c r="IOA31" s="488"/>
      <c r="IOB31" s="488"/>
      <c r="IOC31" s="488"/>
      <c r="IOD31" s="488"/>
      <c r="IOE31" s="488"/>
      <c r="IOF31" s="488"/>
      <c r="IOG31" s="488"/>
      <c r="IOH31" s="488"/>
      <c r="IOI31" s="488"/>
      <c r="IOJ31" s="488"/>
      <c r="IOK31" s="488"/>
      <c r="IOL31" s="488"/>
      <c r="IOM31" s="488"/>
      <c r="ION31" s="488"/>
      <c r="IOO31" s="488"/>
      <c r="IOP31" s="488"/>
      <c r="IOQ31" s="488"/>
      <c r="IOR31" s="488"/>
      <c r="IOS31" s="488"/>
      <c r="IOT31" s="488"/>
      <c r="IOU31" s="488"/>
      <c r="IOV31" s="488"/>
      <c r="IOW31" s="488"/>
      <c r="IOX31" s="488"/>
      <c r="IOY31" s="488"/>
      <c r="IOZ31" s="488"/>
      <c r="IPA31" s="488"/>
      <c r="IPB31" s="488"/>
      <c r="IPC31" s="488"/>
      <c r="IPD31" s="488"/>
      <c r="IPE31" s="488"/>
      <c r="IPF31" s="488"/>
      <c r="IPG31" s="488"/>
      <c r="IPH31" s="488"/>
      <c r="IPI31" s="488"/>
      <c r="IPJ31" s="488"/>
      <c r="IPK31" s="488"/>
      <c r="IPL31" s="488"/>
      <c r="IPM31" s="488"/>
      <c r="IPN31" s="488"/>
      <c r="IPO31" s="488"/>
      <c r="IPP31" s="488"/>
      <c r="IPQ31" s="488"/>
      <c r="IPR31" s="488"/>
      <c r="IPS31" s="488"/>
      <c r="IPT31" s="488"/>
      <c r="IPU31" s="488"/>
      <c r="IPV31" s="488"/>
      <c r="IPW31" s="488"/>
      <c r="IPX31" s="488"/>
      <c r="IPY31" s="488"/>
      <c r="IPZ31" s="488"/>
      <c r="IQA31" s="488"/>
      <c r="IQB31" s="488"/>
      <c r="IQC31" s="488"/>
      <c r="IQD31" s="488"/>
      <c r="IQE31" s="488"/>
      <c r="IQF31" s="488"/>
      <c r="IQG31" s="488"/>
      <c r="IQH31" s="488"/>
      <c r="IQI31" s="488"/>
      <c r="IQJ31" s="488"/>
      <c r="IQK31" s="488"/>
      <c r="IQL31" s="488"/>
      <c r="IQM31" s="488"/>
      <c r="IQN31" s="488"/>
      <c r="IQO31" s="488"/>
      <c r="IQP31" s="488"/>
      <c r="IQQ31" s="488"/>
      <c r="IQR31" s="488"/>
      <c r="IQS31" s="488"/>
      <c r="IQT31" s="488"/>
      <c r="IQU31" s="488"/>
      <c r="IQV31" s="488"/>
      <c r="IQW31" s="488"/>
      <c r="IQX31" s="488"/>
      <c r="IQY31" s="488"/>
      <c r="IQZ31" s="488"/>
      <c r="IRA31" s="488"/>
      <c r="IRB31" s="488"/>
      <c r="IRC31" s="488"/>
      <c r="IRD31" s="488"/>
      <c r="IRE31" s="488"/>
      <c r="IRF31" s="488"/>
      <c r="IRG31" s="488"/>
      <c r="IRH31" s="488"/>
      <c r="IRI31" s="488"/>
      <c r="IRJ31" s="488"/>
      <c r="IRK31" s="488"/>
      <c r="IRL31" s="488"/>
      <c r="IRM31" s="488"/>
      <c r="IRN31" s="488"/>
      <c r="IRO31" s="488"/>
      <c r="IRP31" s="488"/>
      <c r="IRQ31" s="488"/>
      <c r="IRR31" s="488"/>
      <c r="IRS31" s="488"/>
      <c r="IRT31" s="488"/>
      <c r="IRU31" s="488"/>
      <c r="IRV31" s="488"/>
      <c r="IRW31" s="488"/>
      <c r="IRX31" s="488"/>
      <c r="IRY31" s="488"/>
      <c r="IRZ31" s="488"/>
      <c r="ISA31" s="488"/>
      <c r="ISB31" s="488"/>
      <c r="ISC31" s="488"/>
      <c r="ISD31" s="488"/>
      <c r="ISE31" s="488"/>
      <c r="ISF31" s="488"/>
      <c r="ISG31" s="488"/>
      <c r="ISH31" s="488"/>
      <c r="ISI31" s="488"/>
      <c r="ISJ31" s="488"/>
      <c r="ISK31" s="488"/>
      <c r="ISL31" s="488"/>
      <c r="ISM31" s="488"/>
      <c r="ISN31" s="488"/>
      <c r="ISO31" s="488"/>
      <c r="ISP31" s="488"/>
      <c r="ISQ31" s="488"/>
      <c r="ISR31" s="488"/>
      <c r="ISS31" s="488"/>
      <c r="IST31" s="488"/>
      <c r="ISU31" s="488"/>
      <c r="ISV31" s="488"/>
      <c r="ISW31" s="488"/>
      <c r="ISX31" s="488"/>
      <c r="ISY31" s="488"/>
      <c r="ISZ31" s="488"/>
      <c r="ITA31" s="488"/>
      <c r="ITB31" s="488"/>
      <c r="ITC31" s="488"/>
      <c r="ITD31" s="488"/>
      <c r="ITE31" s="488"/>
      <c r="ITF31" s="488"/>
      <c r="ITG31" s="488"/>
      <c r="ITH31" s="488"/>
      <c r="ITI31" s="488"/>
      <c r="ITJ31" s="488"/>
      <c r="ITK31" s="488"/>
      <c r="ITL31" s="488"/>
      <c r="ITM31" s="488"/>
      <c r="ITN31" s="488"/>
      <c r="ITO31" s="488"/>
      <c r="ITP31" s="488"/>
      <c r="ITQ31" s="488"/>
      <c r="ITR31" s="488"/>
      <c r="ITS31" s="488"/>
      <c r="ITT31" s="488"/>
      <c r="ITU31" s="488"/>
      <c r="ITV31" s="488"/>
      <c r="ITW31" s="488"/>
      <c r="ITX31" s="488"/>
      <c r="ITY31" s="488"/>
      <c r="ITZ31" s="488"/>
      <c r="IUA31" s="488"/>
      <c r="IUB31" s="488"/>
      <c r="IUC31" s="488"/>
      <c r="IUD31" s="488"/>
      <c r="IUE31" s="488"/>
      <c r="IUF31" s="488"/>
      <c r="IUG31" s="488"/>
      <c r="IUH31" s="488"/>
      <c r="IUI31" s="488"/>
      <c r="IUJ31" s="488"/>
      <c r="IUK31" s="488"/>
      <c r="IUL31" s="488"/>
      <c r="IUM31" s="488"/>
      <c r="IUN31" s="488"/>
      <c r="IUO31" s="488"/>
      <c r="IUP31" s="488"/>
      <c r="IUQ31" s="488"/>
      <c r="IUR31" s="488"/>
      <c r="IUS31" s="488"/>
      <c r="IUT31" s="488"/>
      <c r="IUU31" s="488"/>
      <c r="IUV31" s="488"/>
      <c r="IUW31" s="488"/>
      <c r="IUX31" s="488"/>
      <c r="IUY31" s="488"/>
      <c r="IUZ31" s="488"/>
      <c r="IVA31" s="488"/>
      <c r="IVB31" s="488"/>
      <c r="IVC31" s="488"/>
      <c r="IVD31" s="488"/>
      <c r="IVE31" s="488"/>
      <c r="IVF31" s="488"/>
      <c r="IVG31" s="488"/>
      <c r="IVH31" s="488"/>
      <c r="IVI31" s="488"/>
      <c r="IVJ31" s="488"/>
      <c r="IVK31" s="488"/>
      <c r="IVL31" s="488"/>
      <c r="IVM31" s="488"/>
      <c r="IVN31" s="488"/>
      <c r="IVO31" s="488"/>
      <c r="IVP31" s="488"/>
      <c r="IVQ31" s="488"/>
      <c r="IVR31" s="488"/>
      <c r="IVS31" s="488"/>
      <c r="IVT31" s="488"/>
      <c r="IVU31" s="488"/>
      <c r="IVV31" s="488"/>
      <c r="IVW31" s="488"/>
      <c r="IVX31" s="488"/>
      <c r="IVY31" s="488"/>
      <c r="IVZ31" s="488"/>
      <c r="IWA31" s="488"/>
      <c r="IWB31" s="488"/>
      <c r="IWC31" s="488"/>
      <c r="IWD31" s="488"/>
      <c r="IWE31" s="488"/>
      <c r="IWF31" s="488"/>
      <c r="IWG31" s="488"/>
      <c r="IWH31" s="488"/>
      <c r="IWI31" s="488"/>
      <c r="IWJ31" s="488"/>
      <c r="IWK31" s="488"/>
      <c r="IWL31" s="488"/>
      <c r="IWM31" s="488"/>
      <c r="IWN31" s="488"/>
      <c r="IWO31" s="488"/>
      <c r="IWP31" s="488"/>
      <c r="IWQ31" s="488"/>
      <c r="IWR31" s="488"/>
      <c r="IWS31" s="488"/>
      <c r="IWT31" s="488"/>
      <c r="IWU31" s="488"/>
      <c r="IWV31" s="488"/>
      <c r="IWW31" s="488"/>
      <c r="IWX31" s="488"/>
      <c r="IWY31" s="488"/>
      <c r="IWZ31" s="488"/>
      <c r="IXA31" s="488"/>
      <c r="IXB31" s="488"/>
      <c r="IXC31" s="488"/>
      <c r="IXD31" s="488"/>
      <c r="IXE31" s="488"/>
      <c r="IXF31" s="488"/>
      <c r="IXG31" s="488"/>
      <c r="IXH31" s="488"/>
      <c r="IXI31" s="488"/>
      <c r="IXJ31" s="488"/>
      <c r="IXK31" s="488"/>
      <c r="IXL31" s="488"/>
      <c r="IXM31" s="488"/>
      <c r="IXN31" s="488"/>
      <c r="IXO31" s="488"/>
      <c r="IXP31" s="488"/>
      <c r="IXQ31" s="488"/>
      <c r="IXR31" s="488"/>
      <c r="IXS31" s="488"/>
      <c r="IXT31" s="488"/>
      <c r="IXU31" s="488"/>
      <c r="IXV31" s="488"/>
      <c r="IXW31" s="488"/>
      <c r="IXX31" s="488"/>
      <c r="IXY31" s="488"/>
      <c r="IXZ31" s="488"/>
      <c r="IYA31" s="488"/>
      <c r="IYB31" s="488"/>
      <c r="IYC31" s="488"/>
      <c r="IYD31" s="488"/>
      <c r="IYE31" s="488"/>
      <c r="IYF31" s="488"/>
      <c r="IYG31" s="488"/>
      <c r="IYH31" s="488"/>
      <c r="IYI31" s="488"/>
      <c r="IYJ31" s="488"/>
      <c r="IYK31" s="488"/>
      <c r="IYL31" s="488"/>
      <c r="IYM31" s="488"/>
      <c r="IYN31" s="488"/>
      <c r="IYO31" s="488"/>
      <c r="IYP31" s="488"/>
      <c r="IYQ31" s="488"/>
      <c r="IYR31" s="488"/>
      <c r="IYS31" s="488"/>
      <c r="IYT31" s="488"/>
      <c r="IYU31" s="488"/>
      <c r="IYV31" s="488"/>
      <c r="IYW31" s="488"/>
      <c r="IYX31" s="488"/>
      <c r="IYY31" s="488"/>
      <c r="IYZ31" s="488"/>
      <c r="IZA31" s="488"/>
      <c r="IZB31" s="488"/>
      <c r="IZC31" s="488"/>
      <c r="IZD31" s="488"/>
      <c r="IZE31" s="488"/>
      <c r="IZF31" s="488"/>
      <c r="IZG31" s="488"/>
      <c r="IZH31" s="488"/>
      <c r="IZI31" s="488"/>
      <c r="IZJ31" s="488"/>
      <c r="IZK31" s="488"/>
      <c r="IZL31" s="488"/>
      <c r="IZM31" s="488"/>
      <c r="IZN31" s="488"/>
      <c r="IZO31" s="488"/>
      <c r="IZP31" s="488"/>
      <c r="IZQ31" s="488"/>
      <c r="IZR31" s="488"/>
      <c r="IZS31" s="488"/>
      <c r="IZT31" s="488"/>
      <c r="IZU31" s="488"/>
      <c r="IZV31" s="488"/>
      <c r="IZW31" s="488"/>
      <c r="IZX31" s="488"/>
      <c r="IZY31" s="488"/>
      <c r="IZZ31" s="488"/>
      <c r="JAA31" s="488"/>
      <c r="JAB31" s="488"/>
      <c r="JAC31" s="488"/>
      <c r="JAD31" s="488"/>
      <c r="JAE31" s="488"/>
      <c r="JAF31" s="488"/>
      <c r="JAG31" s="488"/>
      <c r="JAH31" s="488"/>
      <c r="JAI31" s="488"/>
      <c r="JAJ31" s="488"/>
      <c r="JAK31" s="488"/>
      <c r="JAL31" s="488"/>
      <c r="JAM31" s="488"/>
      <c r="JAN31" s="488"/>
      <c r="JAO31" s="488"/>
      <c r="JAP31" s="488"/>
      <c r="JAQ31" s="488"/>
      <c r="JAR31" s="488"/>
      <c r="JAS31" s="488"/>
      <c r="JAT31" s="488"/>
      <c r="JAU31" s="488"/>
      <c r="JAV31" s="488"/>
      <c r="JAW31" s="488"/>
      <c r="JAX31" s="488"/>
      <c r="JAY31" s="488"/>
      <c r="JAZ31" s="488"/>
      <c r="JBA31" s="488"/>
      <c r="JBB31" s="488"/>
      <c r="JBC31" s="488"/>
      <c r="JBD31" s="488"/>
      <c r="JBE31" s="488"/>
      <c r="JBF31" s="488"/>
      <c r="JBG31" s="488"/>
      <c r="JBH31" s="488"/>
      <c r="JBI31" s="488"/>
      <c r="JBJ31" s="488"/>
      <c r="JBK31" s="488"/>
      <c r="JBL31" s="488"/>
      <c r="JBM31" s="488"/>
      <c r="JBN31" s="488"/>
      <c r="JBO31" s="488"/>
      <c r="JBP31" s="488"/>
      <c r="JBQ31" s="488"/>
      <c r="JBR31" s="488"/>
      <c r="JBS31" s="488"/>
      <c r="JBT31" s="488"/>
      <c r="JBU31" s="488"/>
      <c r="JBV31" s="488"/>
      <c r="JBW31" s="488"/>
      <c r="JBX31" s="488"/>
      <c r="JBY31" s="488"/>
      <c r="JBZ31" s="488"/>
      <c r="JCA31" s="488"/>
      <c r="JCB31" s="488"/>
      <c r="JCC31" s="488"/>
      <c r="JCD31" s="488"/>
      <c r="JCE31" s="488"/>
      <c r="JCF31" s="488"/>
      <c r="JCG31" s="488"/>
      <c r="JCH31" s="488"/>
      <c r="JCI31" s="488"/>
      <c r="JCJ31" s="488"/>
      <c r="JCK31" s="488"/>
      <c r="JCL31" s="488"/>
      <c r="JCM31" s="488"/>
      <c r="JCN31" s="488"/>
      <c r="JCO31" s="488"/>
      <c r="JCP31" s="488"/>
      <c r="JCQ31" s="488"/>
      <c r="JCR31" s="488"/>
      <c r="JCS31" s="488"/>
      <c r="JCT31" s="488"/>
      <c r="JCU31" s="488"/>
      <c r="JCV31" s="488"/>
      <c r="JCW31" s="488"/>
      <c r="JCX31" s="488"/>
      <c r="JCY31" s="488"/>
      <c r="JCZ31" s="488"/>
      <c r="JDA31" s="488"/>
      <c r="JDB31" s="488"/>
      <c r="JDC31" s="488"/>
      <c r="JDD31" s="488"/>
      <c r="JDE31" s="488"/>
      <c r="JDF31" s="488"/>
      <c r="JDG31" s="488"/>
      <c r="JDH31" s="488"/>
      <c r="JDI31" s="488"/>
      <c r="JDJ31" s="488"/>
      <c r="JDK31" s="488"/>
      <c r="JDL31" s="488"/>
      <c r="JDM31" s="488"/>
      <c r="JDN31" s="488"/>
      <c r="JDO31" s="488"/>
      <c r="JDP31" s="488"/>
      <c r="JDQ31" s="488"/>
      <c r="JDR31" s="488"/>
      <c r="JDS31" s="488"/>
      <c r="JDT31" s="488"/>
      <c r="JDU31" s="488"/>
      <c r="JDV31" s="488"/>
      <c r="JDW31" s="488"/>
      <c r="JDX31" s="488"/>
      <c r="JDY31" s="488"/>
      <c r="JDZ31" s="488"/>
      <c r="JEA31" s="488"/>
      <c r="JEB31" s="488"/>
      <c r="JEC31" s="488"/>
      <c r="JED31" s="488"/>
      <c r="JEE31" s="488"/>
      <c r="JEF31" s="488"/>
      <c r="JEG31" s="488"/>
      <c r="JEH31" s="488"/>
      <c r="JEI31" s="488"/>
      <c r="JEJ31" s="488"/>
      <c r="JEK31" s="488"/>
      <c r="JEL31" s="488"/>
      <c r="JEM31" s="488"/>
      <c r="JEN31" s="488"/>
      <c r="JEO31" s="488"/>
      <c r="JEP31" s="488"/>
      <c r="JEQ31" s="488"/>
      <c r="JER31" s="488"/>
      <c r="JES31" s="488"/>
      <c r="JET31" s="488"/>
      <c r="JEU31" s="488"/>
      <c r="JEV31" s="488"/>
      <c r="JEW31" s="488"/>
      <c r="JEX31" s="488"/>
      <c r="JEY31" s="488"/>
      <c r="JEZ31" s="488"/>
      <c r="JFA31" s="488"/>
      <c r="JFB31" s="488"/>
      <c r="JFC31" s="488"/>
      <c r="JFD31" s="488"/>
      <c r="JFE31" s="488"/>
      <c r="JFF31" s="488"/>
      <c r="JFG31" s="488"/>
      <c r="JFH31" s="488"/>
      <c r="JFI31" s="488"/>
      <c r="JFJ31" s="488"/>
      <c r="JFK31" s="488"/>
      <c r="JFL31" s="488"/>
      <c r="JFM31" s="488"/>
      <c r="JFN31" s="488"/>
      <c r="JFO31" s="488"/>
      <c r="JFP31" s="488"/>
      <c r="JFQ31" s="488"/>
      <c r="JFR31" s="488"/>
      <c r="JFS31" s="488"/>
      <c r="JFT31" s="488"/>
      <c r="JFU31" s="488"/>
      <c r="JFV31" s="488"/>
      <c r="JFW31" s="488"/>
      <c r="JFX31" s="488"/>
      <c r="JFY31" s="488"/>
      <c r="JFZ31" s="488"/>
      <c r="JGA31" s="488"/>
      <c r="JGB31" s="488"/>
      <c r="JGC31" s="488"/>
      <c r="JGD31" s="488"/>
      <c r="JGE31" s="488"/>
      <c r="JGF31" s="488"/>
      <c r="JGG31" s="488"/>
      <c r="JGH31" s="488"/>
      <c r="JGI31" s="488"/>
      <c r="JGJ31" s="488"/>
      <c r="JGK31" s="488"/>
      <c r="JGL31" s="488"/>
      <c r="JGM31" s="488"/>
      <c r="JGN31" s="488"/>
      <c r="JGO31" s="488"/>
      <c r="JGP31" s="488"/>
      <c r="JGQ31" s="488"/>
      <c r="JGR31" s="488"/>
      <c r="JGS31" s="488"/>
      <c r="JGT31" s="488"/>
      <c r="JGU31" s="488"/>
      <c r="JGV31" s="488"/>
      <c r="JGW31" s="488"/>
      <c r="JGX31" s="488"/>
      <c r="JGY31" s="488"/>
      <c r="JGZ31" s="488"/>
      <c r="JHA31" s="488"/>
      <c r="JHB31" s="488"/>
      <c r="JHC31" s="488"/>
      <c r="JHD31" s="488"/>
      <c r="JHE31" s="488"/>
      <c r="JHF31" s="488"/>
      <c r="JHG31" s="488"/>
      <c r="JHH31" s="488"/>
      <c r="JHI31" s="488"/>
      <c r="JHJ31" s="488"/>
      <c r="JHK31" s="488"/>
      <c r="JHL31" s="488"/>
      <c r="JHM31" s="488"/>
      <c r="JHN31" s="488"/>
      <c r="JHO31" s="488"/>
      <c r="JHP31" s="488"/>
      <c r="JHQ31" s="488"/>
      <c r="JHR31" s="488"/>
      <c r="JHS31" s="488"/>
      <c r="JHT31" s="488"/>
      <c r="JHU31" s="488"/>
      <c r="JHV31" s="488"/>
      <c r="JHW31" s="488"/>
      <c r="JHX31" s="488"/>
      <c r="JHY31" s="488"/>
      <c r="JHZ31" s="488"/>
      <c r="JIA31" s="488"/>
      <c r="JIB31" s="488"/>
      <c r="JIC31" s="488"/>
      <c r="JID31" s="488"/>
      <c r="JIE31" s="488"/>
      <c r="JIF31" s="488"/>
      <c r="JIG31" s="488"/>
      <c r="JIH31" s="488"/>
      <c r="JII31" s="488"/>
      <c r="JIJ31" s="488"/>
      <c r="JIK31" s="488"/>
      <c r="JIL31" s="488"/>
      <c r="JIM31" s="488"/>
      <c r="JIN31" s="488"/>
      <c r="JIO31" s="488"/>
      <c r="JIP31" s="488"/>
      <c r="JIQ31" s="488"/>
      <c r="JIR31" s="488"/>
      <c r="JIS31" s="488"/>
      <c r="JIT31" s="488"/>
      <c r="JIU31" s="488"/>
      <c r="JIV31" s="488"/>
      <c r="JIW31" s="488"/>
      <c r="JIX31" s="488"/>
      <c r="JIY31" s="488"/>
      <c r="JIZ31" s="488"/>
      <c r="JJA31" s="488"/>
      <c r="JJB31" s="488"/>
      <c r="JJC31" s="488"/>
      <c r="JJD31" s="488"/>
      <c r="JJE31" s="488"/>
      <c r="JJF31" s="488"/>
      <c r="JJG31" s="488"/>
      <c r="JJH31" s="488"/>
      <c r="JJI31" s="488"/>
      <c r="JJJ31" s="488"/>
      <c r="JJK31" s="488"/>
      <c r="JJL31" s="488"/>
      <c r="JJM31" s="488"/>
      <c r="JJN31" s="488"/>
      <c r="JJO31" s="488"/>
      <c r="JJP31" s="488"/>
      <c r="JJQ31" s="488"/>
      <c r="JJR31" s="488"/>
      <c r="JJS31" s="488"/>
      <c r="JJT31" s="488"/>
      <c r="JJU31" s="488"/>
      <c r="JJV31" s="488"/>
      <c r="JJW31" s="488"/>
      <c r="JJX31" s="488"/>
      <c r="JJY31" s="488"/>
      <c r="JJZ31" s="488"/>
      <c r="JKA31" s="488"/>
      <c r="JKB31" s="488"/>
      <c r="JKC31" s="488"/>
      <c r="JKD31" s="488"/>
      <c r="JKE31" s="488"/>
      <c r="JKF31" s="488"/>
      <c r="JKG31" s="488"/>
      <c r="JKH31" s="488"/>
      <c r="JKI31" s="488"/>
      <c r="JKJ31" s="488"/>
      <c r="JKK31" s="488"/>
      <c r="JKL31" s="488"/>
      <c r="JKM31" s="488"/>
      <c r="JKN31" s="488"/>
      <c r="JKO31" s="488"/>
      <c r="JKP31" s="488"/>
      <c r="JKQ31" s="488"/>
      <c r="JKR31" s="488"/>
      <c r="JKS31" s="488"/>
      <c r="JKT31" s="488"/>
      <c r="JKU31" s="488"/>
      <c r="JKV31" s="488"/>
      <c r="JKW31" s="488"/>
      <c r="JKX31" s="488"/>
      <c r="JKY31" s="488"/>
      <c r="JKZ31" s="488"/>
      <c r="JLA31" s="488"/>
      <c r="JLB31" s="488"/>
      <c r="JLC31" s="488"/>
      <c r="JLD31" s="488"/>
      <c r="JLE31" s="488"/>
      <c r="JLF31" s="488"/>
      <c r="JLG31" s="488"/>
      <c r="JLH31" s="488"/>
      <c r="JLI31" s="488"/>
      <c r="JLJ31" s="488"/>
      <c r="JLK31" s="488"/>
      <c r="JLL31" s="488"/>
      <c r="JLM31" s="488"/>
      <c r="JLN31" s="488"/>
      <c r="JLO31" s="488"/>
      <c r="JLP31" s="488"/>
      <c r="JLQ31" s="488"/>
      <c r="JLR31" s="488"/>
      <c r="JLS31" s="488"/>
      <c r="JLT31" s="488"/>
      <c r="JLU31" s="488"/>
      <c r="JLV31" s="488"/>
      <c r="JLW31" s="488"/>
      <c r="JLX31" s="488"/>
      <c r="JLY31" s="488"/>
      <c r="JLZ31" s="488"/>
      <c r="JMA31" s="488"/>
      <c r="JMB31" s="488"/>
      <c r="JMC31" s="488"/>
      <c r="JMD31" s="488"/>
      <c r="JME31" s="488"/>
      <c r="JMF31" s="488"/>
      <c r="JMG31" s="488"/>
      <c r="JMH31" s="488"/>
      <c r="JMI31" s="488"/>
      <c r="JMJ31" s="488"/>
      <c r="JMK31" s="488"/>
      <c r="JML31" s="488"/>
      <c r="JMM31" s="488"/>
      <c r="JMN31" s="488"/>
      <c r="JMO31" s="488"/>
      <c r="JMP31" s="488"/>
      <c r="JMQ31" s="488"/>
      <c r="JMR31" s="488"/>
      <c r="JMS31" s="488"/>
      <c r="JMT31" s="488"/>
      <c r="JMU31" s="488"/>
      <c r="JMV31" s="488"/>
      <c r="JMW31" s="488"/>
      <c r="JMX31" s="488"/>
      <c r="JMY31" s="488"/>
      <c r="JMZ31" s="488"/>
      <c r="JNA31" s="488"/>
      <c r="JNB31" s="488"/>
      <c r="JNC31" s="488"/>
      <c r="JND31" s="488"/>
      <c r="JNE31" s="488"/>
      <c r="JNF31" s="488"/>
      <c r="JNG31" s="488"/>
      <c r="JNH31" s="488"/>
      <c r="JNI31" s="488"/>
      <c r="JNJ31" s="488"/>
      <c r="JNK31" s="488"/>
      <c r="JNL31" s="488"/>
      <c r="JNM31" s="488"/>
      <c r="JNN31" s="488"/>
      <c r="JNO31" s="488"/>
      <c r="JNP31" s="488"/>
      <c r="JNQ31" s="488"/>
      <c r="JNR31" s="488"/>
      <c r="JNS31" s="488"/>
      <c r="JNT31" s="488"/>
      <c r="JNU31" s="488"/>
      <c r="JNV31" s="488"/>
      <c r="JNW31" s="488"/>
      <c r="JNX31" s="488"/>
      <c r="JNY31" s="488"/>
      <c r="JNZ31" s="488"/>
      <c r="JOA31" s="488"/>
      <c r="JOB31" s="488"/>
      <c r="JOC31" s="488"/>
      <c r="JOD31" s="488"/>
      <c r="JOE31" s="488"/>
      <c r="JOF31" s="488"/>
      <c r="JOG31" s="488"/>
      <c r="JOH31" s="488"/>
      <c r="JOI31" s="488"/>
      <c r="JOJ31" s="488"/>
      <c r="JOK31" s="488"/>
      <c r="JOL31" s="488"/>
      <c r="JOM31" s="488"/>
      <c r="JON31" s="488"/>
      <c r="JOO31" s="488"/>
      <c r="JOP31" s="488"/>
      <c r="JOQ31" s="488"/>
      <c r="JOR31" s="488"/>
      <c r="JOS31" s="488"/>
      <c r="JOT31" s="488"/>
      <c r="JOU31" s="488"/>
      <c r="JOV31" s="488"/>
      <c r="JOW31" s="488"/>
      <c r="JOX31" s="488"/>
      <c r="JOY31" s="488"/>
      <c r="JOZ31" s="488"/>
      <c r="JPA31" s="488"/>
      <c r="JPB31" s="488"/>
      <c r="JPC31" s="488"/>
      <c r="JPD31" s="488"/>
      <c r="JPE31" s="488"/>
      <c r="JPF31" s="488"/>
      <c r="JPG31" s="488"/>
      <c r="JPH31" s="488"/>
      <c r="JPI31" s="488"/>
      <c r="JPJ31" s="488"/>
      <c r="JPK31" s="488"/>
      <c r="JPL31" s="488"/>
      <c r="JPM31" s="488"/>
      <c r="JPN31" s="488"/>
      <c r="JPO31" s="488"/>
      <c r="JPP31" s="488"/>
      <c r="JPQ31" s="488"/>
      <c r="JPR31" s="488"/>
      <c r="JPS31" s="488"/>
      <c r="JPT31" s="488"/>
      <c r="JPU31" s="488"/>
      <c r="JPV31" s="488"/>
      <c r="JPW31" s="488"/>
      <c r="JPX31" s="488"/>
      <c r="JPY31" s="488"/>
      <c r="JPZ31" s="488"/>
      <c r="JQA31" s="488"/>
      <c r="JQB31" s="488"/>
      <c r="JQC31" s="488"/>
      <c r="JQD31" s="488"/>
      <c r="JQE31" s="488"/>
      <c r="JQF31" s="488"/>
      <c r="JQG31" s="488"/>
      <c r="JQH31" s="488"/>
      <c r="JQI31" s="488"/>
      <c r="JQJ31" s="488"/>
      <c r="JQK31" s="488"/>
      <c r="JQL31" s="488"/>
      <c r="JQM31" s="488"/>
      <c r="JQN31" s="488"/>
      <c r="JQO31" s="488"/>
      <c r="JQP31" s="488"/>
      <c r="JQQ31" s="488"/>
      <c r="JQR31" s="488"/>
      <c r="JQS31" s="488"/>
      <c r="JQT31" s="488"/>
      <c r="JQU31" s="488"/>
      <c r="JQV31" s="488"/>
      <c r="JQW31" s="488"/>
      <c r="JQX31" s="488"/>
      <c r="JQY31" s="488"/>
      <c r="JQZ31" s="488"/>
      <c r="JRA31" s="488"/>
      <c r="JRB31" s="488"/>
      <c r="JRC31" s="488"/>
      <c r="JRD31" s="488"/>
      <c r="JRE31" s="488"/>
      <c r="JRF31" s="488"/>
      <c r="JRG31" s="488"/>
      <c r="JRH31" s="488"/>
      <c r="JRI31" s="488"/>
      <c r="JRJ31" s="488"/>
      <c r="JRK31" s="488"/>
      <c r="JRL31" s="488"/>
      <c r="JRM31" s="488"/>
      <c r="JRN31" s="488"/>
      <c r="JRO31" s="488"/>
      <c r="JRP31" s="488"/>
      <c r="JRQ31" s="488"/>
      <c r="JRR31" s="488"/>
      <c r="JRS31" s="488"/>
      <c r="JRT31" s="488"/>
      <c r="JRU31" s="488"/>
      <c r="JRV31" s="488"/>
      <c r="JRW31" s="488"/>
      <c r="JRX31" s="488"/>
      <c r="JRY31" s="488"/>
      <c r="JRZ31" s="488"/>
      <c r="JSA31" s="488"/>
      <c r="JSB31" s="488"/>
      <c r="JSC31" s="488"/>
      <c r="JSD31" s="488"/>
      <c r="JSE31" s="488"/>
      <c r="JSF31" s="488"/>
      <c r="JSG31" s="488"/>
      <c r="JSH31" s="488"/>
      <c r="JSI31" s="488"/>
      <c r="JSJ31" s="488"/>
      <c r="JSK31" s="488"/>
      <c r="JSL31" s="488"/>
      <c r="JSM31" s="488"/>
      <c r="JSN31" s="488"/>
      <c r="JSO31" s="488"/>
      <c r="JSP31" s="488"/>
      <c r="JSQ31" s="488"/>
      <c r="JSR31" s="488"/>
      <c r="JSS31" s="488"/>
      <c r="JST31" s="488"/>
      <c r="JSU31" s="488"/>
      <c r="JSV31" s="488"/>
      <c r="JSW31" s="488"/>
      <c r="JSX31" s="488"/>
      <c r="JSY31" s="488"/>
      <c r="JSZ31" s="488"/>
      <c r="JTA31" s="488"/>
      <c r="JTB31" s="488"/>
      <c r="JTC31" s="488"/>
      <c r="JTD31" s="488"/>
      <c r="JTE31" s="488"/>
      <c r="JTF31" s="488"/>
      <c r="JTG31" s="488"/>
      <c r="JTH31" s="488"/>
      <c r="JTI31" s="488"/>
      <c r="JTJ31" s="488"/>
      <c r="JTK31" s="488"/>
      <c r="JTL31" s="488"/>
      <c r="JTM31" s="488"/>
      <c r="JTN31" s="488"/>
      <c r="JTO31" s="488"/>
      <c r="JTP31" s="488"/>
      <c r="JTQ31" s="488"/>
      <c r="JTR31" s="488"/>
      <c r="JTS31" s="488"/>
      <c r="JTT31" s="488"/>
      <c r="JTU31" s="488"/>
      <c r="JTV31" s="488"/>
      <c r="JTW31" s="488"/>
      <c r="JTX31" s="488"/>
      <c r="JTY31" s="488"/>
      <c r="JTZ31" s="488"/>
      <c r="JUA31" s="488"/>
      <c r="JUB31" s="488"/>
      <c r="JUC31" s="488"/>
      <c r="JUD31" s="488"/>
      <c r="JUE31" s="488"/>
      <c r="JUF31" s="488"/>
      <c r="JUG31" s="488"/>
      <c r="JUH31" s="488"/>
      <c r="JUI31" s="488"/>
      <c r="JUJ31" s="488"/>
      <c r="JUK31" s="488"/>
      <c r="JUL31" s="488"/>
      <c r="JUM31" s="488"/>
      <c r="JUN31" s="488"/>
      <c r="JUO31" s="488"/>
      <c r="JUP31" s="488"/>
      <c r="JUQ31" s="488"/>
      <c r="JUR31" s="488"/>
      <c r="JUS31" s="488"/>
      <c r="JUT31" s="488"/>
      <c r="JUU31" s="488"/>
      <c r="JUV31" s="488"/>
      <c r="JUW31" s="488"/>
      <c r="JUX31" s="488"/>
      <c r="JUY31" s="488"/>
      <c r="JUZ31" s="488"/>
      <c r="JVA31" s="488"/>
      <c r="JVB31" s="488"/>
      <c r="JVC31" s="488"/>
      <c r="JVD31" s="488"/>
      <c r="JVE31" s="488"/>
      <c r="JVF31" s="488"/>
      <c r="JVG31" s="488"/>
      <c r="JVH31" s="488"/>
      <c r="JVI31" s="488"/>
      <c r="JVJ31" s="488"/>
      <c r="JVK31" s="488"/>
      <c r="JVL31" s="488"/>
      <c r="JVM31" s="488"/>
      <c r="JVN31" s="488"/>
      <c r="JVO31" s="488"/>
      <c r="JVP31" s="488"/>
      <c r="JVQ31" s="488"/>
      <c r="JVR31" s="488"/>
      <c r="JVS31" s="488"/>
      <c r="JVT31" s="488"/>
      <c r="JVU31" s="488"/>
      <c r="JVV31" s="488"/>
      <c r="JVW31" s="488"/>
      <c r="JVX31" s="488"/>
      <c r="JVY31" s="488"/>
      <c r="JVZ31" s="488"/>
      <c r="JWA31" s="488"/>
      <c r="JWB31" s="488"/>
      <c r="JWC31" s="488"/>
      <c r="JWD31" s="488"/>
      <c r="JWE31" s="488"/>
      <c r="JWF31" s="488"/>
      <c r="JWG31" s="488"/>
      <c r="JWH31" s="488"/>
      <c r="JWI31" s="488"/>
      <c r="JWJ31" s="488"/>
      <c r="JWK31" s="488"/>
      <c r="JWL31" s="488"/>
      <c r="JWM31" s="488"/>
      <c r="JWN31" s="488"/>
      <c r="JWO31" s="488"/>
      <c r="JWP31" s="488"/>
      <c r="JWQ31" s="488"/>
      <c r="JWR31" s="488"/>
      <c r="JWS31" s="488"/>
      <c r="JWT31" s="488"/>
      <c r="JWU31" s="488"/>
      <c r="JWV31" s="488"/>
      <c r="JWW31" s="488"/>
      <c r="JWX31" s="488"/>
      <c r="JWY31" s="488"/>
      <c r="JWZ31" s="488"/>
      <c r="JXA31" s="488"/>
      <c r="JXB31" s="488"/>
      <c r="JXC31" s="488"/>
      <c r="JXD31" s="488"/>
      <c r="JXE31" s="488"/>
      <c r="JXF31" s="488"/>
      <c r="JXG31" s="488"/>
      <c r="JXH31" s="488"/>
      <c r="JXI31" s="488"/>
      <c r="JXJ31" s="488"/>
      <c r="JXK31" s="488"/>
      <c r="JXL31" s="488"/>
      <c r="JXM31" s="488"/>
      <c r="JXN31" s="488"/>
      <c r="JXO31" s="488"/>
      <c r="JXP31" s="488"/>
      <c r="JXQ31" s="488"/>
      <c r="JXR31" s="488"/>
      <c r="JXS31" s="488"/>
      <c r="JXT31" s="488"/>
      <c r="JXU31" s="488"/>
      <c r="JXV31" s="488"/>
      <c r="JXW31" s="488"/>
      <c r="JXX31" s="488"/>
      <c r="JXY31" s="488"/>
      <c r="JXZ31" s="488"/>
      <c r="JYA31" s="488"/>
      <c r="JYB31" s="488"/>
      <c r="JYC31" s="488"/>
      <c r="JYD31" s="488"/>
      <c r="JYE31" s="488"/>
      <c r="JYF31" s="488"/>
      <c r="JYG31" s="488"/>
      <c r="JYH31" s="488"/>
      <c r="JYI31" s="488"/>
      <c r="JYJ31" s="488"/>
      <c r="JYK31" s="488"/>
      <c r="JYL31" s="488"/>
      <c r="JYM31" s="488"/>
      <c r="JYN31" s="488"/>
      <c r="JYO31" s="488"/>
      <c r="JYP31" s="488"/>
      <c r="JYQ31" s="488"/>
      <c r="JYR31" s="488"/>
      <c r="JYS31" s="488"/>
      <c r="JYT31" s="488"/>
      <c r="JYU31" s="488"/>
      <c r="JYV31" s="488"/>
      <c r="JYW31" s="488"/>
      <c r="JYX31" s="488"/>
      <c r="JYY31" s="488"/>
      <c r="JYZ31" s="488"/>
      <c r="JZA31" s="488"/>
      <c r="JZB31" s="488"/>
      <c r="JZC31" s="488"/>
      <c r="JZD31" s="488"/>
      <c r="JZE31" s="488"/>
      <c r="JZF31" s="488"/>
      <c r="JZG31" s="488"/>
      <c r="JZH31" s="488"/>
      <c r="JZI31" s="488"/>
      <c r="JZJ31" s="488"/>
      <c r="JZK31" s="488"/>
      <c r="JZL31" s="488"/>
      <c r="JZM31" s="488"/>
      <c r="JZN31" s="488"/>
      <c r="JZO31" s="488"/>
      <c r="JZP31" s="488"/>
      <c r="JZQ31" s="488"/>
      <c r="JZR31" s="488"/>
      <c r="JZS31" s="488"/>
      <c r="JZT31" s="488"/>
      <c r="JZU31" s="488"/>
      <c r="JZV31" s="488"/>
      <c r="JZW31" s="488"/>
      <c r="JZX31" s="488"/>
      <c r="JZY31" s="488"/>
      <c r="JZZ31" s="488"/>
      <c r="KAA31" s="488"/>
      <c r="KAB31" s="488"/>
      <c r="KAC31" s="488"/>
      <c r="KAD31" s="488"/>
      <c r="KAE31" s="488"/>
      <c r="KAF31" s="488"/>
      <c r="KAG31" s="488"/>
      <c r="KAH31" s="488"/>
      <c r="KAI31" s="488"/>
      <c r="KAJ31" s="488"/>
      <c r="KAK31" s="488"/>
      <c r="KAL31" s="488"/>
      <c r="KAM31" s="488"/>
      <c r="KAN31" s="488"/>
      <c r="KAO31" s="488"/>
      <c r="KAP31" s="488"/>
      <c r="KAQ31" s="488"/>
      <c r="KAR31" s="488"/>
      <c r="KAS31" s="488"/>
      <c r="KAT31" s="488"/>
      <c r="KAU31" s="488"/>
      <c r="KAV31" s="488"/>
      <c r="KAW31" s="488"/>
      <c r="KAX31" s="488"/>
      <c r="KAY31" s="488"/>
      <c r="KAZ31" s="488"/>
      <c r="KBA31" s="488"/>
      <c r="KBB31" s="488"/>
      <c r="KBC31" s="488"/>
      <c r="KBD31" s="488"/>
      <c r="KBE31" s="488"/>
      <c r="KBF31" s="488"/>
      <c r="KBG31" s="488"/>
      <c r="KBH31" s="488"/>
      <c r="KBI31" s="488"/>
      <c r="KBJ31" s="488"/>
      <c r="KBK31" s="488"/>
      <c r="KBL31" s="488"/>
      <c r="KBM31" s="488"/>
      <c r="KBN31" s="488"/>
      <c r="KBO31" s="488"/>
      <c r="KBP31" s="488"/>
      <c r="KBQ31" s="488"/>
      <c r="KBR31" s="488"/>
      <c r="KBS31" s="488"/>
      <c r="KBT31" s="488"/>
      <c r="KBU31" s="488"/>
      <c r="KBV31" s="488"/>
      <c r="KBW31" s="488"/>
      <c r="KBX31" s="488"/>
      <c r="KBY31" s="488"/>
      <c r="KBZ31" s="488"/>
      <c r="KCA31" s="488"/>
      <c r="KCB31" s="488"/>
      <c r="KCC31" s="488"/>
      <c r="KCD31" s="488"/>
      <c r="KCE31" s="488"/>
      <c r="KCF31" s="488"/>
      <c r="KCG31" s="488"/>
      <c r="KCH31" s="488"/>
      <c r="KCI31" s="488"/>
      <c r="KCJ31" s="488"/>
      <c r="KCK31" s="488"/>
      <c r="KCL31" s="488"/>
      <c r="KCM31" s="488"/>
      <c r="KCN31" s="488"/>
      <c r="KCO31" s="488"/>
      <c r="KCP31" s="488"/>
      <c r="KCQ31" s="488"/>
      <c r="KCR31" s="488"/>
      <c r="KCS31" s="488"/>
      <c r="KCT31" s="488"/>
      <c r="KCU31" s="488"/>
      <c r="KCV31" s="488"/>
      <c r="KCW31" s="488"/>
      <c r="KCX31" s="488"/>
      <c r="KCY31" s="488"/>
      <c r="KCZ31" s="488"/>
      <c r="KDA31" s="488"/>
      <c r="KDB31" s="488"/>
      <c r="KDC31" s="488"/>
      <c r="KDD31" s="488"/>
      <c r="KDE31" s="488"/>
      <c r="KDF31" s="488"/>
      <c r="KDG31" s="488"/>
      <c r="KDH31" s="488"/>
      <c r="KDI31" s="488"/>
      <c r="KDJ31" s="488"/>
      <c r="KDK31" s="488"/>
      <c r="KDL31" s="488"/>
      <c r="KDM31" s="488"/>
      <c r="KDN31" s="488"/>
      <c r="KDO31" s="488"/>
      <c r="KDP31" s="488"/>
      <c r="KDQ31" s="488"/>
      <c r="KDR31" s="488"/>
      <c r="KDS31" s="488"/>
      <c r="KDT31" s="488"/>
      <c r="KDU31" s="488"/>
      <c r="KDV31" s="488"/>
      <c r="KDW31" s="488"/>
      <c r="KDX31" s="488"/>
      <c r="KDY31" s="488"/>
      <c r="KDZ31" s="488"/>
      <c r="KEA31" s="488"/>
      <c r="KEB31" s="488"/>
      <c r="KEC31" s="488"/>
      <c r="KED31" s="488"/>
      <c r="KEE31" s="488"/>
      <c r="KEF31" s="488"/>
      <c r="KEG31" s="488"/>
      <c r="KEH31" s="488"/>
      <c r="KEI31" s="488"/>
      <c r="KEJ31" s="488"/>
      <c r="KEK31" s="488"/>
      <c r="KEL31" s="488"/>
      <c r="KEM31" s="488"/>
      <c r="KEN31" s="488"/>
      <c r="KEO31" s="488"/>
      <c r="KEP31" s="488"/>
      <c r="KEQ31" s="488"/>
      <c r="KER31" s="488"/>
      <c r="KES31" s="488"/>
      <c r="KET31" s="488"/>
      <c r="KEU31" s="488"/>
      <c r="KEV31" s="488"/>
      <c r="KEW31" s="488"/>
      <c r="KEX31" s="488"/>
      <c r="KEY31" s="488"/>
      <c r="KEZ31" s="488"/>
      <c r="KFA31" s="488"/>
      <c r="KFB31" s="488"/>
      <c r="KFC31" s="488"/>
      <c r="KFD31" s="488"/>
      <c r="KFE31" s="488"/>
      <c r="KFF31" s="488"/>
      <c r="KFG31" s="488"/>
      <c r="KFH31" s="488"/>
      <c r="KFI31" s="488"/>
      <c r="KFJ31" s="488"/>
      <c r="KFK31" s="488"/>
      <c r="KFL31" s="488"/>
      <c r="KFM31" s="488"/>
      <c r="KFN31" s="488"/>
      <c r="KFO31" s="488"/>
      <c r="KFP31" s="488"/>
      <c r="KFQ31" s="488"/>
      <c r="KFR31" s="488"/>
      <c r="KFS31" s="488"/>
      <c r="KFT31" s="488"/>
      <c r="KFU31" s="488"/>
      <c r="KFV31" s="488"/>
      <c r="KFW31" s="488"/>
      <c r="KFX31" s="488"/>
      <c r="KFY31" s="488"/>
      <c r="KFZ31" s="488"/>
      <c r="KGA31" s="488"/>
      <c r="KGB31" s="488"/>
      <c r="KGC31" s="488"/>
      <c r="KGD31" s="488"/>
      <c r="KGE31" s="488"/>
      <c r="KGF31" s="488"/>
      <c r="KGG31" s="488"/>
      <c r="KGH31" s="488"/>
      <c r="KGI31" s="488"/>
      <c r="KGJ31" s="488"/>
      <c r="KGK31" s="488"/>
      <c r="KGL31" s="488"/>
      <c r="KGM31" s="488"/>
      <c r="KGN31" s="488"/>
      <c r="KGO31" s="488"/>
      <c r="KGP31" s="488"/>
      <c r="KGQ31" s="488"/>
      <c r="KGR31" s="488"/>
      <c r="KGS31" s="488"/>
      <c r="KGT31" s="488"/>
      <c r="KGU31" s="488"/>
      <c r="KGV31" s="488"/>
      <c r="KGW31" s="488"/>
      <c r="KGX31" s="488"/>
      <c r="KGY31" s="488"/>
      <c r="KGZ31" s="488"/>
      <c r="KHA31" s="488"/>
      <c r="KHB31" s="488"/>
      <c r="KHC31" s="488"/>
      <c r="KHD31" s="488"/>
      <c r="KHE31" s="488"/>
      <c r="KHF31" s="488"/>
      <c r="KHG31" s="488"/>
      <c r="KHH31" s="488"/>
      <c r="KHI31" s="488"/>
      <c r="KHJ31" s="488"/>
      <c r="KHK31" s="488"/>
      <c r="KHL31" s="488"/>
      <c r="KHM31" s="488"/>
      <c r="KHN31" s="488"/>
      <c r="KHO31" s="488"/>
      <c r="KHP31" s="488"/>
      <c r="KHQ31" s="488"/>
      <c r="KHR31" s="488"/>
      <c r="KHS31" s="488"/>
      <c r="KHT31" s="488"/>
      <c r="KHU31" s="488"/>
      <c r="KHV31" s="488"/>
      <c r="KHW31" s="488"/>
      <c r="KHX31" s="488"/>
      <c r="KHY31" s="488"/>
      <c r="KHZ31" s="488"/>
      <c r="KIA31" s="488"/>
      <c r="KIB31" s="488"/>
      <c r="KIC31" s="488"/>
      <c r="KID31" s="488"/>
      <c r="KIE31" s="488"/>
      <c r="KIF31" s="488"/>
      <c r="KIG31" s="488"/>
      <c r="KIH31" s="488"/>
      <c r="KII31" s="488"/>
      <c r="KIJ31" s="488"/>
      <c r="KIK31" s="488"/>
      <c r="KIL31" s="488"/>
      <c r="KIM31" s="488"/>
      <c r="KIN31" s="488"/>
      <c r="KIO31" s="488"/>
      <c r="KIP31" s="488"/>
      <c r="KIQ31" s="488"/>
      <c r="KIR31" s="488"/>
      <c r="KIS31" s="488"/>
      <c r="KIT31" s="488"/>
      <c r="KIU31" s="488"/>
      <c r="KIV31" s="488"/>
      <c r="KIW31" s="488"/>
      <c r="KIX31" s="488"/>
      <c r="KIY31" s="488"/>
      <c r="KIZ31" s="488"/>
      <c r="KJA31" s="488"/>
      <c r="KJB31" s="488"/>
      <c r="KJC31" s="488"/>
      <c r="KJD31" s="488"/>
      <c r="KJE31" s="488"/>
      <c r="KJF31" s="488"/>
      <c r="KJG31" s="488"/>
      <c r="KJH31" s="488"/>
      <c r="KJI31" s="488"/>
      <c r="KJJ31" s="488"/>
      <c r="KJK31" s="488"/>
      <c r="KJL31" s="488"/>
      <c r="KJM31" s="488"/>
      <c r="KJN31" s="488"/>
      <c r="KJO31" s="488"/>
      <c r="KJP31" s="488"/>
      <c r="KJQ31" s="488"/>
      <c r="KJR31" s="488"/>
      <c r="KJS31" s="488"/>
      <c r="KJT31" s="488"/>
      <c r="KJU31" s="488"/>
      <c r="KJV31" s="488"/>
      <c r="KJW31" s="488"/>
      <c r="KJX31" s="488"/>
      <c r="KJY31" s="488"/>
      <c r="KJZ31" s="488"/>
      <c r="KKA31" s="488"/>
      <c r="KKB31" s="488"/>
      <c r="KKC31" s="488"/>
      <c r="KKD31" s="488"/>
      <c r="KKE31" s="488"/>
      <c r="KKF31" s="488"/>
      <c r="KKG31" s="488"/>
      <c r="KKH31" s="488"/>
      <c r="KKI31" s="488"/>
      <c r="KKJ31" s="488"/>
      <c r="KKK31" s="488"/>
      <c r="KKL31" s="488"/>
      <c r="KKM31" s="488"/>
      <c r="KKN31" s="488"/>
      <c r="KKO31" s="488"/>
      <c r="KKP31" s="488"/>
      <c r="KKQ31" s="488"/>
      <c r="KKR31" s="488"/>
      <c r="KKS31" s="488"/>
      <c r="KKT31" s="488"/>
      <c r="KKU31" s="488"/>
      <c r="KKV31" s="488"/>
      <c r="KKW31" s="488"/>
      <c r="KKX31" s="488"/>
      <c r="KKY31" s="488"/>
      <c r="KKZ31" s="488"/>
      <c r="KLA31" s="488"/>
      <c r="KLB31" s="488"/>
      <c r="KLC31" s="488"/>
      <c r="KLD31" s="488"/>
      <c r="KLE31" s="488"/>
      <c r="KLF31" s="488"/>
      <c r="KLG31" s="488"/>
      <c r="KLH31" s="488"/>
      <c r="KLI31" s="488"/>
      <c r="KLJ31" s="488"/>
      <c r="KLK31" s="488"/>
      <c r="KLL31" s="488"/>
      <c r="KLM31" s="488"/>
      <c r="KLN31" s="488"/>
      <c r="KLO31" s="488"/>
      <c r="KLP31" s="488"/>
      <c r="KLQ31" s="488"/>
      <c r="KLR31" s="488"/>
      <c r="KLS31" s="488"/>
      <c r="KLT31" s="488"/>
      <c r="KLU31" s="488"/>
      <c r="KLV31" s="488"/>
      <c r="KLW31" s="488"/>
      <c r="KLX31" s="488"/>
      <c r="KLY31" s="488"/>
      <c r="KLZ31" s="488"/>
      <c r="KMA31" s="488"/>
      <c r="KMB31" s="488"/>
      <c r="KMC31" s="488"/>
      <c r="KMD31" s="488"/>
      <c r="KME31" s="488"/>
      <c r="KMF31" s="488"/>
      <c r="KMG31" s="488"/>
      <c r="KMH31" s="488"/>
      <c r="KMI31" s="488"/>
      <c r="KMJ31" s="488"/>
      <c r="KMK31" s="488"/>
      <c r="KML31" s="488"/>
      <c r="KMM31" s="488"/>
      <c r="KMN31" s="488"/>
      <c r="KMO31" s="488"/>
      <c r="KMP31" s="488"/>
      <c r="KMQ31" s="488"/>
      <c r="KMR31" s="488"/>
      <c r="KMS31" s="488"/>
      <c r="KMT31" s="488"/>
      <c r="KMU31" s="488"/>
      <c r="KMV31" s="488"/>
      <c r="KMW31" s="488"/>
      <c r="KMX31" s="488"/>
      <c r="KMY31" s="488"/>
      <c r="KMZ31" s="488"/>
      <c r="KNA31" s="488"/>
      <c r="KNB31" s="488"/>
      <c r="KNC31" s="488"/>
      <c r="KND31" s="488"/>
      <c r="KNE31" s="488"/>
      <c r="KNF31" s="488"/>
      <c r="KNG31" s="488"/>
      <c r="KNH31" s="488"/>
      <c r="KNI31" s="488"/>
      <c r="KNJ31" s="488"/>
      <c r="KNK31" s="488"/>
      <c r="KNL31" s="488"/>
      <c r="KNM31" s="488"/>
      <c r="KNN31" s="488"/>
      <c r="KNO31" s="488"/>
      <c r="KNP31" s="488"/>
      <c r="KNQ31" s="488"/>
      <c r="KNR31" s="488"/>
      <c r="KNS31" s="488"/>
      <c r="KNT31" s="488"/>
      <c r="KNU31" s="488"/>
      <c r="KNV31" s="488"/>
      <c r="KNW31" s="488"/>
      <c r="KNX31" s="488"/>
      <c r="KNY31" s="488"/>
      <c r="KNZ31" s="488"/>
      <c r="KOA31" s="488"/>
      <c r="KOB31" s="488"/>
      <c r="KOC31" s="488"/>
      <c r="KOD31" s="488"/>
      <c r="KOE31" s="488"/>
      <c r="KOF31" s="488"/>
      <c r="KOG31" s="488"/>
      <c r="KOH31" s="488"/>
      <c r="KOI31" s="488"/>
      <c r="KOJ31" s="488"/>
      <c r="KOK31" s="488"/>
      <c r="KOL31" s="488"/>
      <c r="KOM31" s="488"/>
      <c r="KON31" s="488"/>
      <c r="KOO31" s="488"/>
      <c r="KOP31" s="488"/>
      <c r="KOQ31" s="488"/>
      <c r="KOR31" s="488"/>
      <c r="KOS31" s="488"/>
      <c r="KOT31" s="488"/>
      <c r="KOU31" s="488"/>
      <c r="KOV31" s="488"/>
      <c r="KOW31" s="488"/>
      <c r="KOX31" s="488"/>
      <c r="KOY31" s="488"/>
      <c r="KOZ31" s="488"/>
      <c r="KPA31" s="488"/>
      <c r="KPB31" s="488"/>
      <c r="KPC31" s="488"/>
      <c r="KPD31" s="488"/>
      <c r="KPE31" s="488"/>
      <c r="KPF31" s="488"/>
      <c r="KPG31" s="488"/>
      <c r="KPH31" s="488"/>
      <c r="KPI31" s="488"/>
      <c r="KPJ31" s="488"/>
      <c r="KPK31" s="488"/>
      <c r="KPL31" s="488"/>
      <c r="KPM31" s="488"/>
      <c r="KPN31" s="488"/>
      <c r="KPO31" s="488"/>
      <c r="KPP31" s="488"/>
      <c r="KPQ31" s="488"/>
      <c r="KPR31" s="488"/>
      <c r="KPS31" s="488"/>
      <c r="KPT31" s="488"/>
      <c r="KPU31" s="488"/>
      <c r="KPV31" s="488"/>
      <c r="KPW31" s="488"/>
      <c r="KPX31" s="488"/>
      <c r="KPY31" s="488"/>
      <c r="KPZ31" s="488"/>
      <c r="KQA31" s="488"/>
      <c r="KQB31" s="488"/>
      <c r="KQC31" s="488"/>
      <c r="KQD31" s="488"/>
      <c r="KQE31" s="488"/>
      <c r="KQF31" s="488"/>
      <c r="KQG31" s="488"/>
      <c r="KQH31" s="488"/>
      <c r="KQI31" s="488"/>
      <c r="KQJ31" s="488"/>
      <c r="KQK31" s="488"/>
      <c r="KQL31" s="488"/>
      <c r="KQM31" s="488"/>
      <c r="KQN31" s="488"/>
      <c r="KQO31" s="488"/>
      <c r="KQP31" s="488"/>
      <c r="KQQ31" s="488"/>
      <c r="KQR31" s="488"/>
      <c r="KQS31" s="488"/>
      <c r="KQT31" s="488"/>
      <c r="KQU31" s="488"/>
      <c r="KQV31" s="488"/>
      <c r="KQW31" s="488"/>
      <c r="KQX31" s="488"/>
      <c r="KQY31" s="488"/>
      <c r="KQZ31" s="488"/>
      <c r="KRA31" s="488"/>
      <c r="KRB31" s="488"/>
      <c r="KRC31" s="488"/>
      <c r="KRD31" s="488"/>
      <c r="KRE31" s="488"/>
      <c r="KRF31" s="488"/>
      <c r="KRG31" s="488"/>
      <c r="KRH31" s="488"/>
      <c r="KRI31" s="488"/>
      <c r="KRJ31" s="488"/>
      <c r="KRK31" s="488"/>
      <c r="KRL31" s="488"/>
      <c r="KRM31" s="488"/>
      <c r="KRN31" s="488"/>
      <c r="KRO31" s="488"/>
      <c r="KRP31" s="488"/>
      <c r="KRQ31" s="488"/>
      <c r="KRR31" s="488"/>
      <c r="KRS31" s="488"/>
      <c r="KRT31" s="488"/>
      <c r="KRU31" s="488"/>
      <c r="KRV31" s="488"/>
      <c r="KRW31" s="488"/>
      <c r="KRX31" s="488"/>
      <c r="KRY31" s="488"/>
      <c r="KRZ31" s="488"/>
      <c r="KSA31" s="488"/>
      <c r="KSB31" s="488"/>
      <c r="KSC31" s="488"/>
      <c r="KSD31" s="488"/>
      <c r="KSE31" s="488"/>
      <c r="KSF31" s="488"/>
      <c r="KSG31" s="488"/>
      <c r="KSH31" s="488"/>
      <c r="KSI31" s="488"/>
      <c r="KSJ31" s="488"/>
      <c r="KSK31" s="488"/>
      <c r="KSL31" s="488"/>
      <c r="KSM31" s="488"/>
      <c r="KSN31" s="488"/>
      <c r="KSO31" s="488"/>
      <c r="KSP31" s="488"/>
      <c r="KSQ31" s="488"/>
      <c r="KSR31" s="488"/>
      <c r="KSS31" s="488"/>
      <c r="KST31" s="488"/>
      <c r="KSU31" s="488"/>
      <c r="KSV31" s="488"/>
      <c r="KSW31" s="488"/>
      <c r="KSX31" s="488"/>
      <c r="KSY31" s="488"/>
      <c r="KSZ31" s="488"/>
      <c r="KTA31" s="488"/>
      <c r="KTB31" s="488"/>
      <c r="KTC31" s="488"/>
      <c r="KTD31" s="488"/>
      <c r="KTE31" s="488"/>
      <c r="KTF31" s="488"/>
      <c r="KTG31" s="488"/>
      <c r="KTH31" s="488"/>
      <c r="KTI31" s="488"/>
      <c r="KTJ31" s="488"/>
      <c r="KTK31" s="488"/>
      <c r="KTL31" s="488"/>
      <c r="KTM31" s="488"/>
      <c r="KTN31" s="488"/>
      <c r="KTO31" s="488"/>
      <c r="KTP31" s="488"/>
      <c r="KTQ31" s="488"/>
      <c r="KTR31" s="488"/>
      <c r="KTS31" s="488"/>
      <c r="KTT31" s="488"/>
      <c r="KTU31" s="488"/>
      <c r="KTV31" s="488"/>
      <c r="KTW31" s="488"/>
      <c r="KTX31" s="488"/>
      <c r="KTY31" s="488"/>
      <c r="KTZ31" s="488"/>
      <c r="KUA31" s="488"/>
      <c r="KUB31" s="488"/>
      <c r="KUC31" s="488"/>
      <c r="KUD31" s="488"/>
      <c r="KUE31" s="488"/>
      <c r="KUF31" s="488"/>
      <c r="KUG31" s="488"/>
      <c r="KUH31" s="488"/>
      <c r="KUI31" s="488"/>
      <c r="KUJ31" s="488"/>
      <c r="KUK31" s="488"/>
      <c r="KUL31" s="488"/>
      <c r="KUM31" s="488"/>
      <c r="KUN31" s="488"/>
      <c r="KUO31" s="488"/>
      <c r="KUP31" s="488"/>
      <c r="KUQ31" s="488"/>
      <c r="KUR31" s="488"/>
      <c r="KUS31" s="488"/>
      <c r="KUT31" s="488"/>
      <c r="KUU31" s="488"/>
      <c r="KUV31" s="488"/>
      <c r="KUW31" s="488"/>
      <c r="KUX31" s="488"/>
      <c r="KUY31" s="488"/>
      <c r="KUZ31" s="488"/>
      <c r="KVA31" s="488"/>
      <c r="KVB31" s="488"/>
      <c r="KVC31" s="488"/>
      <c r="KVD31" s="488"/>
      <c r="KVE31" s="488"/>
      <c r="KVF31" s="488"/>
      <c r="KVG31" s="488"/>
      <c r="KVH31" s="488"/>
      <c r="KVI31" s="488"/>
      <c r="KVJ31" s="488"/>
      <c r="KVK31" s="488"/>
      <c r="KVL31" s="488"/>
      <c r="KVM31" s="488"/>
      <c r="KVN31" s="488"/>
      <c r="KVO31" s="488"/>
      <c r="KVP31" s="488"/>
      <c r="KVQ31" s="488"/>
      <c r="KVR31" s="488"/>
      <c r="KVS31" s="488"/>
      <c r="KVT31" s="488"/>
      <c r="KVU31" s="488"/>
      <c r="KVV31" s="488"/>
      <c r="KVW31" s="488"/>
      <c r="KVX31" s="488"/>
      <c r="KVY31" s="488"/>
      <c r="KVZ31" s="488"/>
      <c r="KWA31" s="488"/>
      <c r="KWB31" s="488"/>
      <c r="KWC31" s="488"/>
      <c r="KWD31" s="488"/>
      <c r="KWE31" s="488"/>
      <c r="KWF31" s="488"/>
      <c r="KWG31" s="488"/>
      <c r="KWH31" s="488"/>
      <c r="KWI31" s="488"/>
      <c r="KWJ31" s="488"/>
      <c r="KWK31" s="488"/>
      <c r="KWL31" s="488"/>
      <c r="KWM31" s="488"/>
      <c r="KWN31" s="488"/>
      <c r="KWO31" s="488"/>
      <c r="KWP31" s="488"/>
      <c r="KWQ31" s="488"/>
      <c r="KWR31" s="488"/>
      <c r="KWS31" s="488"/>
      <c r="KWT31" s="488"/>
      <c r="KWU31" s="488"/>
      <c r="KWV31" s="488"/>
      <c r="KWW31" s="488"/>
      <c r="KWX31" s="488"/>
      <c r="KWY31" s="488"/>
      <c r="KWZ31" s="488"/>
      <c r="KXA31" s="488"/>
      <c r="KXB31" s="488"/>
      <c r="KXC31" s="488"/>
      <c r="KXD31" s="488"/>
      <c r="KXE31" s="488"/>
      <c r="KXF31" s="488"/>
      <c r="KXG31" s="488"/>
      <c r="KXH31" s="488"/>
      <c r="KXI31" s="488"/>
      <c r="KXJ31" s="488"/>
      <c r="KXK31" s="488"/>
      <c r="KXL31" s="488"/>
      <c r="KXM31" s="488"/>
      <c r="KXN31" s="488"/>
      <c r="KXO31" s="488"/>
      <c r="KXP31" s="488"/>
      <c r="KXQ31" s="488"/>
      <c r="KXR31" s="488"/>
      <c r="KXS31" s="488"/>
      <c r="KXT31" s="488"/>
      <c r="KXU31" s="488"/>
      <c r="KXV31" s="488"/>
      <c r="KXW31" s="488"/>
      <c r="KXX31" s="488"/>
      <c r="KXY31" s="488"/>
      <c r="KXZ31" s="488"/>
      <c r="KYA31" s="488"/>
      <c r="KYB31" s="488"/>
      <c r="KYC31" s="488"/>
      <c r="KYD31" s="488"/>
      <c r="KYE31" s="488"/>
      <c r="KYF31" s="488"/>
      <c r="KYG31" s="488"/>
      <c r="KYH31" s="488"/>
      <c r="KYI31" s="488"/>
      <c r="KYJ31" s="488"/>
      <c r="KYK31" s="488"/>
      <c r="KYL31" s="488"/>
      <c r="KYM31" s="488"/>
      <c r="KYN31" s="488"/>
      <c r="KYO31" s="488"/>
      <c r="KYP31" s="488"/>
      <c r="KYQ31" s="488"/>
      <c r="KYR31" s="488"/>
      <c r="KYS31" s="488"/>
      <c r="KYT31" s="488"/>
      <c r="KYU31" s="488"/>
      <c r="KYV31" s="488"/>
      <c r="KYW31" s="488"/>
      <c r="KYX31" s="488"/>
      <c r="KYY31" s="488"/>
      <c r="KYZ31" s="488"/>
      <c r="KZA31" s="488"/>
      <c r="KZB31" s="488"/>
      <c r="KZC31" s="488"/>
      <c r="KZD31" s="488"/>
      <c r="KZE31" s="488"/>
      <c r="KZF31" s="488"/>
      <c r="KZG31" s="488"/>
      <c r="KZH31" s="488"/>
      <c r="KZI31" s="488"/>
      <c r="KZJ31" s="488"/>
      <c r="KZK31" s="488"/>
      <c r="KZL31" s="488"/>
      <c r="KZM31" s="488"/>
      <c r="KZN31" s="488"/>
      <c r="KZO31" s="488"/>
      <c r="KZP31" s="488"/>
      <c r="KZQ31" s="488"/>
      <c r="KZR31" s="488"/>
      <c r="KZS31" s="488"/>
      <c r="KZT31" s="488"/>
      <c r="KZU31" s="488"/>
      <c r="KZV31" s="488"/>
      <c r="KZW31" s="488"/>
      <c r="KZX31" s="488"/>
      <c r="KZY31" s="488"/>
      <c r="KZZ31" s="488"/>
      <c r="LAA31" s="488"/>
      <c r="LAB31" s="488"/>
      <c r="LAC31" s="488"/>
      <c r="LAD31" s="488"/>
      <c r="LAE31" s="488"/>
      <c r="LAF31" s="488"/>
      <c r="LAG31" s="488"/>
      <c r="LAH31" s="488"/>
      <c r="LAI31" s="488"/>
      <c r="LAJ31" s="488"/>
      <c r="LAK31" s="488"/>
      <c r="LAL31" s="488"/>
      <c r="LAM31" s="488"/>
      <c r="LAN31" s="488"/>
      <c r="LAO31" s="488"/>
      <c r="LAP31" s="488"/>
      <c r="LAQ31" s="488"/>
      <c r="LAR31" s="488"/>
      <c r="LAS31" s="488"/>
      <c r="LAT31" s="488"/>
      <c r="LAU31" s="488"/>
      <c r="LAV31" s="488"/>
      <c r="LAW31" s="488"/>
      <c r="LAX31" s="488"/>
      <c r="LAY31" s="488"/>
      <c r="LAZ31" s="488"/>
      <c r="LBA31" s="488"/>
      <c r="LBB31" s="488"/>
      <c r="LBC31" s="488"/>
      <c r="LBD31" s="488"/>
      <c r="LBE31" s="488"/>
      <c r="LBF31" s="488"/>
      <c r="LBG31" s="488"/>
      <c r="LBH31" s="488"/>
      <c r="LBI31" s="488"/>
      <c r="LBJ31" s="488"/>
      <c r="LBK31" s="488"/>
      <c r="LBL31" s="488"/>
      <c r="LBM31" s="488"/>
      <c r="LBN31" s="488"/>
      <c r="LBO31" s="488"/>
      <c r="LBP31" s="488"/>
      <c r="LBQ31" s="488"/>
      <c r="LBR31" s="488"/>
      <c r="LBS31" s="488"/>
      <c r="LBT31" s="488"/>
      <c r="LBU31" s="488"/>
      <c r="LBV31" s="488"/>
      <c r="LBW31" s="488"/>
      <c r="LBX31" s="488"/>
      <c r="LBY31" s="488"/>
      <c r="LBZ31" s="488"/>
      <c r="LCA31" s="488"/>
      <c r="LCB31" s="488"/>
      <c r="LCC31" s="488"/>
      <c r="LCD31" s="488"/>
      <c r="LCE31" s="488"/>
      <c r="LCF31" s="488"/>
      <c r="LCG31" s="488"/>
      <c r="LCH31" s="488"/>
      <c r="LCI31" s="488"/>
      <c r="LCJ31" s="488"/>
      <c r="LCK31" s="488"/>
      <c r="LCL31" s="488"/>
      <c r="LCM31" s="488"/>
      <c r="LCN31" s="488"/>
      <c r="LCO31" s="488"/>
      <c r="LCP31" s="488"/>
      <c r="LCQ31" s="488"/>
      <c r="LCR31" s="488"/>
      <c r="LCS31" s="488"/>
      <c r="LCT31" s="488"/>
      <c r="LCU31" s="488"/>
      <c r="LCV31" s="488"/>
      <c r="LCW31" s="488"/>
      <c r="LCX31" s="488"/>
      <c r="LCY31" s="488"/>
      <c r="LCZ31" s="488"/>
      <c r="LDA31" s="488"/>
      <c r="LDB31" s="488"/>
      <c r="LDC31" s="488"/>
      <c r="LDD31" s="488"/>
      <c r="LDE31" s="488"/>
      <c r="LDF31" s="488"/>
      <c r="LDG31" s="488"/>
      <c r="LDH31" s="488"/>
      <c r="LDI31" s="488"/>
      <c r="LDJ31" s="488"/>
      <c r="LDK31" s="488"/>
      <c r="LDL31" s="488"/>
      <c r="LDM31" s="488"/>
      <c r="LDN31" s="488"/>
      <c r="LDO31" s="488"/>
      <c r="LDP31" s="488"/>
      <c r="LDQ31" s="488"/>
      <c r="LDR31" s="488"/>
      <c r="LDS31" s="488"/>
      <c r="LDT31" s="488"/>
      <c r="LDU31" s="488"/>
      <c r="LDV31" s="488"/>
      <c r="LDW31" s="488"/>
      <c r="LDX31" s="488"/>
      <c r="LDY31" s="488"/>
      <c r="LDZ31" s="488"/>
      <c r="LEA31" s="488"/>
      <c r="LEB31" s="488"/>
      <c r="LEC31" s="488"/>
      <c r="LED31" s="488"/>
      <c r="LEE31" s="488"/>
      <c r="LEF31" s="488"/>
      <c r="LEG31" s="488"/>
      <c r="LEH31" s="488"/>
      <c r="LEI31" s="488"/>
      <c r="LEJ31" s="488"/>
      <c r="LEK31" s="488"/>
      <c r="LEL31" s="488"/>
      <c r="LEM31" s="488"/>
      <c r="LEN31" s="488"/>
      <c r="LEO31" s="488"/>
      <c r="LEP31" s="488"/>
      <c r="LEQ31" s="488"/>
      <c r="LER31" s="488"/>
      <c r="LES31" s="488"/>
      <c r="LET31" s="488"/>
      <c r="LEU31" s="488"/>
      <c r="LEV31" s="488"/>
      <c r="LEW31" s="488"/>
      <c r="LEX31" s="488"/>
      <c r="LEY31" s="488"/>
      <c r="LEZ31" s="488"/>
      <c r="LFA31" s="488"/>
      <c r="LFB31" s="488"/>
      <c r="LFC31" s="488"/>
      <c r="LFD31" s="488"/>
      <c r="LFE31" s="488"/>
      <c r="LFF31" s="488"/>
      <c r="LFG31" s="488"/>
      <c r="LFH31" s="488"/>
      <c r="LFI31" s="488"/>
      <c r="LFJ31" s="488"/>
      <c r="LFK31" s="488"/>
      <c r="LFL31" s="488"/>
      <c r="LFM31" s="488"/>
      <c r="LFN31" s="488"/>
      <c r="LFO31" s="488"/>
      <c r="LFP31" s="488"/>
      <c r="LFQ31" s="488"/>
      <c r="LFR31" s="488"/>
      <c r="LFS31" s="488"/>
      <c r="LFT31" s="488"/>
      <c r="LFU31" s="488"/>
      <c r="LFV31" s="488"/>
      <c r="LFW31" s="488"/>
      <c r="LFX31" s="488"/>
      <c r="LFY31" s="488"/>
      <c r="LFZ31" s="488"/>
      <c r="LGA31" s="488"/>
      <c r="LGB31" s="488"/>
      <c r="LGC31" s="488"/>
      <c r="LGD31" s="488"/>
      <c r="LGE31" s="488"/>
      <c r="LGF31" s="488"/>
      <c r="LGG31" s="488"/>
      <c r="LGH31" s="488"/>
      <c r="LGI31" s="488"/>
      <c r="LGJ31" s="488"/>
      <c r="LGK31" s="488"/>
      <c r="LGL31" s="488"/>
      <c r="LGM31" s="488"/>
      <c r="LGN31" s="488"/>
      <c r="LGO31" s="488"/>
      <c r="LGP31" s="488"/>
      <c r="LGQ31" s="488"/>
      <c r="LGR31" s="488"/>
      <c r="LGS31" s="488"/>
      <c r="LGT31" s="488"/>
      <c r="LGU31" s="488"/>
      <c r="LGV31" s="488"/>
      <c r="LGW31" s="488"/>
      <c r="LGX31" s="488"/>
      <c r="LGY31" s="488"/>
      <c r="LGZ31" s="488"/>
      <c r="LHA31" s="488"/>
      <c r="LHB31" s="488"/>
      <c r="LHC31" s="488"/>
      <c r="LHD31" s="488"/>
      <c r="LHE31" s="488"/>
      <c r="LHF31" s="488"/>
      <c r="LHG31" s="488"/>
      <c r="LHH31" s="488"/>
      <c r="LHI31" s="488"/>
      <c r="LHJ31" s="488"/>
      <c r="LHK31" s="488"/>
      <c r="LHL31" s="488"/>
      <c r="LHM31" s="488"/>
      <c r="LHN31" s="488"/>
      <c r="LHO31" s="488"/>
      <c r="LHP31" s="488"/>
      <c r="LHQ31" s="488"/>
      <c r="LHR31" s="488"/>
      <c r="LHS31" s="488"/>
      <c r="LHT31" s="488"/>
      <c r="LHU31" s="488"/>
      <c r="LHV31" s="488"/>
      <c r="LHW31" s="488"/>
      <c r="LHX31" s="488"/>
      <c r="LHY31" s="488"/>
      <c r="LHZ31" s="488"/>
      <c r="LIA31" s="488"/>
      <c r="LIB31" s="488"/>
      <c r="LIC31" s="488"/>
      <c r="LID31" s="488"/>
      <c r="LIE31" s="488"/>
      <c r="LIF31" s="488"/>
      <c r="LIG31" s="488"/>
      <c r="LIH31" s="488"/>
      <c r="LII31" s="488"/>
      <c r="LIJ31" s="488"/>
      <c r="LIK31" s="488"/>
      <c r="LIL31" s="488"/>
      <c r="LIM31" s="488"/>
      <c r="LIN31" s="488"/>
      <c r="LIO31" s="488"/>
      <c r="LIP31" s="488"/>
      <c r="LIQ31" s="488"/>
      <c r="LIR31" s="488"/>
      <c r="LIS31" s="488"/>
      <c r="LIT31" s="488"/>
      <c r="LIU31" s="488"/>
      <c r="LIV31" s="488"/>
      <c r="LIW31" s="488"/>
      <c r="LIX31" s="488"/>
      <c r="LIY31" s="488"/>
      <c r="LIZ31" s="488"/>
      <c r="LJA31" s="488"/>
      <c r="LJB31" s="488"/>
      <c r="LJC31" s="488"/>
      <c r="LJD31" s="488"/>
      <c r="LJE31" s="488"/>
      <c r="LJF31" s="488"/>
      <c r="LJG31" s="488"/>
      <c r="LJH31" s="488"/>
      <c r="LJI31" s="488"/>
      <c r="LJJ31" s="488"/>
      <c r="LJK31" s="488"/>
      <c r="LJL31" s="488"/>
      <c r="LJM31" s="488"/>
      <c r="LJN31" s="488"/>
      <c r="LJO31" s="488"/>
      <c r="LJP31" s="488"/>
      <c r="LJQ31" s="488"/>
      <c r="LJR31" s="488"/>
      <c r="LJS31" s="488"/>
      <c r="LJT31" s="488"/>
      <c r="LJU31" s="488"/>
      <c r="LJV31" s="488"/>
      <c r="LJW31" s="488"/>
      <c r="LJX31" s="488"/>
      <c r="LJY31" s="488"/>
      <c r="LJZ31" s="488"/>
      <c r="LKA31" s="488"/>
      <c r="LKB31" s="488"/>
      <c r="LKC31" s="488"/>
      <c r="LKD31" s="488"/>
      <c r="LKE31" s="488"/>
      <c r="LKF31" s="488"/>
      <c r="LKG31" s="488"/>
      <c r="LKH31" s="488"/>
      <c r="LKI31" s="488"/>
      <c r="LKJ31" s="488"/>
      <c r="LKK31" s="488"/>
      <c r="LKL31" s="488"/>
      <c r="LKM31" s="488"/>
      <c r="LKN31" s="488"/>
      <c r="LKO31" s="488"/>
      <c r="LKP31" s="488"/>
      <c r="LKQ31" s="488"/>
      <c r="LKR31" s="488"/>
      <c r="LKS31" s="488"/>
      <c r="LKT31" s="488"/>
      <c r="LKU31" s="488"/>
      <c r="LKV31" s="488"/>
      <c r="LKW31" s="488"/>
      <c r="LKX31" s="488"/>
      <c r="LKY31" s="488"/>
      <c r="LKZ31" s="488"/>
      <c r="LLA31" s="488"/>
      <c r="LLB31" s="488"/>
      <c r="LLC31" s="488"/>
      <c r="LLD31" s="488"/>
      <c r="LLE31" s="488"/>
      <c r="LLF31" s="488"/>
      <c r="LLG31" s="488"/>
      <c r="LLH31" s="488"/>
      <c r="LLI31" s="488"/>
      <c r="LLJ31" s="488"/>
      <c r="LLK31" s="488"/>
      <c r="LLL31" s="488"/>
      <c r="LLM31" s="488"/>
      <c r="LLN31" s="488"/>
      <c r="LLO31" s="488"/>
      <c r="LLP31" s="488"/>
      <c r="LLQ31" s="488"/>
      <c r="LLR31" s="488"/>
      <c r="LLS31" s="488"/>
      <c r="LLT31" s="488"/>
      <c r="LLU31" s="488"/>
      <c r="LLV31" s="488"/>
      <c r="LLW31" s="488"/>
      <c r="LLX31" s="488"/>
      <c r="LLY31" s="488"/>
      <c r="LLZ31" s="488"/>
      <c r="LMA31" s="488"/>
      <c r="LMB31" s="488"/>
      <c r="LMC31" s="488"/>
      <c r="LMD31" s="488"/>
      <c r="LME31" s="488"/>
      <c r="LMF31" s="488"/>
      <c r="LMG31" s="488"/>
      <c r="LMH31" s="488"/>
      <c r="LMI31" s="488"/>
      <c r="LMJ31" s="488"/>
      <c r="LMK31" s="488"/>
      <c r="LML31" s="488"/>
      <c r="LMM31" s="488"/>
      <c r="LMN31" s="488"/>
      <c r="LMO31" s="488"/>
      <c r="LMP31" s="488"/>
      <c r="LMQ31" s="488"/>
      <c r="LMR31" s="488"/>
      <c r="LMS31" s="488"/>
      <c r="LMT31" s="488"/>
      <c r="LMU31" s="488"/>
      <c r="LMV31" s="488"/>
      <c r="LMW31" s="488"/>
      <c r="LMX31" s="488"/>
      <c r="LMY31" s="488"/>
      <c r="LMZ31" s="488"/>
      <c r="LNA31" s="488"/>
      <c r="LNB31" s="488"/>
      <c r="LNC31" s="488"/>
      <c r="LND31" s="488"/>
      <c r="LNE31" s="488"/>
      <c r="LNF31" s="488"/>
      <c r="LNG31" s="488"/>
      <c r="LNH31" s="488"/>
      <c r="LNI31" s="488"/>
      <c r="LNJ31" s="488"/>
      <c r="LNK31" s="488"/>
      <c r="LNL31" s="488"/>
      <c r="LNM31" s="488"/>
      <c r="LNN31" s="488"/>
      <c r="LNO31" s="488"/>
      <c r="LNP31" s="488"/>
      <c r="LNQ31" s="488"/>
      <c r="LNR31" s="488"/>
      <c r="LNS31" s="488"/>
      <c r="LNT31" s="488"/>
      <c r="LNU31" s="488"/>
      <c r="LNV31" s="488"/>
      <c r="LNW31" s="488"/>
      <c r="LNX31" s="488"/>
      <c r="LNY31" s="488"/>
      <c r="LNZ31" s="488"/>
      <c r="LOA31" s="488"/>
      <c r="LOB31" s="488"/>
      <c r="LOC31" s="488"/>
      <c r="LOD31" s="488"/>
      <c r="LOE31" s="488"/>
      <c r="LOF31" s="488"/>
      <c r="LOG31" s="488"/>
      <c r="LOH31" s="488"/>
      <c r="LOI31" s="488"/>
      <c r="LOJ31" s="488"/>
      <c r="LOK31" s="488"/>
      <c r="LOL31" s="488"/>
      <c r="LOM31" s="488"/>
      <c r="LON31" s="488"/>
      <c r="LOO31" s="488"/>
      <c r="LOP31" s="488"/>
      <c r="LOQ31" s="488"/>
      <c r="LOR31" s="488"/>
      <c r="LOS31" s="488"/>
      <c r="LOT31" s="488"/>
      <c r="LOU31" s="488"/>
      <c r="LOV31" s="488"/>
      <c r="LOW31" s="488"/>
      <c r="LOX31" s="488"/>
      <c r="LOY31" s="488"/>
      <c r="LOZ31" s="488"/>
      <c r="LPA31" s="488"/>
      <c r="LPB31" s="488"/>
      <c r="LPC31" s="488"/>
      <c r="LPD31" s="488"/>
      <c r="LPE31" s="488"/>
      <c r="LPF31" s="488"/>
      <c r="LPG31" s="488"/>
      <c r="LPH31" s="488"/>
      <c r="LPI31" s="488"/>
      <c r="LPJ31" s="488"/>
      <c r="LPK31" s="488"/>
      <c r="LPL31" s="488"/>
      <c r="LPM31" s="488"/>
      <c r="LPN31" s="488"/>
      <c r="LPO31" s="488"/>
      <c r="LPP31" s="488"/>
      <c r="LPQ31" s="488"/>
      <c r="LPR31" s="488"/>
      <c r="LPS31" s="488"/>
      <c r="LPT31" s="488"/>
      <c r="LPU31" s="488"/>
      <c r="LPV31" s="488"/>
      <c r="LPW31" s="488"/>
      <c r="LPX31" s="488"/>
      <c r="LPY31" s="488"/>
      <c r="LPZ31" s="488"/>
      <c r="LQA31" s="488"/>
      <c r="LQB31" s="488"/>
      <c r="LQC31" s="488"/>
      <c r="LQD31" s="488"/>
      <c r="LQE31" s="488"/>
      <c r="LQF31" s="488"/>
      <c r="LQG31" s="488"/>
      <c r="LQH31" s="488"/>
      <c r="LQI31" s="488"/>
      <c r="LQJ31" s="488"/>
      <c r="LQK31" s="488"/>
      <c r="LQL31" s="488"/>
      <c r="LQM31" s="488"/>
      <c r="LQN31" s="488"/>
      <c r="LQO31" s="488"/>
      <c r="LQP31" s="488"/>
      <c r="LQQ31" s="488"/>
      <c r="LQR31" s="488"/>
      <c r="LQS31" s="488"/>
      <c r="LQT31" s="488"/>
      <c r="LQU31" s="488"/>
      <c r="LQV31" s="488"/>
      <c r="LQW31" s="488"/>
      <c r="LQX31" s="488"/>
      <c r="LQY31" s="488"/>
      <c r="LQZ31" s="488"/>
      <c r="LRA31" s="488"/>
      <c r="LRB31" s="488"/>
      <c r="LRC31" s="488"/>
      <c r="LRD31" s="488"/>
      <c r="LRE31" s="488"/>
      <c r="LRF31" s="488"/>
      <c r="LRG31" s="488"/>
      <c r="LRH31" s="488"/>
      <c r="LRI31" s="488"/>
      <c r="LRJ31" s="488"/>
      <c r="LRK31" s="488"/>
      <c r="LRL31" s="488"/>
      <c r="LRM31" s="488"/>
      <c r="LRN31" s="488"/>
      <c r="LRO31" s="488"/>
      <c r="LRP31" s="488"/>
      <c r="LRQ31" s="488"/>
      <c r="LRR31" s="488"/>
      <c r="LRS31" s="488"/>
      <c r="LRT31" s="488"/>
      <c r="LRU31" s="488"/>
      <c r="LRV31" s="488"/>
      <c r="LRW31" s="488"/>
      <c r="LRX31" s="488"/>
      <c r="LRY31" s="488"/>
      <c r="LRZ31" s="488"/>
      <c r="LSA31" s="488"/>
      <c r="LSB31" s="488"/>
      <c r="LSC31" s="488"/>
      <c r="LSD31" s="488"/>
      <c r="LSE31" s="488"/>
      <c r="LSF31" s="488"/>
      <c r="LSG31" s="488"/>
      <c r="LSH31" s="488"/>
      <c r="LSI31" s="488"/>
      <c r="LSJ31" s="488"/>
      <c r="LSK31" s="488"/>
      <c r="LSL31" s="488"/>
      <c r="LSM31" s="488"/>
      <c r="LSN31" s="488"/>
      <c r="LSO31" s="488"/>
      <c r="LSP31" s="488"/>
      <c r="LSQ31" s="488"/>
      <c r="LSR31" s="488"/>
      <c r="LSS31" s="488"/>
      <c r="LST31" s="488"/>
      <c r="LSU31" s="488"/>
      <c r="LSV31" s="488"/>
      <c r="LSW31" s="488"/>
      <c r="LSX31" s="488"/>
      <c r="LSY31" s="488"/>
      <c r="LSZ31" s="488"/>
      <c r="LTA31" s="488"/>
      <c r="LTB31" s="488"/>
      <c r="LTC31" s="488"/>
      <c r="LTD31" s="488"/>
      <c r="LTE31" s="488"/>
      <c r="LTF31" s="488"/>
      <c r="LTG31" s="488"/>
      <c r="LTH31" s="488"/>
      <c r="LTI31" s="488"/>
      <c r="LTJ31" s="488"/>
      <c r="LTK31" s="488"/>
      <c r="LTL31" s="488"/>
      <c r="LTM31" s="488"/>
      <c r="LTN31" s="488"/>
      <c r="LTO31" s="488"/>
      <c r="LTP31" s="488"/>
      <c r="LTQ31" s="488"/>
      <c r="LTR31" s="488"/>
      <c r="LTS31" s="488"/>
      <c r="LTT31" s="488"/>
      <c r="LTU31" s="488"/>
      <c r="LTV31" s="488"/>
      <c r="LTW31" s="488"/>
      <c r="LTX31" s="488"/>
      <c r="LTY31" s="488"/>
      <c r="LTZ31" s="488"/>
      <c r="LUA31" s="488"/>
      <c r="LUB31" s="488"/>
      <c r="LUC31" s="488"/>
      <c r="LUD31" s="488"/>
      <c r="LUE31" s="488"/>
      <c r="LUF31" s="488"/>
      <c r="LUG31" s="488"/>
      <c r="LUH31" s="488"/>
      <c r="LUI31" s="488"/>
      <c r="LUJ31" s="488"/>
      <c r="LUK31" s="488"/>
      <c r="LUL31" s="488"/>
      <c r="LUM31" s="488"/>
      <c r="LUN31" s="488"/>
      <c r="LUO31" s="488"/>
      <c r="LUP31" s="488"/>
      <c r="LUQ31" s="488"/>
      <c r="LUR31" s="488"/>
      <c r="LUS31" s="488"/>
      <c r="LUT31" s="488"/>
      <c r="LUU31" s="488"/>
      <c r="LUV31" s="488"/>
      <c r="LUW31" s="488"/>
      <c r="LUX31" s="488"/>
      <c r="LUY31" s="488"/>
      <c r="LUZ31" s="488"/>
      <c r="LVA31" s="488"/>
      <c r="LVB31" s="488"/>
      <c r="LVC31" s="488"/>
      <c r="LVD31" s="488"/>
      <c r="LVE31" s="488"/>
      <c r="LVF31" s="488"/>
      <c r="LVG31" s="488"/>
      <c r="LVH31" s="488"/>
      <c r="LVI31" s="488"/>
      <c r="LVJ31" s="488"/>
      <c r="LVK31" s="488"/>
      <c r="LVL31" s="488"/>
      <c r="LVM31" s="488"/>
      <c r="LVN31" s="488"/>
      <c r="LVO31" s="488"/>
      <c r="LVP31" s="488"/>
      <c r="LVQ31" s="488"/>
      <c r="LVR31" s="488"/>
      <c r="LVS31" s="488"/>
      <c r="LVT31" s="488"/>
      <c r="LVU31" s="488"/>
      <c r="LVV31" s="488"/>
      <c r="LVW31" s="488"/>
      <c r="LVX31" s="488"/>
      <c r="LVY31" s="488"/>
      <c r="LVZ31" s="488"/>
      <c r="LWA31" s="488"/>
      <c r="LWB31" s="488"/>
      <c r="LWC31" s="488"/>
      <c r="LWD31" s="488"/>
      <c r="LWE31" s="488"/>
      <c r="LWF31" s="488"/>
      <c r="LWG31" s="488"/>
      <c r="LWH31" s="488"/>
      <c r="LWI31" s="488"/>
      <c r="LWJ31" s="488"/>
      <c r="LWK31" s="488"/>
      <c r="LWL31" s="488"/>
      <c r="LWM31" s="488"/>
      <c r="LWN31" s="488"/>
      <c r="LWO31" s="488"/>
      <c r="LWP31" s="488"/>
      <c r="LWQ31" s="488"/>
      <c r="LWR31" s="488"/>
      <c r="LWS31" s="488"/>
      <c r="LWT31" s="488"/>
      <c r="LWU31" s="488"/>
      <c r="LWV31" s="488"/>
      <c r="LWW31" s="488"/>
      <c r="LWX31" s="488"/>
      <c r="LWY31" s="488"/>
      <c r="LWZ31" s="488"/>
      <c r="LXA31" s="488"/>
      <c r="LXB31" s="488"/>
      <c r="LXC31" s="488"/>
      <c r="LXD31" s="488"/>
      <c r="LXE31" s="488"/>
      <c r="LXF31" s="488"/>
      <c r="LXG31" s="488"/>
      <c r="LXH31" s="488"/>
      <c r="LXI31" s="488"/>
      <c r="LXJ31" s="488"/>
      <c r="LXK31" s="488"/>
      <c r="LXL31" s="488"/>
      <c r="LXM31" s="488"/>
      <c r="LXN31" s="488"/>
      <c r="LXO31" s="488"/>
      <c r="LXP31" s="488"/>
      <c r="LXQ31" s="488"/>
      <c r="LXR31" s="488"/>
      <c r="LXS31" s="488"/>
      <c r="LXT31" s="488"/>
      <c r="LXU31" s="488"/>
      <c r="LXV31" s="488"/>
      <c r="LXW31" s="488"/>
      <c r="LXX31" s="488"/>
      <c r="LXY31" s="488"/>
      <c r="LXZ31" s="488"/>
      <c r="LYA31" s="488"/>
      <c r="LYB31" s="488"/>
      <c r="LYC31" s="488"/>
      <c r="LYD31" s="488"/>
      <c r="LYE31" s="488"/>
      <c r="LYF31" s="488"/>
      <c r="LYG31" s="488"/>
      <c r="LYH31" s="488"/>
      <c r="LYI31" s="488"/>
      <c r="LYJ31" s="488"/>
      <c r="LYK31" s="488"/>
      <c r="LYL31" s="488"/>
      <c r="LYM31" s="488"/>
      <c r="LYN31" s="488"/>
      <c r="LYO31" s="488"/>
      <c r="LYP31" s="488"/>
      <c r="LYQ31" s="488"/>
      <c r="LYR31" s="488"/>
      <c r="LYS31" s="488"/>
      <c r="LYT31" s="488"/>
      <c r="LYU31" s="488"/>
      <c r="LYV31" s="488"/>
      <c r="LYW31" s="488"/>
      <c r="LYX31" s="488"/>
      <c r="LYY31" s="488"/>
      <c r="LYZ31" s="488"/>
      <c r="LZA31" s="488"/>
      <c r="LZB31" s="488"/>
      <c r="LZC31" s="488"/>
      <c r="LZD31" s="488"/>
      <c r="LZE31" s="488"/>
      <c r="LZF31" s="488"/>
      <c r="LZG31" s="488"/>
      <c r="LZH31" s="488"/>
      <c r="LZI31" s="488"/>
      <c r="LZJ31" s="488"/>
      <c r="LZK31" s="488"/>
      <c r="LZL31" s="488"/>
      <c r="LZM31" s="488"/>
      <c r="LZN31" s="488"/>
      <c r="LZO31" s="488"/>
      <c r="LZP31" s="488"/>
      <c r="LZQ31" s="488"/>
      <c r="LZR31" s="488"/>
      <c r="LZS31" s="488"/>
      <c r="LZT31" s="488"/>
      <c r="LZU31" s="488"/>
      <c r="LZV31" s="488"/>
      <c r="LZW31" s="488"/>
      <c r="LZX31" s="488"/>
      <c r="LZY31" s="488"/>
      <c r="LZZ31" s="488"/>
      <c r="MAA31" s="488"/>
      <c r="MAB31" s="488"/>
      <c r="MAC31" s="488"/>
      <c r="MAD31" s="488"/>
      <c r="MAE31" s="488"/>
      <c r="MAF31" s="488"/>
      <c r="MAG31" s="488"/>
      <c r="MAH31" s="488"/>
      <c r="MAI31" s="488"/>
      <c r="MAJ31" s="488"/>
      <c r="MAK31" s="488"/>
      <c r="MAL31" s="488"/>
      <c r="MAM31" s="488"/>
      <c r="MAN31" s="488"/>
      <c r="MAO31" s="488"/>
      <c r="MAP31" s="488"/>
      <c r="MAQ31" s="488"/>
      <c r="MAR31" s="488"/>
      <c r="MAS31" s="488"/>
      <c r="MAT31" s="488"/>
      <c r="MAU31" s="488"/>
      <c r="MAV31" s="488"/>
      <c r="MAW31" s="488"/>
      <c r="MAX31" s="488"/>
      <c r="MAY31" s="488"/>
      <c r="MAZ31" s="488"/>
      <c r="MBA31" s="488"/>
      <c r="MBB31" s="488"/>
      <c r="MBC31" s="488"/>
      <c r="MBD31" s="488"/>
      <c r="MBE31" s="488"/>
      <c r="MBF31" s="488"/>
      <c r="MBG31" s="488"/>
      <c r="MBH31" s="488"/>
      <c r="MBI31" s="488"/>
      <c r="MBJ31" s="488"/>
      <c r="MBK31" s="488"/>
      <c r="MBL31" s="488"/>
      <c r="MBM31" s="488"/>
      <c r="MBN31" s="488"/>
      <c r="MBO31" s="488"/>
      <c r="MBP31" s="488"/>
      <c r="MBQ31" s="488"/>
      <c r="MBR31" s="488"/>
      <c r="MBS31" s="488"/>
      <c r="MBT31" s="488"/>
      <c r="MBU31" s="488"/>
      <c r="MBV31" s="488"/>
      <c r="MBW31" s="488"/>
      <c r="MBX31" s="488"/>
      <c r="MBY31" s="488"/>
      <c r="MBZ31" s="488"/>
      <c r="MCA31" s="488"/>
      <c r="MCB31" s="488"/>
      <c r="MCC31" s="488"/>
      <c r="MCD31" s="488"/>
      <c r="MCE31" s="488"/>
      <c r="MCF31" s="488"/>
      <c r="MCG31" s="488"/>
      <c r="MCH31" s="488"/>
      <c r="MCI31" s="488"/>
      <c r="MCJ31" s="488"/>
      <c r="MCK31" s="488"/>
      <c r="MCL31" s="488"/>
      <c r="MCM31" s="488"/>
      <c r="MCN31" s="488"/>
      <c r="MCO31" s="488"/>
      <c r="MCP31" s="488"/>
      <c r="MCQ31" s="488"/>
      <c r="MCR31" s="488"/>
      <c r="MCS31" s="488"/>
      <c r="MCT31" s="488"/>
      <c r="MCU31" s="488"/>
      <c r="MCV31" s="488"/>
      <c r="MCW31" s="488"/>
      <c r="MCX31" s="488"/>
      <c r="MCY31" s="488"/>
      <c r="MCZ31" s="488"/>
      <c r="MDA31" s="488"/>
      <c r="MDB31" s="488"/>
      <c r="MDC31" s="488"/>
      <c r="MDD31" s="488"/>
      <c r="MDE31" s="488"/>
      <c r="MDF31" s="488"/>
      <c r="MDG31" s="488"/>
      <c r="MDH31" s="488"/>
      <c r="MDI31" s="488"/>
      <c r="MDJ31" s="488"/>
      <c r="MDK31" s="488"/>
      <c r="MDL31" s="488"/>
      <c r="MDM31" s="488"/>
      <c r="MDN31" s="488"/>
      <c r="MDO31" s="488"/>
      <c r="MDP31" s="488"/>
      <c r="MDQ31" s="488"/>
      <c r="MDR31" s="488"/>
      <c r="MDS31" s="488"/>
      <c r="MDT31" s="488"/>
      <c r="MDU31" s="488"/>
      <c r="MDV31" s="488"/>
      <c r="MDW31" s="488"/>
      <c r="MDX31" s="488"/>
      <c r="MDY31" s="488"/>
      <c r="MDZ31" s="488"/>
      <c r="MEA31" s="488"/>
      <c r="MEB31" s="488"/>
      <c r="MEC31" s="488"/>
      <c r="MED31" s="488"/>
      <c r="MEE31" s="488"/>
      <c r="MEF31" s="488"/>
      <c r="MEG31" s="488"/>
      <c r="MEH31" s="488"/>
      <c r="MEI31" s="488"/>
      <c r="MEJ31" s="488"/>
      <c r="MEK31" s="488"/>
      <c r="MEL31" s="488"/>
      <c r="MEM31" s="488"/>
      <c r="MEN31" s="488"/>
      <c r="MEO31" s="488"/>
      <c r="MEP31" s="488"/>
      <c r="MEQ31" s="488"/>
      <c r="MER31" s="488"/>
      <c r="MES31" s="488"/>
      <c r="MET31" s="488"/>
      <c r="MEU31" s="488"/>
      <c r="MEV31" s="488"/>
      <c r="MEW31" s="488"/>
      <c r="MEX31" s="488"/>
      <c r="MEY31" s="488"/>
      <c r="MEZ31" s="488"/>
      <c r="MFA31" s="488"/>
      <c r="MFB31" s="488"/>
      <c r="MFC31" s="488"/>
      <c r="MFD31" s="488"/>
      <c r="MFE31" s="488"/>
      <c r="MFF31" s="488"/>
      <c r="MFG31" s="488"/>
      <c r="MFH31" s="488"/>
      <c r="MFI31" s="488"/>
      <c r="MFJ31" s="488"/>
      <c r="MFK31" s="488"/>
      <c r="MFL31" s="488"/>
      <c r="MFM31" s="488"/>
      <c r="MFN31" s="488"/>
      <c r="MFO31" s="488"/>
      <c r="MFP31" s="488"/>
      <c r="MFQ31" s="488"/>
      <c r="MFR31" s="488"/>
      <c r="MFS31" s="488"/>
      <c r="MFT31" s="488"/>
      <c r="MFU31" s="488"/>
      <c r="MFV31" s="488"/>
      <c r="MFW31" s="488"/>
      <c r="MFX31" s="488"/>
      <c r="MFY31" s="488"/>
      <c r="MFZ31" s="488"/>
      <c r="MGA31" s="488"/>
      <c r="MGB31" s="488"/>
      <c r="MGC31" s="488"/>
      <c r="MGD31" s="488"/>
      <c r="MGE31" s="488"/>
      <c r="MGF31" s="488"/>
      <c r="MGG31" s="488"/>
      <c r="MGH31" s="488"/>
      <c r="MGI31" s="488"/>
      <c r="MGJ31" s="488"/>
      <c r="MGK31" s="488"/>
      <c r="MGL31" s="488"/>
      <c r="MGM31" s="488"/>
      <c r="MGN31" s="488"/>
      <c r="MGO31" s="488"/>
      <c r="MGP31" s="488"/>
      <c r="MGQ31" s="488"/>
      <c r="MGR31" s="488"/>
      <c r="MGS31" s="488"/>
      <c r="MGT31" s="488"/>
      <c r="MGU31" s="488"/>
      <c r="MGV31" s="488"/>
      <c r="MGW31" s="488"/>
      <c r="MGX31" s="488"/>
      <c r="MGY31" s="488"/>
      <c r="MGZ31" s="488"/>
      <c r="MHA31" s="488"/>
      <c r="MHB31" s="488"/>
      <c r="MHC31" s="488"/>
      <c r="MHD31" s="488"/>
      <c r="MHE31" s="488"/>
      <c r="MHF31" s="488"/>
      <c r="MHG31" s="488"/>
      <c r="MHH31" s="488"/>
      <c r="MHI31" s="488"/>
      <c r="MHJ31" s="488"/>
      <c r="MHK31" s="488"/>
      <c r="MHL31" s="488"/>
      <c r="MHM31" s="488"/>
      <c r="MHN31" s="488"/>
      <c r="MHO31" s="488"/>
      <c r="MHP31" s="488"/>
      <c r="MHQ31" s="488"/>
      <c r="MHR31" s="488"/>
      <c r="MHS31" s="488"/>
      <c r="MHT31" s="488"/>
      <c r="MHU31" s="488"/>
      <c r="MHV31" s="488"/>
      <c r="MHW31" s="488"/>
      <c r="MHX31" s="488"/>
      <c r="MHY31" s="488"/>
      <c r="MHZ31" s="488"/>
      <c r="MIA31" s="488"/>
      <c r="MIB31" s="488"/>
      <c r="MIC31" s="488"/>
      <c r="MID31" s="488"/>
      <c r="MIE31" s="488"/>
      <c r="MIF31" s="488"/>
      <c r="MIG31" s="488"/>
      <c r="MIH31" s="488"/>
      <c r="MII31" s="488"/>
      <c r="MIJ31" s="488"/>
      <c r="MIK31" s="488"/>
      <c r="MIL31" s="488"/>
      <c r="MIM31" s="488"/>
      <c r="MIN31" s="488"/>
      <c r="MIO31" s="488"/>
      <c r="MIP31" s="488"/>
      <c r="MIQ31" s="488"/>
      <c r="MIR31" s="488"/>
      <c r="MIS31" s="488"/>
      <c r="MIT31" s="488"/>
      <c r="MIU31" s="488"/>
      <c r="MIV31" s="488"/>
      <c r="MIW31" s="488"/>
      <c r="MIX31" s="488"/>
      <c r="MIY31" s="488"/>
      <c r="MIZ31" s="488"/>
      <c r="MJA31" s="488"/>
      <c r="MJB31" s="488"/>
      <c r="MJC31" s="488"/>
      <c r="MJD31" s="488"/>
      <c r="MJE31" s="488"/>
      <c r="MJF31" s="488"/>
      <c r="MJG31" s="488"/>
      <c r="MJH31" s="488"/>
      <c r="MJI31" s="488"/>
      <c r="MJJ31" s="488"/>
      <c r="MJK31" s="488"/>
      <c r="MJL31" s="488"/>
      <c r="MJM31" s="488"/>
      <c r="MJN31" s="488"/>
      <c r="MJO31" s="488"/>
      <c r="MJP31" s="488"/>
      <c r="MJQ31" s="488"/>
      <c r="MJR31" s="488"/>
      <c r="MJS31" s="488"/>
      <c r="MJT31" s="488"/>
      <c r="MJU31" s="488"/>
      <c r="MJV31" s="488"/>
      <c r="MJW31" s="488"/>
      <c r="MJX31" s="488"/>
      <c r="MJY31" s="488"/>
      <c r="MJZ31" s="488"/>
      <c r="MKA31" s="488"/>
      <c r="MKB31" s="488"/>
      <c r="MKC31" s="488"/>
      <c r="MKD31" s="488"/>
      <c r="MKE31" s="488"/>
      <c r="MKF31" s="488"/>
      <c r="MKG31" s="488"/>
      <c r="MKH31" s="488"/>
      <c r="MKI31" s="488"/>
      <c r="MKJ31" s="488"/>
      <c r="MKK31" s="488"/>
      <c r="MKL31" s="488"/>
      <c r="MKM31" s="488"/>
      <c r="MKN31" s="488"/>
      <c r="MKO31" s="488"/>
      <c r="MKP31" s="488"/>
      <c r="MKQ31" s="488"/>
      <c r="MKR31" s="488"/>
      <c r="MKS31" s="488"/>
      <c r="MKT31" s="488"/>
      <c r="MKU31" s="488"/>
      <c r="MKV31" s="488"/>
      <c r="MKW31" s="488"/>
      <c r="MKX31" s="488"/>
      <c r="MKY31" s="488"/>
      <c r="MKZ31" s="488"/>
      <c r="MLA31" s="488"/>
      <c r="MLB31" s="488"/>
      <c r="MLC31" s="488"/>
      <c r="MLD31" s="488"/>
      <c r="MLE31" s="488"/>
      <c r="MLF31" s="488"/>
      <c r="MLG31" s="488"/>
      <c r="MLH31" s="488"/>
      <c r="MLI31" s="488"/>
      <c r="MLJ31" s="488"/>
      <c r="MLK31" s="488"/>
      <c r="MLL31" s="488"/>
      <c r="MLM31" s="488"/>
      <c r="MLN31" s="488"/>
      <c r="MLO31" s="488"/>
      <c r="MLP31" s="488"/>
      <c r="MLQ31" s="488"/>
      <c r="MLR31" s="488"/>
      <c r="MLS31" s="488"/>
      <c r="MLT31" s="488"/>
      <c r="MLU31" s="488"/>
      <c r="MLV31" s="488"/>
      <c r="MLW31" s="488"/>
      <c r="MLX31" s="488"/>
      <c r="MLY31" s="488"/>
      <c r="MLZ31" s="488"/>
      <c r="MMA31" s="488"/>
      <c r="MMB31" s="488"/>
      <c r="MMC31" s="488"/>
      <c r="MMD31" s="488"/>
      <c r="MME31" s="488"/>
      <c r="MMF31" s="488"/>
      <c r="MMG31" s="488"/>
      <c r="MMH31" s="488"/>
      <c r="MMI31" s="488"/>
      <c r="MMJ31" s="488"/>
      <c r="MMK31" s="488"/>
      <c r="MML31" s="488"/>
      <c r="MMM31" s="488"/>
      <c r="MMN31" s="488"/>
      <c r="MMO31" s="488"/>
      <c r="MMP31" s="488"/>
      <c r="MMQ31" s="488"/>
      <c r="MMR31" s="488"/>
      <c r="MMS31" s="488"/>
      <c r="MMT31" s="488"/>
      <c r="MMU31" s="488"/>
      <c r="MMV31" s="488"/>
      <c r="MMW31" s="488"/>
      <c r="MMX31" s="488"/>
      <c r="MMY31" s="488"/>
      <c r="MMZ31" s="488"/>
      <c r="MNA31" s="488"/>
      <c r="MNB31" s="488"/>
      <c r="MNC31" s="488"/>
      <c r="MND31" s="488"/>
      <c r="MNE31" s="488"/>
      <c r="MNF31" s="488"/>
      <c r="MNG31" s="488"/>
      <c r="MNH31" s="488"/>
      <c r="MNI31" s="488"/>
      <c r="MNJ31" s="488"/>
      <c r="MNK31" s="488"/>
      <c r="MNL31" s="488"/>
      <c r="MNM31" s="488"/>
      <c r="MNN31" s="488"/>
      <c r="MNO31" s="488"/>
      <c r="MNP31" s="488"/>
      <c r="MNQ31" s="488"/>
      <c r="MNR31" s="488"/>
      <c r="MNS31" s="488"/>
      <c r="MNT31" s="488"/>
      <c r="MNU31" s="488"/>
      <c r="MNV31" s="488"/>
      <c r="MNW31" s="488"/>
      <c r="MNX31" s="488"/>
      <c r="MNY31" s="488"/>
      <c r="MNZ31" s="488"/>
      <c r="MOA31" s="488"/>
      <c r="MOB31" s="488"/>
      <c r="MOC31" s="488"/>
      <c r="MOD31" s="488"/>
      <c r="MOE31" s="488"/>
      <c r="MOF31" s="488"/>
      <c r="MOG31" s="488"/>
      <c r="MOH31" s="488"/>
      <c r="MOI31" s="488"/>
      <c r="MOJ31" s="488"/>
      <c r="MOK31" s="488"/>
      <c r="MOL31" s="488"/>
      <c r="MOM31" s="488"/>
      <c r="MON31" s="488"/>
      <c r="MOO31" s="488"/>
      <c r="MOP31" s="488"/>
      <c r="MOQ31" s="488"/>
      <c r="MOR31" s="488"/>
      <c r="MOS31" s="488"/>
      <c r="MOT31" s="488"/>
      <c r="MOU31" s="488"/>
      <c r="MOV31" s="488"/>
      <c r="MOW31" s="488"/>
      <c r="MOX31" s="488"/>
      <c r="MOY31" s="488"/>
      <c r="MOZ31" s="488"/>
      <c r="MPA31" s="488"/>
      <c r="MPB31" s="488"/>
      <c r="MPC31" s="488"/>
      <c r="MPD31" s="488"/>
      <c r="MPE31" s="488"/>
      <c r="MPF31" s="488"/>
      <c r="MPG31" s="488"/>
      <c r="MPH31" s="488"/>
      <c r="MPI31" s="488"/>
      <c r="MPJ31" s="488"/>
      <c r="MPK31" s="488"/>
      <c r="MPL31" s="488"/>
      <c r="MPM31" s="488"/>
      <c r="MPN31" s="488"/>
      <c r="MPO31" s="488"/>
      <c r="MPP31" s="488"/>
      <c r="MPQ31" s="488"/>
      <c r="MPR31" s="488"/>
      <c r="MPS31" s="488"/>
      <c r="MPT31" s="488"/>
      <c r="MPU31" s="488"/>
      <c r="MPV31" s="488"/>
      <c r="MPW31" s="488"/>
      <c r="MPX31" s="488"/>
      <c r="MPY31" s="488"/>
      <c r="MPZ31" s="488"/>
      <c r="MQA31" s="488"/>
      <c r="MQB31" s="488"/>
      <c r="MQC31" s="488"/>
      <c r="MQD31" s="488"/>
      <c r="MQE31" s="488"/>
      <c r="MQF31" s="488"/>
      <c r="MQG31" s="488"/>
      <c r="MQH31" s="488"/>
      <c r="MQI31" s="488"/>
      <c r="MQJ31" s="488"/>
      <c r="MQK31" s="488"/>
      <c r="MQL31" s="488"/>
      <c r="MQM31" s="488"/>
      <c r="MQN31" s="488"/>
      <c r="MQO31" s="488"/>
      <c r="MQP31" s="488"/>
      <c r="MQQ31" s="488"/>
      <c r="MQR31" s="488"/>
      <c r="MQS31" s="488"/>
      <c r="MQT31" s="488"/>
      <c r="MQU31" s="488"/>
      <c r="MQV31" s="488"/>
      <c r="MQW31" s="488"/>
      <c r="MQX31" s="488"/>
      <c r="MQY31" s="488"/>
      <c r="MQZ31" s="488"/>
      <c r="MRA31" s="488"/>
      <c r="MRB31" s="488"/>
      <c r="MRC31" s="488"/>
      <c r="MRD31" s="488"/>
      <c r="MRE31" s="488"/>
      <c r="MRF31" s="488"/>
      <c r="MRG31" s="488"/>
      <c r="MRH31" s="488"/>
      <c r="MRI31" s="488"/>
      <c r="MRJ31" s="488"/>
      <c r="MRK31" s="488"/>
      <c r="MRL31" s="488"/>
      <c r="MRM31" s="488"/>
      <c r="MRN31" s="488"/>
      <c r="MRO31" s="488"/>
      <c r="MRP31" s="488"/>
      <c r="MRQ31" s="488"/>
      <c r="MRR31" s="488"/>
      <c r="MRS31" s="488"/>
      <c r="MRT31" s="488"/>
      <c r="MRU31" s="488"/>
      <c r="MRV31" s="488"/>
      <c r="MRW31" s="488"/>
      <c r="MRX31" s="488"/>
      <c r="MRY31" s="488"/>
      <c r="MRZ31" s="488"/>
      <c r="MSA31" s="488"/>
      <c r="MSB31" s="488"/>
      <c r="MSC31" s="488"/>
      <c r="MSD31" s="488"/>
      <c r="MSE31" s="488"/>
      <c r="MSF31" s="488"/>
      <c r="MSG31" s="488"/>
      <c r="MSH31" s="488"/>
      <c r="MSI31" s="488"/>
      <c r="MSJ31" s="488"/>
      <c r="MSK31" s="488"/>
      <c r="MSL31" s="488"/>
      <c r="MSM31" s="488"/>
      <c r="MSN31" s="488"/>
      <c r="MSO31" s="488"/>
      <c r="MSP31" s="488"/>
      <c r="MSQ31" s="488"/>
      <c r="MSR31" s="488"/>
      <c r="MSS31" s="488"/>
      <c r="MST31" s="488"/>
      <c r="MSU31" s="488"/>
      <c r="MSV31" s="488"/>
      <c r="MSW31" s="488"/>
      <c r="MSX31" s="488"/>
      <c r="MSY31" s="488"/>
      <c r="MSZ31" s="488"/>
      <c r="MTA31" s="488"/>
      <c r="MTB31" s="488"/>
      <c r="MTC31" s="488"/>
      <c r="MTD31" s="488"/>
      <c r="MTE31" s="488"/>
      <c r="MTF31" s="488"/>
      <c r="MTG31" s="488"/>
      <c r="MTH31" s="488"/>
      <c r="MTI31" s="488"/>
      <c r="MTJ31" s="488"/>
      <c r="MTK31" s="488"/>
      <c r="MTL31" s="488"/>
      <c r="MTM31" s="488"/>
      <c r="MTN31" s="488"/>
      <c r="MTO31" s="488"/>
      <c r="MTP31" s="488"/>
      <c r="MTQ31" s="488"/>
      <c r="MTR31" s="488"/>
      <c r="MTS31" s="488"/>
      <c r="MTT31" s="488"/>
      <c r="MTU31" s="488"/>
      <c r="MTV31" s="488"/>
      <c r="MTW31" s="488"/>
      <c r="MTX31" s="488"/>
      <c r="MTY31" s="488"/>
      <c r="MTZ31" s="488"/>
      <c r="MUA31" s="488"/>
      <c r="MUB31" s="488"/>
      <c r="MUC31" s="488"/>
      <c r="MUD31" s="488"/>
      <c r="MUE31" s="488"/>
      <c r="MUF31" s="488"/>
      <c r="MUG31" s="488"/>
      <c r="MUH31" s="488"/>
      <c r="MUI31" s="488"/>
      <c r="MUJ31" s="488"/>
      <c r="MUK31" s="488"/>
      <c r="MUL31" s="488"/>
      <c r="MUM31" s="488"/>
      <c r="MUN31" s="488"/>
      <c r="MUO31" s="488"/>
      <c r="MUP31" s="488"/>
      <c r="MUQ31" s="488"/>
      <c r="MUR31" s="488"/>
      <c r="MUS31" s="488"/>
      <c r="MUT31" s="488"/>
      <c r="MUU31" s="488"/>
      <c r="MUV31" s="488"/>
      <c r="MUW31" s="488"/>
      <c r="MUX31" s="488"/>
      <c r="MUY31" s="488"/>
      <c r="MUZ31" s="488"/>
      <c r="MVA31" s="488"/>
      <c r="MVB31" s="488"/>
      <c r="MVC31" s="488"/>
      <c r="MVD31" s="488"/>
      <c r="MVE31" s="488"/>
      <c r="MVF31" s="488"/>
      <c r="MVG31" s="488"/>
      <c r="MVH31" s="488"/>
      <c r="MVI31" s="488"/>
      <c r="MVJ31" s="488"/>
      <c r="MVK31" s="488"/>
      <c r="MVL31" s="488"/>
      <c r="MVM31" s="488"/>
      <c r="MVN31" s="488"/>
      <c r="MVO31" s="488"/>
      <c r="MVP31" s="488"/>
      <c r="MVQ31" s="488"/>
      <c r="MVR31" s="488"/>
      <c r="MVS31" s="488"/>
      <c r="MVT31" s="488"/>
      <c r="MVU31" s="488"/>
      <c r="MVV31" s="488"/>
      <c r="MVW31" s="488"/>
      <c r="MVX31" s="488"/>
      <c r="MVY31" s="488"/>
      <c r="MVZ31" s="488"/>
      <c r="MWA31" s="488"/>
      <c r="MWB31" s="488"/>
      <c r="MWC31" s="488"/>
      <c r="MWD31" s="488"/>
      <c r="MWE31" s="488"/>
      <c r="MWF31" s="488"/>
      <c r="MWG31" s="488"/>
      <c r="MWH31" s="488"/>
      <c r="MWI31" s="488"/>
      <c r="MWJ31" s="488"/>
      <c r="MWK31" s="488"/>
      <c r="MWL31" s="488"/>
      <c r="MWM31" s="488"/>
      <c r="MWN31" s="488"/>
      <c r="MWO31" s="488"/>
      <c r="MWP31" s="488"/>
      <c r="MWQ31" s="488"/>
      <c r="MWR31" s="488"/>
      <c r="MWS31" s="488"/>
      <c r="MWT31" s="488"/>
      <c r="MWU31" s="488"/>
      <c r="MWV31" s="488"/>
      <c r="MWW31" s="488"/>
      <c r="MWX31" s="488"/>
      <c r="MWY31" s="488"/>
      <c r="MWZ31" s="488"/>
      <c r="MXA31" s="488"/>
      <c r="MXB31" s="488"/>
      <c r="MXC31" s="488"/>
      <c r="MXD31" s="488"/>
      <c r="MXE31" s="488"/>
      <c r="MXF31" s="488"/>
      <c r="MXG31" s="488"/>
      <c r="MXH31" s="488"/>
      <c r="MXI31" s="488"/>
      <c r="MXJ31" s="488"/>
      <c r="MXK31" s="488"/>
      <c r="MXL31" s="488"/>
      <c r="MXM31" s="488"/>
      <c r="MXN31" s="488"/>
      <c r="MXO31" s="488"/>
      <c r="MXP31" s="488"/>
      <c r="MXQ31" s="488"/>
      <c r="MXR31" s="488"/>
      <c r="MXS31" s="488"/>
      <c r="MXT31" s="488"/>
      <c r="MXU31" s="488"/>
      <c r="MXV31" s="488"/>
      <c r="MXW31" s="488"/>
      <c r="MXX31" s="488"/>
      <c r="MXY31" s="488"/>
      <c r="MXZ31" s="488"/>
      <c r="MYA31" s="488"/>
      <c r="MYB31" s="488"/>
      <c r="MYC31" s="488"/>
      <c r="MYD31" s="488"/>
      <c r="MYE31" s="488"/>
      <c r="MYF31" s="488"/>
      <c r="MYG31" s="488"/>
      <c r="MYH31" s="488"/>
      <c r="MYI31" s="488"/>
      <c r="MYJ31" s="488"/>
      <c r="MYK31" s="488"/>
      <c r="MYL31" s="488"/>
      <c r="MYM31" s="488"/>
      <c r="MYN31" s="488"/>
      <c r="MYO31" s="488"/>
      <c r="MYP31" s="488"/>
      <c r="MYQ31" s="488"/>
      <c r="MYR31" s="488"/>
      <c r="MYS31" s="488"/>
      <c r="MYT31" s="488"/>
      <c r="MYU31" s="488"/>
      <c r="MYV31" s="488"/>
      <c r="MYW31" s="488"/>
      <c r="MYX31" s="488"/>
      <c r="MYY31" s="488"/>
      <c r="MYZ31" s="488"/>
      <c r="MZA31" s="488"/>
      <c r="MZB31" s="488"/>
      <c r="MZC31" s="488"/>
      <c r="MZD31" s="488"/>
      <c r="MZE31" s="488"/>
      <c r="MZF31" s="488"/>
      <c r="MZG31" s="488"/>
      <c r="MZH31" s="488"/>
      <c r="MZI31" s="488"/>
      <c r="MZJ31" s="488"/>
      <c r="MZK31" s="488"/>
      <c r="MZL31" s="488"/>
      <c r="MZM31" s="488"/>
      <c r="MZN31" s="488"/>
      <c r="MZO31" s="488"/>
      <c r="MZP31" s="488"/>
      <c r="MZQ31" s="488"/>
      <c r="MZR31" s="488"/>
      <c r="MZS31" s="488"/>
      <c r="MZT31" s="488"/>
      <c r="MZU31" s="488"/>
      <c r="MZV31" s="488"/>
      <c r="MZW31" s="488"/>
      <c r="MZX31" s="488"/>
      <c r="MZY31" s="488"/>
      <c r="MZZ31" s="488"/>
      <c r="NAA31" s="488"/>
      <c r="NAB31" s="488"/>
      <c r="NAC31" s="488"/>
      <c r="NAD31" s="488"/>
      <c r="NAE31" s="488"/>
      <c r="NAF31" s="488"/>
      <c r="NAG31" s="488"/>
      <c r="NAH31" s="488"/>
      <c r="NAI31" s="488"/>
      <c r="NAJ31" s="488"/>
      <c r="NAK31" s="488"/>
      <c r="NAL31" s="488"/>
      <c r="NAM31" s="488"/>
      <c r="NAN31" s="488"/>
      <c r="NAO31" s="488"/>
      <c r="NAP31" s="488"/>
      <c r="NAQ31" s="488"/>
      <c r="NAR31" s="488"/>
      <c r="NAS31" s="488"/>
      <c r="NAT31" s="488"/>
      <c r="NAU31" s="488"/>
      <c r="NAV31" s="488"/>
      <c r="NAW31" s="488"/>
      <c r="NAX31" s="488"/>
      <c r="NAY31" s="488"/>
      <c r="NAZ31" s="488"/>
      <c r="NBA31" s="488"/>
      <c r="NBB31" s="488"/>
      <c r="NBC31" s="488"/>
      <c r="NBD31" s="488"/>
      <c r="NBE31" s="488"/>
      <c r="NBF31" s="488"/>
      <c r="NBG31" s="488"/>
      <c r="NBH31" s="488"/>
      <c r="NBI31" s="488"/>
      <c r="NBJ31" s="488"/>
      <c r="NBK31" s="488"/>
      <c r="NBL31" s="488"/>
      <c r="NBM31" s="488"/>
      <c r="NBN31" s="488"/>
      <c r="NBO31" s="488"/>
      <c r="NBP31" s="488"/>
      <c r="NBQ31" s="488"/>
      <c r="NBR31" s="488"/>
      <c r="NBS31" s="488"/>
      <c r="NBT31" s="488"/>
      <c r="NBU31" s="488"/>
      <c r="NBV31" s="488"/>
      <c r="NBW31" s="488"/>
      <c r="NBX31" s="488"/>
      <c r="NBY31" s="488"/>
      <c r="NBZ31" s="488"/>
      <c r="NCA31" s="488"/>
      <c r="NCB31" s="488"/>
      <c r="NCC31" s="488"/>
      <c r="NCD31" s="488"/>
      <c r="NCE31" s="488"/>
      <c r="NCF31" s="488"/>
      <c r="NCG31" s="488"/>
      <c r="NCH31" s="488"/>
      <c r="NCI31" s="488"/>
      <c r="NCJ31" s="488"/>
      <c r="NCK31" s="488"/>
      <c r="NCL31" s="488"/>
      <c r="NCM31" s="488"/>
      <c r="NCN31" s="488"/>
      <c r="NCO31" s="488"/>
      <c r="NCP31" s="488"/>
      <c r="NCQ31" s="488"/>
      <c r="NCR31" s="488"/>
      <c r="NCS31" s="488"/>
      <c r="NCT31" s="488"/>
      <c r="NCU31" s="488"/>
      <c r="NCV31" s="488"/>
      <c r="NCW31" s="488"/>
      <c r="NCX31" s="488"/>
      <c r="NCY31" s="488"/>
      <c r="NCZ31" s="488"/>
      <c r="NDA31" s="488"/>
      <c r="NDB31" s="488"/>
      <c r="NDC31" s="488"/>
      <c r="NDD31" s="488"/>
      <c r="NDE31" s="488"/>
      <c r="NDF31" s="488"/>
      <c r="NDG31" s="488"/>
      <c r="NDH31" s="488"/>
      <c r="NDI31" s="488"/>
      <c r="NDJ31" s="488"/>
      <c r="NDK31" s="488"/>
      <c r="NDL31" s="488"/>
      <c r="NDM31" s="488"/>
      <c r="NDN31" s="488"/>
      <c r="NDO31" s="488"/>
      <c r="NDP31" s="488"/>
      <c r="NDQ31" s="488"/>
      <c r="NDR31" s="488"/>
      <c r="NDS31" s="488"/>
      <c r="NDT31" s="488"/>
      <c r="NDU31" s="488"/>
      <c r="NDV31" s="488"/>
      <c r="NDW31" s="488"/>
      <c r="NDX31" s="488"/>
      <c r="NDY31" s="488"/>
      <c r="NDZ31" s="488"/>
      <c r="NEA31" s="488"/>
      <c r="NEB31" s="488"/>
      <c r="NEC31" s="488"/>
      <c r="NED31" s="488"/>
      <c r="NEE31" s="488"/>
      <c r="NEF31" s="488"/>
      <c r="NEG31" s="488"/>
      <c r="NEH31" s="488"/>
      <c r="NEI31" s="488"/>
      <c r="NEJ31" s="488"/>
      <c r="NEK31" s="488"/>
      <c r="NEL31" s="488"/>
      <c r="NEM31" s="488"/>
      <c r="NEN31" s="488"/>
      <c r="NEO31" s="488"/>
      <c r="NEP31" s="488"/>
      <c r="NEQ31" s="488"/>
      <c r="NER31" s="488"/>
      <c r="NES31" s="488"/>
      <c r="NET31" s="488"/>
      <c r="NEU31" s="488"/>
      <c r="NEV31" s="488"/>
      <c r="NEW31" s="488"/>
      <c r="NEX31" s="488"/>
      <c r="NEY31" s="488"/>
      <c r="NEZ31" s="488"/>
      <c r="NFA31" s="488"/>
      <c r="NFB31" s="488"/>
      <c r="NFC31" s="488"/>
      <c r="NFD31" s="488"/>
      <c r="NFE31" s="488"/>
      <c r="NFF31" s="488"/>
      <c r="NFG31" s="488"/>
      <c r="NFH31" s="488"/>
      <c r="NFI31" s="488"/>
      <c r="NFJ31" s="488"/>
      <c r="NFK31" s="488"/>
      <c r="NFL31" s="488"/>
      <c r="NFM31" s="488"/>
      <c r="NFN31" s="488"/>
      <c r="NFO31" s="488"/>
      <c r="NFP31" s="488"/>
      <c r="NFQ31" s="488"/>
      <c r="NFR31" s="488"/>
      <c r="NFS31" s="488"/>
      <c r="NFT31" s="488"/>
      <c r="NFU31" s="488"/>
      <c r="NFV31" s="488"/>
      <c r="NFW31" s="488"/>
      <c r="NFX31" s="488"/>
      <c r="NFY31" s="488"/>
      <c r="NFZ31" s="488"/>
      <c r="NGA31" s="488"/>
      <c r="NGB31" s="488"/>
      <c r="NGC31" s="488"/>
      <c r="NGD31" s="488"/>
      <c r="NGE31" s="488"/>
      <c r="NGF31" s="488"/>
      <c r="NGG31" s="488"/>
      <c r="NGH31" s="488"/>
      <c r="NGI31" s="488"/>
      <c r="NGJ31" s="488"/>
      <c r="NGK31" s="488"/>
      <c r="NGL31" s="488"/>
      <c r="NGM31" s="488"/>
      <c r="NGN31" s="488"/>
      <c r="NGO31" s="488"/>
      <c r="NGP31" s="488"/>
      <c r="NGQ31" s="488"/>
      <c r="NGR31" s="488"/>
      <c r="NGS31" s="488"/>
      <c r="NGT31" s="488"/>
      <c r="NGU31" s="488"/>
      <c r="NGV31" s="488"/>
      <c r="NGW31" s="488"/>
      <c r="NGX31" s="488"/>
      <c r="NGY31" s="488"/>
      <c r="NGZ31" s="488"/>
      <c r="NHA31" s="488"/>
      <c r="NHB31" s="488"/>
      <c r="NHC31" s="488"/>
      <c r="NHD31" s="488"/>
      <c r="NHE31" s="488"/>
      <c r="NHF31" s="488"/>
      <c r="NHG31" s="488"/>
      <c r="NHH31" s="488"/>
      <c r="NHI31" s="488"/>
      <c r="NHJ31" s="488"/>
      <c r="NHK31" s="488"/>
      <c r="NHL31" s="488"/>
      <c r="NHM31" s="488"/>
      <c r="NHN31" s="488"/>
      <c r="NHO31" s="488"/>
      <c r="NHP31" s="488"/>
      <c r="NHQ31" s="488"/>
      <c r="NHR31" s="488"/>
      <c r="NHS31" s="488"/>
      <c r="NHT31" s="488"/>
      <c r="NHU31" s="488"/>
      <c r="NHV31" s="488"/>
      <c r="NHW31" s="488"/>
      <c r="NHX31" s="488"/>
      <c r="NHY31" s="488"/>
      <c r="NHZ31" s="488"/>
      <c r="NIA31" s="488"/>
      <c r="NIB31" s="488"/>
      <c r="NIC31" s="488"/>
      <c r="NID31" s="488"/>
      <c r="NIE31" s="488"/>
      <c r="NIF31" s="488"/>
      <c r="NIG31" s="488"/>
      <c r="NIH31" s="488"/>
      <c r="NII31" s="488"/>
      <c r="NIJ31" s="488"/>
      <c r="NIK31" s="488"/>
      <c r="NIL31" s="488"/>
      <c r="NIM31" s="488"/>
      <c r="NIN31" s="488"/>
      <c r="NIO31" s="488"/>
      <c r="NIP31" s="488"/>
      <c r="NIQ31" s="488"/>
      <c r="NIR31" s="488"/>
      <c r="NIS31" s="488"/>
      <c r="NIT31" s="488"/>
      <c r="NIU31" s="488"/>
      <c r="NIV31" s="488"/>
      <c r="NIW31" s="488"/>
      <c r="NIX31" s="488"/>
      <c r="NIY31" s="488"/>
      <c r="NIZ31" s="488"/>
      <c r="NJA31" s="488"/>
      <c r="NJB31" s="488"/>
      <c r="NJC31" s="488"/>
      <c r="NJD31" s="488"/>
      <c r="NJE31" s="488"/>
      <c r="NJF31" s="488"/>
      <c r="NJG31" s="488"/>
      <c r="NJH31" s="488"/>
      <c r="NJI31" s="488"/>
      <c r="NJJ31" s="488"/>
      <c r="NJK31" s="488"/>
      <c r="NJL31" s="488"/>
      <c r="NJM31" s="488"/>
      <c r="NJN31" s="488"/>
      <c r="NJO31" s="488"/>
      <c r="NJP31" s="488"/>
      <c r="NJQ31" s="488"/>
      <c r="NJR31" s="488"/>
      <c r="NJS31" s="488"/>
      <c r="NJT31" s="488"/>
      <c r="NJU31" s="488"/>
      <c r="NJV31" s="488"/>
      <c r="NJW31" s="488"/>
      <c r="NJX31" s="488"/>
      <c r="NJY31" s="488"/>
      <c r="NJZ31" s="488"/>
      <c r="NKA31" s="488"/>
      <c r="NKB31" s="488"/>
      <c r="NKC31" s="488"/>
      <c r="NKD31" s="488"/>
      <c r="NKE31" s="488"/>
      <c r="NKF31" s="488"/>
      <c r="NKG31" s="488"/>
      <c r="NKH31" s="488"/>
      <c r="NKI31" s="488"/>
      <c r="NKJ31" s="488"/>
      <c r="NKK31" s="488"/>
      <c r="NKL31" s="488"/>
      <c r="NKM31" s="488"/>
      <c r="NKN31" s="488"/>
      <c r="NKO31" s="488"/>
      <c r="NKP31" s="488"/>
      <c r="NKQ31" s="488"/>
      <c r="NKR31" s="488"/>
      <c r="NKS31" s="488"/>
      <c r="NKT31" s="488"/>
      <c r="NKU31" s="488"/>
      <c r="NKV31" s="488"/>
      <c r="NKW31" s="488"/>
      <c r="NKX31" s="488"/>
      <c r="NKY31" s="488"/>
      <c r="NKZ31" s="488"/>
      <c r="NLA31" s="488"/>
      <c r="NLB31" s="488"/>
      <c r="NLC31" s="488"/>
      <c r="NLD31" s="488"/>
      <c r="NLE31" s="488"/>
      <c r="NLF31" s="488"/>
      <c r="NLG31" s="488"/>
      <c r="NLH31" s="488"/>
      <c r="NLI31" s="488"/>
      <c r="NLJ31" s="488"/>
      <c r="NLK31" s="488"/>
      <c r="NLL31" s="488"/>
      <c r="NLM31" s="488"/>
      <c r="NLN31" s="488"/>
      <c r="NLO31" s="488"/>
      <c r="NLP31" s="488"/>
      <c r="NLQ31" s="488"/>
      <c r="NLR31" s="488"/>
      <c r="NLS31" s="488"/>
      <c r="NLT31" s="488"/>
      <c r="NLU31" s="488"/>
      <c r="NLV31" s="488"/>
      <c r="NLW31" s="488"/>
      <c r="NLX31" s="488"/>
      <c r="NLY31" s="488"/>
      <c r="NLZ31" s="488"/>
      <c r="NMA31" s="488"/>
      <c r="NMB31" s="488"/>
      <c r="NMC31" s="488"/>
      <c r="NMD31" s="488"/>
      <c r="NME31" s="488"/>
      <c r="NMF31" s="488"/>
      <c r="NMG31" s="488"/>
      <c r="NMH31" s="488"/>
      <c r="NMI31" s="488"/>
      <c r="NMJ31" s="488"/>
      <c r="NMK31" s="488"/>
      <c r="NML31" s="488"/>
      <c r="NMM31" s="488"/>
      <c r="NMN31" s="488"/>
      <c r="NMO31" s="488"/>
      <c r="NMP31" s="488"/>
      <c r="NMQ31" s="488"/>
      <c r="NMR31" s="488"/>
      <c r="NMS31" s="488"/>
      <c r="NMT31" s="488"/>
      <c r="NMU31" s="488"/>
      <c r="NMV31" s="488"/>
      <c r="NMW31" s="488"/>
      <c r="NMX31" s="488"/>
      <c r="NMY31" s="488"/>
      <c r="NMZ31" s="488"/>
      <c r="NNA31" s="488"/>
      <c r="NNB31" s="488"/>
      <c r="NNC31" s="488"/>
      <c r="NND31" s="488"/>
      <c r="NNE31" s="488"/>
      <c r="NNF31" s="488"/>
      <c r="NNG31" s="488"/>
      <c r="NNH31" s="488"/>
      <c r="NNI31" s="488"/>
      <c r="NNJ31" s="488"/>
      <c r="NNK31" s="488"/>
      <c r="NNL31" s="488"/>
      <c r="NNM31" s="488"/>
      <c r="NNN31" s="488"/>
      <c r="NNO31" s="488"/>
      <c r="NNP31" s="488"/>
      <c r="NNQ31" s="488"/>
      <c r="NNR31" s="488"/>
      <c r="NNS31" s="488"/>
      <c r="NNT31" s="488"/>
      <c r="NNU31" s="488"/>
      <c r="NNV31" s="488"/>
      <c r="NNW31" s="488"/>
      <c r="NNX31" s="488"/>
      <c r="NNY31" s="488"/>
      <c r="NNZ31" s="488"/>
      <c r="NOA31" s="488"/>
      <c r="NOB31" s="488"/>
      <c r="NOC31" s="488"/>
      <c r="NOD31" s="488"/>
      <c r="NOE31" s="488"/>
      <c r="NOF31" s="488"/>
      <c r="NOG31" s="488"/>
      <c r="NOH31" s="488"/>
      <c r="NOI31" s="488"/>
      <c r="NOJ31" s="488"/>
      <c r="NOK31" s="488"/>
      <c r="NOL31" s="488"/>
      <c r="NOM31" s="488"/>
      <c r="NON31" s="488"/>
      <c r="NOO31" s="488"/>
      <c r="NOP31" s="488"/>
      <c r="NOQ31" s="488"/>
      <c r="NOR31" s="488"/>
      <c r="NOS31" s="488"/>
      <c r="NOT31" s="488"/>
      <c r="NOU31" s="488"/>
      <c r="NOV31" s="488"/>
      <c r="NOW31" s="488"/>
      <c r="NOX31" s="488"/>
      <c r="NOY31" s="488"/>
      <c r="NOZ31" s="488"/>
      <c r="NPA31" s="488"/>
      <c r="NPB31" s="488"/>
      <c r="NPC31" s="488"/>
      <c r="NPD31" s="488"/>
      <c r="NPE31" s="488"/>
      <c r="NPF31" s="488"/>
      <c r="NPG31" s="488"/>
      <c r="NPH31" s="488"/>
      <c r="NPI31" s="488"/>
      <c r="NPJ31" s="488"/>
      <c r="NPK31" s="488"/>
      <c r="NPL31" s="488"/>
      <c r="NPM31" s="488"/>
      <c r="NPN31" s="488"/>
      <c r="NPO31" s="488"/>
      <c r="NPP31" s="488"/>
      <c r="NPQ31" s="488"/>
      <c r="NPR31" s="488"/>
      <c r="NPS31" s="488"/>
      <c r="NPT31" s="488"/>
      <c r="NPU31" s="488"/>
      <c r="NPV31" s="488"/>
      <c r="NPW31" s="488"/>
      <c r="NPX31" s="488"/>
      <c r="NPY31" s="488"/>
      <c r="NPZ31" s="488"/>
      <c r="NQA31" s="488"/>
      <c r="NQB31" s="488"/>
      <c r="NQC31" s="488"/>
      <c r="NQD31" s="488"/>
      <c r="NQE31" s="488"/>
      <c r="NQF31" s="488"/>
      <c r="NQG31" s="488"/>
      <c r="NQH31" s="488"/>
      <c r="NQI31" s="488"/>
      <c r="NQJ31" s="488"/>
      <c r="NQK31" s="488"/>
      <c r="NQL31" s="488"/>
      <c r="NQM31" s="488"/>
      <c r="NQN31" s="488"/>
      <c r="NQO31" s="488"/>
      <c r="NQP31" s="488"/>
      <c r="NQQ31" s="488"/>
      <c r="NQR31" s="488"/>
      <c r="NQS31" s="488"/>
      <c r="NQT31" s="488"/>
      <c r="NQU31" s="488"/>
      <c r="NQV31" s="488"/>
      <c r="NQW31" s="488"/>
      <c r="NQX31" s="488"/>
      <c r="NQY31" s="488"/>
      <c r="NQZ31" s="488"/>
      <c r="NRA31" s="488"/>
      <c r="NRB31" s="488"/>
      <c r="NRC31" s="488"/>
      <c r="NRD31" s="488"/>
      <c r="NRE31" s="488"/>
      <c r="NRF31" s="488"/>
      <c r="NRG31" s="488"/>
      <c r="NRH31" s="488"/>
      <c r="NRI31" s="488"/>
      <c r="NRJ31" s="488"/>
      <c r="NRK31" s="488"/>
      <c r="NRL31" s="488"/>
      <c r="NRM31" s="488"/>
      <c r="NRN31" s="488"/>
      <c r="NRO31" s="488"/>
      <c r="NRP31" s="488"/>
      <c r="NRQ31" s="488"/>
      <c r="NRR31" s="488"/>
      <c r="NRS31" s="488"/>
      <c r="NRT31" s="488"/>
      <c r="NRU31" s="488"/>
      <c r="NRV31" s="488"/>
      <c r="NRW31" s="488"/>
      <c r="NRX31" s="488"/>
      <c r="NRY31" s="488"/>
      <c r="NRZ31" s="488"/>
      <c r="NSA31" s="488"/>
      <c r="NSB31" s="488"/>
      <c r="NSC31" s="488"/>
      <c r="NSD31" s="488"/>
      <c r="NSE31" s="488"/>
      <c r="NSF31" s="488"/>
      <c r="NSG31" s="488"/>
      <c r="NSH31" s="488"/>
      <c r="NSI31" s="488"/>
      <c r="NSJ31" s="488"/>
      <c r="NSK31" s="488"/>
      <c r="NSL31" s="488"/>
      <c r="NSM31" s="488"/>
      <c r="NSN31" s="488"/>
      <c r="NSO31" s="488"/>
      <c r="NSP31" s="488"/>
      <c r="NSQ31" s="488"/>
      <c r="NSR31" s="488"/>
      <c r="NSS31" s="488"/>
      <c r="NST31" s="488"/>
      <c r="NSU31" s="488"/>
      <c r="NSV31" s="488"/>
      <c r="NSW31" s="488"/>
      <c r="NSX31" s="488"/>
      <c r="NSY31" s="488"/>
      <c r="NSZ31" s="488"/>
      <c r="NTA31" s="488"/>
      <c r="NTB31" s="488"/>
      <c r="NTC31" s="488"/>
      <c r="NTD31" s="488"/>
      <c r="NTE31" s="488"/>
      <c r="NTF31" s="488"/>
      <c r="NTG31" s="488"/>
      <c r="NTH31" s="488"/>
      <c r="NTI31" s="488"/>
      <c r="NTJ31" s="488"/>
      <c r="NTK31" s="488"/>
      <c r="NTL31" s="488"/>
      <c r="NTM31" s="488"/>
      <c r="NTN31" s="488"/>
      <c r="NTO31" s="488"/>
      <c r="NTP31" s="488"/>
      <c r="NTQ31" s="488"/>
      <c r="NTR31" s="488"/>
      <c r="NTS31" s="488"/>
      <c r="NTT31" s="488"/>
      <c r="NTU31" s="488"/>
      <c r="NTV31" s="488"/>
      <c r="NTW31" s="488"/>
      <c r="NTX31" s="488"/>
      <c r="NTY31" s="488"/>
      <c r="NTZ31" s="488"/>
      <c r="NUA31" s="488"/>
      <c r="NUB31" s="488"/>
      <c r="NUC31" s="488"/>
      <c r="NUD31" s="488"/>
      <c r="NUE31" s="488"/>
      <c r="NUF31" s="488"/>
      <c r="NUG31" s="488"/>
      <c r="NUH31" s="488"/>
      <c r="NUI31" s="488"/>
      <c r="NUJ31" s="488"/>
      <c r="NUK31" s="488"/>
      <c r="NUL31" s="488"/>
      <c r="NUM31" s="488"/>
      <c r="NUN31" s="488"/>
      <c r="NUO31" s="488"/>
      <c r="NUP31" s="488"/>
      <c r="NUQ31" s="488"/>
      <c r="NUR31" s="488"/>
      <c r="NUS31" s="488"/>
      <c r="NUT31" s="488"/>
      <c r="NUU31" s="488"/>
      <c r="NUV31" s="488"/>
      <c r="NUW31" s="488"/>
      <c r="NUX31" s="488"/>
      <c r="NUY31" s="488"/>
      <c r="NUZ31" s="488"/>
      <c r="NVA31" s="488"/>
      <c r="NVB31" s="488"/>
      <c r="NVC31" s="488"/>
      <c r="NVD31" s="488"/>
      <c r="NVE31" s="488"/>
      <c r="NVF31" s="488"/>
      <c r="NVG31" s="488"/>
      <c r="NVH31" s="488"/>
      <c r="NVI31" s="488"/>
      <c r="NVJ31" s="488"/>
      <c r="NVK31" s="488"/>
      <c r="NVL31" s="488"/>
      <c r="NVM31" s="488"/>
      <c r="NVN31" s="488"/>
      <c r="NVO31" s="488"/>
      <c r="NVP31" s="488"/>
      <c r="NVQ31" s="488"/>
      <c r="NVR31" s="488"/>
      <c r="NVS31" s="488"/>
      <c r="NVT31" s="488"/>
      <c r="NVU31" s="488"/>
      <c r="NVV31" s="488"/>
      <c r="NVW31" s="488"/>
      <c r="NVX31" s="488"/>
      <c r="NVY31" s="488"/>
      <c r="NVZ31" s="488"/>
      <c r="NWA31" s="488"/>
      <c r="NWB31" s="488"/>
      <c r="NWC31" s="488"/>
      <c r="NWD31" s="488"/>
      <c r="NWE31" s="488"/>
      <c r="NWF31" s="488"/>
      <c r="NWG31" s="488"/>
      <c r="NWH31" s="488"/>
      <c r="NWI31" s="488"/>
      <c r="NWJ31" s="488"/>
      <c r="NWK31" s="488"/>
      <c r="NWL31" s="488"/>
      <c r="NWM31" s="488"/>
      <c r="NWN31" s="488"/>
      <c r="NWO31" s="488"/>
      <c r="NWP31" s="488"/>
      <c r="NWQ31" s="488"/>
      <c r="NWR31" s="488"/>
      <c r="NWS31" s="488"/>
      <c r="NWT31" s="488"/>
      <c r="NWU31" s="488"/>
      <c r="NWV31" s="488"/>
      <c r="NWW31" s="488"/>
      <c r="NWX31" s="488"/>
      <c r="NWY31" s="488"/>
      <c r="NWZ31" s="488"/>
      <c r="NXA31" s="488"/>
      <c r="NXB31" s="488"/>
      <c r="NXC31" s="488"/>
      <c r="NXD31" s="488"/>
      <c r="NXE31" s="488"/>
      <c r="NXF31" s="488"/>
      <c r="NXG31" s="488"/>
      <c r="NXH31" s="488"/>
      <c r="NXI31" s="488"/>
      <c r="NXJ31" s="488"/>
      <c r="NXK31" s="488"/>
      <c r="NXL31" s="488"/>
      <c r="NXM31" s="488"/>
      <c r="NXN31" s="488"/>
      <c r="NXO31" s="488"/>
      <c r="NXP31" s="488"/>
      <c r="NXQ31" s="488"/>
      <c r="NXR31" s="488"/>
      <c r="NXS31" s="488"/>
      <c r="NXT31" s="488"/>
      <c r="NXU31" s="488"/>
      <c r="NXV31" s="488"/>
      <c r="NXW31" s="488"/>
      <c r="NXX31" s="488"/>
      <c r="NXY31" s="488"/>
      <c r="NXZ31" s="488"/>
      <c r="NYA31" s="488"/>
      <c r="NYB31" s="488"/>
      <c r="NYC31" s="488"/>
      <c r="NYD31" s="488"/>
      <c r="NYE31" s="488"/>
      <c r="NYF31" s="488"/>
      <c r="NYG31" s="488"/>
      <c r="NYH31" s="488"/>
      <c r="NYI31" s="488"/>
      <c r="NYJ31" s="488"/>
      <c r="NYK31" s="488"/>
      <c r="NYL31" s="488"/>
      <c r="NYM31" s="488"/>
      <c r="NYN31" s="488"/>
      <c r="NYO31" s="488"/>
      <c r="NYP31" s="488"/>
      <c r="NYQ31" s="488"/>
      <c r="NYR31" s="488"/>
      <c r="NYS31" s="488"/>
      <c r="NYT31" s="488"/>
      <c r="NYU31" s="488"/>
      <c r="NYV31" s="488"/>
      <c r="NYW31" s="488"/>
      <c r="NYX31" s="488"/>
      <c r="NYY31" s="488"/>
      <c r="NYZ31" s="488"/>
      <c r="NZA31" s="488"/>
      <c r="NZB31" s="488"/>
      <c r="NZC31" s="488"/>
      <c r="NZD31" s="488"/>
      <c r="NZE31" s="488"/>
      <c r="NZF31" s="488"/>
      <c r="NZG31" s="488"/>
      <c r="NZH31" s="488"/>
      <c r="NZI31" s="488"/>
      <c r="NZJ31" s="488"/>
      <c r="NZK31" s="488"/>
      <c r="NZL31" s="488"/>
      <c r="NZM31" s="488"/>
      <c r="NZN31" s="488"/>
      <c r="NZO31" s="488"/>
      <c r="NZP31" s="488"/>
      <c r="NZQ31" s="488"/>
      <c r="NZR31" s="488"/>
      <c r="NZS31" s="488"/>
      <c r="NZT31" s="488"/>
      <c r="NZU31" s="488"/>
      <c r="NZV31" s="488"/>
      <c r="NZW31" s="488"/>
      <c r="NZX31" s="488"/>
      <c r="NZY31" s="488"/>
      <c r="NZZ31" s="488"/>
      <c r="OAA31" s="488"/>
      <c r="OAB31" s="488"/>
      <c r="OAC31" s="488"/>
      <c r="OAD31" s="488"/>
      <c r="OAE31" s="488"/>
      <c r="OAF31" s="488"/>
      <c r="OAG31" s="488"/>
      <c r="OAH31" s="488"/>
      <c r="OAI31" s="488"/>
      <c r="OAJ31" s="488"/>
      <c r="OAK31" s="488"/>
      <c r="OAL31" s="488"/>
      <c r="OAM31" s="488"/>
      <c r="OAN31" s="488"/>
      <c r="OAO31" s="488"/>
      <c r="OAP31" s="488"/>
      <c r="OAQ31" s="488"/>
      <c r="OAR31" s="488"/>
      <c r="OAS31" s="488"/>
      <c r="OAT31" s="488"/>
      <c r="OAU31" s="488"/>
      <c r="OAV31" s="488"/>
      <c r="OAW31" s="488"/>
      <c r="OAX31" s="488"/>
      <c r="OAY31" s="488"/>
      <c r="OAZ31" s="488"/>
      <c r="OBA31" s="488"/>
      <c r="OBB31" s="488"/>
      <c r="OBC31" s="488"/>
      <c r="OBD31" s="488"/>
      <c r="OBE31" s="488"/>
      <c r="OBF31" s="488"/>
      <c r="OBG31" s="488"/>
      <c r="OBH31" s="488"/>
      <c r="OBI31" s="488"/>
      <c r="OBJ31" s="488"/>
      <c r="OBK31" s="488"/>
      <c r="OBL31" s="488"/>
      <c r="OBM31" s="488"/>
      <c r="OBN31" s="488"/>
      <c r="OBO31" s="488"/>
      <c r="OBP31" s="488"/>
      <c r="OBQ31" s="488"/>
      <c r="OBR31" s="488"/>
      <c r="OBS31" s="488"/>
      <c r="OBT31" s="488"/>
      <c r="OBU31" s="488"/>
      <c r="OBV31" s="488"/>
      <c r="OBW31" s="488"/>
      <c r="OBX31" s="488"/>
      <c r="OBY31" s="488"/>
      <c r="OBZ31" s="488"/>
      <c r="OCA31" s="488"/>
      <c r="OCB31" s="488"/>
      <c r="OCC31" s="488"/>
      <c r="OCD31" s="488"/>
      <c r="OCE31" s="488"/>
      <c r="OCF31" s="488"/>
      <c r="OCG31" s="488"/>
      <c r="OCH31" s="488"/>
      <c r="OCI31" s="488"/>
      <c r="OCJ31" s="488"/>
      <c r="OCK31" s="488"/>
      <c r="OCL31" s="488"/>
      <c r="OCM31" s="488"/>
      <c r="OCN31" s="488"/>
      <c r="OCO31" s="488"/>
      <c r="OCP31" s="488"/>
      <c r="OCQ31" s="488"/>
      <c r="OCR31" s="488"/>
      <c r="OCS31" s="488"/>
      <c r="OCT31" s="488"/>
      <c r="OCU31" s="488"/>
      <c r="OCV31" s="488"/>
      <c r="OCW31" s="488"/>
      <c r="OCX31" s="488"/>
      <c r="OCY31" s="488"/>
      <c r="OCZ31" s="488"/>
      <c r="ODA31" s="488"/>
      <c r="ODB31" s="488"/>
      <c r="ODC31" s="488"/>
      <c r="ODD31" s="488"/>
      <c r="ODE31" s="488"/>
      <c r="ODF31" s="488"/>
      <c r="ODG31" s="488"/>
      <c r="ODH31" s="488"/>
      <c r="ODI31" s="488"/>
      <c r="ODJ31" s="488"/>
      <c r="ODK31" s="488"/>
      <c r="ODL31" s="488"/>
      <c r="ODM31" s="488"/>
      <c r="ODN31" s="488"/>
      <c r="ODO31" s="488"/>
      <c r="ODP31" s="488"/>
      <c r="ODQ31" s="488"/>
      <c r="ODR31" s="488"/>
      <c r="ODS31" s="488"/>
      <c r="ODT31" s="488"/>
      <c r="ODU31" s="488"/>
      <c r="ODV31" s="488"/>
      <c r="ODW31" s="488"/>
      <c r="ODX31" s="488"/>
      <c r="ODY31" s="488"/>
      <c r="ODZ31" s="488"/>
      <c r="OEA31" s="488"/>
      <c r="OEB31" s="488"/>
      <c r="OEC31" s="488"/>
      <c r="OED31" s="488"/>
      <c r="OEE31" s="488"/>
      <c r="OEF31" s="488"/>
      <c r="OEG31" s="488"/>
      <c r="OEH31" s="488"/>
      <c r="OEI31" s="488"/>
      <c r="OEJ31" s="488"/>
      <c r="OEK31" s="488"/>
      <c r="OEL31" s="488"/>
      <c r="OEM31" s="488"/>
      <c r="OEN31" s="488"/>
      <c r="OEO31" s="488"/>
      <c r="OEP31" s="488"/>
      <c r="OEQ31" s="488"/>
      <c r="OER31" s="488"/>
      <c r="OES31" s="488"/>
      <c r="OET31" s="488"/>
      <c r="OEU31" s="488"/>
      <c r="OEV31" s="488"/>
      <c r="OEW31" s="488"/>
      <c r="OEX31" s="488"/>
      <c r="OEY31" s="488"/>
      <c r="OEZ31" s="488"/>
      <c r="OFA31" s="488"/>
      <c r="OFB31" s="488"/>
      <c r="OFC31" s="488"/>
      <c r="OFD31" s="488"/>
      <c r="OFE31" s="488"/>
      <c r="OFF31" s="488"/>
      <c r="OFG31" s="488"/>
      <c r="OFH31" s="488"/>
      <c r="OFI31" s="488"/>
      <c r="OFJ31" s="488"/>
      <c r="OFK31" s="488"/>
      <c r="OFL31" s="488"/>
      <c r="OFM31" s="488"/>
      <c r="OFN31" s="488"/>
      <c r="OFO31" s="488"/>
      <c r="OFP31" s="488"/>
      <c r="OFQ31" s="488"/>
      <c r="OFR31" s="488"/>
      <c r="OFS31" s="488"/>
      <c r="OFT31" s="488"/>
      <c r="OFU31" s="488"/>
      <c r="OFV31" s="488"/>
      <c r="OFW31" s="488"/>
      <c r="OFX31" s="488"/>
      <c r="OFY31" s="488"/>
      <c r="OFZ31" s="488"/>
      <c r="OGA31" s="488"/>
      <c r="OGB31" s="488"/>
      <c r="OGC31" s="488"/>
      <c r="OGD31" s="488"/>
      <c r="OGE31" s="488"/>
      <c r="OGF31" s="488"/>
      <c r="OGG31" s="488"/>
      <c r="OGH31" s="488"/>
      <c r="OGI31" s="488"/>
      <c r="OGJ31" s="488"/>
      <c r="OGK31" s="488"/>
      <c r="OGL31" s="488"/>
      <c r="OGM31" s="488"/>
      <c r="OGN31" s="488"/>
      <c r="OGO31" s="488"/>
      <c r="OGP31" s="488"/>
      <c r="OGQ31" s="488"/>
      <c r="OGR31" s="488"/>
      <c r="OGS31" s="488"/>
      <c r="OGT31" s="488"/>
      <c r="OGU31" s="488"/>
      <c r="OGV31" s="488"/>
      <c r="OGW31" s="488"/>
      <c r="OGX31" s="488"/>
      <c r="OGY31" s="488"/>
      <c r="OGZ31" s="488"/>
      <c r="OHA31" s="488"/>
      <c r="OHB31" s="488"/>
      <c r="OHC31" s="488"/>
      <c r="OHD31" s="488"/>
      <c r="OHE31" s="488"/>
      <c r="OHF31" s="488"/>
      <c r="OHG31" s="488"/>
      <c r="OHH31" s="488"/>
      <c r="OHI31" s="488"/>
      <c r="OHJ31" s="488"/>
      <c r="OHK31" s="488"/>
      <c r="OHL31" s="488"/>
      <c r="OHM31" s="488"/>
      <c r="OHN31" s="488"/>
      <c r="OHO31" s="488"/>
      <c r="OHP31" s="488"/>
      <c r="OHQ31" s="488"/>
      <c r="OHR31" s="488"/>
      <c r="OHS31" s="488"/>
      <c r="OHT31" s="488"/>
      <c r="OHU31" s="488"/>
      <c r="OHV31" s="488"/>
      <c r="OHW31" s="488"/>
      <c r="OHX31" s="488"/>
      <c r="OHY31" s="488"/>
      <c r="OHZ31" s="488"/>
      <c r="OIA31" s="488"/>
      <c r="OIB31" s="488"/>
      <c r="OIC31" s="488"/>
      <c r="OID31" s="488"/>
      <c r="OIE31" s="488"/>
      <c r="OIF31" s="488"/>
      <c r="OIG31" s="488"/>
      <c r="OIH31" s="488"/>
      <c r="OII31" s="488"/>
      <c r="OIJ31" s="488"/>
      <c r="OIK31" s="488"/>
      <c r="OIL31" s="488"/>
      <c r="OIM31" s="488"/>
      <c r="OIN31" s="488"/>
      <c r="OIO31" s="488"/>
      <c r="OIP31" s="488"/>
      <c r="OIQ31" s="488"/>
      <c r="OIR31" s="488"/>
      <c r="OIS31" s="488"/>
      <c r="OIT31" s="488"/>
      <c r="OIU31" s="488"/>
      <c r="OIV31" s="488"/>
      <c r="OIW31" s="488"/>
      <c r="OIX31" s="488"/>
      <c r="OIY31" s="488"/>
      <c r="OIZ31" s="488"/>
      <c r="OJA31" s="488"/>
      <c r="OJB31" s="488"/>
      <c r="OJC31" s="488"/>
      <c r="OJD31" s="488"/>
      <c r="OJE31" s="488"/>
      <c r="OJF31" s="488"/>
      <c r="OJG31" s="488"/>
      <c r="OJH31" s="488"/>
      <c r="OJI31" s="488"/>
      <c r="OJJ31" s="488"/>
      <c r="OJK31" s="488"/>
      <c r="OJL31" s="488"/>
      <c r="OJM31" s="488"/>
      <c r="OJN31" s="488"/>
      <c r="OJO31" s="488"/>
      <c r="OJP31" s="488"/>
      <c r="OJQ31" s="488"/>
      <c r="OJR31" s="488"/>
      <c r="OJS31" s="488"/>
      <c r="OJT31" s="488"/>
      <c r="OJU31" s="488"/>
      <c r="OJV31" s="488"/>
      <c r="OJW31" s="488"/>
      <c r="OJX31" s="488"/>
      <c r="OJY31" s="488"/>
      <c r="OJZ31" s="488"/>
      <c r="OKA31" s="488"/>
      <c r="OKB31" s="488"/>
      <c r="OKC31" s="488"/>
      <c r="OKD31" s="488"/>
      <c r="OKE31" s="488"/>
      <c r="OKF31" s="488"/>
      <c r="OKG31" s="488"/>
      <c r="OKH31" s="488"/>
      <c r="OKI31" s="488"/>
      <c r="OKJ31" s="488"/>
      <c r="OKK31" s="488"/>
      <c r="OKL31" s="488"/>
      <c r="OKM31" s="488"/>
      <c r="OKN31" s="488"/>
      <c r="OKO31" s="488"/>
      <c r="OKP31" s="488"/>
      <c r="OKQ31" s="488"/>
      <c r="OKR31" s="488"/>
      <c r="OKS31" s="488"/>
      <c r="OKT31" s="488"/>
      <c r="OKU31" s="488"/>
      <c r="OKV31" s="488"/>
      <c r="OKW31" s="488"/>
      <c r="OKX31" s="488"/>
      <c r="OKY31" s="488"/>
      <c r="OKZ31" s="488"/>
      <c r="OLA31" s="488"/>
      <c r="OLB31" s="488"/>
      <c r="OLC31" s="488"/>
      <c r="OLD31" s="488"/>
      <c r="OLE31" s="488"/>
      <c r="OLF31" s="488"/>
      <c r="OLG31" s="488"/>
      <c r="OLH31" s="488"/>
      <c r="OLI31" s="488"/>
      <c r="OLJ31" s="488"/>
      <c r="OLK31" s="488"/>
      <c r="OLL31" s="488"/>
      <c r="OLM31" s="488"/>
      <c r="OLN31" s="488"/>
      <c r="OLO31" s="488"/>
      <c r="OLP31" s="488"/>
      <c r="OLQ31" s="488"/>
      <c r="OLR31" s="488"/>
      <c r="OLS31" s="488"/>
      <c r="OLT31" s="488"/>
      <c r="OLU31" s="488"/>
      <c r="OLV31" s="488"/>
      <c r="OLW31" s="488"/>
      <c r="OLX31" s="488"/>
      <c r="OLY31" s="488"/>
      <c r="OLZ31" s="488"/>
      <c r="OMA31" s="488"/>
      <c r="OMB31" s="488"/>
      <c r="OMC31" s="488"/>
      <c r="OMD31" s="488"/>
      <c r="OME31" s="488"/>
      <c r="OMF31" s="488"/>
      <c r="OMG31" s="488"/>
      <c r="OMH31" s="488"/>
      <c r="OMI31" s="488"/>
      <c r="OMJ31" s="488"/>
      <c r="OMK31" s="488"/>
      <c r="OML31" s="488"/>
      <c r="OMM31" s="488"/>
      <c r="OMN31" s="488"/>
      <c r="OMO31" s="488"/>
      <c r="OMP31" s="488"/>
      <c r="OMQ31" s="488"/>
      <c r="OMR31" s="488"/>
      <c r="OMS31" s="488"/>
      <c r="OMT31" s="488"/>
      <c r="OMU31" s="488"/>
      <c r="OMV31" s="488"/>
      <c r="OMW31" s="488"/>
      <c r="OMX31" s="488"/>
      <c r="OMY31" s="488"/>
      <c r="OMZ31" s="488"/>
      <c r="ONA31" s="488"/>
      <c r="ONB31" s="488"/>
      <c r="ONC31" s="488"/>
      <c r="OND31" s="488"/>
      <c r="ONE31" s="488"/>
      <c r="ONF31" s="488"/>
      <c r="ONG31" s="488"/>
      <c r="ONH31" s="488"/>
      <c r="ONI31" s="488"/>
      <c r="ONJ31" s="488"/>
      <c r="ONK31" s="488"/>
      <c r="ONL31" s="488"/>
      <c r="ONM31" s="488"/>
      <c r="ONN31" s="488"/>
      <c r="ONO31" s="488"/>
      <c r="ONP31" s="488"/>
      <c r="ONQ31" s="488"/>
      <c r="ONR31" s="488"/>
      <c r="ONS31" s="488"/>
      <c r="ONT31" s="488"/>
      <c r="ONU31" s="488"/>
      <c r="ONV31" s="488"/>
      <c r="ONW31" s="488"/>
      <c r="ONX31" s="488"/>
      <c r="ONY31" s="488"/>
      <c r="ONZ31" s="488"/>
      <c r="OOA31" s="488"/>
      <c r="OOB31" s="488"/>
      <c r="OOC31" s="488"/>
      <c r="OOD31" s="488"/>
      <c r="OOE31" s="488"/>
      <c r="OOF31" s="488"/>
      <c r="OOG31" s="488"/>
      <c r="OOH31" s="488"/>
      <c r="OOI31" s="488"/>
      <c r="OOJ31" s="488"/>
      <c r="OOK31" s="488"/>
      <c r="OOL31" s="488"/>
      <c r="OOM31" s="488"/>
      <c r="OON31" s="488"/>
      <c r="OOO31" s="488"/>
      <c r="OOP31" s="488"/>
      <c r="OOQ31" s="488"/>
      <c r="OOR31" s="488"/>
      <c r="OOS31" s="488"/>
      <c r="OOT31" s="488"/>
      <c r="OOU31" s="488"/>
      <c r="OOV31" s="488"/>
      <c r="OOW31" s="488"/>
      <c r="OOX31" s="488"/>
      <c r="OOY31" s="488"/>
      <c r="OOZ31" s="488"/>
      <c r="OPA31" s="488"/>
      <c r="OPB31" s="488"/>
      <c r="OPC31" s="488"/>
      <c r="OPD31" s="488"/>
      <c r="OPE31" s="488"/>
      <c r="OPF31" s="488"/>
      <c r="OPG31" s="488"/>
      <c r="OPH31" s="488"/>
      <c r="OPI31" s="488"/>
      <c r="OPJ31" s="488"/>
      <c r="OPK31" s="488"/>
      <c r="OPL31" s="488"/>
      <c r="OPM31" s="488"/>
      <c r="OPN31" s="488"/>
      <c r="OPO31" s="488"/>
      <c r="OPP31" s="488"/>
      <c r="OPQ31" s="488"/>
      <c r="OPR31" s="488"/>
      <c r="OPS31" s="488"/>
      <c r="OPT31" s="488"/>
      <c r="OPU31" s="488"/>
      <c r="OPV31" s="488"/>
      <c r="OPW31" s="488"/>
      <c r="OPX31" s="488"/>
      <c r="OPY31" s="488"/>
      <c r="OPZ31" s="488"/>
      <c r="OQA31" s="488"/>
      <c r="OQB31" s="488"/>
      <c r="OQC31" s="488"/>
      <c r="OQD31" s="488"/>
      <c r="OQE31" s="488"/>
      <c r="OQF31" s="488"/>
      <c r="OQG31" s="488"/>
      <c r="OQH31" s="488"/>
      <c r="OQI31" s="488"/>
      <c r="OQJ31" s="488"/>
      <c r="OQK31" s="488"/>
      <c r="OQL31" s="488"/>
      <c r="OQM31" s="488"/>
      <c r="OQN31" s="488"/>
      <c r="OQO31" s="488"/>
      <c r="OQP31" s="488"/>
      <c r="OQQ31" s="488"/>
      <c r="OQR31" s="488"/>
      <c r="OQS31" s="488"/>
      <c r="OQT31" s="488"/>
      <c r="OQU31" s="488"/>
      <c r="OQV31" s="488"/>
      <c r="OQW31" s="488"/>
      <c r="OQX31" s="488"/>
      <c r="OQY31" s="488"/>
      <c r="OQZ31" s="488"/>
      <c r="ORA31" s="488"/>
      <c r="ORB31" s="488"/>
      <c r="ORC31" s="488"/>
      <c r="ORD31" s="488"/>
      <c r="ORE31" s="488"/>
      <c r="ORF31" s="488"/>
      <c r="ORG31" s="488"/>
      <c r="ORH31" s="488"/>
      <c r="ORI31" s="488"/>
      <c r="ORJ31" s="488"/>
      <c r="ORK31" s="488"/>
      <c r="ORL31" s="488"/>
      <c r="ORM31" s="488"/>
      <c r="ORN31" s="488"/>
      <c r="ORO31" s="488"/>
      <c r="ORP31" s="488"/>
      <c r="ORQ31" s="488"/>
      <c r="ORR31" s="488"/>
      <c r="ORS31" s="488"/>
      <c r="ORT31" s="488"/>
      <c r="ORU31" s="488"/>
      <c r="ORV31" s="488"/>
      <c r="ORW31" s="488"/>
      <c r="ORX31" s="488"/>
      <c r="ORY31" s="488"/>
      <c r="ORZ31" s="488"/>
      <c r="OSA31" s="488"/>
      <c r="OSB31" s="488"/>
      <c r="OSC31" s="488"/>
      <c r="OSD31" s="488"/>
      <c r="OSE31" s="488"/>
      <c r="OSF31" s="488"/>
      <c r="OSG31" s="488"/>
      <c r="OSH31" s="488"/>
      <c r="OSI31" s="488"/>
      <c r="OSJ31" s="488"/>
      <c r="OSK31" s="488"/>
      <c r="OSL31" s="488"/>
      <c r="OSM31" s="488"/>
      <c r="OSN31" s="488"/>
      <c r="OSO31" s="488"/>
      <c r="OSP31" s="488"/>
      <c r="OSQ31" s="488"/>
      <c r="OSR31" s="488"/>
      <c r="OSS31" s="488"/>
      <c r="OST31" s="488"/>
      <c r="OSU31" s="488"/>
      <c r="OSV31" s="488"/>
      <c r="OSW31" s="488"/>
      <c r="OSX31" s="488"/>
      <c r="OSY31" s="488"/>
      <c r="OSZ31" s="488"/>
      <c r="OTA31" s="488"/>
      <c r="OTB31" s="488"/>
      <c r="OTC31" s="488"/>
      <c r="OTD31" s="488"/>
      <c r="OTE31" s="488"/>
      <c r="OTF31" s="488"/>
      <c r="OTG31" s="488"/>
      <c r="OTH31" s="488"/>
      <c r="OTI31" s="488"/>
      <c r="OTJ31" s="488"/>
      <c r="OTK31" s="488"/>
      <c r="OTL31" s="488"/>
      <c r="OTM31" s="488"/>
      <c r="OTN31" s="488"/>
      <c r="OTO31" s="488"/>
      <c r="OTP31" s="488"/>
      <c r="OTQ31" s="488"/>
      <c r="OTR31" s="488"/>
      <c r="OTS31" s="488"/>
      <c r="OTT31" s="488"/>
      <c r="OTU31" s="488"/>
      <c r="OTV31" s="488"/>
      <c r="OTW31" s="488"/>
      <c r="OTX31" s="488"/>
      <c r="OTY31" s="488"/>
      <c r="OTZ31" s="488"/>
      <c r="OUA31" s="488"/>
      <c r="OUB31" s="488"/>
      <c r="OUC31" s="488"/>
      <c r="OUD31" s="488"/>
      <c r="OUE31" s="488"/>
      <c r="OUF31" s="488"/>
      <c r="OUG31" s="488"/>
      <c r="OUH31" s="488"/>
      <c r="OUI31" s="488"/>
      <c r="OUJ31" s="488"/>
      <c r="OUK31" s="488"/>
      <c r="OUL31" s="488"/>
      <c r="OUM31" s="488"/>
      <c r="OUN31" s="488"/>
      <c r="OUO31" s="488"/>
      <c r="OUP31" s="488"/>
      <c r="OUQ31" s="488"/>
      <c r="OUR31" s="488"/>
      <c r="OUS31" s="488"/>
      <c r="OUT31" s="488"/>
      <c r="OUU31" s="488"/>
      <c r="OUV31" s="488"/>
      <c r="OUW31" s="488"/>
      <c r="OUX31" s="488"/>
      <c r="OUY31" s="488"/>
      <c r="OUZ31" s="488"/>
      <c r="OVA31" s="488"/>
      <c r="OVB31" s="488"/>
      <c r="OVC31" s="488"/>
      <c r="OVD31" s="488"/>
      <c r="OVE31" s="488"/>
      <c r="OVF31" s="488"/>
      <c r="OVG31" s="488"/>
      <c r="OVH31" s="488"/>
      <c r="OVI31" s="488"/>
      <c r="OVJ31" s="488"/>
      <c r="OVK31" s="488"/>
      <c r="OVL31" s="488"/>
      <c r="OVM31" s="488"/>
      <c r="OVN31" s="488"/>
      <c r="OVO31" s="488"/>
      <c r="OVP31" s="488"/>
      <c r="OVQ31" s="488"/>
      <c r="OVR31" s="488"/>
      <c r="OVS31" s="488"/>
      <c r="OVT31" s="488"/>
      <c r="OVU31" s="488"/>
      <c r="OVV31" s="488"/>
      <c r="OVW31" s="488"/>
      <c r="OVX31" s="488"/>
      <c r="OVY31" s="488"/>
      <c r="OVZ31" s="488"/>
      <c r="OWA31" s="488"/>
      <c r="OWB31" s="488"/>
      <c r="OWC31" s="488"/>
      <c r="OWD31" s="488"/>
      <c r="OWE31" s="488"/>
      <c r="OWF31" s="488"/>
      <c r="OWG31" s="488"/>
      <c r="OWH31" s="488"/>
      <c r="OWI31" s="488"/>
      <c r="OWJ31" s="488"/>
      <c r="OWK31" s="488"/>
      <c r="OWL31" s="488"/>
      <c r="OWM31" s="488"/>
      <c r="OWN31" s="488"/>
      <c r="OWO31" s="488"/>
      <c r="OWP31" s="488"/>
      <c r="OWQ31" s="488"/>
      <c r="OWR31" s="488"/>
      <c r="OWS31" s="488"/>
      <c r="OWT31" s="488"/>
      <c r="OWU31" s="488"/>
      <c r="OWV31" s="488"/>
      <c r="OWW31" s="488"/>
      <c r="OWX31" s="488"/>
      <c r="OWY31" s="488"/>
      <c r="OWZ31" s="488"/>
      <c r="OXA31" s="488"/>
      <c r="OXB31" s="488"/>
      <c r="OXC31" s="488"/>
      <c r="OXD31" s="488"/>
      <c r="OXE31" s="488"/>
      <c r="OXF31" s="488"/>
      <c r="OXG31" s="488"/>
      <c r="OXH31" s="488"/>
      <c r="OXI31" s="488"/>
      <c r="OXJ31" s="488"/>
      <c r="OXK31" s="488"/>
      <c r="OXL31" s="488"/>
      <c r="OXM31" s="488"/>
      <c r="OXN31" s="488"/>
      <c r="OXO31" s="488"/>
      <c r="OXP31" s="488"/>
      <c r="OXQ31" s="488"/>
      <c r="OXR31" s="488"/>
      <c r="OXS31" s="488"/>
      <c r="OXT31" s="488"/>
      <c r="OXU31" s="488"/>
      <c r="OXV31" s="488"/>
      <c r="OXW31" s="488"/>
      <c r="OXX31" s="488"/>
      <c r="OXY31" s="488"/>
      <c r="OXZ31" s="488"/>
      <c r="OYA31" s="488"/>
      <c r="OYB31" s="488"/>
      <c r="OYC31" s="488"/>
      <c r="OYD31" s="488"/>
      <c r="OYE31" s="488"/>
      <c r="OYF31" s="488"/>
      <c r="OYG31" s="488"/>
      <c r="OYH31" s="488"/>
      <c r="OYI31" s="488"/>
      <c r="OYJ31" s="488"/>
      <c r="OYK31" s="488"/>
      <c r="OYL31" s="488"/>
      <c r="OYM31" s="488"/>
      <c r="OYN31" s="488"/>
      <c r="OYO31" s="488"/>
      <c r="OYP31" s="488"/>
      <c r="OYQ31" s="488"/>
      <c r="OYR31" s="488"/>
      <c r="OYS31" s="488"/>
      <c r="OYT31" s="488"/>
      <c r="OYU31" s="488"/>
      <c r="OYV31" s="488"/>
      <c r="OYW31" s="488"/>
      <c r="OYX31" s="488"/>
      <c r="OYY31" s="488"/>
      <c r="OYZ31" s="488"/>
      <c r="OZA31" s="488"/>
      <c r="OZB31" s="488"/>
      <c r="OZC31" s="488"/>
      <c r="OZD31" s="488"/>
      <c r="OZE31" s="488"/>
      <c r="OZF31" s="488"/>
      <c r="OZG31" s="488"/>
      <c r="OZH31" s="488"/>
      <c r="OZI31" s="488"/>
      <c r="OZJ31" s="488"/>
      <c r="OZK31" s="488"/>
      <c r="OZL31" s="488"/>
      <c r="OZM31" s="488"/>
      <c r="OZN31" s="488"/>
      <c r="OZO31" s="488"/>
      <c r="OZP31" s="488"/>
      <c r="OZQ31" s="488"/>
      <c r="OZR31" s="488"/>
      <c r="OZS31" s="488"/>
      <c r="OZT31" s="488"/>
      <c r="OZU31" s="488"/>
      <c r="OZV31" s="488"/>
      <c r="OZW31" s="488"/>
      <c r="OZX31" s="488"/>
      <c r="OZY31" s="488"/>
      <c r="OZZ31" s="488"/>
      <c r="PAA31" s="488"/>
      <c r="PAB31" s="488"/>
      <c r="PAC31" s="488"/>
      <c r="PAD31" s="488"/>
      <c r="PAE31" s="488"/>
      <c r="PAF31" s="488"/>
      <c r="PAG31" s="488"/>
      <c r="PAH31" s="488"/>
      <c r="PAI31" s="488"/>
      <c r="PAJ31" s="488"/>
      <c r="PAK31" s="488"/>
      <c r="PAL31" s="488"/>
      <c r="PAM31" s="488"/>
      <c r="PAN31" s="488"/>
      <c r="PAO31" s="488"/>
      <c r="PAP31" s="488"/>
      <c r="PAQ31" s="488"/>
      <c r="PAR31" s="488"/>
      <c r="PAS31" s="488"/>
      <c r="PAT31" s="488"/>
      <c r="PAU31" s="488"/>
      <c r="PAV31" s="488"/>
      <c r="PAW31" s="488"/>
      <c r="PAX31" s="488"/>
      <c r="PAY31" s="488"/>
      <c r="PAZ31" s="488"/>
      <c r="PBA31" s="488"/>
      <c r="PBB31" s="488"/>
      <c r="PBC31" s="488"/>
      <c r="PBD31" s="488"/>
      <c r="PBE31" s="488"/>
      <c r="PBF31" s="488"/>
      <c r="PBG31" s="488"/>
      <c r="PBH31" s="488"/>
      <c r="PBI31" s="488"/>
      <c r="PBJ31" s="488"/>
      <c r="PBK31" s="488"/>
      <c r="PBL31" s="488"/>
      <c r="PBM31" s="488"/>
      <c r="PBN31" s="488"/>
      <c r="PBO31" s="488"/>
      <c r="PBP31" s="488"/>
      <c r="PBQ31" s="488"/>
      <c r="PBR31" s="488"/>
      <c r="PBS31" s="488"/>
      <c r="PBT31" s="488"/>
      <c r="PBU31" s="488"/>
      <c r="PBV31" s="488"/>
      <c r="PBW31" s="488"/>
      <c r="PBX31" s="488"/>
      <c r="PBY31" s="488"/>
      <c r="PBZ31" s="488"/>
      <c r="PCA31" s="488"/>
      <c r="PCB31" s="488"/>
      <c r="PCC31" s="488"/>
      <c r="PCD31" s="488"/>
      <c r="PCE31" s="488"/>
      <c r="PCF31" s="488"/>
      <c r="PCG31" s="488"/>
      <c r="PCH31" s="488"/>
      <c r="PCI31" s="488"/>
      <c r="PCJ31" s="488"/>
      <c r="PCK31" s="488"/>
      <c r="PCL31" s="488"/>
      <c r="PCM31" s="488"/>
      <c r="PCN31" s="488"/>
      <c r="PCO31" s="488"/>
      <c r="PCP31" s="488"/>
      <c r="PCQ31" s="488"/>
      <c r="PCR31" s="488"/>
      <c r="PCS31" s="488"/>
      <c r="PCT31" s="488"/>
      <c r="PCU31" s="488"/>
      <c r="PCV31" s="488"/>
      <c r="PCW31" s="488"/>
      <c r="PCX31" s="488"/>
      <c r="PCY31" s="488"/>
      <c r="PCZ31" s="488"/>
      <c r="PDA31" s="488"/>
      <c r="PDB31" s="488"/>
      <c r="PDC31" s="488"/>
      <c r="PDD31" s="488"/>
      <c r="PDE31" s="488"/>
      <c r="PDF31" s="488"/>
      <c r="PDG31" s="488"/>
      <c r="PDH31" s="488"/>
      <c r="PDI31" s="488"/>
      <c r="PDJ31" s="488"/>
      <c r="PDK31" s="488"/>
      <c r="PDL31" s="488"/>
      <c r="PDM31" s="488"/>
      <c r="PDN31" s="488"/>
      <c r="PDO31" s="488"/>
      <c r="PDP31" s="488"/>
      <c r="PDQ31" s="488"/>
      <c r="PDR31" s="488"/>
      <c r="PDS31" s="488"/>
      <c r="PDT31" s="488"/>
      <c r="PDU31" s="488"/>
      <c r="PDV31" s="488"/>
      <c r="PDW31" s="488"/>
      <c r="PDX31" s="488"/>
      <c r="PDY31" s="488"/>
      <c r="PDZ31" s="488"/>
      <c r="PEA31" s="488"/>
      <c r="PEB31" s="488"/>
      <c r="PEC31" s="488"/>
      <c r="PED31" s="488"/>
      <c r="PEE31" s="488"/>
      <c r="PEF31" s="488"/>
      <c r="PEG31" s="488"/>
      <c r="PEH31" s="488"/>
      <c r="PEI31" s="488"/>
      <c r="PEJ31" s="488"/>
      <c r="PEK31" s="488"/>
      <c r="PEL31" s="488"/>
      <c r="PEM31" s="488"/>
      <c r="PEN31" s="488"/>
      <c r="PEO31" s="488"/>
      <c r="PEP31" s="488"/>
      <c r="PEQ31" s="488"/>
      <c r="PER31" s="488"/>
      <c r="PES31" s="488"/>
      <c r="PET31" s="488"/>
      <c r="PEU31" s="488"/>
      <c r="PEV31" s="488"/>
      <c r="PEW31" s="488"/>
      <c r="PEX31" s="488"/>
      <c r="PEY31" s="488"/>
      <c r="PEZ31" s="488"/>
      <c r="PFA31" s="488"/>
      <c r="PFB31" s="488"/>
      <c r="PFC31" s="488"/>
      <c r="PFD31" s="488"/>
      <c r="PFE31" s="488"/>
      <c r="PFF31" s="488"/>
      <c r="PFG31" s="488"/>
      <c r="PFH31" s="488"/>
      <c r="PFI31" s="488"/>
      <c r="PFJ31" s="488"/>
      <c r="PFK31" s="488"/>
      <c r="PFL31" s="488"/>
      <c r="PFM31" s="488"/>
      <c r="PFN31" s="488"/>
      <c r="PFO31" s="488"/>
      <c r="PFP31" s="488"/>
      <c r="PFQ31" s="488"/>
      <c r="PFR31" s="488"/>
      <c r="PFS31" s="488"/>
      <c r="PFT31" s="488"/>
      <c r="PFU31" s="488"/>
      <c r="PFV31" s="488"/>
      <c r="PFW31" s="488"/>
      <c r="PFX31" s="488"/>
      <c r="PFY31" s="488"/>
      <c r="PFZ31" s="488"/>
      <c r="PGA31" s="488"/>
      <c r="PGB31" s="488"/>
      <c r="PGC31" s="488"/>
      <c r="PGD31" s="488"/>
      <c r="PGE31" s="488"/>
      <c r="PGF31" s="488"/>
      <c r="PGG31" s="488"/>
      <c r="PGH31" s="488"/>
      <c r="PGI31" s="488"/>
      <c r="PGJ31" s="488"/>
      <c r="PGK31" s="488"/>
      <c r="PGL31" s="488"/>
      <c r="PGM31" s="488"/>
      <c r="PGN31" s="488"/>
      <c r="PGO31" s="488"/>
      <c r="PGP31" s="488"/>
      <c r="PGQ31" s="488"/>
      <c r="PGR31" s="488"/>
      <c r="PGS31" s="488"/>
      <c r="PGT31" s="488"/>
      <c r="PGU31" s="488"/>
      <c r="PGV31" s="488"/>
      <c r="PGW31" s="488"/>
      <c r="PGX31" s="488"/>
      <c r="PGY31" s="488"/>
      <c r="PGZ31" s="488"/>
      <c r="PHA31" s="488"/>
      <c r="PHB31" s="488"/>
      <c r="PHC31" s="488"/>
      <c r="PHD31" s="488"/>
      <c r="PHE31" s="488"/>
      <c r="PHF31" s="488"/>
      <c r="PHG31" s="488"/>
      <c r="PHH31" s="488"/>
      <c r="PHI31" s="488"/>
      <c r="PHJ31" s="488"/>
      <c r="PHK31" s="488"/>
      <c r="PHL31" s="488"/>
      <c r="PHM31" s="488"/>
      <c r="PHN31" s="488"/>
      <c r="PHO31" s="488"/>
      <c r="PHP31" s="488"/>
      <c r="PHQ31" s="488"/>
      <c r="PHR31" s="488"/>
      <c r="PHS31" s="488"/>
      <c r="PHT31" s="488"/>
      <c r="PHU31" s="488"/>
      <c r="PHV31" s="488"/>
      <c r="PHW31" s="488"/>
      <c r="PHX31" s="488"/>
      <c r="PHY31" s="488"/>
      <c r="PHZ31" s="488"/>
      <c r="PIA31" s="488"/>
      <c r="PIB31" s="488"/>
      <c r="PIC31" s="488"/>
      <c r="PID31" s="488"/>
      <c r="PIE31" s="488"/>
      <c r="PIF31" s="488"/>
      <c r="PIG31" s="488"/>
      <c r="PIH31" s="488"/>
      <c r="PII31" s="488"/>
      <c r="PIJ31" s="488"/>
      <c r="PIK31" s="488"/>
      <c r="PIL31" s="488"/>
      <c r="PIM31" s="488"/>
      <c r="PIN31" s="488"/>
      <c r="PIO31" s="488"/>
      <c r="PIP31" s="488"/>
      <c r="PIQ31" s="488"/>
      <c r="PIR31" s="488"/>
      <c r="PIS31" s="488"/>
      <c r="PIT31" s="488"/>
      <c r="PIU31" s="488"/>
      <c r="PIV31" s="488"/>
      <c r="PIW31" s="488"/>
      <c r="PIX31" s="488"/>
      <c r="PIY31" s="488"/>
      <c r="PIZ31" s="488"/>
      <c r="PJA31" s="488"/>
      <c r="PJB31" s="488"/>
      <c r="PJC31" s="488"/>
      <c r="PJD31" s="488"/>
      <c r="PJE31" s="488"/>
      <c r="PJF31" s="488"/>
      <c r="PJG31" s="488"/>
      <c r="PJH31" s="488"/>
      <c r="PJI31" s="488"/>
      <c r="PJJ31" s="488"/>
      <c r="PJK31" s="488"/>
      <c r="PJL31" s="488"/>
      <c r="PJM31" s="488"/>
      <c r="PJN31" s="488"/>
      <c r="PJO31" s="488"/>
      <c r="PJP31" s="488"/>
      <c r="PJQ31" s="488"/>
      <c r="PJR31" s="488"/>
      <c r="PJS31" s="488"/>
      <c r="PJT31" s="488"/>
      <c r="PJU31" s="488"/>
      <c r="PJV31" s="488"/>
      <c r="PJW31" s="488"/>
      <c r="PJX31" s="488"/>
      <c r="PJY31" s="488"/>
      <c r="PJZ31" s="488"/>
      <c r="PKA31" s="488"/>
      <c r="PKB31" s="488"/>
      <c r="PKC31" s="488"/>
      <c r="PKD31" s="488"/>
      <c r="PKE31" s="488"/>
      <c r="PKF31" s="488"/>
      <c r="PKG31" s="488"/>
      <c r="PKH31" s="488"/>
      <c r="PKI31" s="488"/>
      <c r="PKJ31" s="488"/>
      <c r="PKK31" s="488"/>
      <c r="PKL31" s="488"/>
      <c r="PKM31" s="488"/>
      <c r="PKN31" s="488"/>
      <c r="PKO31" s="488"/>
      <c r="PKP31" s="488"/>
      <c r="PKQ31" s="488"/>
      <c r="PKR31" s="488"/>
      <c r="PKS31" s="488"/>
      <c r="PKT31" s="488"/>
      <c r="PKU31" s="488"/>
      <c r="PKV31" s="488"/>
      <c r="PKW31" s="488"/>
      <c r="PKX31" s="488"/>
      <c r="PKY31" s="488"/>
      <c r="PKZ31" s="488"/>
      <c r="PLA31" s="488"/>
      <c r="PLB31" s="488"/>
      <c r="PLC31" s="488"/>
      <c r="PLD31" s="488"/>
      <c r="PLE31" s="488"/>
      <c r="PLF31" s="488"/>
      <c r="PLG31" s="488"/>
      <c r="PLH31" s="488"/>
      <c r="PLI31" s="488"/>
      <c r="PLJ31" s="488"/>
      <c r="PLK31" s="488"/>
      <c r="PLL31" s="488"/>
      <c r="PLM31" s="488"/>
      <c r="PLN31" s="488"/>
      <c r="PLO31" s="488"/>
      <c r="PLP31" s="488"/>
      <c r="PLQ31" s="488"/>
      <c r="PLR31" s="488"/>
      <c r="PLS31" s="488"/>
      <c r="PLT31" s="488"/>
      <c r="PLU31" s="488"/>
      <c r="PLV31" s="488"/>
      <c r="PLW31" s="488"/>
      <c r="PLX31" s="488"/>
      <c r="PLY31" s="488"/>
      <c r="PLZ31" s="488"/>
      <c r="PMA31" s="488"/>
      <c r="PMB31" s="488"/>
      <c r="PMC31" s="488"/>
      <c r="PMD31" s="488"/>
      <c r="PME31" s="488"/>
      <c r="PMF31" s="488"/>
      <c r="PMG31" s="488"/>
      <c r="PMH31" s="488"/>
      <c r="PMI31" s="488"/>
      <c r="PMJ31" s="488"/>
      <c r="PMK31" s="488"/>
      <c r="PML31" s="488"/>
      <c r="PMM31" s="488"/>
      <c r="PMN31" s="488"/>
      <c r="PMO31" s="488"/>
      <c r="PMP31" s="488"/>
      <c r="PMQ31" s="488"/>
      <c r="PMR31" s="488"/>
      <c r="PMS31" s="488"/>
      <c r="PMT31" s="488"/>
      <c r="PMU31" s="488"/>
      <c r="PMV31" s="488"/>
      <c r="PMW31" s="488"/>
      <c r="PMX31" s="488"/>
      <c r="PMY31" s="488"/>
      <c r="PMZ31" s="488"/>
      <c r="PNA31" s="488"/>
      <c r="PNB31" s="488"/>
      <c r="PNC31" s="488"/>
      <c r="PND31" s="488"/>
      <c r="PNE31" s="488"/>
      <c r="PNF31" s="488"/>
      <c r="PNG31" s="488"/>
      <c r="PNH31" s="488"/>
      <c r="PNI31" s="488"/>
      <c r="PNJ31" s="488"/>
      <c r="PNK31" s="488"/>
      <c r="PNL31" s="488"/>
      <c r="PNM31" s="488"/>
      <c r="PNN31" s="488"/>
      <c r="PNO31" s="488"/>
      <c r="PNP31" s="488"/>
      <c r="PNQ31" s="488"/>
      <c r="PNR31" s="488"/>
      <c r="PNS31" s="488"/>
      <c r="PNT31" s="488"/>
      <c r="PNU31" s="488"/>
      <c r="PNV31" s="488"/>
      <c r="PNW31" s="488"/>
      <c r="PNX31" s="488"/>
      <c r="PNY31" s="488"/>
      <c r="PNZ31" s="488"/>
      <c r="POA31" s="488"/>
      <c r="POB31" s="488"/>
      <c r="POC31" s="488"/>
      <c r="POD31" s="488"/>
      <c r="POE31" s="488"/>
      <c r="POF31" s="488"/>
      <c r="POG31" s="488"/>
      <c r="POH31" s="488"/>
      <c r="POI31" s="488"/>
      <c r="POJ31" s="488"/>
      <c r="POK31" s="488"/>
      <c r="POL31" s="488"/>
      <c r="POM31" s="488"/>
      <c r="PON31" s="488"/>
      <c r="POO31" s="488"/>
      <c r="POP31" s="488"/>
      <c r="POQ31" s="488"/>
      <c r="POR31" s="488"/>
      <c r="POS31" s="488"/>
      <c r="POT31" s="488"/>
      <c r="POU31" s="488"/>
      <c r="POV31" s="488"/>
      <c r="POW31" s="488"/>
      <c r="POX31" s="488"/>
      <c r="POY31" s="488"/>
      <c r="POZ31" s="488"/>
      <c r="PPA31" s="488"/>
      <c r="PPB31" s="488"/>
      <c r="PPC31" s="488"/>
      <c r="PPD31" s="488"/>
      <c r="PPE31" s="488"/>
      <c r="PPF31" s="488"/>
      <c r="PPG31" s="488"/>
      <c r="PPH31" s="488"/>
      <c r="PPI31" s="488"/>
      <c r="PPJ31" s="488"/>
      <c r="PPK31" s="488"/>
      <c r="PPL31" s="488"/>
      <c r="PPM31" s="488"/>
      <c r="PPN31" s="488"/>
      <c r="PPO31" s="488"/>
      <c r="PPP31" s="488"/>
      <c r="PPQ31" s="488"/>
      <c r="PPR31" s="488"/>
      <c r="PPS31" s="488"/>
      <c r="PPT31" s="488"/>
      <c r="PPU31" s="488"/>
      <c r="PPV31" s="488"/>
      <c r="PPW31" s="488"/>
      <c r="PPX31" s="488"/>
      <c r="PPY31" s="488"/>
      <c r="PPZ31" s="488"/>
      <c r="PQA31" s="488"/>
      <c r="PQB31" s="488"/>
      <c r="PQC31" s="488"/>
      <c r="PQD31" s="488"/>
      <c r="PQE31" s="488"/>
      <c r="PQF31" s="488"/>
      <c r="PQG31" s="488"/>
      <c r="PQH31" s="488"/>
      <c r="PQI31" s="488"/>
      <c r="PQJ31" s="488"/>
      <c r="PQK31" s="488"/>
      <c r="PQL31" s="488"/>
      <c r="PQM31" s="488"/>
      <c r="PQN31" s="488"/>
      <c r="PQO31" s="488"/>
      <c r="PQP31" s="488"/>
      <c r="PQQ31" s="488"/>
      <c r="PQR31" s="488"/>
      <c r="PQS31" s="488"/>
      <c r="PQT31" s="488"/>
      <c r="PQU31" s="488"/>
      <c r="PQV31" s="488"/>
      <c r="PQW31" s="488"/>
      <c r="PQX31" s="488"/>
      <c r="PQY31" s="488"/>
      <c r="PQZ31" s="488"/>
      <c r="PRA31" s="488"/>
      <c r="PRB31" s="488"/>
      <c r="PRC31" s="488"/>
      <c r="PRD31" s="488"/>
      <c r="PRE31" s="488"/>
      <c r="PRF31" s="488"/>
      <c r="PRG31" s="488"/>
      <c r="PRH31" s="488"/>
      <c r="PRI31" s="488"/>
      <c r="PRJ31" s="488"/>
      <c r="PRK31" s="488"/>
      <c r="PRL31" s="488"/>
      <c r="PRM31" s="488"/>
      <c r="PRN31" s="488"/>
      <c r="PRO31" s="488"/>
      <c r="PRP31" s="488"/>
      <c r="PRQ31" s="488"/>
      <c r="PRR31" s="488"/>
      <c r="PRS31" s="488"/>
      <c r="PRT31" s="488"/>
      <c r="PRU31" s="488"/>
      <c r="PRV31" s="488"/>
      <c r="PRW31" s="488"/>
      <c r="PRX31" s="488"/>
      <c r="PRY31" s="488"/>
      <c r="PRZ31" s="488"/>
      <c r="PSA31" s="488"/>
      <c r="PSB31" s="488"/>
      <c r="PSC31" s="488"/>
      <c r="PSD31" s="488"/>
      <c r="PSE31" s="488"/>
      <c r="PSF31" s="488"/>
      <c r="PSG31" s="488"/>
      <c r="PSH31" s="488"/>
      <c r="PSI31" s="488"/>
      <c r="PSJ31" s="488"/>
      <c r="PSK31" s="488"/>
      <c r="PSL31" s="488"/>
      <c r="PSM31" s="488"/>
      <c r="PSN31" s="488"/>
      <c r="PSO31" s="488"/>
      <c r="PSP31" s="488"/>
      <c r="PSQ31" s="488"/>
      <c r="PSR31" s="488"/>
      <c r="PSS31" s="488"/>
      <c r="PST31" s="488"/>
      <c r="PSU31" s="488"/>
      <c r="PSV31" s="488"/>
      <c r="PSW31" s="488"/>
      <c r="PSX31" s="488"/>
      <c r="PSY31" s="488"/>
      <c r="PSZ31" s="488"/>
      <c r="PTA31" s="488"/>
      <c r="PTB31" s="488"/>
      <c r="PTC31" s="488"/>
      <c r="PTD31" s="488"/>
      <c r="PTE31" s="488"/>
      <c r="PTF31" s="488"/>
      <c r="PTG31" s="488"/>
      <c r="PTH31" s="488"/>
      <c r="PTI31" s="488"/>
      <c r="PTJ31" s="488"/>
      <c r="PTK31" s="488"/>
      <c r="PTL31" s="488"/>
      <c r="PTM31" s="488"/>
      <c r="PTN31" s="488"/>
      <c r="PTO31" s="488"/>
      <c r="PTP31" s="488"/>
      <c r="PTQ31" s="488"/>
      <c r="PTR31" s="488"/>
      <c r="PTS31" s="488"/>
      <c r="PTT31" s="488"/>
      <c r="PTU31" s="488"/>
      <c r="PTV31" s="488"/>
      <c r="PTW31" s="488"/>
      <c r="PTX31" s="488"/>
      <c r="PTY31" s="488"/>
      <c r="PTZ31" s="488"/>
      <c r="PUA31" s="488"/>
      <c r="PUB31" s="488"/>
      <c r="PUC31" s="488"/>
      <c r="PUD31" s="488"/>
      <c r="PUE31" s="488"/>
      <c r="PUF31" s="488"/>
      <c r="PUG31" s="488"/>
      <c r="PUH31" s="488"/>
      <c r="PUI31" s="488"/>
      <c r="PUJ31" s="488"/>
      <c r="PUK31" s="488"/>
      <c r="PUL31" s="488"/>
      <c r="PUM31" s="488"/>
      <c r="PUN31" s="488"/>
      <c r="PUO31" s="488"/>
      <c r="PUP31" s="488"/>
      <c r="PUQ31" s="488"/>
      <c r="PUR31" s="488"/>
      <c r="PUS31" s="488"/>
      <c r="PUT31" s="488"/>
      <c r="PUU31" s="488"/>
      <c r="PUV31" s="488"/>
      <c r="PUW31" s="488"/>
      <c r="PUX31" s="488"/>
      <c r="PUY31" s="488"/>
      <c r="PUZ31" s="488"/>
      <c r="PVA31" s="488"/>
      <c r="PVB31" s="488"/>
      <c r="PVC31" s="488"/>
      <c r="PVD31" s="488"/>
      <c r="PVE31" s="488"/>
      <c r="PVF31" s="488"/>
      <c r="PVG31" s="488"/>
      <c r="PVH31" s="488"/>
      <c r="PVI31" s="488"/>
      <c r="PVJ31" s="488"/>
      <c r="PVK31" s="488"/>
      <c r="PVL31" s="488"/>
      <c r="PVM31" s="488"/>
      <c r="PVN31" s="488"/>
      <c r="PVO31" s="488"/>
      <c r="PVP31" s="488"/>
      <c r="PVQ31" s="488"/>
      <c r="PVR31" s="488"/>
      <c r="PVS31" s="488"/>
      <c r="PVT31" s="488"/>
      <c r="PVU31" s="488"/>
      <c r="PVV31" s="488"/>
      <c r="PVW31" s="488"/>
      <c r="PVX31" s="488"/>
      <c r="PVY31" s="488"/>
      <c r="PVZ31" s="488"/>
      <c r="PWA31" s="488"/>
      <c r="PWB31" s="488"/>
      <c r="PWC31" s="488"/>
      <c r="PWD31" s="488"/>
      <c r="PWE31" s="488"/>
      <c r="PWF31" s="488"/>
      <c r="PWG31" s="488"/>
      <c r="PWH31" s="488"/>
      <c r="PWI31" s="488"/>
      <c r="PWJ31" s="488"/>
      <c r="PWK31" s="488"/>
      <c r="PWL31" s="488"/>
      <c r="PWM31" s="488"/>
      <c r="PWN31" s="488"/>
      <c r="PWO31" s="488"/>
      <c r="PWP31" s="488"/>
      <c r="PWQ31" s="488"/>
      <c r="PWR31" s="488"/>
      <c r="PWS31" s="488"/>
      <c r="PWT31" s="488"/>
      <c r="PWU31" s="488"/>
      <c r="PWV31" s="488"/>
      <c r="PWW31" s="488"/>
      <c r="PWX31" s="488"/>
      <c r="PWY31" s="488"/>
      <c r="PWZ31" s="488"/>
      <c r="PXA31" s="488"/>
      <c r="PXB31" s="488"/>
      <c r="PXC31" s="488"/>
      <c r="PXD31" s="488"/>
      <c r="PXE31" s="488"/>
      <c r="PXF31" s="488"/>
      <c r="PXG31" s="488"/>
      <c r="PXH31" s="488"/>
      <c r="PXI31" s="488"/>
      <c r="PXJ31" s="488"/>
      <c r="PXK31" s="488"/>
      <c r="PXL31" s="488"/>
      <c r="PXM31" s="488"/>
      <c r="PXN31" s="488"/>
      <c r="PXO31" s="488"/>
      <c r="PXP31" s="488"/>
      <c r="PXQ31" s="488"/>
      <c r="PXR31" s="488"/>
      <c r="PXS31" s="488"/>
      <c r="PXT31" s="488"/>
      <c r="PXU31" s="488"/>
      <c r="PXV31" s="488"/>
      <c r="PXW31" s="488"/>
      <c r="PXX31" s="488"/>
      <c r="PXY31" s="488"/>
      <c r="PXZ31" s="488"/>
      <c r="PYA31" s="488"/>
      <c r="PYB31" s="488"/>
      <c r="PYC31" s="488"/>
      <c r="PYD31" s="488"/>
      <c r="PYE31" s="488"/>
      <c r="PYF31" s="488"/>
      <c r="PYG31" s="488"/>
      <c r="PYH31" s="488"/>
      <c r="PYI31" s="488"/>
      <c r="PYJ31" s="488"/>
      <c r="PYK31" s="488"/>
      <c r="PYL31" s="488"/>
      <c r="PYM31" s="488"/>
      <c r="PYN31" s="488"/>
      <c r="PYO31" s="488"/>
      <c r="PYP31" s="488"/>
      <c r="PYQ31" s="488"/>
      <c r="PYR31" s="488"/>
      <c r="PYS31" s="488"/>
      <c r="PYT31" s="488"/>
      <c r="PYU31" s="488"/>
      <c r="PYV31" s="488"/>
      <c r="PYW31" s="488"/>
      <c r="PYX31" s="488"/>
      <c r="PYY31" s="488"/>
      <c r="PYZ31" s="488"/>
      <c r="PZA31" s="488"/>
      <c r="PZB31" s="488"/>
      <c r="PZC31" s="488"/>
      <c r="PZD31" s="488"/>
      <c r="PZE31" s="488"/>
      <c r="PZF31" s="488"/>
      <c r="PZG31" s="488"/>
      <c r="PZH31" s="488"/>
      <c r="PZI31" s="488"/>
      <c r="PZJ31" s="488"/>
      <c r="PZK31" s="488"/>
      <c r="PZL31" s="488"/>
      <c r="PZM31" s="488"/>
      <c r="PZN31" s="488"/>
      <c r="PZO31" s="488"/>
      <c r="PZP31" s="488"/>
      <c r="PZQ31" s="488"/>
      <c r="PZR31" s="488"/>
      <c r="PZS31" s="488"/>
      <c r="PZT31" s="488"/>
      <c r="PZU31" s="488"/>
      <c r="PZV31" s="488"/>
      <c r="PZW31" s="488"/>
      <c r="PZX31" s="488"/>
      <c r="PZY31" s="488"/>
      <c r="PZZ31" s="488"/>
      <c r="QAA31" s="488"/>
      <c r="QAB31" s="488"/>
      <c r="QAC31" s="488"/>
      <c r="QAD31" s="488"/>
      <c r="QAE31" s="488"/>
      <c r="QAF31" s="488"/>
      <c r="QAG31" s="488"/>
      <c r="QAH31" s="488"/>
      <c r="QAI31" s="488"/>
      <c r="QAJ31" s="488"/>
      <c r="QAK31" s="488"/>
      <c r="QAL31" s="488"/>
      <c r="QAM31" s="488"/>
      <c r="QAN31" s="488"/>
      <c r="QAO31" s="488"/>
      <c r="QAP31" s="488"/>
      <c r="QAQ31" s="488"/>
      <c r="QAR31" s="488"/>
      <c r="QAS31" s="488"/>
      <c r="QAT31" s="488"/>
      <c r="QAU31" s="488"/>
      <c r="QAV31" s="488"/>
      <c r="QAW31" s="488"/>
      <c r="QAX31" s="488"/>
      <c r="QAY31" s="488"/>
      <c r="QAZ31" s="488"/>
      <c r="QBA31" s="488"/>
      <c r="QBB31" s="488"/>
      <c r="QBC31" s="488"/>
      <c r="QBD31" s="488"/>
      <c r="QBE31" s="488"/>
      <c r="QBF31" s="488"/>
      <c r="QBG31" s="488"/>
      <c r="QBH31" s="488"/>
      <c r="QBI31" s="488"/>
      <c r="QBJ31" s="488"/>
      <c r="QBK31" s="488"/>
      <c r="QBL31" s="488"/>
      <c r="QBM31" s="488"/>
      <c r="QBN31" s="488"/>
      <c r="QBO31" s="488"/>
      <c r="QBP31" s="488"/>
      <c r="QBQ31" s="488"/>
      <c r="QBR31" s="488"/>
      <c r="QBS31" s="488"/>
      <c r="QBT31" s="488"/>
      <c r="QBU31" s="488"/>
      <c r="QBV31" s="488"/>
      <c r="QBW31" s="488"/>
      <c r="QBX31" s="488"/>
      <c r="QBY31" s="488"/>
      <c r="QBZ31" s="488"/>
      <c r="QCA31" s="488"/>
      <c r="QCB31" s="488"/>
      <c r="QCC31" s="488"/>
      <c r="QCD31" s="488"/>
      <c r="QCE31" s="488"/>
      <c r="QCF31" s="488"/>
      <c r="QCG31" s="488"/>
      <c r="QCH31" s="488"/>
      <c r="QCI31" s="488"/>
      <c r="QCJ31" s="488"/>
      <c r="QCK31" s="488"/>
      <c r="QCL31" s="488"/>
      <c r="QCM31" s="488"/>
      <c r="QCN31" s="488"/>
      <c r="QCO31" s="488"/>
      <c r="QCP31" s="488"/>
      <c r="QCQ31" s="488"/>
      <c r="QCR31" s="488"/>
      <c r="QCS31" s="488"/>
      <c r="QCT31" s="488"/>
      <c r="QCU31" s="488"/>
      <c r="QCV31" s="488"/>
      <c r="QCW31" s="488"/>
      <c r="QCX31" s="488"/>
      <c r="QCY31" s="488"/>
      <c r="QCZ31" s="488"/>
      <c r="QDA31" s="488"/>
      <c r="QDB31" s="488"/>
      <c r="QDC31" s="488"/>
      <c r="QDD31" s="488"/>
      <c r="QDE31" s="488"/>
      <c r="QDF31" s="488"/>
      <c r="QDG31" s="488"/>
      <c r="QDH31" s="488"/>
      <c r="QDI31" s="488"/>
      <c r="QDJ31" s="488"/>
      <c r="QDK31" s="488"/>
      <c r="QDL31" s="488"/>
      <c r="QDM31" s="488"/>
      <c r="QDN31" s="488"/>
      <c r="QDO31" s="488"/>
      <c r="QDP31" s="488"/>
      <c r="QDQ31" s="488"/>
      <c r="QDR31" s="488"/>
      <c r="QDS31" s="488"/>
      <c r="QDT31" s="488"/>
      <c r="QDU31" s="488"/>
      <c r="QDV31" s="488"/>
      <c r="QDW31" s="488"/>
      <c r="QDX31" s="488"/>
      <c r="QDY31" s="488"/>
      <c r="QDZ31" s="488"/>
      <c r="QEA31" s="488"/>
      <c r="QEB31" s="488"/>
      <c r="QEC31" s="488"/>
      <c r="QED31" s="488"/>
      <c r="QEE31" s="488"/>
      <c r="QEF31" s="488"/>
      <c r="QEG31" s="488"/>
      <c r="QEH31" s="488"/>
      <c r="QEI31" s="488"/>
      <c r="QEJ31" s="488"/>
      <c r="QEK31" s="488"/>
      <c r="QEL31" s="488"/>
      <c r="QEM31" s="488"/>
      <c r="QEN31" s="488"/>
      <c r="QEO31" s="488"/>
      <c r="QEP31" s="488"/>
      <c r="QEQ31" s="488"/>
      <c r="QER31" s="488"/>
      <c r="QES31" s="488"/>
      <c r="QET31" s="488"/>
      <c r="QEU31" s="488"/>
      <c r="QEV31" s="488"/>
      <c r="QEW31" s="488"/>
      <c r="QEX31" s="488"/>
      <c r="QEY31" s="488"/>
      <c r="QEZ31" s="488"/>
      <c r="QFA31" s="488"/>
      <c r="QFB31" s="488"/>
      <c r="QFC31" s="488"/>
      <c r="QFD31" s="488"/>
      <c r="QFE31" s="488"/>
      <c r="QFF31" s="488"/>
      <c r="QFG31" s="488"/>
      <c r="QFH31" s="488"/>
      <c r="QFI31" s="488"/>
      <c r="QFJ31" s="488"/>
      <c r="QFK31" s="488"/>
      <c r="QFL31" s="488"/>
      <c r="QFM31" s="488"/>
      <c r="QFN31" s="488"/>
      <c r="QFO31" s="488"/>
      <c r="QFP31" s="488"/>
      <c r="QFQ31" s="488"/>
      <c r="QFR31" s="488"/>
      <c r="QFS31" s="488"/>
      <c r="QFT31" s="488"/>
      <c r="QFU31" s="488"/>
      <c r="QFV31" s="488"/>
      <c r="QFW31" s="488"/>
      <c r="QFX31" s="488"/>
      <c r="QFY31" s="488"/>
      <c r="QFZ31" s="488"/>
      <c r="QGA31" s="488"/>
      <c r="QGB31" s="488"/>
      <c r="QGC31" s="488"/>
      <c r="QGD31" s="488"/>
      <c r="QGE31" s="488"/>
      <c r="QGF31" s="488"/>
      <c r="QGG31" s="488"/>
      <c r="QGH31" s="488"/>
      <c r="QGI31" s="488"/>
      <c r="QGJ31" s="488"/>
      <c r="QGK31" s="488"/>
      <c r="QGL31" s="488"/>
      <c r="QGM31" s="488"/>
      <c r="QGN31" s="488"/>
      <c r="QGO31" s="488"/>
      <c r="QGP31" s="488"/>
      <c r="QGQ31" s="488"/>
      <c r="QGR31" s="488"/>
      <c r="QGS31" s="488"/>
      <c r="QGT31" s="488"/>
      <c r="QGU31" s="488"/>
      <c r="QGV31" s="488"/>
      <c r="QGW31" s="488"/>
      <c r="QGX31" s="488"/>
      <c r="QGY31" s="488"/>
      <c r="QGZ31" s="488"/>
      <c r="QHA31" s="488"/>
      <c r="QHB31" s="488"/>
      <c r="QHC31" s="488"/>
      <c r="QHD31" s="488"/>
      <c r="QHE31" s="488"/>
      <c r="QHF31" s="488"/>
      <c r="QHG31" s="488"/>
      <c r="QHH31" s="488"/>
      <c r="QHI31" s="488"/>
      <c r="QHJ31" s="488"/>
      <c r="QHK31" s="488"/>
      <c r="QHL31" s="488"/>
      <c r="QHM31" s="488"/>
      <c r="QHN31" s="488"/>
      <c r="QHO31" s="488"/>
      <c r="QHP31" s="488"/>
      <c r="QHQ31" s="488"/>
      <c r="QHR31" s="488"/>
      <c r="QHS31" s="488"/>
      <c r="QHT31" s="488"/>
      <c r="QHU31" s="488"/>
      <c r="QHV31" s="488"/>
      <c r="QHW31" s="488"/>
      <c r="QHX31" s="488"/>
      <c r="QHY31" s="488"/>
      <c r="QHZ31" s="488"/>
      <c r="QIA31" s="488"/>
      <c r="QIB31" s="488"/>
      <c r="QIC31" s="488"/>
      <c r="QID31" s="488"/>
      <c r="QIE31" s="488"/>
      <c r="QIF31" s="488"/>
      <c r="QIG31" s="488"/>
      <c r="QIH31" s="488"/>
      <c r="QII31" s="488"/>
      <c r="QIJ31" s="488"/>
      <c r="QIK31" s="488"/>
      <c r="QIL31" s="488"/>
      <c r="QIM31" s="488"/>
      <c r="QIN31" s="488"/>
      <c r="QIO31" s="488"/>
      <c r="QIP31" s="488"/>
      <c r="QIQ31" s="488"/>
      <c r="QIR31" s="488"/>
      <c r="QIS31" s="488"/>
      <c r="QIT31" s="488"/>
      <c r="QIU31" s="488"/>
      <c r="QIV31" s="488"/>
      <c r="QIW31" s="488"/>
      <c r="QIX31" s="488"/>
      <c r="QIY31" s="488"/>
      <c r="QIZ31" s="488"/>
      <c r="QJA31" s="488"/>
      <c r="QJB31" s="488"/>
      <c r="QJC31" s="488"/>
      <c r="QJD31" s="488"/>
      <c r="QJE31" s="488"/>
      <c r="QJF31" s="488"/>
      <c r="QJG31" s="488"/>
      <c r="QJH31" s="488"/>
      <c r="QJI31" s="488"/>
      <c r="QJJ31" s="488"/>
      <c r="QJK31" s="488"/>
      <c r="QJL31" s="488"/>
      <c r="QJM31" s="488"/>
      <c r="QJN31" s="488"/>
      <c r="QJO31" s="488"/>
      <c r="QJP31" s="488"/>
      <c r="QJQ31" s="488"/>
      <c r="QJR31" s="488"/>
      <c r="QJS31" s="488"/>
      <c r="QJT31" s="488"/>
      <c r="QJU31" s="488"/>
      <c r="QJV31" s="488"/>
      <c r="QJW31" s="488"/>
      <c r="QJX31" s="488"/>
      <c r="QJY31" s="488"/>
      <c r="QJZ31" s="488"/>
      <c r="QKA31" s="488"/>
      <c r="QKB31" s="488"/>
      <c r="QKC31" s="488"/>
      <c r="QKD31" s="488"/>
      <c r="QKE31" s="488"/>
      <c r="QKF31" s="488"/>
      <c r="QKG31" s="488"/>
      <c r="QKH31" s="488"/>
      <c r="QKI31" s="488"/>
      <c r="QKJ31" s="488"/>
      <c r="QKK31" s="488"/>
      <c r="QKL31" s="488"/>
      <c r="QKM31" s="488"/>
      <c r="QKN31" s="488"/>
      <c r="QKO31" s="488"/>
      <c r="QKP31" s="488"/>
      <c r="QKQ31" s="488"/>
      <c r="QKR31" s="488"/>
      <c r="QKS31" s="488"/>
      <c r="QKT31" s="488"/>
      <c r="QKU31" s="488"/>
      <c r="QKV31" s="488"/>
      <c r="QKW31" s="488"/>
      <c r="QKX31" s="488"/>
      <c r="QKY31" s="488"/>
      <c r="QKZ31" s="488"/>
      <c r="QLA31" s="488"/>
      <c r="QLB31" s="488"/>
      <c r="QLC31" s="488"/>
      <c r="QLD31" s="488"/>
      <c r="QLE31" s="488"/>
      <c r="QLF31" s="488"/>
      <c r="QLG31" s="488"/>
      <c r="QLH31" s="488"/>
      <c r="QLI31" s="488"/>
      <c r="QLJ31" s="488"/>
      <c r="QLK31" s="488"/>
      <c r="QLL31" s="488"/>
      <c r="QLM31" s="488"/>
      <c r="QLN31" s="488"/>
      <c r="QLO31" s="488"/>
      <c r="QLP31" s="488"/>
      <c r="QLQ31" s="488"/>
      <c r="QLR31" s="488"/>
      <c r="QLS31" s="488"/>
      <c r="QLT31" s="488"/>
      <c r="QLU31" s="488"/>
      <c r="QLV31" s="488"/>
      <c r="QLW31" s="488"/>
      <c r="QLX31" s="488"/>
      <c r="QLY31" s="488"/>
      <c r="QLZ31" s="488"/>
      <c r="QMA31" s="488"/>
      <c r="QMB31" s="488"/>
      <c r="QMC31" s="488"/>
      <c r="QMD31" s="488"/>
      <c r="QME31" s="488"/>
      <c r="QMF31" s="488"/>
      <c r="QMG31" s="488"/>
      <c r="QMH31" s="488"/>
      <c r="QMI31" s="488"/>
      <c r="QMJ31" s="488"/>
      <c r="QMK31" s="488"/>
      <c r="QML31" s="488"/>
      <c r="QMM31" s="488"/>
      <c r="QMN31" s="488"/>
      <c r="QMO31" s="488"/>
      <c r="QMP31" s="488"/>
      <c r="QMQ31" s="488"/>
      <c r="QMR31" s="488"/>
      <c r="QMS31" s="488"/>
      <c r="QMT31" s="488"/>
      <c r="QMU31" s="488"/>
      <c r="QMV31" s="488"/>
      <c r="QMW31" s="488"/>
      <c r="QMX31" s="488"/>
      <c r="QMY31" s="488"/>
      <c r="QMZ31" s="488"/>
      <c r="QNA31" s="488"/>
      <c r="QNB31" s="488"/>
      <c r="QNC31" s="488"/>
      <c r="QND31" s="488"/>
      <c r="QNE31" s="488"/>
      <c r="QNF31" s="488"/>
      <c r="QNG31" s="488"/>
      <c r="QNH31" s="488"/>
      <c r="QNI31" s="488"/>
      <c r="QNJ31" s="488"/>
      <c r="QNK31" s="488"/>
      <c r="QNL31" s="488"/>
      <c r="QNM31" s="488"/>
      <c r="QNN31" s="488"/>
      <c r="QNO31" s="488"/>
      <c r="QNP31" s="488"/>
      <c r="QNQ31" s="488"/>
      <c r="QNR31" s="488"/>
      <c r="QNS31" s="488"/>
      <c r="QNT31" s="488"/>
      <c r="QNU31" s="488"/>
      <c r="QNV31" s="488"/>
      <c r="QNW31" s="488"/>
      <c r="QNX31" s="488"/>
      <c r="QNY31" s="488"/>
      <c r="QNZ31" s="488"/>
      <c r="QOA31" s="488"/>
      <c r="QOB31" s="488"/>
      <c r="QOC31" s="488"/>
      <c r="QOD31" s="488"/>
      <c r="QOE31" s="488"/>
      <c r="QOF31" s="488"/>
      <c r="QOG31" s="488"/>
      <c r="QOH31" s="488"/>
      <c r="QOI31" s="488"/>
      <c r="QOJ31" s="488"/>
      <c r="QOK31" s="488"/>
      <c r="QOL31" s="488"/>
      <c r="QOM31" s="488"/>
      <c r="QON31" s="488"/>
      <c r="QOO31" s="488"/>
      <c r="QOP31" s="488"/>
      <c r="QOQ31" s="488"/>
      <c r="QOR31" s="488"/>
      <c r="QOS31" s="488"/>
      <c r="QOT31" s="488"/>
      <c r="QOU31" s="488"/>
      <c r="QOV31" s="488"/>
      <c r="QOW31" s="488"/>
      <c r="QOX31" s="488"/>
      <c r="QOY31" s="488"/>
      <c r="QOZ31" s="488"/>
      <c r="QPA31" s="488"/>
      <c r="QPB31" s="488"/>
      <c r="QPC31" s="488"/>
      <c r="QPD31" s="488"/>
      <c r="QPE31" s="488"/>
      <c r="QPF31" s="488"/>
      <c r="QPG31" s="488"/>
      <c r="QPH31" s="488"/>
      <c r="QPI31" s="488"/>
      <c r="QPJ31" s="488"/>
      <c r="QPK31" s="488"/>
      <c r="QPL31" s="488"/>
      <c r="QPM31" s="488"/>
      <c r="QPN31" s="488"/>
      <c r="QPO31" s="488"/>
      <c r="QPP31" s="488"/>
      <c r="QPQ31" s="488"/>
      <c r="QPR31" s="488"/>
      <c r="QPS31" s="488"/>
      <c r="QPT31" s="488"/>
      <c r="QPU31" s="488"/>
      <c r="QPV31" s="488"/>
      <c r="QPW31" s="488"/>
      <c r="QPX31" s="488"/>
      <c r="QPY31" s="488"/>
      <c r="QPZ31" s="488"/>
      <c r="QQA31" s="488"/>
      <c r="QQB31" s="488"/>
      <c r="QQC31" s="488"/>
      <c r="QQD31" s="488"/>
      <c r="QQE31" s="488"/>
      <c r="QQF31" s="488"/>
      <c r="QQG31" s="488"/>
      <c r="QQH31" s="488"/>
      <c r="QQI31" s="488"/>
      <c r="QQJ31" s="488"/>
      <c r="QQK31" s="488"/>
      <c r="QQL31" s="488"/>
      <c r="QQM31" s="488"/>
      <c r="QQN31" s="488"/>
      <c r="QQO31" s="488"/>
      <c r="QQP31" s="488"/>
      <c r="QQQ31" s="488"/>
      <c r="QQR31" s="488"/>
      <c r="QQS31" s="488"/>
      <c r="QQT31" s="488"/>
      <c r="QQU31" s="488"/>
      <c r="QQV31" s="488"/>
      <c r="QQW31" s="488"/>
      <c r="QQX31" s="488"/>
      <c r="QQY31" s="488"/>
      <c r="QQZ31" s="488"/>
      <c r="QRA31" s="488"/>
      <c r="QRB31" s="488"/>
      <c r="QRC31" s="488"/>
      <c r="QRD31" s="488"/>
      <c r="QRE31" s="488"/>
      <c r="QRF31" s="488"/>
      <c r="QRG31" s="488"/>
      <c r="QRH31" s="488"/>
      <c r="QRI31" s="488"/>
      <c r="QRJ31" s="488"/>
      <c r="QRK31" s="488"/>
      <c r="QRL31" s="488"/>
      <c r="QRM31" s="488"/>
      <c r="QRN31" s="488"/>
      <c r="QRO31" s="488"/>
      <c r="QRP31" s="488"/>
      <c r="QRQ31" s="488"/>
      <c r="QRR31" s="488"/>
      <c r="QRS31" s="488"/>
      <c r="QRT31" s="488"/>
      <c r="QRU31" s="488"/>
      <c r="QRV31" s="488"/>
      <c r="QRW31" s="488"/>
      <c r="QRX31" s="488"/>
      <c r="QRY31" s="488"/>
      <c r="QRZ31" s="488"/>
      <c r="QSA31" s="488"/>
      <c r="QSB31" s="488"/>
      <c r="QSC31" s="488"/>
      <c r="QSD31" s="488"/>
      <c r="QSE31" s="488"/>
      <c r="QSF31" s="488"/>
      <c r="QSG31" s="488"/>
      <c r="QSH31" s="488"/>
      <c r="QSI31" s="488"/>
      <c r="QSJ31" s="488"/>
      <c r="QSK31" s="488"/>
      <c r="QSL31" s="488"/>
      <c r="QSM31" s="488"/>
      <c r="QSN31" s="488"/>
      <c r="QSO31" s="488"/>
      <c r="QSP31" s="488"/>
      <c r="QSQ31" s="488"/>
      <c r="QSR31" s="488"/>
      <c r="QSS31" s="488"/>
      <c r="QST31" s="488"/>
      <c r="QSU31" s="488"/>
      <c r="QSV31" s="488"/>
      <c r="QSW31" s="488"/>
      <c r="QSX31" s="488"/>
      <c r="QSY31" s="488"/>
      <c r="QSZ31" s="488"/>
      <c r="QTA31" s="488"/>
      <c r="QTB31" s="488"/>
      <c r="QTC31" s="488"/>
      <c r="QTD31" s="488"/>
      <c r="QTE31" s="488"/>
      <c r="QTF31" s="488"/>
      <c r="QTG31" s="488"/>
      <c r="QTH31" s="488"/>
      <c r="QTI31" s="488"/>
      <c r="QTJ31" s="488"/>
      <c r="QTK31" s="488"/>
      <c r="QTL31" s="488"/>
      <c r="QTM31" s="488"/>
      <c r="QTN31" s="488"/>
      <c r="QTO31" s="488"/>
      <c r="QTP31" s="488"/>
      <c r="QTQ31" s="488"/>
      <c r="QTR31" s="488"/>
      <c r="QTS31" s="488"/>
      <c r="QTT31" s="488"/>
      <c r="QTU31" s="488"/>
      <c r="QTV31" s="488"/>
      <c r="QTW31" s="488"/>
      <c r="QTX31" s="488"/>
      <c r="QTY31" s="488"/>
      <c r="QTZ31" s="488"/>
      <c r="QUA31" s="488"/>
      <c r="QUB31" s="488"/>
      <c r="QUC31" s="488"/>
      <c r="QUD31" s="488"/>
      <c r="QUE31" s="488"/>
      <c r="QUF31" s="488"/>
      <c r="QUG31" s="488"/>
      <c r="QUH31" s="488"/>
      <c r="QUI31" s="488"/>
      <c r="QUJ31" s="488"/>
      <c r="QUK31" s="488"/>
      <c r="QUL31" s="488"/>
      <c r="QUM31" s="488"/>
      <c r="QUN31" s="488"/>
      <c r="QUO31" s="488"/>
      <c r="QUP31" s="488"/>
      <c r="QUQ31" s="488"/>
      <c r="QUR31" s="488"/>
      <c r="QUS31" s="488"/>
      <c r="QUT31" s="488"/>
      <c r="QUU31" s="488"/>
      <c r="QUV31" s="488"/>
      <c r="QUW31" s="488"/>
      <c r="QUX31" s="488"/>
      <c r="QUY31" s="488"/>
      <c r="QUZ31" s="488"/>
      <c r="QVA31" s="488"/>
      <c r="QVB31" s="488"/>
      <c r="QVC31" s="488"/>
      <c r="QVD31" s="488"/>
      <c r="QVE31" s="488"/>
      <c r="QVF31" s="488"/>
      <c r="QVG31" s="488"/>
      <c r="QVH31" s="488"/>
      <c r="QVI31" s="488"/>
      <c r="QVJ31" s="488"/>
      <c r="QVK31" s="488"/>
      <c r="QVL31" s="488"/>
      <c r="QVM31" s="488"/>
      <c r="QVN31" s="488"/>
      <c r="QVO31" s="488"/>
      <c r="QVP31" s="488"/>
      <c r="QVQ31" s="488"/>
      <c r="QVR31" s="488"/>
      <c r="QVS31" s="488"/>
      <c r="QVT31" s="488"/>
      <c r="QVU31" s="488"/>
      <c r="QVV31" s="488"/>
      <c r="QVW31" s="488"/>
      <c r="QVX31" s="488"/>
      <c r="QVY31" s="488"/>
      <c r="QVZ31" s="488"/>
      <c r="QWA31" s="488"/>
      <c r="QWB31" s="488"/>
      <c r="QWC31" s="488"/>
      <c r="QWD31" s="488"/>
      <c r="QWE31" s="488"/>
      <c r="QWF31" s="488"/>
      <c r="QWG31" s="488"/>
      <c r="QWH31" s="488"/>
      <c r="QWI31" s="488"/>
      <c r="QWJ31" s="488"/>
      <c r="QWK31" s="488"/>
      <c r="QWL31" s="488"/>
      <c r="QWM31" s="488"/>
      <c r="QWN31" s="488"/>
      <c r="QWO31" s="488"/>
      <c r="QWP31" s="488"/>
      <c r="QWQ31" s="488"/>
      <c r="QWR31" s="488"/>
      <c r="QWS31" s="488"/>
      <c r="QWT31" s="488"/>
      <c r="QWU31" s="488"/>
      <c r="QWV31" s="488"/>
      <c r="QWW31" s="488"/>
      <c r="QWX31" s="488"/>
      <c r="QWY31" s="488"/>
      <c r="QWZ31" s="488"/>
      <c r="QXA31" s="488"/>
      <c r="QXB31" s="488"/>
      <c r="QXC31" s="488"/>
      <c r="QXD31" s="488"/>
      <c r="QXE31" s="488"/>
      <c r="QXF31" s="488"/>
      <c r="QXG31" s="488"/>
      <c r="QXH31" s="488"/>
      <c r="QXI31" s="488"/>
      <c r="QXJ31" s="488"/>
      <c r="QXK31" s="488"/>
      <c r="QXL31" s="488"/>
      <c r="QXM31" s="488"/>
      <c r="QXN31" s="488"/>
      <c r="QXO31" s="488"/>
      <c r="QXP31" s="488"/>
      <c r="QXQ31" s="488"/>
      <c r="QXR31" s="488"/>
      <c r="QXS31" s="488"/>
      <c r="QXT31" s="488"/>
      <c r="QXU31" s="488"/>
      <c r="QXV31" s="488"/>
      <c r="QXW31" s="488"/>
      <c r="QXX31" s="488"/>
      <c r="QXY31" s="488"/>
      <c r="QXZ31" s="488"/>
      <c r="QYA31" s="488"/>
      <c r="QYB31" s="488"/>
      <c r="QYC31" s="488"/>
      <c r="QYD31" s="488"/>
      <c r="QYE31" s="488"/>
      <c r="QYF31" s="488"/>
      <c r="QYG31" s="488"/>
      <c r="QYH31" s="488"/>
      <c r="QYI31" s="488"/>
      <c r="QYJ31" s="488"/>
      <c r="QYK31" s="488"/>
      <c r="QYL31" s="488"/>
      <c r="QYM31" s="488"/>
      <c r="QYN31" s="488"/>
      <c r="QYO31" s="488"/>
      <c r="QYP31" s="488"/>
      <c r="QYQ31" s="488"/>
      <c r="QYR31" s="488"/>
      <c r="QYS31" s="488"/>
      <c r="QYT31" s="488"/>
      <c r="QYU31" s="488"/>
      <c r="QYV31" s="488"/>
      <c r="QYW31" s="488"/>
      <c r="QYX31" s="488"/>
      <c r="QYY31" s="488"/>
      <c r="QYZ31" s="488"/>
      <c r="QZA31" s="488"/>
      <c r="QZB31" s="488"/>
      <c r="QZC31" s="488"/>
      <c r="QZD31" s="488"/>
      <c r="QZE31" s="488"/>
      <c r="QZF31" s="488"/>
      <c r="QZG31" s="488"/>
      <c r="QZH31" s="488"/>
      <c r="QZI31" s="488"/>
      <c r="QZJ31" s="488"/>
      <c r="QZK31" s="488"/>
      <c r="QZL31" s="488"/>
      <c r="QZM31" s="488"/>
      <c r="QZN31" s="488"/>
      <c r="QZO31" s="488"/>
      <c r="QZP31" s="488"/>
      <c r="QZQ31" s="488"/>
      <c r="QZR31" s="488"/>
      <c r="QZS31" s="488"/>
      <c r="QZT31" s="488"/>
      <c r="QZU31" s="488"/>
      <c r="QZV31" s="488"/>
      <c r="QZW31" s="488"/>
      <c r="QZX31" s="488"/>
      <c r="QZY31" s="488"/>
      <c r="QZZ31" s="488"/>
      <c r="RAA31" s="488"/>
      <c r="RAB31" s="488"/>
      <c r="RAC31" s="488"/>
      <c r="RAD31" s="488"/>
      <c r="RAE31" s="488"/>
      <c r="RAF31" s="488"/>
      <c r="RAG31" s="488"/>
      <c r="RAH31" s="488"/>
      <c r="RAI31" s="488"/>
      <c r="RAJ31" s="488"/>
      <c r="RAK31" s="488"/>
      <c r="RAL31" s="488"/>
      <c r="RAM31" s="488"/>
      <c r="RAN31" s="488"/>
      <c r="RAO31" s="488"/>
      <c r="RAP31" s="488"/>
      <c r="RAQ31" s="488"/>
      <c r="RAR31" s="488"/>
      <c r="RAS31" s="488"/>
      <c r="RAT31" s="488"/>
      <c r="RAU31" s="488"/>
      <c r="RAV31" s="488"/>
      <c r="RAW31" s="488"/>
      <c r="RAX31" s="488"/>
      <c r="RAY31" s="488"/>
      <c r="RAZ31" s="488"/>
      <c r="RBA31" s="488"/>
      <c r="RBB31" s="488"/>
      <c r="RBC31" s="488"/>
      <c r="RBD31" s="488"/>
      <c r="RBE31" s="488"/>
      <c r="RBF31" s="488"/>
      <c r="RBG31" s="488"/>
      <c r="RBH31" s="488"/>
      <c r="RBI31" s="488"/>
      <c r="RBJ31" s="488"/>
      <c r="RBK31" s="488"/>
      <c r="RBL31" s="488"/>
      <c r="RBM31" s="488"/>
      <c r="RBN31" s="488"/>
      <c r="RBO31" s="488"/>
      <c r="RBP31" s="488"/>
      <c r="RBQ31" s="488"/>
      <c r="RBR31" s="488"/>
      <c r="RBS31" s="488"/>
      <c r="RBT31" s="488"/>
      <c r="RBU31" s="488"/>
      <c r="RBV31" s="488"/>
      <c r="RBW31" s="488"/>
      <c r="RBX31" s="488"/>
      <c r="RBY31" s="488"/>
      <c r="RBZ31" s="488"/>
      <c r="RCA31" s="488"/>
      <c r="RCB31" s="488"/>
      <c r="RCC31" s="488"/>
      <c r="RCD31" s="488"/>
      <c r="RCE31" s="488"/>
      <c r="RCF31" s="488"/>
      <c r="RCG31" s="488"/>
      <c r="RCH31" s="488"/>
      <c r="RCI31" s="488"/>
      <c r="RCJ31" s="488"/>
      <c r="RCK31" s="488"/>
      <c r="RCL31" s="488"/>
      <c r="RCM31" s="488"/>
      <c r="RCN31" s="488"/>
      <c r="RCO31" s="488"/>
      <c r="RCP31" s="488"/>
      <c r="RCQ31" s="488"/>
      <c r="RCR31" s="488"/>
      <c r="RCS31" s="488"/>
      <c r="RCT31" s="488"/>
      <c r="RCU31" s="488"/>
      <c r="RCV31" s="488"/>
      <c r="RCW31" s="488"/>
      <c r="RCX31" s="488"/>
      <c r="RCY31" s="488"/>
      <c r="RCZ31" s="488"/>
      <c r="RDA31" s="488"/>
      <c r="RDB31" s="488"/>
      <c r="RDC31" s="488"/>
      <c r="RDD31" s="488"/>
      <c r="RDE31" s="488"/>
      <c r="RDF31" s="488"/>
      <c r="RDG31" s="488"/>
      <c r="RDH31" s="488"/>
      <c r="RDI31" s="488"/>
      <c r="RDJ31" s="488"/>
      <c r="RDK31" s="488"/>
      <c r="RDL31" s="488"/>
      <c r="RDM31" s="488"/>
      <c r="RDN31" s="488"/>
      <c r="RDO31" s="488"/>
      <c r="RDP31" s="488"/>
      <c r="RDQ31" s="488"/>
      <c r="RDR31" s="488"/>
      <c r="RDS31" s="488"/>
      <c r="RDT31" s="488"/>
      <c r="RDU31" s="488"/>
      <c r="RDV31" s="488"/>
      <c r="RDW31" s="488"/>
      <c r="RDX31" s="488"/>
      <c r="RDY31" s="488"/>
      <c r="RDZ31" s="488"/>
      <c r="REA31" s="488"/>
      <c r="REB31" s="488"/>
      <c r="REC31" s="488"/>
      <c r="RED31" s="488"/>
      <c r="REE31" s="488"/>
      <c r="REF31" s="488"/>
      <c r="REG31" s="488"/>
      <c r="REH31" s="488"/>
      <c r="REI31" s="488"/>
      <c r="REJ31" s="488"/>
      <c r="REK31" s="488"/>
      <c r="REL31" s="488"/>
      <c r="REM31" s="488"/>
      <c r="REN31" s="488"/>
      <c r="REO31" s="488"/>
      <c r="REP31" s="488"/>
      <c r="REQ31" s="488"/>
      <c r="RER31" s="488"/>
      <c r="RES31" s="488"/>
      <c r="RET31" s="488"/>
      <c r="REU31" s="488"/>
      <c r="REV31" s="488"/>
      <c r="REW31" s="488"/>
      <c r="REX31" s="488"/>
      <c r="REY31" s="488"/>
      <c r="REZ31" s="488"/>
      <c r="RFA31" s="488"/>
      <c r="RFB31" s="488"/>
      <c r="RFC31" s="488"/>
      <c r="RFD31" s="488"/>
      <c r="RFE31" s="488"/>
      <c r="RFF31" s="488"/>
      <c r="RFG31" s="488"/>
      <c r="RFH31" s="488"/>
      <c r="RFI31" s="488"/>
      <c r="RFJ31" s="488"/>
      <c r="RFK31" s="488"/>
      <c r="RFL31" s="488"/>
      <c r="RFM31" s="488"/>
      <c r="RFN31" s="488"/>
      <c r="RFO31" s="488"/>
      <c r="RFP31" s="488"/>
      <c r="RFQ31" s="488"/>
      <c r="RFR31" s="488"/>
      <c r="RFS31" s="488"/>
      <c r="RFT31" s="488"/>
      <c r="RFU31" s="488"/>
      <c r="RFV31" s="488"/>
      <c r="RFW31" s="488"/>
      <c r="RFX31" s="488"/>
      <c r="RFY31" s="488"/>
      <c r="RFZ31" s="488"/>
      <c r="RGA31" s="488"/>
      <c r="RGB31" s="488"/>
      <c r="RGC31" s="488"/>
      <c r="RGD31" s="488"/>
      <c r="RGE31" s="488"/>
      <c r="RGF31" s="488"/>
      <c r="RGG31" s="488"/>
      <c r="RGH31" s="488"/>
      <c r="RGI31" s="488"/>
      <c r="RGJ31" s="488"/>
      <c r="RGK31" s="488"/>
      <c r="RGL31" s="488"/>
      <c r="RGM31" s="488"/>
      <c r="RGN31" s="488"/>
      <c r="RGO31" s="488"/>
      <c r="RGP31" s="488"/>
      <c r="RGQ31" s="488"/>
      <c r="RGR31" s="488"/>
      <c r="RGS31" s="488"/>
      <c r="RGT31" s="488"/>
      <c r="RGU31" s="488"/>
      <c r="RGV31" s="488"/>
      <c r="RGW31" s="488"/>
      <c r="RGX31" s="488"/>
      <c r="RGY31" s="488"/>
      <c r="RGZ31" s="488"/>
      <c r="RHA31" s="488"/>
      <c r="RHB31" s="488"/>
      <c r="RHC31" s="488"/>
      <c r="RHD31" s="488"/>
      <c r="RHE31" s="488"/>
      <c r="RHF31" s="488"/>
      <c r="RHG31" s="488"/>
      <c r="RHH31" s="488"/>
      <c r="RHI31" s="488"/>
      <c r="RHJ31" s="488"/>
      <c r="RHK31" s="488"/>
      <c r="RHL31" s="488"/>
      <c r="RHM31" s="488"/>
      <c r="RHN31" s="488"/>
      <c r="RHO31" s="488"/>
      <c r="RHP31" s="488"/>
      <c r="RHQ31" s="488"/>
      <c r="RHR31" s="488"/>
      <c r="RHS31" s="488"/>
      <c r="RHT31" s="488"/>
      <c r="RHU31" s="488"/>
      <c r="RHV31" s="488"/>
      <c r="RHW31" s="488"/>
      <c r="RHX31" s="488"/>
      <c r="RHY31" s="488"/>
      <c r="RHZ31" s="488"/>
      <c r="RIA31" s="488"/>
      <c r="RIB31" s="488"/>
      <c r="RIC31" s="488"/>
      <c r="RID31" s="488"/>
      <c r="RIE31" s="488"/>
      <c r="RIF31" s="488"/>
      <c r="RIG31" s="488"/>
      <c r="RIH31" s="488"/>
      <c r="RII31" s="488"/>
      <c r="RIJ31" s="488"/>
      <c r="RIK31" s="488"/>
      <c r="RIL31" s="488"/>
      <c r="RIM31" s="488"/>
      <c r="RIN31" s="488"/>
      <c r="RIO31" s="488"/>
      <c r="RIP31" s="488"/>
      <c r="RIQ31" s="488"/>
      <c r="RIR31" s="488"/>
      <c r="RIS31" s="488"/>
      <c r="RIT31" s="488"/>
      <c r="RIU31" s="488"/>
      <c r="RIV31" s="488"/>
      <c r="RIW31" s="488"/>
      <c r="RIX31" s="488"/>
      <c r="RIY31" s="488"/>
      <c r="RIZ31" s="488"/>
      <c r="RJA31" s="488"/>
      <c r="RJB31" s="488"/>
      <c r="RJC31" s="488"/>
      <c r="RJD31" s="488"/>
      <c r="RJE31" s="488"/>
      <c r="RJF31" s="488"/>
      <c r="RJG31" s="488"/>
      <c r="RJH31" s="488"/>
      <c r="RJI31" s="488"/>
      <c r="RJJ31" s="488"/>
      <c r="RJK31" s="488"/>
      <c r="RJL31" s="488"/>
      <c r="RJM31" s="488"/>
      <c r="RJN31" s="488"/>
      <c r="RJO31" s="488"/>
      <c r="RJP31" s="488"/>
      <c r="RJQ31" s="488"/>
      <c r="RJR31" s="488"/>
      <c r="RJS31" s="488"/>
      <c r="RJT31" s="488"/>
      <c r="RJU31" s="488"/>
      <c r="RJV31" s="488"/>
      <c r="RJW31" s="488"/>
      <c r="RJX31" s="488"/>
      <c r="RJY31" s="488"/>
      <c r="RJZ31" s="488"/>
      <c r="RKA31" s="488"/>
      <c r="RKB31" s="488"/>
      <c r="RKC31" s="488"/>
      <c r="RKD31" s="488"/>
      <c r="RKE31" s="488"/>
      <c r="RKF31" s="488"/>
      <c r="RKG31" s="488"/>
      <c r="RKH31" s="488"/>
      <c r="RKI31" s="488"/>
      <c r="RKJ31" s="488"/>
      <c r="RKK31" s="488"/>
      <c r="RKL31" s="488"/>
      <c r="RKM31" s="488"/>
      <c r="RKN31" s="488"/>
      <c r="RKO31" s="488"/>
      <c r="RKP31" s="488"/>
      <c r="RKQ31" s="488"/>
      <c r="RKR31" s="488"/>
      <c r="RKS31" s="488"/>
      <c r="RKT31" s="488"/>
      <c r="RKU31" s="488"/>
      <c r="RKV31" s="488"/>
      <c r="RKW31" s="488"/>
      <c r="RKX31" s="488"/>
      <c r="RKY31" s="488"/>
      <c r="RKZ31" s="488"/>
      <c r="RLA31" s="488"/>
      <c r="RLB31" s="488"/>
      <c r="RLC31" s="488"/>
      <c r="RLD31" s="488"/>
      <c r="RLE31" s="488"/>
      <c r="RLF31" s="488"/>
      <c r="RLG31" s="488"/>
      <c r="RLH31" s="488"/>
      <c r="RLI31" s="488"/>
      <c r="RLJ31" s="488"/>
      <c r="RLK31" s="488"/>
      <c r="RLL31" s="488"/>
      <c r="RLM31" s="488"/>
      <c r="RLN31" s="488"/>
      <c r="RLO31" s="488"/>
      <c r="RLP31" s="488"/>
      <c r="RLQ31" s="488"/>
      <c r="RLR31" s="488"/>
      <c r="RLS31" s="488"/>
      <c r="RLT31" s="488"/>
      <c r="RLU31" s="488"/>
      <c r="RLV31" s="488"/>
      <c r="RLW31" s="488"/>
      <c r="RLX31" s="488"/>
      <c r="RLY31" s="488"/>
      <c r="RLZ31" s="488"/>
      <c r="RMA31" s="488"/>
      <c r="RMB31" s="488"/>
      <c r="RMC31" s="488"/>
      <c r="RMD31" s="488"/>
      <c r="RME31" s="488"/>
      <c r="RMF31" s="488"/>
      <c r="RMG31" s="488"/>
      <c r="RMH31" s="488"/>
      <c r="RMI31" s="488"/>
      <c r="RMJ31" s="488"/>
      <c r="RMK31" s="488"/>
      <c r="RML31" s="488"/>
      <c r="RMM31" s="488"/>
      <c r="RMN31" s="488"/>
      <c r="RMO31" s="488"/>
      <c r="RMP31" s="488"/>
      <c r="RMQ31" s="488"/>
      <c r="RMR31" s="488"/>
      <c r="RMS31" s="488"/>
      <c r="RMT31" s="488"/>
      <c r="RMU31" s="488"/>
      <c r="RMV31" s="488"/>
      <c r="RMW31" s="488"/>
      <c r="RMX31" s="488"/>
      <c r="RMY31" s="488"/>
      <c r="RMZ31" s="488"/>
      <c r="RNA31" s="488"/>
      <c r="RNB31" s="488"/>
      <c r="RNC31" s="488"/>
      <c r="RND31" s="488"/>
      <c r="RNE31" s="488"/>
      <c r="RNF31" s="488"/>
      <c r="RNG31" s="488"/>
      <c r="RNH31" s="488"/>
      <c r="RNI31" s="488"/>
      <c r="RNJ31" s="488"/>
      <c r="RNK31" s="488"/>
      <c r="RNL31" s="488"/>
      <c r="RNM31" s="488"/>
      <c r="RNN31" s="488"/>
      <c r="RNO31" s="488"/>
      <c r="RNP31" s="488"/>
      <c r="RNQ31" s="488"/>
      <c r="RNR31" s="488"/>
      <c r="RNS31" s="488"/>
      <c r="RNT31" s="488"/>
      <c r="RNU31" s="488"/>
      <c r="RNV31" s="488"/>
      <c r="RNW31" s="488"/>
      <c r="RNX31" s="488"/>
      <c r="RNY31" s="488"/>
      <c r="RNZ31" s="488"/>
      <c r="ROA31" s="488"/>
      <c r="ROB31" s="488"/>
      <c r="ROC31" s="488"/>
      <c r="ROD31" s="488"/>
      <c r="ROE31" s="488"/>
      <c r="ROF31" s="488"/>
      <c r="ROG31" s="488"/>
      <c r="ROH31" s="488"/>
      <c r="ROI31" s="488"/>
      <c r="ROJ31" s="488"/>
      <c r="ROK31" s="488"/>
      <c r="ROL31" s="488"/>
      <c r="ROM31" s="488"/>
      <c r="RON31" s="488"/>
      <c r="ROO31" s="488"/>
      <c r="ROP31" s="488"/>
      <c r="ROQ31" s="488"/>
      <c r="ROR31" s="488"/>
      <c r="ROS31" s="488"/>
      <c r="ROT31" s="488"/>
      <c r="ROU31" s="488"/>
      <c r="ROV31" s="488"/>
      <c r="ROW31" s="488"/>
      <c r="ROX31" s="488"/>
      <c r="ROY31" s="488"/>
      <c r="ROZ31" s="488"/>
      <c r="RPA31" s="488"/>
      <c r="RPB31" s="488"/>
      <c r="RPC31" s="488"/>
      <c r="RPD31" s="488"/>
      <c r="RPE31" s="488"/>
      <c r="RPF31" s="488"/>
      <c r="RPG31" s="488"/>
      <c r="RPH31" s="488"/>
      <c r="RPI31" s="488"/>
      <c r="RPJ31" s="488"/>
      <c r="RPK31" s="488"/>
      <c r="RPL31" s="488"/>
      <c r="RPM31" s="488"/>
      <c r="RPN31" s="488"/>
      <c r="RPO31" s="488"/>
      <c r="RPP31" s="488"/>
      <c r="RPQ31" s="488"/>
      <c r="RPR31" s="488"/>
      <c r="RPS31" s="488"/>
      <c r="RPT31" s="488"/>
      <c r="RPU31" s="488"/>
      <c r="RPV31" s="488"/>
      <c r="RPW31" s="488"/>
      <c r="RPX31" s="488"/>
      <c r="RPY31" s="488"/>
      <c r="RPZ31" s="488"/>
      <c r="RQA31" s="488"/>
      <c r="RQB31" s="488"/>
      <c r="RQC31" s="488"/>
      <c r="RQD31" s="488"/>
      <c r="RQE31" s="488"/>
      <c r="RQF31" s="488"/>
      <c r="RQG31" s="488"/>
      <c r="RQH31" s="488"/>
      <c r="RQI31" s="488"/>
      <c r="RQJ31" s="488"/>
      <c r="RQK31" s="488"/>
      <c r="RQL31" s="488"/>
      <c r="RQM31" s="488"/>
      <c r="RQN31" s="488"/>
      <c r="RQO31" s="488"/>
      <c r="RQP31" s="488"/>
      <c r="RQQ31" s="488"/>
      <c r="RQR31" s="488"/>
      <c r="RQS31" s="488"/>
      <c r="RQT31" s="488"/>
      <c r="RQU31" s="488"/>
      <c r="RQV31" s="488"/>
      <c r="RQW31" s="488"/>
      <c r="RQX31" s="488"/>
      <c r="RQY31" s="488"/>
      <c r="RQZ31" s="488"/>
      <c r="RRA31" s="488"/>
      <c r="RRB31" s="488"/>
      <c r="RRC31" s="488"/>
      <c r="RRD31" s="488"/>
      <c r="RRE31" s="488"/>
      <c r="RRF31" s="488"/>
      <c r="RRG31" s="488"/>
      <c r="RRH31" s="488"/>
      <c r="RRI31" s="488"/>
      <c r="RRJ31" s="488"/>
      <c r="RRK31" s="488"/>
      <c r="RRL31" s="488"/>
      <c r="RRM31" s="488"/>
      <c r="RRN31" s="488"/>
      <c r="RRO31" s="488"/>
      <c r="RRP31" s="488"/>
      <c r="RRQ31" s="488"/>
      <c r="RRR31" s="488"/>
      <c r="RRS31" s="488"/>
      <c r="RRT31" s="488"/>
      <c r="RRU31" s="488"/>
      <c r="RRV31" s="488"/>
      <c r="RRW31" s="488"/>
      <c r="RRX31" s="488"/>
      <c r="RRY31" s="488"/>
      <c r="RRZ31" s="488"/>
      <c r="RSA31" s="488"/>
      <c r="RSB31" s="488"/>
      <c r="RSC31" s="488"/>
      <c r="RSD31" s="488"/>
      <c r="RSE31" s="488"/>
      <c r="RSF31" s="488"/>
      <c r="RSG31" s="488"/>
      <c r="RSH31" s="488"/>
      <c r="RSI31" s="488"/>
      <c r="RSJ31" s="488"/>
      <c r="RSK31" s="488"/>
      <c r="RSL31" s="488"/>
      <c r="RSM31" s="488"/>
      <c r="RSN31" s="488"/>
      <c r="RSO31" s="488"/>
      <c r="RSP31" s="488"/>
      <c r="RSQ31" s="488"/>
      <c r="RSR31" s="488"/>
      <c r="RSS31" s="488"/>
      <c r="RST31" s="488"/>
      <c r="RSU31" s="488"/>
      <c r="RSV31" s="488"/>
      <c r="RSW31" s="488"/>
      <c r="RSX31" s="488"/>
      <c r="RSY31" s="488"/>
      <c r="RSZ31" s="488"/>
      <c r="RTA31" s="488"/>
      <c r="RTB31" s="488"/>
      <c r="RTC31" s="488"/>
      <c r="RTD31" s="488"/>
      <c r="RTE31" s="488"/>
      <c r="RTF31" s="488"/>
      <c r="RTG31" s="488"/>
      <c r="RTH31" s="488"/>
      <c r="RTI31" s="488"/>
      <c r="RTJ31" s="488"/>
      <c r="RTK31" s="488"/>
      <c r="RTL31" s="488"/>
      <c r="RTM31" s="488"/>
      <c r="RTN31" s="488"/>
      <c r="RTO31" s="488"/>
      <c r="RTP31" s="488"/>
      <c r="RTQ31" s="488"/>
      <c r="RTR31" s="488"/>
      <c r="RTS31" s="488"/>
      <c r="RTT31" s="488"/>
      <c r="RTU31" s="488"/>
      <c r="RTV31" s="488"/>
      <c r="RTW31" s="488"/>
      <c r="RTX31" s="488"/>
      <c r="RTY31" s="488"/>
      <c r="RTZ31" s="488"/>
      <c r="RUA31" s="488"/>
      <c r="RUB31" s="488"/>
      <c r="RUC31" s="488"/>
      <c r="RUD31" s="488"/>
      <c r="RUE31" s="488"/>
      <c r="RUF31" s="488"/>
      <c r="RUG31" s="488"/>
      <c r="RUH31" s="488"/>
      <c r="RUI31" s="488"/>
      <c r="RUJ31" s="488"/>
      <c r="RUK31" s="488"/>
      <c r="RUL31" s="488"/>
      <c r="RUM31" s="488"/>
      <c r="RUN31" s="488"/>
      <c r="RUO31" s="488"/>
      <c r="RUP31" s="488"/>
      <c r="RUQ31" s="488"/>
      <c r="RUR31" s="488"/>
      <c r="RUS31" s="488"/>
      <c r="RUT31" s="488"/>
      <c r="RUU31" s="488"/>
      <c r="RUV31" s="488"/>
      <c r="RUW31" s="488"/>
      <c r="RUX31" s="488"/>
      <c r="RUY31" s="488"/>
      <c r="RUZ31" s="488"/>
      <c r="RVA31" s="488"/>
      <c r="RVB31" s="488"/>
      <c r="RVC31" s="488"/>
      <c r="RVD31" s="488"/>
      <c r="RVE31" s="488"/>
      <c r="RVF31" s="488"/>
      <c r="RVG31" s="488"/>
      <c r="RVH31" s="488"/>
      <c r="RVI31" s="488"/>
      <c r="RVJ31" s="488"/>
      <c r="RVK31" s="488"/>
      <c r="RVL31" s="488"/>
      <c r="RVM31" s="488"/>
      <c r="RVN31" s="488"/>
      <c r="RVO31" s="488"/>
      <c r="RVP31" s="488"/>
      <c r="RVQ31" s="488"/>
      <c r="RVR31" s="488"/>
      <c r="RVS31" s="488"/>
      <c r="RVT31" s="488"/>
      <c r="RVU31" s="488"/>
      <c r="RVV31" s="488"/>
      <c r="RVW31" s="488"/>
      <c r="RVX31" s="488"/>
      <c r="RVY31" s="488"/>
      <c r="RVZ31" s="488"/>
      <c r="RWA31" s="488"/>
      <c r="RWB31" s="488"/>
      <c r="RWC31" s="488"/>
      <c r="RWD31" s="488"/>
      <c r="RWE31" s="488"/>
      <c r="RWF31" s="488"/>
      <c r="RWG31" s="488"/>
      <c r="RWH31" s="488"/>
      <c r="RWI31" s="488"/>
      <c r="RWJ31" s="488"/>
      <c r="RWK31" s="488"/>
      <c r="RWL31" s="488"/>
      <c r="RWM31" s="488"/>
      <c r="RWN31" s="488"/>
      <c r="RWO31" s="488"/>
      <c r="RWP31" s="488"/>
      <c r="RWQ31" s="488"/>
      <c r="RWR31" s="488"/>
      <c r="RWS31" s="488"/>
      <c r="RWT31" s="488"/>
      <c r="RWU31" s="488"/>
      <c r="RWV31" s="488"/>
      <c r="RWW31" s="488"/>
      <c r="RWX31" s="488"/>
      <c r="RWY31" s="488"/>
      <c r="RWZ31" s="488"/>
      <c r="RXA31" s="488"/>
      <c r="RXB31" s="488"/>
      <c r="RXC31" s="488"/>
      <c r="RXD31" s="488"/>
      <c r="RXE31" s="488"/>
      <c r="RXF31" s="488"/>
      <c r="RXG31" s="488"/>
      <c r="RXH31" s="488"/>
      <c r="RXI31" s="488"/>
      <c r="RXJ31" s="488"/>
      <c r="RXK31" s="488"/>
      <c r="RXL31" s="488"/>
      <c r="RXM31" s="488"/>
      <c r="RXN31" s="488"/>
      <c r="RXO31" s="488"/>
      <c r="RXP31" s="488"/>
      <c r="RXQ31" s="488"/>
      <c r="RXR31" s="488"/>
      <c r="RXS31" s="488"/>
      <c r="RXT31" s="488"/>
      <c r="RXU31" s="488"/>
      <c r="RXV31" s="488"/>
      <c r="RXW31" s="488"/>
      <c r="RXX31" s="488"/>
      <c r="RXY31" s="488"/>
      <c r="RXZ31" s="488"/>
      <c r="RYA31" s="488"/>
      <c r="RYB31" s="488"/>
      <c r="RYC31" s="488"/>
      <c r="RYD31" s="488"/>
      <c r="RYE31" s="488"/>
      <c r="RYF31" s="488"/>
      <c r="RYG31" s="488"/>
      <c r="RYH31" s="488"/>
      <c r="RYI31" s="488"/>
      <c r="RYJ31" s="488"/>
      <c r="RYK31" s="488"/>
      <c r="RYL31" s="488"/>
      <c r="RYM31" s="488"/>
      <c r="RYN31" s="488"/>
      <c r="RYO31" s="488"/>
      <c r="RYP31" s="488"/>
      <c r="RYQ31" s="488"/>
      <c r="RYR31" s="488"/>
      <c r="RYS31" s="488"/>
      <c r="RYT31" s="488"/>
      <c r="RYU31" s="488"/>
      <c r="RYV31" s="488"/>
      <c r="RYW31" s="488"/>
      <c r="RYX31" s="488"/>
      <c r="RYY31" s="488"/>
      <c r="RYZ31" s="488"/>
      <c r="RZA31" s="488"/>
      <c r="RZB31" s="488"/>
      <c r="RZC31" s="488"/>
      <c r="RZD31" s="488"/>
      <c r="RZE31" s="488"/>
      <c r="RZF31" s="488"/>
      <c r="RZG31" s="488"/>
      <c r="RZH31" s="488"/>
      <c r="RZI31" s="488"/>
      <c r="RZJ31" s="488"/>
      <c r="RZK31" s="488"/>
      <c r="RZL31" s="488"/>
      <c r="RZM31" s="488"/>
      <c r="RZN31" s="488"/>
      <c r="RZO31" s="488"/>
      <c r="RZP31" s="488"/>
      <c r="RZQ31" s="488"/>
      <c r="RZR31" s="488"/>
      <c r="RZS31" s="488"/>
      <c r="RZT31" s="488"/>
      <c r="RZU31" s="488"/>
      <c r="RZV31" s="488"/>
      <c r="RZW31" s="488"/>
      <c r="RZX31" s="488"/>
      <c r="RZY31" s="488"/>
      <c r="RZZ31" s="488"/>
      <c r="SAA31" s="488"/>
      <c r="SAB31" s="488"/>
      <c r="SAC31" s="488"/>
      <c r="SAD31" s="488"/>
      <c r="SAE31" s="488"/>
      <c r="SAF31" s="488"/>
      <c r="SAG31" s="488"/>
      <c r="SAH31" s="488"/>
      <c r="SAI31" s="488"/>
      <c r="SAJ31" s="488"/>
      <c r="SAK31" s="488"/>
      <c r="SAL31" s="488"/>
      <c r="SAM31" s="488"/>
      <c r="SAN31" s="488"/>
      <c r="SAO31" s="488"/>
      <c r="SAP31" s="488"/>
      <c r="SAQ31" s="488"/>
      <c r="SAR31" s="488"/>
      <c r="SAS31" s="488"/>
      <c r="SAT31" s="488"/>
      <c r="SAU31" s="488"/>
      <c r="SAV31" s="488"/>
      <c r="SAW31" s="488"/>
      <c r="SAX31" s="488"/>
      <c r="SAY31" s="488"/>
      <c r="SAZ31" s="488"/>
      <c r="SBA31" s="488"/>
      <c r="SBB31" s="488"/>
      <c r="SBC31" s="488"/>
      <c r="SBD31" s="488"/>
      <c r="SBE31" s="488"/>
      <c r="SBF31" s="488"/>
      <c r="SBG31" s="488"/>
      <c r="SBH31" s="488"/>
      <c r="SBI31" s="488"/>
      <c r="SBJ31" s="488"/>
      <c r="SBK31" s="488"/>
      <c r="SBL31" s="488"/>
      <c r="SBM31" s="488"/>
      <c r="SBN31" s="488"/>
      <c r="SBO31" s="488"/>
      <c r="SBP31" s="488"/>
      <c r="SBQ31" s="488"/>
      <c r="SBR31" s="488"/>
      <c r="SBS31" s="488"/>
      <c r="SBT31" s="488"/>
      <c r="SBU31" s="488"/>
      <c r="SBV31" s="488"/>
      <c r="SBW31" s="488"/>
      <c r="SBX31" s="488"/>
      <c r="SBY31" s="488"/>
      <c r="SBZ31" s="488"/>
      <c r="SCA31" s="488"/>
      <c r="SCB31" s="488"/>
      <c r="SCC31" s="488"/>
      <c r="SCD31" s="488"/>
      <c r="SCE31" s="488"/>
      <c r="SCF31" s="488"/>
      <c r="SCG31" s="488"/>
      <c r="SCH31" s="488"/>
      <c r="SCI31" s="488"/>
      <c r="SCJ31" s="488"/>
      <c r="SCK31" s="488"/>
      <c r="SCL31" s="488"/>
      <c r="SCM31" s="488"/>
      <c r="SCN31" s="488"/>
      <c r="SCO31" s="488"/>
      <c r="SCP31" s="488"/>
      <c r="SCQ31" s="488"/>
      <c r="SCR31" s="488"/>
      <c r="SCS31" s="488"/>
      <c r="SCT31" s="488"/>
      <c r="SCU31" s="488"/>
      <c r="SCV31" s="488"/>
      <c r="SCW31" s="488"/>
      <c r="SCX31" s="488"/>
      <c r="SCY31" s="488"/>
      <c r="SCZ31" s="488"/>
      <c r="SDA31" s="488"/>
      <c r="SDB31" s="488"/>
      <c r="SDC31" s="488"/>
      <c r="SDD31" s="488"/>
      <c r="SDE31" s="488"/>
      <c r="SDF31" s="488"/>
      <c r="SDG31" s="488"/>
      <c r="SDH31" s="488"/>
      <c r="SDI31" s="488"/>
      <c r="SDJ31" s="488"/>
      <c r="SDK31" s="488"/>
      <c r="SDL31" s="488"/>
      <c r="SDM31" s="488"/>
      <c r="SDN31" s="488"/>
      <c r="SDO31" s="488"/>
      <c r="SDP31" s="488"/>
      <c r="SDQ31" s="488"/>
      <c r="SDR31" s="488"/>
      <c r="SDS31" s="488"/>
      <c r="SDT31" s="488"/>
      <c r="SDU31" s="488"/>
      <c r="SDV31" s="488"/>
      <c r="SDW31" s="488"/>
      <c r="SDX31" s="488"/>
      <c r="SDY31" s="488"/>
      <c r="SDZ31" s="488"/>
      <c r="SEA31" s="488"/>
      <c r="SEB31" s="488"/>
      <c r="SEC31" s="488"/>
      <c r="SED31" s="488"/>
      <c r="SEE31" s="488"/>
      <c r="SEF31" s="488"/>
      <c r="SEG31" s="488"/>
      <c r="SEH31" s="488"/>
      <c r="SEI31" s="488"/>
      <c r="SEJ31" s="488"/>
      <c r="SEK31" s="488"/>
      <c r="SEL31" s="488"/>
      <c r="SEM31" s="488"/>
      <c r="SEN31" s="488"/>
      <c r="SEO31" s="488"/>
      <c r="SEP31" s="488"/>
      <c r="SEQ31" s="488"/>
      <c r="SER31" s="488"/>
      <c r="SES31" s="488"/>
      <c r="SET31" s="488"/>
      <c r="SEU31" s="488"/>
      <c r="SEV31" s="488"/>
      <c r="SEW31" s="488"/>
      <c r="SEX31" s="488"/>
      <c r="SEY31" s="488"/>
      <c r="SEZ31" s="488"/>
      <c r="SFA31" s="488"/>
      <c r="SFB31" s="488"/>
      <c r="SFC31" s="488"/>
      <c r="SFD31" s="488"/>
      <c r="SFE31" s="488"/>
      <c r="SFF31" s="488"/>
      <c r="SFG31" s="488"/>
      <c r="SFH31" s="488"/>
      <c r="SFI31" s="488"/>
      <c r="SFJ31" s="488"/>
      <c r="SFK31" s="488"/>
      <c r="SFL31" s="488"/>
      <c r="SFM31" s="488"/>
      <c r="SFN31" s="488"/>
      <c r="SFO31" s="488"/>
      <c r="SFP31" s="488"/>
      <c r="SFQ31" s="488"/>
      <c r="SFR31" s="488"/>
      <c r="SFS31" s="488"/>
      <c r="SFT31" s="488"/>
      <c r="SFU31" s="488"/>
      <c r="SFV31" s="488"/>
      <c r="SFW31" s="488"/>
      <c r="SFX31" s="488"/>
      <c r="SFY31" s="488"/>
      <c r="SFZ31" s="488"/>
      <c r="SGA31" s="488"/>
      <c r="SGB31" s="488"/>
      <c r="SGC31" s="488"/>
      <c r="SGD31" s="488"/>
      <c r="SGE31" s="488"/>
      <c r="SGF31" s="488"/>
      <c r="SGG31" s="488"/>
      <c r="SGH31" s="488"/>
      <c r="SGI31" s="488"/>
      <c r="SGJ31" s="488"/>
      <c r="SGK31" s="488"/>
      <c r="SGL31" s="488"/>
      <c r="SGM31" s="488"/>
      <c r="SGN31" s="488"/>
      <c r="SGO31" s="488"/>
      <c r="SGP31" s="488"/>
      <c r="SGQ31" s="488"/>
      <c r="SGR31" s="488"/>
      <c r="SGS31" s="488"/>
      <c r="SGT31" s="488"/>
      <c r="SGU31" s="488"/>
      <c r="SGV31" s="488"/>
      <c r="SGW31" s="488"/>
      <c r="SGX31" s="488"/>
      <c r="SGY31" s="488"/>
      <c r="SGZ31" s="488"/>
      <c r="SHA31" s="488"/>
      <c r="SHB31" s="488"/>
      <c r="SHC31" s="488"/>
      <c r="SHD31" s="488"/>
      <c r="SHE31" s="488"/>
      <c r="SHF31" s="488"/>
      <c r="SHG31" s="488"/>
      <c r="SHH31" s="488"/>
      <c r="SHI31" s="488"/>
      <c r="SHJ31" s="488"/>
      <c r="SHK31" s="488"/>
      <c r="SHL31" s="488"/>
      <c r="SHM31" s="488"/>
      <c r="SHN31" s="488"/>
      <c r="SHO31" s="488"/>
      <c r="SHP31" s="488"/>
      <c r="SHQ31" s="488"/>
      <c r="SHR31" s="488"/>
      <c r="SHS31" s="488"/>
      <c r="SHT31" s="488"/>
      <c r="SHU31" s="488"/>
      <c r="SHV31" s="488"/>
      <c r="SHW31" s="488"/>
      <c r="SHX31" s="488"/>
      <c r="SHY31" s="488"/>
      <c r="SHZ31" s="488"/>
      <c r="SIA31" s="488"/>
      <c r="SIB31" s="488"/>
      <c r="SIC31" s="488"/>
      <c r="SID31" s="488"/>
      <c r="SIE31" s="488"/>
      <c r="SIF31" s="488"/>
      <c r="SIG31" s="488"/>
      <c r="SIH31" s="488"/>
      <c r="SII31" s="488"/>
      <c r="SIJ31" s="488"/>
      <c r="SIK31" s="488"/>
      <c r="SIL31" s="488"/>
      <c r="SIM31" s="488"/>
      <c r="SIN31" s="488"/>
      <c r="SIO31" s="488"/>
      <c r="SIP31" s="488"/>
      <c r="SIQ31" s="488"/>
      <c r="SIR31" s="488"/>
      <c r="SIS31" s="488"/>
      <c r="SIT31" s="488"/>
      <c r="SIU31" s="488"/>
      <c r="SIV31" s="488"/>
      <c r="SIW31" s="488"/>
      <c r="SIX31" s="488"/>
      <c r="SIY31" s="488"/>
      <c r="SIZ31" s="488"/>
      <c r="SJA31" s="488"/>
      <c r="SJB31" s="488"/>
      <c r="SJC31" s="488"/>
      <c r="SJD31" s="488"/>
      <c r="SJE31" s="488"/>
      <c r="SJF31" s="488"/>
      <c r="SJG31" s="488"/>
      <c r="SJH31" s="488"/>
      <c r="SJI31" s="488"/>
      <c r="SJJ31" s="488"/>
      <c r="SJK31" s="488"/>
      <c r="SJL31" s="488"/>
      <c r="SJM31" s="488"/>
      <c r="SJN31" s="488"/>
      <c r="SJO31" s="488"/>
      <c r="SJP31" s="488"/>
      <c r="SJQ31" s="488"/>
      <c r="SJR31" s="488"/>
      <c r="SJS31" s="488"/>
      <c r="SJT31" s="488"/>
      <c r="SJU31" s="488"/>
      <c r="SJV31" s="488"/>
      <c r="SJW31" s="488"/>
      <c r="SJX31" s="488"/>
      <c r="SJY31" s="488"/>
      <c r="SJZ31" s="488"/>
      <c r="SKA31" s="488"/>
      <c r="SKB31" s="488"/>
      <c r="SKC31" s="488"/>
      <c r="SKD31" s="488"/>
      <c r="SKE31" s="488"/>
      <c r="SKF31" s="488"/>
      <c r="SKG31" s="488"/>
      <c r="SKH31" s="488"/>
      <c r="SKI31" s="488"/>
      <c r="SKJ31" s="488"/>
      <c r="SKK31" s="488"/>
      <c r="SKL31" s="488"/>
      <c r="SKM31" s="488"/>
      <c r="SKN31" s="488"/>
      <c r="SKO31" s="488"/>
      <c r="SKP31" s="488"/>
      <c r="SKQ31" s="488"/>
      <c r="SKR31" s="488"/>
      <c r="SKS31" s="488"/>
      <c r="SKT31" s="488"/>
      <c r="SKU31" s="488"/>
      <c r="SKV31" s="488"/>
      <c r="SKW31" s="488"/>
      <c r="SKX31" s="488"/>
      <c r="SKY31" s="488"/>
      <c r="SKZ31" s="488"/>
      <c r="SLA31" s="488"/>
      <c r="SLB31" s="488"/>
      <c r="SLC31" s="488"/>
      <c r="SLD31" s="488"/>
      <c r="SLE31" s="488"/>
      <c r="SLF31" s="488"/>
      <c r="SLG31" s="488"/>
      <c r="SLH31" s="488"/>
      <c r="SLI31" s="488"/>
      <c r="SLJ31" s="488"/>
      <c r="SLK31" s="488"/>
      <c r="SLL31" s="488"/>
      <c r="SLM31" s="488"/>
      <c r="SLN31" s="488"/>
      <c r="SLO31" s="488"/>
      <c r="SLP31" s="488"/>
      <c r="SLQ31" s="488"/>
      <c r="SLR31" s="488"/>
      <c r="SLS31" s="488"/>
      <c r="SLT31" s="488"/>
      <c r="SLU31" s="488"/>
      <c r="SLV31" s="488"/>
      <c r="SLW31" s="488"/>
      <c r="SLX31" s="488"/>
      <c r="SLY31" s="488"/>
      <c r="SLZ31" s="488"/>
      <c r="SMA31" s="488"/>
      <c r="SMB31" s="488"/>
      <c r="SMC31" s="488"/>
      <c r="SMD31" s="488"/>
      <c r="SME31" s="488"/>
      <c r="SMF31" s="488"/>
      <c r="SMG31" s="488"/>
      <c r="SMH31" s="488"/>
      <c r="SMI31" s="488"/>
      <c r="SMJ31" s="488"/>
      <c r="SMK31" s="488"/>
      <c r="SML31" s="488"/>
      <c r="SMM31" s="488"/>
      <c r="SMN31" s="488"/>
      <c r="SMO31" s="488"/>
      <c r="SMP31" s="488"/>
      <c r="SMQ31" s="488"/>
      <c r="SMR31" s="488"/>
      <c r="SMS31" s="488"/>
      <c r="SMT31" s="488"/>
      <c r="SMU31" s="488"/>
      <c r="SMV31" s="488"/>
      <c r="SMW31" s="488"/>
      <c r="SMX31" s="488"/>
      <c r="SMY31" s="488"/>
      <c r="SMZ31" s="488"/>
      <c r="SNA31" s="488"/>
      <c r="SNB31" s="488"/>
      <c r="SNC31" s="488"/>
      <c r="SND31" s="488"/>
      <c r="SNE31" s="488"/>
      <c r="SNF31" s="488"/>
      <c r="SNG31" s="488"/>
      <c r="SNH31" s="488"/>
      <c r="SNI31" s="488"/>
      <c r="SNJ31" s="488"/>
      <c r="SNK31" s="488"/>
      <c r="SNL31" s="488"/>
      <c r="SNM31" s="488"/>
      <c r="SNN31" s="488"/>
      <c r="SNO31" s="488"/>
      <c r="SNP31" s="488"/>
      <c r="SNQ31" s="488"/>
      <c r="SNR31" s="488"/>
      <c r="SNS31" s="488"/>
      <c r="SNT31" s="488"/>
      <c r="SNU31" s="488"/>
      <c r="SNV31" s="488"/>
      <c r="SNW31" s="488"/>
      <c r="SNX31" s="488"/>
      <c r="SNY31" s="488"/>
      <c r="SNZ31" s="488"/>
      <c r="SOA31" s="488"/>
      <c r="SOB31" s="488"/>
      <c r="SOC31" s="488"/>
      <c r="SOD31" s="488"/>
      <c r="SOE31" s="488"/>
      <c r="SOF31" s="488"/>
      <c r="SOG31" s="488"/>
      <c r="SOH31" s="488"/>
      <c r="SOI31" s="488"/>
      <c r="SOJ31" s="488"/>
      <c r="SOK31" s="488"/>
      <c r="SOL31" s="488"/>
      <c r="SOM31" s="488"/>
      <c r="SON31" s="488"/>
      <c r="SOO31" s="488"/>
      <c r="SOP31" s="488"/>
      <c r="SOQ31" s="488"/>
      <c r="SOR31" s="488"/>
      <c r="SOS31" s="488"/>
      <c r="SOT31" s="488"/>
      <c r="SOU31" s="488"/>
      <c r="SOV31" s="488"/>
      <c r="SOW31" s="488"/>
      <c r="SOX31" s="488"/>
      <c r="SOY31" s="488"/>
      <c r="SOZ31" s="488"/>
      <c r="SPA31" s="488"/>
      <c r="SPB31" s="488"/>
      <c r="SPC31" s="488"/>
      <c r="SPD31" s="488"/>
      <c r="SPE31" s="488"/>
      <c r="SPF31" s="488"/>
      <c r="SPG31" s="488"/>
      <c r="SPH31" s="488"/>
      <c r="SPI31" s="488"/>
      <c r="SPJ31" s="488"/>
      <c r="SPK31" s="488"/>
      <c r="SPL31" s="488"/>
      <c r="SPM31" s="488"/>
      <c r="SPN31" s="488"/>
      <c r="SPO31" s="488"/>
      <c r="SPP31" s="488"/>
      <c r="SPQ31" s="488"/>
      <c r="SPR31" s="488"/>
      <c r="SPS31" s="488"/>
      <c r="SPT31" s="488"/>
      <c r="SPU31" s="488"/>
      <c r="SPV31" s="488"/>
      <c r="SPW31" s="488"/>
      <c r="SPX31" s="488"/>
      <c r="SPY31" s="488"/>
      <c r="SPZ31" s="488"/>
      <c r="SQA31" s="488"/>
      <c r="SQB31" s="488"/>
      <c r="SQC31" s="488"/>
      <c r="SQD31" s="488"/>
      <c r="SQE31" s="488"/>
      <c r="SQF31" s="488"/>
      <c r="SQG31" s="488"/>
      <c r="SQH31" s="488"/>
      <c r="SQI31" s="488"/>
      <c r="SQJ31" s="488"/>
      <c r="SQK31" s="488"/>
      <c r="SQL31" s="488"/>
      <c r="SQM31" s="488"/>
      <c r="SQN31" s="488"/>
      <c r="SQO31" s="488"/>
      <c r="SQP31" s="488"/>
      <c r="SQQ31" s="488"/>
      <c r="SQR31" s="488"/>
      <c r="SQS31" s="488"/>
      <c r="SQT31" s="488"/>
      <c r="SQU31" s="488"/>
      <c r="SQV31" s="488"/>
      <c r="SQW31" s="488"/>
      <c r="SQX31" s="488"/>
      <c r="SQY31" s="488"/>
      <c r="SQZ31" s="488"/>
      <c r="SRA31" s="488"/>
      <c r="SRB31" s="488"/>
      <c r="SRC31" s="488"/>
      <c r="SRD31" s="488"/>
      <c r="SRE31" s="488"/>
      <c r="SRF31" s="488"/>
      <c r="SRG31" s="488"/>
      <c r="SRH31" s="488"/>
      <c r="SRI31" s="488"/>
      <c r="SRJ31" s="488"/>
      <c r="SRK31" s="488"/>
      <c r="SRL31" s="488"/>
      <c r="SRM31" s="488"/>
      <c r="SRN31" s="488"/>
      <c r="SRO31" s="488"/>
      <c r="SRP31" s="488"/>
      <c r="SRQ31" s="488"/>
      <c r="SRR31" s="488"/>
      <c r="SRS31" s="488"/>
      <c r="SRT31" s="488"/>
      <c r="SRU31" s="488"/>
      <c r="SRV31" s="488"/>
      <c r="SRW31" s="488"/>
      <c r="SRX31" s="488"/>
      <c r="SRY31" s="488"/>
      <c r="SRZ31" s="488"/>
      <c r="SSA31" s="488"/>
      <c r="SSB31" s="488"/>
      <c r="SSC31" s="488"/>
      <c r="SSD31" s="488"/>
      <c r="SSE31" s="488"/>
      <c r="SSF31" s="488"/>
      <c r="SSG31" s="488"/>
      <c r="SSH31" s="488"/>
      <c r="SSI31" s="488"/>
      <c r="SSJ31" s="488"/>
      <c r="SSK31" s="488"/>
      <c r="SSL31" s="488"/>
      <c r="SSM31" s="488"/>
      <c r="SSN31" s="488"/>
      <c r="SSO31" s="488"/>
      <c r="SSP31" s="488"/>
      <c r="SSQ31" s="488"/>
      <c r="SSR31" s="488"/>
      <c r="SSS31" s="488"/>
      <c r="SST31" s="488"/>
      <c r="SSU31" s="488"/>
      <c r="SSV31" s="488"/>
      <c r="SSW31" s="488"/>
      <c r="SSX31" s="488"/>
      <c r="SSY31" s="488"/>
      <c r="SSZ31" s="488"/>
      <c r="STA31" s="488"/>
      <c r="STB31" s="488"/>
      <c r="STC31" s="488"/>
      <c r="STD31" s="488"/>
      <c r="STE31" s="488"/>
      <c r="STF31" s="488"/>
      <c r="STG31" s="488"/>
      <c r="STH31" s="488"/>
      <c r="STI31" s="488"/>
      <c r="STJ31" s="488"/>
      <c r="STK31" s="488"/>
      <c r="STL31" s="488"/>
      <c r="STM31" s="488"/>
      <c r="STN31" s="488"/>
      <c r="STO31" s="488"/>
      <c r="STP31" s="488"/>
      <c r="STQ31" s="488"/>
      <c r="STR31" s="488"/>
      <c r="STS31" s="488"/>
      <c r="STT31" s="488"/>
      <c r="STU31" s="488"/>
      <c r="STV31" s="488"/>
      <c r="STW31" s="488"/>
      <c r="STX31" s="488"/>
      <c r="STY31" s="488"/>
      <c r="STZ31" s="488"/>
      <c r="SUA31" s="488"/>
      <c r="SUB31" s="488"/>
      <c r="SUC31" s="488"/>
      <c r="SUD31" s="488"/>
      <c r="SUE31" s="488"/>
      <c r="SUF31" s="488"/>
      <c r="SUG31" s="488"/>
      <c r="SUH31" s="488"/>
      <c r="SUI31" s="488"/>
      <c r="SUJ31" s="488"/>
      <c r="SUK31" s="488"/>
      <c r="SUL31" s="488"/>
      <c r="SUM31" s="488"/>
      <c r="SUN31" s="488"/>
      <c r="SUO31" s="488"/>
      <c r="SUP31" s="488"/>
      <c r="SUQ31" s="488"/>
      <c r="SUR31" s="488"/>
      <c r="SUS31" s="488"/>
      <c r="SUT31" s="488"/>
      <c r="SUU31" s="488"/>
      <c r="SUV31" s="488"/>
      <c r="SUW31" s="488"/>
      <c r="SUX31" s="488"/>
      <c r="SUY31" s="488"/>
      <c r="SUZ31" s="488"/>
      <c r="SVA31" s="488"/>
      <c r="SVB31" s="488"/>
      <c r="SVC31" s="488"/>
      <c r="SVD31" s="488"/>
      <c r="SVE31" s="488"/>
      <c r="SVF31" s="488"/>
      <c r="SVG31" s="488"/>
      <c r="SVH31" s="488"/>
      <c r="SVI31" s="488"/>
      <c r="SVJ31" s="488"/>
      <c r="SVK31" s="488"/>
      <c r="SVL31" s="488"/>
      <c r="SVM31" s="488"/>
      <c r="SVN31" s="488"/>
      <c r="SVO31" s="488"/>
      <c r="SVP31" s="488"/>
      <c r="SVQ31" s="488"/>
      <c r="SVR31" s="488"/>
      <c r="SVS31" s="488"/>
      <c r="SVT31" s="488"/>
      <c r="SVU31" s="488"/>
      <c r="SVV31" s="488"/>
      <c r="SVW31" s="488"/>
      <c r="SVX31" s="488"/>
      <c r="SVY31" s="488"/>
      <c r="SVZ31" s="488"/>
      <c r="SWA31" s="488"/>
      <c r="SWB31" s="488"/>
      <c r="SWC31" s="488"/>
      <c r="SWD31" s="488"/>
      <c r="SWE31" s="488"/>
      <c r="SWF31" s="488"/>
      <c r="SWG31" s="488"/>
      <c r="SWH31" s="488"/>
      <c r="SWI31" s="488"/>
      <c r="SWJ31" s="488"/>
      <c r="SWK31" s="488"/>
      <c r="SWL31" s="488"/>
      <c r="SWM31" s="488"/>
      <c r="SWN31" s="488"/>
      <c r="SWO31" s="488"/>
      <c r="SWP31" s="488"/>
      <c r="SWQ31" s="488"/>
      <c r="SWR31" s="488"/>
      <c r="SWS31" s="488"/>
      <c r="SWT31" s="488"/>
      <c r="SWU31" s="488"/>
      <c r="SWV31" s="488"/>
      <c r="SWW31" s="488"/>
      <c r="SWX31" s="488"/>
      <c r="SWY31" s="488"/>
      <c r="SWZ31" s="488"/>
      <c r="SXA31" s="488"/>
      <c r="SXB31" s="488"/>
      <c r="SXC31" s="488"/>
      <c r="SXD31" s="488"/>
      <c r="SXE31" s="488"/>
      <c r="SXF31" s="488"/>
      <c r="SXG31" s="488"/>
      <c r="SXH31" s="488"/>
      <c r="SXI31" s="488"/>
      <c r="SXJ31" s="488"/>
      <c r="SXK31" s="488"/>
      <c r="SXL31" s="488"/>
      <c r="SXM31" s="488"/>
      <c r="SXN31" s="488"/>
      <c r="SXO31" s="488"/>
      <c r="SXP31" s="488"/>
      <c r="SXQ31" s="488"/>
      <c r="SXR31" s="488"/>
      <c r="SXS31" s="488"/>
      <c r="SXT31" s="488"/>
      <c r="SXU31" s="488"/>
      <c r="SXV31" s="488"/>
      <c r="SXW31" s="488"/>
      <c r="SXX31" s="488"/>
      <c r="SXY31" s="488"/>
      <c r="SXZ31" s="488"/>
      <c r="SYA31" s="488"/>
      <c r="SYB31" s="488"/>
      <c r="SYC31" s="488"/>
      <c r="SYD31" s="488"/>
      <c r="SYE31" s="488"/>
      <c r="SYF31" s="488"/>
      <c r="SYG31" s="488"/>
      <c r="SYH31" s="488"/>
      <c r="SYI31" s="488"/>
      <c r="SYJ31" s="488"/>
      <c r="SYK31" s="488"/>
      <c r="SYL31" s="488"/>
      <c r="SYM31" s="488"/>
      <c r="SYN31" s="488"/>
      <c r="SYO31" s="488"/>
      <c r="SYP31" s="488"/>
      <c r="SYQ31" s="488"/>
      <c r="SYR31" s="488"/>
      <c r="SYS31" s="488"/>
      <c r="SYT31" s="488"/>
      <c r="SYU31" s="488"/>
      <c r="SYV31" s="488"/>
      <c r="SYW31" s="488"/>
      <c r="SYX31" s="488"/>
      <c r="SYY31" s="488"/>
      <c r="SYZ31" s="488"/>
      <c r="SZA31" s="488"/>
      <c r="SZB31" s="488"/>
      <c r="SZC31" s="488"/>
      <c r="SZD31" s="488"/>
      <c r="SZE31" s="488"/>
      <c r="SZF31" s="488"/>
      <c r="SZG31" s="488"/>
      <c r="SZH31" s="488"/>
      <c r="SZI31" s="488"/>
      <c r="SZJ31" s="488"/>
      <c r="SZK31" s="488"/>
      <c r="SZL31" s="488"/>
      <c r="SZM31" s="488"/>
      <c r="SZN31" s="488"/>
      <c r="SZO31" s="488"/>
      <c r="SZP31" s="488"/>
      <c r="SZQ31" s="488"/>
      <c r="SZR31" s="488"/>
      <c r="SZS31" s="488"/>
      <c r="SZT31" s="488"/>
      <c r="SZU31" s="488"/>
      <c r="SZV31" s="488"/>
      <c r="SZW31" s="488"/>
      <c r="SZX31" s="488"/>
      <c r="SZY31" s="488"/>
      <c r="SZZ31" s="488"/>
      <c r="TAA31" s="488"/>
      <c r="TAB31" s="488"/>
      <c r="TAC31" s="488"/>
      <c r="TAD31" s="488"/>
      <c r="TAE31" s="488"/>
      <c r="TAF31" s="488"/>
      <c r="TAG31" s="488"/>
      <c r="TAH31" s="488"/>
      <c r="TAI31" s="488"/>
      <c r="TAJ31" s="488"/>
      <c r="TAK31" s="488"/>
      <c r="TAL31" s="488"/>
      <c r="TAM31" s="488"/>
      <c r="TAN31" s="488"/>
      <c r="TAO31" s="488"/>
      <c r="TAP31" s="488"/>
      <c r="TAQ31" s="488"/>
      <c r="TAR31" s="488"/>
      <c r="TAS31" s="488"/>
      <c r="TAT31" s="488"/>
      <c r="TAU31" s="488"/>
      <c r="TAV31" s="488"/>
      <c r="TAW31" s="488"/>
      <c r="TAX31" s="488"/>
      <c r="TAY31" s="488"/>
      <c r="TAZ31" s="488"/>
      <c r="TBA31" s="488"/>
      <c r="TBB31" s="488"/>
      <c r="TBC31" s="488"/>
      <c r="TBD31" s="488"/>
      <c r="TBE31" s="488"/>
      <c r="TBF31" s="488"/>
      <c r="TBG31" s="488"/>
      <c r="TBH31" s="488"/>
      <c r="TBI31" s="488"/>
      <c r="TBJ31" s="488"/>
      <c r="TBK31" s="488"/>
      <c r="TBL31" s="488"/>
      <c r="TBM31" s="488"/>
      <c r="TBN31" s="488"/>
      <c r="TBO31" s="488"/>
      <c r="TBP31" s="488"/>
      <c r="TBQ31" s="488"/>
      <c r="TBR31" s="488"/>
      <c r="TBS31" s="488"/>
      <c r="TBT31" s="488"/>
      <c r="TBU31" s="488"/>
      <c r="TBV31" s="488"/>
      <c r="TBW31" s="488"/>
      <c r="TBX31" s="488"/>
      <c r="TBY31" s="488"/>
      <c r="TBZ31" s="488"/>
      <c r="TCA31" s="488"/>
      <c r="TCB31" s="488"/>
      <c r="TCC31" s="488"/>
      <c r="TCD31" s="488"/>
      <c r="TCE31" s="488"/>
      <c r="TCF31" s="488"/>
      <c r="TCG31" s="488"/>
      <c r="TCH31" s="488"/>
      <c r="TCI31" s="488"/>
      <c r="TCJ31" s="488"/>
      <c r="TCK31" s="488"/>
      <c r="TCL31" s="488"/>
      <c r="TCM31" s="488"/>
      <c r="TCN31" s="488"/>
      <c r="TCO31" s="488"/>
      <c r="TCP31" s="488"/>
      <c r="TCQ31" s="488"/>
      <c r="TCR31" s="488"/>
      <c r="TCS31" s="488"/>
      <c r="TCT31" s="488"/>
      <c r="TCU31" s="488"/>
      <c r="TCV31" s="488"/>
      <c r="TCW31" s="488"/>
      <c r="TCX31" s="488"/>
      <c r="TCY31" s="488"/>
      <c r="TCZ31" s="488"/>
      <c r="TDA31" s="488"/>
      <c r="TDB31" s="488"/>
      <c r="TDC31" s="488"/>
      <c r="TDD31" s="488"/>
      <c r="TDE31" s="488"/>
      <c r="TDF31" s="488"/>
      <c r="TDG31" s="488"/>
      <c r="TDH31" s="488"/>
      <c r="TDI31" s="488"/>
      <c r="TDJ31" s="488"/>
      <c r="TDK31" s="488"/>
      <c r="TDL31" s="488"/>
      <c r="TDM31" s="488"/>
      <c r="TDN31" s="488"/>
      <c r="TDO31" s="488"/>
      <c r="TDP31" s="488"/>
      <c r="TDQ31" s="488"/>
      <c r="TDR31" s="488"/>
      <c r="TDS31" s="488"/>
      <c r="TDT31" s="488"/>
      <c r="TDU31" s="488"/>
      <c r="TDV31" s="488"/>
      <c r="TDW31" s="488"/>
      <c r="TDX31" s="488"/>
      <c r="TDY31" s="488"/>
      <c r="TDZ31" s="488"/>
      <c r="TEA31" s="488"/>
      <c r="TEB31" s="488"/>
      <c r="TEC31" s="488"/>
      <c r="TED31" s="488"/>
      <c r="TEE31" s="488"/>
      <c r="TEF31" s="488"/>
      <c r="TEG31" s="488"/>
      <c r="TEH31" s="488"/>
      <c r="TEI31" s="488"/>
      <c r="TEJ31" s="488"/>
      <c r="TEK31" s="488"/>
      <c r="TEL31" s="488"/>
      <c r="TEM31" s="488"/>
      <c r="TEN31" s="488"/>
      <c r="TEO31" s="488"/>
      <c r="TEP31" s="488"/>
      <c r="TEQ31" s="488"/>
      <c r="TER31" s="488"/>
      <c r="TES31" s="488"/>
      <c r="TET31" s="488"/>
      <c r="TEU31" s="488"/>
      <c r="TEV31" s="488"/>
      <c r="TEW31" s="488"/>
      <c r="TEX31" s="488"/>
      <c r="TEY31" s="488"/>
      <c r="TEZ31" s="488"/>
      <c r="TFA31" s="488"/>
      <c r="TFB31" s="488"/>
      <c r="TFC31" s="488"/>
      <c r="TFD31" s="488"/>
      <c r="TFE31" s="488"/>
      <c r="TFF31" s="488"/>
      <c r="TFG31" s="488"/>
      <c r="TFH31" s="488"/>
      <c r="TFI31" s="488"/>
      <c r="TFJ31" s="488"/>
      <c r="TFK31" s="488"/>
      <c r="TFL31" s="488"/>
      <c r="TFM31" s="488"/>
      <c r="TFN31" s="488"/>
      <c r="TFO31" s="488"/>
      <c r="TFP31" s="488"/>
      <c r="TFQ31" s="488"/>
      <c r="TFR31" s="488"/>
      <c r="TFS31" s="488"/>
      <c r="TFT31" s="488"/>
      <c r="TFU31" s="488"/>
      <c r="TFV31" s="488"/>
      <c r="TFW31" s="488"/>
      <c r="TFX31" s="488"/>
      <c r="TFY31" s="488"/>
      <c r="TFZ31" s="488"/>
      <c r="TGA31" s="488"/>
      <c r="TGB31" s="488"/>
      <c r="TGC31" s="488"/>
      <c r="TGD31" s="488"/>
      <c r="TGE31" s="488"/>
      <c r="TGF31" s="488"/>
      <c r="TGG31" s="488"/>
      <c r="TGH31" s="488"/>
      <c r="TGI31" s="488"/>
      <c r="TGJ31" s="488"/>
      <c r="TGK31" s="488"/>
      <c r="TGL31" s="488"/>
      <c r="TGM31" s="488"/>
      <c r="TGN31" s="488"/>
      <c r="TGO31" s="488"/>
      <c r="TGP31" s="488"/>
      <c r="TGQ31" s="488"/>
      <c r="TGR31" s="488"/>
      <c r="TGS31" s="488"/>
      <c r="TGT31" s="488"/>
      <c r="TGU31" s="488"/>
      <c r="TGV31" s="488"/>
      <c r="TGW31" s="488"/>
      <c r="TGX31" s="488"/>
      <c r="TGY31" s="488"/>
      <c r="TGZ31" s="488"/>
      <c r="THA31" s="488"/>
      <c r="THB31" s="488"/>
      <c r="THC31" s="488"/>
      <c r="THD31" s="488"/>
      <c r="THE31" s="488"/>
      <c r="THF31" s="488"/>
      <c r="THG31" s="488"/>
      <c r="THH31" s="488"/>
      <c r="THI31" s="488"/>
      <c r="THJ31" s="488"/>
      <c r="THK31" s="488"/>
      <c r="THL31" s="488"/>
      <c r="THM31" s="488"/>
      <c r="THN31" s="488"/>
      <c r="THO31" s="488"/>
      <c r="THP31" s="488"/>
      <c r="THQ31" s="488"/>
      <c r="THR31" s="488"/>
      <c r="THS31" s="488"/>
      <c r="THT31" s="488"/>
      <c r="THU31" s="488"/>
      <c r="THV31" s="488"/>
      <c r="THW31" s="488"/>
      <c r="THX31" s="488"/>
      <c r="THY31" s="488"/>
      <c r="THZ31" s="488"/>
      <c r="TIA31" s="488"/>
      <c r="TIB31" s="488"/>
      <c r="TIC31" s="488"/>
      <c r="TID31" s="488"/>
      <c r="TIE31" s="488"/>
      <c r="TIF31" s="488"/>
      <c r="TIG31" s="488"/>
      <c r="TIH31" s="488"/>
      <c r="TII31" s="488"/>
      <c r="TIJ31" s="488"/>
      <c r="TIK31" s="488"/>
      <c r="TIL31" s="488"/>
      <c r="TIM31" s="488"/>
      <c r="TIN31" s="488"/>
      <c r="TIO31" s="488"/>
      <c r="TIP31" s="488"/>
      <c r="TIQ31" s="488"/>
      <c r="TIR31" s="488"/>
      <c r="TIS31" s="488"/>
      <c r="TIT31" s="488"/>
      <c r="TIU31" s="488"/>
      <c r="TIV31" s="488"/>
      <c r="TIW31" s="488"/>
      <c r="TIX31" s="488"/>
      <c r="TIY31" s="488"/>
      <c r="TIZ31" s="488"/>
      <c r="TJA31" s="488"/>
      <c r="TJB31" s="488"/>
      <c r="TJC31" s="488"/>
      <c r="TJD31" s="488"/>
      <c r="TJE31" s="488"/>
      <c r="TJF31" s="488"/>
      <c r="TJG31" s="488"/>
      <c r="TJH31" s="488"/>
      <c r="TJI31" s="488"/>
      <c r="TJJ31" s="488"/>
      <c r="TJK31" s="488"/>
      <c r="TJL31" s="488"/>
      <c r="TJM31" s="488"/>
      <c r="TJN31" s="488"/>
      <c r="TJO31" s="488"/>
      <c r="TJP31" s="488"/>
      <c r="TJQ31" s="488"/>
      <c r="TJR31" s="488"/>
      <c r="TJS31" s="488"/>
      <c r="TJT31" s="488"/>
      <c r="TJU31" s="488"/>
      <c r="TJV31" s="488"/>
      <c r="TJW31" s="488"/>
      <c r="TJX31" s="488"/>
      <c r="TJY31" s="488"/>
      <c r="TJZ31" s="488"/>
      <c r="TKA31" s="488"/>
      <c r="TKB31" s="488"/>
      <c r="TKC31" s="488"/>
      <c r="TKD31" s="488"/>
      <c r="TKE31" s="488"/>
      <c r="TKF31" s="488"/>
      <c r="TKG31" s="488"/>
      <c r="TKH31" s="488"/>
      <c r="TKI31" s="488"/>
      <c r="TKJ31" s="488"/>
      <c r="TKK31" s="488"/>
      <c r="TKL31" s="488"/>
      <c r="TKM31" s="488"/>
      <c r="TKN31" s="488"/>
      <c r="TKO31" s="488"/>
      <c r="TKP31" s="488"/>
      <c r="TKQ31" s="488"/>
      <c r="TKR31" s="488"/>
      <c r="TKS31" s="488"/>
      <c r="TKT31" s="488"/>
      <c r="TKU31" s="488"/>
      <c r="TKV31" s="488"/>
      <c r="TKW31" s="488"/>
      <c r="TKX31" s="488"/>
      <c r="TKY31" s="488"/>
      <c r="TKZ31" s="488"/>
      <c r="TLA31" s="488"/>
      <c r="TLB31" s="488"/>
      <c r="TLC31" s="488"/>
      <c r="TLD31" s="488"/>
      <c r="TLE31" s="488"/>
      <c r="TLF31" s="488"/>
      <c r="TLG31" s="488"/>
      <c r="TLH31" s="488"/>
      <c r="TLI31" s="488"/>
      <c r="TLJ31" s="488"/>
      <c r="TLK31" s="488"/>
      <c r="TLL31" s="488"/>
      <c r="TLM31" s="488"/>
      <c r="TLN31" s="488"/>
      <c r="TLO31" s="488"/>
      <c r="TLP31" s="488"/>
      <c r="TLQ31" s="488"/>
      <c r="TLR31" s="488"/>
      <c r="TLS31" s="488"/>
      <c r="TLT31" s="488"/>
      <c r="TLU31" s="488"/>
      <c r="TLV31" s="488"/>
      <c r="TLW31" s="488"/>
      <c r="TLX31" s="488"/>
      <c r="TLY31" s="488"/>
      <c r="TLZ31" s="488"/>
      <c r="TMA31" s="488"/>
      <c r="TMB31" s="488"/>
      <c r="TMC31" s="488"/>
      <c r="TMD31" s="488"/>
      <c r="TME31" s="488"/>
      <c r="TMF31" s="488"/>
      <c r="TMG31" s="488"/>
      <c r="TMH31" s="488"/>
      <c r="TMI31" s="488"/>
      <c r="TMJ31" s="488"/>
      <c r="TMK31" s="488"/>
      <c r="TML31" s="488"/>
      <c r="TMM31" s="488"/>
      <c r="TMN31" s="488"/>
      <c r="TMO31" s="488"/>
      <c r="TMP31" s="488"/>
      <c r="TMQ31" s="488"/>
      <c r="TMR31" s="488"/>
      <c r="TMS31" s="488"/>
      <c r="TMT31" s="488"/>
      <c r="TMU31" s="488"/>
      <c r="TMV31" s="488"/>
      <c r="TMW31" s="488"/>
      <c r="TMX31" s="488"/>
      <c r="TMY31" s="488"/>
      <c r="TMZ31" s="488"/>
      <c r="TNA31" s="488"/>
      <c r="TNB31" s="488"/>
      <c r="TNC31" s="488"/>
      <c r="TND31" s="488"/>
      <c r="TNE31" s="488"/>
      <c r="TNF31" s="488"/>
      <c r="TNG31" s="488"/>
      <c r="TNH31" s="488"/>
      <c r="TNI31" s="488"/>
      <c r="TNJ31" s="488"/>
      <c r="TNK31" s="488"/>
      <c r="TNL31" s="488"/>
      <c r="TNM31" s="488"/>
      <c r="TNN31" s="488"/>
      <c r="TNO31" s="488"/>
      <c r="TNP31" s="488"/>
      <c r="TNQ31" s="488"/>
      <c r="TNR31" s="488"/>
      <c r="TNS31" s="488"/>
      <c r="TNT31" s="488"/>
      <c r="TNU31" s="488"/>
      <c r="TNV31" s="488"/>
      <c r="TNW31" s="488"/>
      <c r="TNX31" s="488"/>
      <c r="TNY31" s="488"/>
      <c r="TNZ31" s="488"/>
      <c r="TOA31" s="488"/>
      <c r="TOB31" s="488"/>
      <c r="TOC31" s="488"/>
      <c r="TOD31" s="488"/>
      <c r="TOE31" s="488"/>
      <c r="TOF31" s="488"/>
      <c r="TOG31" s="488"/>
      <c r="TOH31" s="488"/>
      <c r="TOI31" s="488"/>
      <c r="TOJ31" s="488"/>
      <c r="TOK31" s="488"/>
      <c r="TOL31" s="488"/>
      <c r="TOM31" s="488"/>
      <c r="TON31" s="488"/>
      <c r="TOO31" s="488"/>
      <c r="TOP31" s="488"/>
      <c r="TOQ31" s="488"/>
      <c r="TOR31" s="488"/>
      <c r="TOS31" s="488"/>
      <c r="TOT31" s="488"/>
      <c r="TOU31" s="488"/>
      <c r="TOV31" s="488"/>
      <c r="TOW31" s="488"/>
      <c r="TOX31" s="488"/>
      <c r="TOY31" s="488"/>
      <c r="TOZ31" s="488"/>
      <c r="TPA31" s="488"/>
      <c r="TPB31" s="488"/>
      <c r="TPC31" s="488"/>
      <c r="TPD31" s="488"/>
      <c r="TPE31" s="488"/>
      <c r="TPF31" s="488"/>
      <c r="TPG31" s="488"/>
      <c r="TPH31" s="488"/>
      <c r="TPI31" s="488"/>
      <c r="TPJ31" s="488"/>
      <c r="TPK31" s="488"/>
      <c r="TPL31" s="488"/>
      <c r="TPM31" s="488"/>
      <c r="TPN31" s="488"/>
      <c r="TPO31" s="488"/>
      <c r="TPP31" s="488"/>
      <c r="TPQ31" s="488"/>
      <c r="TPR31" s="488"/>
      <c r="TPS31" s="488"/>
      <c r="TPT31" s="488"/>
      <c r="TPU31" s="488"/>
      <c r="TPV31" s="488"/>
      <c r="TPW31" s="488"/>
      <c r="TPX31" s="488"/>
      <c r="TPY31" s="488"/>
      <c r="TPZ31" s="488"/>
      <c r="TQA31" s="488"/>
      <c r="TQB31" s="488"/>
      <c r="TQC31" s="488"/>
      <c r="TQD31" s="488"/>
      <c r="TQE31" s="488"/>
      <c r="TQF31" s="488"/>
      <c r="TQG31" s="488"/>
      <c r="TQH31" s="488"/>
      <c r="TQI31" s="488"/>
      <c r="TQJ31" s="488"/>
      <c r="TQK31" s="488"/>
      <c r="TQL31" s="488"/>
      <c r="TQM31" s="488"/>
      <c r="TQN31" s="488"/>
      <c r="TQO31" s="488"/>
      <c r="TQP31" s="488"/>
      <c r="TQQ31" s="488"/>
      <c r="TQR31" s="488"/>
      <c r="TQS31" s="488"/>
      <c r="TQT31" s="488"/>
      <c r="TQU31" s="488"/>
      <c r="TQV31" s="488"/>
      <c r="TQW31" s="488"/>
      <c r="TQX31" s="488"/>
      <c r="TQY31" s="488"/>
      <c r="TQZ31" s="488"/>
      <c r="TRA31" s="488"/>
      <c r="TRB31" s="488"/>
      <c r="TRC31" s="488"/>
      <c r="TRD31" s="488"/>
      <c r="TRE31" s="488"/>
      <c r="TRF31" s="488"/>
      <c r="TRG31" s="488"/>
      <c r="TRH31" s="488"/>
      <c r="TRI31" s="488"/>
      <c r="TRJ31" s="488"/>
      <c r="TRK31" s="488"/>
      <c r="TRL31" s="488"/>
      <c r="TRM31" s="488"/>
      <c r="TRN31" s="488"/>
      <c r="TRO31" s="488"/>
      <c r="TRP31" s="488"/>
      <c r="TRQ31" s="488"/>
      <c r="TRR31" s="488"/>
      <c r="TRS31" s="488"/>
      <c r="TRT31" s="488"/>
      <c r="TRU31" s="488"/>
      <c r="TRV31" s="488"/>
      <c r="TRW31" s="488"/>
      <c r="TRX31" s="488"/>
      <c r="TRY31" s="488"/>
      <c r="TRZ31" s="488"/>
      <c r="TSA31" s="488"/>
      <c r="TSB31" s="488"/>
      <c r="TSC31" s="488"/>
      <c r="TSD31" s="488"/>
      <c r="TSE31" s="488"/>
      <c r="TSF31" s="488"/>
      <c r="TSG31" s="488"/>
      <c r="TSH31" s="488"/>
      <c r="TSI31" s="488"/>
      <c r="TSJ31" s="488"/>
      <c r="TSK31" s="488"/>
      <c r="TSL31" s="488"/>
      <c r="TSM31" s="488"/>
      <c r="TSN31" s="488"/>
      <c r="TSO31" s="488"/>
      <c r="TSP31" s="488"/>
      <c r="TSQ31" s="488"/>
      <c r="TSR31" s="488"/>
      <c r="TSS31" s="488"/>
      <c r="TST31" s="488"/>
      <c r="TSU31" s="488"/>
      <c r="TSV31" s="488"/>
      <c r="TSW31" s="488"/>
      <c r="TSX31" s="488"/>
      <c r="TSY31" s="488"/>
      <c r="TSZ31" s="488"/>
      <c r="TTA31" s="488"/>
      <c r="TTB31" s="488"/>
      <c r="TTC31" s="488"/>
      <c r="TTD31" s="488"/>
      <c r="TTE31" s="488"/>
      <c r="TTF31" s="488"/>
      <c r="TTG31" s="488"/>
      <c r="TTH31" s="488"/>
      <c r="TTI31" s="488"/>
      <c r="TTJ31" s="488"/>
      <c r="TTK31" s="488"/>
      <c r="TTL31" s="488"/>
      <c r="TTM31" s="488"/>
      <c r="TTN31" s="488"/>
      <c r="TTO31" s="488"/>
      <c r="TTP31" s="488"/>
      <c r="TTQ31" s="488"/>
      <c r="TTR31" s="488"/>
      <c r="TTS31" s="488"/>
      <c r="TTT31" s="488"/>
      <c r="TTU31" s="488"/>
      <c r="TTV31" s="488"/>
      <c r="TTW31" s="488"/>
      <c r="TTX31" s="488"/>
      <c r="TTY31" s="488"/>
      <c r="TTZ31" s="488"/>
      <c r="TUA31" s="488"/>
      <c r="TUB31" s="488"/>
      <c r="TUC31" s="488"/>
      <c r="TUD31" s="488"/>
      <c r="TUE31" s="488"/>
      <c r="TUF31" s="488"/>
      <c r="TUG31" s="488"/>
      <c r="TUH31" s="488"/>
      <c r="TUI31" s="488"/>
      <c r="TUJ31" s="488"/>
      <c r="TUK31" s="488"/>
      <c r="TUL31" s="488"/>
      <c r="TUM31" s="488"/>
      <c r="TUN31" s="488"/>
      <c r="TUO31" s="488"/>
      <c r="TUP31" s="488"/>
      <c r="TUQ31" s="488"/>
      <c r="TUR31" s="488"/>
      <c r="TUS31" s="488"/>
      <c r="TUT31" s="488"/>
      <c r="TUU31" s="488"/>
      <c r="TUV31" s="488"/>
      <c r="TUW31" s="488"/>
      <c r="TUX31" s="488"/>
      <c r="TUY31" s="488"/>
      <c r="TUZ31" s="488"/>
      <c r="TVA31" s="488"/>
      <c r="TVB31" s="488"/>
      <c r="TVC31" s="488"/>
      <c r="TVD31" s="488"/>
      <c r="TVE31" s="488"/>
      <c r="TVF31" s="488"/>
      <c r="TVG31" s="488"/>
      <c r="TVH31" s="488"/>
      <c r="TVI31" s="488"/>
      <c r="TVJ31" s="488"/>
      <c r="TVK31" s="488"/>
      <c r="TVL31" s="488"/>
      <c r="TVM31" s="488"/>
      <c r="TVN31" s="488"/>
      <c r="TVO31" s="488"/>
      <c r="TVP31" s="488"/>
      <c r="TVQ31" s="488"/>
      <c r="TVR31" s="488"/>
      <c r="TVS31" s="488"/>
      <c r="TVT31" s="488"/>
      <c r="TVU31" s="488"/>
      <c r="TVV31" s="488"/>
      <c r="TVW31" s="488"/>
      <c r="TVX31" s="488"/>
      <c r="TVY31" s="488"/>
      <c r="TVZ31" s="488"/>
      <c r="TWA31" s="488"/>
      <c r="TWB31" s="488"/>
      <c r="TWC31" s="488"/>
      <c r="TWD31" s="488"/>
      <c r="TWE31" s="488"/>
      <c r="TWF31" s="488"/>
      <c r="TWG31" s="488"/>
      <c r="TWH31" s="488"/>
      <c r="TWI31" s="488"/>
      <c r="TWJ31" s="488"/>
      <c r="TWK31" s="488"/>
      <c r="TWL31" s="488"/>
      <c r="TWM31" s="488"/>
      <c r="TWN31" s="488"/>
      <c r="TWO31" s="488"/>
      <c r="TWP31" s="488"/>
      <c r="TWQ31" s="488"/>
      <c r="TWR31" s="488"/>
      <c r="TWS31" s="488"/>
      <c r="TWT31" s="488"/>
      <c r="TWU31" s="488"/>
      <c r="TWV31" s="488"/>
      <c r="TWW31" s="488"/>
      <c r="TWX31" s="488"/>
      <c r="TWY31" s="488"/>
      <c r="TWZ31" s="488"/>
      <c r="TXA31" s="488"/>
      <c r="TXB31" s="488"/>
      <c r="TXC31" s="488"/>
      <c r="TXD31" s="488"/>
      <c r="TXE31" s="488"/>
      <c r="TXF31" s="488"/>
      <c r="TXG31" s="488"/>
      <c r="TXH31" s="488"/>
      <c r="TXI31" s="488"/>
      <c r="TXJ31" s="488"/>
      <c r="TXK31" s="488"/>
      <c r="TXL31" s="488"/>
      <c r="TXM31" s="488"/>
      <c r="TXN31" s="488"/>
      <c r="TXO31" s="488"/>
      <c r="TXP31" s="488"/>
      <c r="TXQ31" s="488"/>
      <c r="TXR31" s="488"/>
      <c r="TXS31" s="488"/>
      <c r="TXT31" s="488"/>
      <c r="TXU31" s="488"/>
      <c r="TXV31" s="488"/>
      <c r="TXW31" s="488"/>
      <c r="TXX31" s="488"/>
      <c r="TXY31" s="488"/>
      <c r="TXZ31" s="488"/>
      <c r="TYA31" s="488"/>
      <c r="TYB31" s="488"/>
      <c r="TYC31" s="488"/>
      <c r="TYD31" s="488"/>
      <c r="TYE31" s="488"/>
      <c r="TYF31" s="488"/>
      <c r="TYG31" s="488"/>
      <c r="TYH31" s="488"/>
      <c r="TYI31" s="488"/>
      <c r="TYJ31" s="488"/>
      <c r="TYK31" s="488"/>
      <c r="TYL31" s="488"/>
      <c r="TYM31" s="488"/>
      <c r="TYN31" s="488"/>
      <c r="TYO31" s="488"/>
      <c r="TYP31" s="488"/>
      <c r="TYQ31" s="488"/>
      <c r="TYR31" s="488"/>
      <c r="TYS31" s="488"/>
      <c r="TYT31" s="488"/>
      <c r="TYU31" s="488"/>
      <c r="TYV31" s="488"/>
      <c r="TYW31" s="488"/>
      <c r="TYX31" s="488"/>
      <c r="TYY31" s="488"/>
      <c r="TYZ31" s="488"/>
      <c r="TZA31" s="488"/>
      <c r="TZB31" s="488"/>
      <c r="TZC31" s="488"/>
      <c r="TZD31" s="488"/>
      <c r="TZE31" s="488"/>
      <c r="TZF31" s="488"/>
      <c r="TZG31" s="488"/>
      <c r="TZH31" s="488"/>
      <c r="TZI31" s="488"/>
      <c r="TZJ31" s="488"/>
      <c r="TZK31" s="488"/>
      <c r="TZL31" s="488"/>
      <c r="TZM31" s="488"/>
      <c r="TZN31" s="488"/>
      <c r="TZO31" s="488"/>
      <c r="TZP31" s="488"/>
      <c r="TZQ31" s="488"/>
      <c r="TZR31" s="488"/>
      <c r="TZS31" s="488"/>
      <c r="TZT31" s="488"/>
      <c r="TZU31" s="488"/>
      <c r="TZV31" s="488"/>
      <c r="TZW31" s="488"/>
      <c r="TZX31" s="488"/>
      <c r="TZY31" s="488"/>
      <c r="TZZ31" s="488"/>
      <c r="UAA31" s="488"/>
      <c r="UAB31" s="488"/>
      <c r="UAC31" s="488"/>
      <c r="UAD31" s="488"/>
      <c r="UAE31" s="488"/>
      <c r="UAF31" s="488"/>
      <c r="UAG31" s="488"/>
      <c r="UAH31" s="488"/>
      <c r="UAI31" s="488"/>
      <c r="UAJ31" s="488"/>
      <c r="UAK31" s="488"/>
      <c r="UAL31" s="488"/>
      <c r="UAM31" s="488"/>
      <c r="UAN31" s="488"/>
      <c r="UAO31" s="488"/>
      <c r="UAP31" s="488"/>
      <c r="UAQ31" s="488"/>
      <c r="UAR31" s="488"/>
      <c r="UAS31" s="488"/>
      <c r="UAT31" s="488"/>
      <c r="UAU31" s="488"/>
      <c r="UAV31" s="488"/>
      <c r="UAW31" s="488"/>
      <c r="UAX31" s="488"/>
      <c r="UAY31" s="488"/>
      <c r="UAZ31" s="488"/>
      <c r="UBA31" s="488"/>
      <c r="UBB31" s="488"/>
      <c r="UBC31" s="488"/>
      <c r="UBD31" s="488"/>
      <c r="UBE31" s="488"/>
      <c r="UBF31" s="488"/>
      <c r="UBG31" s="488"/>
      <c r="UBH31" s="488"/>
      <c r="UBI31" s="488"/>
      <c r="UBJ31" s="488"/>
      <c r="UBK31" s="488"/>
      <c r="UBL31" s="488"/>
      <c r="UBM31" s="488"/>
      <c r="UBN31" s="488"/>
      <c r="UBO31" s="488"/>
      <c r="UBP31" s="488"/>
      <c r="UBQ31" s="488"/>
      <c r="UBR31" s="488"/>
      <c r="UBS31" s="488"/>
      <c r="UBT31" s="488"/>
      <c r="UBU31" s="488"/>
      <c r="UBV31" s="488"/>
      <c r="UBW31" s="488"/>
      <c r="UBX31" s="488"/>
      <c r="UBY31" s="488"/>
      <c r="UBZ31" s="488"/>
      <c r="UCA31" s="488"/>
      <c r="UCB31" s="488"/>
      <c r="UCC31" s="488"/>
      <c r="UCD31" s="488"/>
      <c r="UCE31" s="488"/>
      <c r="UCF31" s="488"/>
      <c r="UCG31" s="488"/>
      <c r="UCH31" s="488"/>
      <c r="UCI31" s="488"/>
      <c r="UCJ31" s="488"/>
      <c r="UCK31" s="488"/>
      <c r="UCL31" s="488"/>
      <c r="UCM31" s="488"/>
      <c r="UCN31" s="488"/>
      <c r="UCO31" s="488"/>
      <c r="UCP31" s="488"/>
      <c r="UCQ31" s="488"/>
      <c r="UCR31" s="488"/>
      <c r="UCS31" s="488"/>
      <c r="UCT31" s="488"/>
      <c r="UCU31" s="488"/>
      <c r="UCV31" s="488"/>
      <c r="UCW31" s="488"/>
      <c r="UCX31" s="488"/>
      <c r="UCY31" s="488"/>
      <c r="UCZ31" s="488"/>
      <c r="UDA31" s="488"/>
      <c r="UDB31" s="488"/>
      <c r="UDC31" s="488"/>
      <c r="UDD31" s="488"/>
      <c r="UDE31" s="488"/>
      <c r="UDF31" s="488"/>
      <c r="UDG31" s="488"/>
      <c r="UDH31" s="488"/>
      <c r="UDI31" s="488"/>
      <c r="UDJ31" s="488"/>
      <c r="UDK31" s="488"/>
      <c r="UDL31" s="488"/>
      <c r="UDM31" s="488"/>
      <c r="UDN31" s="488"/>
      <c r="UDO31" s="488"/>
      <c r="UDP31" s="488"/>
      <c r="UDQ31" s="488"/>
      <c r="UDR31" s="488"/>
      <c r="UDS31" s="488"/>
      <c r="UDT31" s="488"/>
      <c r="UDU31" s="488"/>
      <c r="UDV31" s="488"/>
      <c r="UDW31" s="488"/>
      <c r="UDX31" s="488"/>
      <c r="UDY31" s="488"/>
      <c r="UDZ31" s="488"/>
      <c r="UEA31" s="488"/>
      <c r="UEB31" s="488"/>
      <c r="UEC31" s="488"/>
      <c r="UED31" s="488"/>
      <c r="UEE31" s="488"/>
      <c r="UEF31" s="488"/>
      <c r="UEG31" s="488"/>
      <c r="UEH31" s="488"/>
      <c r="UEI31" s="488"/>
      <c r="UEJ31" s="488"/>
      <c r="UEK31" s="488"/>
      <c r="UEL31" s="488"/>
      <c r="UEM31" s="488"/>
      <c r="UEN31" s="488"/>
      <c r="UEO31" s="488"/>
      <c r="UEP31" s="488"/>
      <c r="UEQ31" s="488"/>
      <c r="UER31" s="488"/>
      <c r="UES31" s="488"/>
      <c r="UET31" s="488"/>
      <c r="UEU31" s="488"/>
      <c r="UEV31" s="488"/>
      <c r="UEW31" s="488"/>
      <c r="UEX31" s="488"/>
      <c r="UEY31" s="488"/>
      <c r="UEZ31" s="488"/>
      <c r="UFA31" s="488"/>
      <c r="UFB31" s="488"/>
      <c r="UFC31" s="488"/>
      <c r="UFD31" s="488"/>
      <c r="UFE31" s="488"/>
      <c r="UFF31" s="488"/>
      <c r="UFG31" s="488"/>
      <c r="UFH31" s="488"/>
      <c r="UFI31" s="488"/>
      <c r="UFJ31" s="488"/>
      <c r="UFK31" s="488"/>
      <c r="UFL31" s="488"/>
      <c r="UFM31" s="488"/>
      <c r="UFN31" s="488"/>
      <c r="UFO31" s="488"/>
      <c r="UFP31" s="488"/>
      <c r="UFQ31" s="488"/>
      <c r="UFR31" s="488"/>
      <c r="UFS31" s="488"/>
      <c r="UFT31" s="488"/>
      <c r="UFU31" s="488"/>
      <c r="UFV31" s="488"/>
      <c r="UFW31" s="488"/>
      <c r="UFX31" s="488"/>
      <c r="UFY31" s="488"/>
      <c r="UFZ31" s="488"/>
      <c r="UGA31" s="488"/>
      <c r="UGB31" s="488"/>
      <c r="UGC31" s="488"/>
      <c r="UGD31" s="488"/>
      <c r="UGE31" s="488"/>
      <c r="UGF31" s="488"/>
      <c r="UGG31" s="488"/>
      <c r="UGH31" s="488"/>
      <c r="UGI31" s="488"/>
      <c r="UGJ31" s="488"/>
      <c r="UGK31" s="488"/>
      <c r="UGL31" s="488"/>
      <c r="UGM31" s="488"/>
      <c r="UGN31" s="488"/>
      <c r="UGO31" s="488"/>
      <c r="UGP31" s="488"/>
      <c r="UGQ31" s="488"/>
      <c r="UGR31" s="488"/>
      <c r="UGS31" s="488"/>
      <c r="UGT31" s="488"/>
      <c r="UGU31" s="488"/>
      <c r="UGV31" s="488"/>
      <c r="UGW31" s="488"/>
      <c r="UGX31" s="488"/>
      <c r="UGY31" s="488"/>
      <c r="UGZ31" s="488"/>
      <c r="UHA31" s="488"/>
      <c r="UHB31" s="488"/>
      <c r="UHC31" s="488"/>
      <c r="UHD31" s="488"/>
      <c r="UHE31" s="488"/>
      <c r="UHF31" s="488"/>
      <c r="UHG31" s="488"/>
      <c r="UHH31" s="488"/>
      <c r="UHI31" s="488"/>
      <c r="UHJ31" s="488"/>
      <c r="UHK31" s="488"/>
      <c r="UHL31" s="488"/>
      <c r="UHM31" s="488"/>
      <c r="UHN31" s="488"/>
      <c r="UHO31" s="488"/>
      <c r="UHP31" s="488"/>
      <c r="UHQ31" s="488"/>
      <c r="UHR31" s="488"/>
      <c r="UHS31" s="488"/>
      <c r="UHT31" s="488"/>
      <c r="UHU31" s="488"/>
      <c r="UHV31" s="488"/>
      <c r="UHW31" s="488"/>
      <c r="UHX31" s="488"/>
      <c r="UHY31" s="488"/>
      <c r="UHZ31" s="488"/>
      <c r="UIA31" s="488"/>
      <c r="UIB31" s="488"/>
      <c r="UIC31" s="488"/>
      <c r="UID31" s="488"/>
      <c r="UIE31" s="488"/>
      <c r="UIF31" s="488"/>
      <c r="UIG31" s="488"/>
      <c r="UIH31" s="488"/>
      <c r="UII31" s="488"/>
      <c r="UIJ31" s="488"/>
      <c r="UIK31" s="488"/>
      <c r="UIL31" s="488"/>
      <c r="UIM31" s="488"/>
      <c r="UIN31" s="488"/>
      <c r="UIO31" s="488"/>
      <c r="UIP31" s="488"/>
      <c r="UIQ31" s="488"/>
      <c r="UIR31" s="488"/>
      <c r="UIS31" s="488"/>
      <c r="UIT31" s="488"/>
      <c r="UIU31" s="488"/>
      <c r="UIV31" s="488"/>
      <c r="UIW31" s="488"/>
      <c r="UIX31" s="488"/>
      <c r="UIY31" s="488"/>
      <c r="UIZ31" s="488"/>
      <c r="UJA31" s="488"/>
      <c r="UJB31" s="488"/>
      <c r="UJC31" s="488"/>
      <c r="UJD31" s="488"/>
      <c r="UJE31" s="488"/>
      <c r="UJF31" s="488"/>
      <c r="UJG31" s="488"/>
      <c r="UJH31" s="488"/>
      <c r="UJI31" s="488"/>
      <c r="UJJ31" s="488"/>
      <c r="UJK31" s="488"/>
      <c r="UJL31" s="488"/>
      <c r="UJM31" s="488"/>
      <c r="UJN31" s="488"/>
      <c r="UJO31" s="488"/>
      <c r="UJP31" s="488"/>
      <c r="UJQ31" s="488"/>
      <c r="UJR31" s="488"/>
      <c r="UJS31" s="488"/>
      <c r="UJT31" s="488"/>
      <c r="UJU31" s="488"/>
      <c r="UJV31" s="488"/>
      <c r="UJW31" s="488"/>
      <c r="UJX31" s="488"/>
      <c r="UJY31" s="488"/>
      <c r="UJZ31" s="488"/>
      <c r="UKA31" s="488"/>
      <c r="UKB31" s="488"/>
      <c r="UKC31" s="488"/>
      <c r="UKD31" s="488"/>
      <c r="UKE31" s="488"/>
      <c r="UKF31" s="488"/>
      <c r="UKG31" s="488"/>
      <c r="UKH31" s="488"/>
      <c r="UKI31" s="488"/>
      <c r="UKJ31" s="488"/>
      <c r="UKK31" s="488"/>
      <c r="UKL31" s="488"/>
      <c r="UKM31" s="488"/>
      <c r="UKN31" s="488"/>
      <c r="UKO31" s="488"/>
      <c r="UKP31" s="488"/>
      <c r="UKQ31" s="488"/>
      <c r="UKR31" s="488"/>
      <c r="UKS31" s="488"/>
      <c r="UKT31" s="488"/>
      <c r="UKU31" s="488"/>
      <c r="UKV31" s="488"/>
      <c r="UKW31" s="488"/>
      <c r="UKX31" s="488"/>
      <c r="UKY31" s="488"/>
      <c r="UKZ31" s="488"/>
      <c r="ULA31" s="488"/>
      <c r="ULB31" s="488"/>
      <c r="ULC31" s="488"/>
      <c r="ULD31" s="488"/>
      <c r="ULE31" s="488"/>
      <c r="ULF31" s="488"/>
      <c r="ULG31" s="488"/>
      <c r="ULH31" s="488"/>
      <c r="ULI31" s="488"/>
      <c r="ULJ31" s="488"/>
      <c r="ULK31" s="488"/>
      <c r="ULL31" s="488"/>
      <c r="ULM31" s="488"/>
      <c r="ULN31" s="488"/>
      <c r="ULO31" s="488"/>
      <c r="ULP31" s="488"/>
      <c r="ULQ31" s="488"/>
      <c r="ULR31" s="488"/>
      <c r="ULS31" s="488"/>
      <c r="ULT31" s="488"/>
      <c r="ULU31" s="488"/>
      <c r="ULV31" s="488"/>
      <c r="ULW31" s="488"/>
      <c r="ULX31" s="488"/>
      <c r="ULY31" s="488"/>
      <c r="ULZ31" s="488"/>
      <c r="UMA31" s="488"/>
      <c r="UMB31" s="488"/>
      <c r="UMC31" s="488"/>
      <c r="UMD31" s="488"/>
      <c r="UME31" s="488"/>
      <c r="UMF31" s="488"/>
      <c r="UMG31" s="488"/>
      <c r="UMH31" s="488"/>
      <c r="UMI31" s="488"/>
      <c r="UMJ31" s="488"/>
      <c r="UMK31" s="488"/>
      <c r="UML31" s="488"/>
      <c r="UMM31" s="488"/>
      <c r="UMN31" s="488"/>
      <c r="UMO31" s="488"/>
      <c r="UMP31" s="488"/>
      <c r="UMQ31" s="488"/>
      <c r="UMR31" s="488"/>
      <c r="UMS31" s="488"/>
      <c r="UMT31" s="488"/>
      <c r="UMU31" s="488"/>
      <c r="UMV31" s="488"/>
      <c r="UMW31" s="488"/>
      <c r="UMX31" s="488"/>
      <c r="UMY31" s="488"/>
      <c r="UMZ31" s="488"/>
      <c r="UNA31" s="488"/>
      <c r="UNB31" s="488"/>
      <c r="UNC31" s="488"/>
      <c r="UND31" s="488"/>
      <c r="UNE31" s="488"/>
      <c r="UNF31" s="488"/>
      <c r="UNG31" s="488"/>
      <c r="UNH31" s="488"/>
      <c r="UNI31" s="488"/>
      <c r="UNJ31" s="488"/>
      <c r="UNK31" s="488"/>
      <c r="UNL31" s="488"/>
      <c r="UNM31" s="488"/>
      <c r="UNN31" s="488"/>
      <c r="UNO31" s="488"/>
      <c r="UNP31" s="488"/>
      <c r="UNQ31" s="488"/>
      <c r="UNR31" s="488"/>
      <c r="UNS31" s="488"/>
      <c r="UNT31" s="488"/>
      <c r="UNU31" s="488"/>
      <c r="UNV31" s="488"/>
      <c r="UNW31" s="488"/>
      <c r="UNX31" s="488"/>
      <c r="UNY31" s="488"/>
      <c r="UNZ31" s="488"/>
      <c r="UOA31" s="488"/>
      <c r="UOB31" s="488"/>
      <c r="UOC31" s="488"/>
      <c r="UOD31" s="488"/>
      <c r="UOE31" s="488"/>
      <c r="UOF31" s="488"/>
      <c r="UOG31" s="488"/>
      <c r="UOH31" s="488"/>
      <c r="UOI31" s="488"/>
      <c r="UOJ31" s="488"/>
      <c r="UOK31" s="488"/>
      <c r="UOL31" s="488"/>
      <c r="UOM31" s="488"/>
      <c r="UON31" s="488"/>
      <c r="UOO31" s="488"/>
      <c r="UOP31" s="488"/>
      <c r="UOQ31" s="488"/>
      <c r="UOR31" s="488"/>
      <c r="UOS31" s="488"/>
      <c r="UOT31" s="488"/>
      <c r="UOU31" s="488"/>
      <c r="UOV31" s="488"/>
      <c r="UOW31" s="488"/>
      <c r="UOX31" s="488"/>
      <c r="UOY31" s="488"/>
      <c r="UOZ31" s="488"/>
      <c r="UPA31" s="488"/>
      <c r="UPB31" s="488"/>
      <c r="UPC31" s="488"/>
      <c r="UPD31" s="488"/>
      <c r="UPE31" s="488"/>
      <c r="UPF31" s="488"/>
      <c r="UPG31" s="488"/>
      <c r="UPH31" s="488"/>
      <c r="UPI31" s="488"/>
      <c r="UPJ31" s="488"/>
      <c r="UPK31" s="488"/>
      <c r="UPL31" s="488"/>
      <c r="UPM31" s="488"/>
      <c r="UPN31" s="488"/>
      <c r="UPO31" s="488"/>
      <c r="UPP31" s="488"/>
      <c r="UPQ31" s="488"/>
      <c r="UPR31" s="488"/>
      <c r="UPS31" s="488"/>
      <c r="UPT31" s="488"/>
      <c r="UPU31" s="488"/>
      <c r="UPV31" s="488"/>
      <c r="UPW31" s="488"/>
      <c r="UPX31" s="488"/>
      <c r="UPY31" s="488"/>
      <c r="UPZ31" s="488"/>
      <c r="UQA31" s="488"/>
      <c r="UQB31" s="488"/>
      <c r="UQC31" s="488"/>
      <c r="UQD31" s="488"/>
      <c r="UQE31" s="488"/>
      <c r="UQF31" s="488"/>
      <c r="UQG31" s="488"/>
      <c r="UQH31" s="488"/>
      <c r="UQI31" s="488"/>
      <c r="UQJ31" s="488"/>
      <c r="UQK31" s="488"/>
      <c r="UQL31" s="488"/>
      <c r="UQM31" s="488"/>
      <c r="UQN31" s="488"/>
      <c r="UQO31" s="488"/>
      <c r="UQP31" s="488"/>
      <c r="UQQ31" s="488"/>
      <c r="UQR31" s="488"/>
      <c r="UQS31" s="488"/>
      <c r="UQT31" s="488"/>
      <c r="UQU31" s="488"/>
      <c r="UQV31" s="488"/>
      <c r="UQW31" s="488"/>
      <c r="UQX31" s="488"/>
      <c r="UQY31" s="488"/>
      <c r="UQZ31" s="488"/>
      <c r="URA31" s="488"/>
      <c r="URB31" s="488"/>
      <c r="URC31" s="488"/>
      <c r="URD31" s="488"/>
      <c r="URE31" s="488"/>
      <c r="URF31" s="488"/>
      <c r="URG31" s="488"/>
      <c r="URH31" s="488"/>
      <c r="URI31" s="488"/>
      <c r="URJ31" s="488"/>
      <c r="URK31" s="488"/>
      <c r="URL31" s="488"/>
      <c r="URM31" s="488"/>
      <c r="URN31" s="488"/>
      <c r="URO31" s="488"/>
      <c r="URP31" s="488"/>
      <c r="URQ31" s="488"/>
      <c r="URR31" s="488"/>
      <c r="URS31" s="488"/>
      <c r="URT31" s="488"/>
      <c r="URU31" s="488"/>
      <c r="URV31" s="488"/>
      <c r="URW31" s="488"/>
      <c r="URX31" s="488"/>
      <c r="URY31" s="488"/>
      <c r="URZ31" s="488"/>
      <c r="USA31" s="488"/>
      <c r="USB31" s="488"/>
      <c r="USC31" s="488"/>
      <c r="USD31" s="488"/>
      <c r="USE31" s="488"/>
      <c r="USF31" s="488"/>
      <c r="USG31" s="488"/>
      <c r="USH31" s="488"/>
      <c r="USI31" s="488"/>
      <c r="USJ31" s="488"/>
      <c r="USK31" s="488"/>
      <c r="USL31" s="488"/>
      <c r="USM31" s="488"/>
      <c r="USN31" s="488"/>
      <c r="USO31" s="488"/>
      <c r="USP31" s="488"/>
      <c r="USQ31" s="488"/>
      <c r="USR31" s="488"/>
      <c r="USS31" s="488"/>
      <c r="UST31" s="488"/>
      <c r="USU31" s="488"/>
      <c r="USV31" s="488"/>
      <c r="USW31" s="488"/>
      <c r="USX31" s="488"/>
      <c r="USY31" s="488"/>
      <c r="USZ31" s="488"/>
      <c r="UTA31" s="488"/>
      <c r="UTB31" s="488"/>
      <c r="UTC31" s="488"/>
      <c r="UTD31" s="488"/>
      <c r="UTE31" s="488"/>
      <c r="UTF31" s="488"/>
      <c r="UTG31" s="488"/>
      <c r="UTH31" s="488"/>
      <c r="UTI31" s="488"/>
      <c r="UTJ31" s="488"/>
      <c r="UTK31" s="488"/>
      <c r="UTL31" s="488"/>
      <c r="UTM31" s="488"/>
      <c r="UTN31" s="488"/>
      <c r="UTO31" s="488"/>
      <c r="UTP31" s="488"/>
      <c r="UTQ31" s="488"/>
      <c r="UTR31" s="488"/>
      <c r="UTS31" s="488"/>
      <c r="UTT31" s="488"/>
      <c r="UTU31" s="488"/>
      <c r="UTV31" s="488"/>
      <c r="UTW31" s="488"/>
      <c r="UTX31" s="488"/>
      <c r="UTY31" s="488"/>
      <c r="UTZ31" s="488"/>
      <c r="UUA31" s="488"/>
      <c r="UUB31" s="488"/>
      <c r="UUC31" s="488"/>
      <c r="UUD31" s="488"/>
      <c r="UUE31" s="488"/>
      <c r="UUF31" s="488"/>
      <c r="UUG31" s="488"/>
      <c r="UUH31" s="488"/>
      <c r="UUI31" s="488"/>
      <c r="UUJ31" s="488"/>
      <c r="UUK31" s="488"/>
      <c r="UUL31" s="488"/>
      <c r="UUM31" s="488"/>
      <c r="UUN31" s="488"/>
      <c r="UUO31" s="488"/>
      <c r="UUP31" s="488"/>
      <c r="UUQ31" s="488"/>
      <c r="UUR31" s="488"/>
      <c r="UUS31" s="488"/>
      <c r="UUT31" s="488"/>
      <c r="UUU31" s="488"/>
      <c r="UUV31" s="488"/>
      <c r="UUW31" s="488"/>
      <c r="UUX31" s="488"/>
      <c r="UUY31" s="488"/>
      <c r="UUZ31" s="488"/>
      <c r="UVA31" s="488"/>
      <c r="UVB31" s="488"/>
      <c r="UVC31" s="488"/>
      <c r="UVD31" s="488"/>
      <c r="UVE31" s="488"/>
      <c r="UVF31" s="488"/>
      <c r="UVG31" s="488"/>
      <c r="UVH31" s="488"/>
      <c r="UVI31" s="488"/>
      <c r="UVJ31" s="488"/>
      <c r="UVK31" s="488"/>
      <c r="UVL31" s="488"/>
      <c r="UVM31" s="488"/>
      <c r="UVN31" s="488"/>
      <c r="UVO31" s="488"/>
      <c r="UVP31" s="488"/>
      <c r="UVQ31" s="488"/>
      <c r="UVR31" s="488"/>
      <c r="UVS31" s="488"/>
      <c r="UVT31" s="488"/>
      <c r="UVU31" s="488"/>
      <c r="UVV31" s="488"/>
      <c r="UVW31" s="488"/>
      <c r="UVX31" s="488"/>
      <c r="UVY31" s="488"/>
      <c r="UVZ31" s="488"/>
      <c r="UWA31" s="488"/>
      <c r="UWB31" s="488"/>
      <c r="UWC31" s="488"/>
      <c r="UWD31" s="488"/>
      <c r="UWE31" s="488"/>
      <c r="UWF31" s="488"/>
      <c r="UWG31" s="488"/>
      <c r="UWH31" s="488"/>
      <c r="UWI31" s="488"/>
      <c r="UWJ31" s="488"/>
      <c r="UWK31" s="488"/>
      <c r="UWL31" s="488"/>
      <c r="UWM31" s="488"/>
      <c r="UWN31" s="488"/>
      <c r="UWO31" s="488"/>
      <c r="UWP31" s="488"/>
      <c r="UWQ31" s="488"/>
      <c r="UWR31" s="488"/>
      <c r="UWS31" s="488"/>
      <c r="UWT31" s="488"/>
      <c r="UWU31" s="488"/>
      <c r="UWV31" s="488"/>
      <c r="UWW31" s="488"/>
      <c r="UWX31" s="488"/>
      <c r="UWY31" s="488"/>
      <c r="UWZ31" s="488"/>
      <c r="UXA31" s="488"/>
      <c r="UXB31" s="488"/>
      <c r="UXC31" s="488"/>
      <c r="UXD31" s="488"/>
      <c r="UXE31" s="488"/>
      <c r="UXF31" s="488"/>
      <c r="UXG31" s="488"/>
      <c r="UXH31" s="488"/>
      <c r="UXI31" s="488"/>
      <c r="UXJ31" s="488"/>
      <c r="UXK31" s="488"/>
      <c r="UXL31" s="488"/>
      <c r="UXM31" s="488"/>
      <c r="UXN31" s="488"/>
      <c r="UXO31" s="488"/>
      <c r="UXP31" s="488"/>
      <c r="UXQ31" s="488"/>
      <c r="UXR31" s="488"/>
      <c r="UXS31" s="488"/>
      <c r="UXT31" s="488"/>
      <c r="UXU31" s="488"/>
      <c r="UXV31" s="488"/>
      <c r="UXW31" s="488"/>
      <c r="UXX31" s="488"/>
      <c r="UXY31" s="488"/>
      <c r="UXZ31" s="488"/>
      <c r="UYA31" s="488"/>
      <c r="UYB31" s="488"/>
      <c r="UYC31" s="488"/>
      <c r="UYD31" s="488"/>
      <c r="UYE31" s="488"/>
      <c r="UYF31" s="488"/>
      <c r="UYG31" s="488"/>
      <c r="UYH31" s="488"/>
      <c r="UYI31" s="488"/>
      <c r="UYJ31" s="488"/>
      <c r="UYK31" s="488"/>
      <c r="UYL31" s="488"/>
      <c r="UYM31" s="488"/>
      <c r="UYN31" s="488"/>
      <c r="UYO31" s="488"/>
      <c r="UYP31" s="488"/>
      <c r="UYQ31" s="488"/>
      <c r="UYR31" s="488"/>
      <c r="UYS31" s="488"/>
      <c r="UYT31" s="488"/>
      <c r="UYU31" s="488"/>
      <c r="UYV31" s="488"/>
      <c r="UYW31" s="488"/>
      <c r="UYX31" s="488"/>
      <c r="UYY31" s="488"/>
      <c r="UYZ31" s="488"/>
      <c r="UZA31" s="488"/>
      <c r="UZB31" s="488"/>
      <c r="UZC31" s="488"/>
      <c r="UZD31" s="488"/>
      <c r="UZE31" s="488"/>
      <c r="UZF31" s="488"/>
      <c r="UZG31" s="488"/>
      <c r="UZH31" s="488"/>
      <c r="UZI31" s="488"/>
      <c r="UZJ31" s="488"/>
      <c r="UZK31" s="488"/>
      <c r="UZL31" s="488"/>
      <c r="UZM31" s="488"/>
      <c r="UZN31" s="488"/>
      <c r="UZO31" s="488"/>
      <c r="UZP31" s="488"/>
      <c r="UZQ31" s="488"/>
      <c r="UZR31" s="488"/>
      <c r="UZS31" s="488"/>
      <c r="UZT31" s="488"/>
      <c r="UZU31" s="488"/>
      <c r="UZV31" s="488"/>
      <c r="UZW31" s="488"/>
      <c r="UZX31" s="488"/>
      <c r="UZY31" s="488"/>
      <c r="UZZ31" s="488"/>
      <c r="VAA31" s="488"/>
      <c r="VAB31" s="488"/>
      <c r="VAC31" s="488"/>
      <c r="VAD31" s="488"/>
      <c r="VAE31" s="488"/>
      <c r="VAF31" s="488"/>
      <c r="VAG31" s="488"/>
      <c r="VAH31" s="488"/>
      <c r="VAI31" s="488"/>
      <c r="VAJ31" s="488"/>
      <c r="VAK31" s="488"/>
      <c r="VAL31" s="488"/>
      <c r="VAM31" s="488"/>
      <c r="VAN31" s="488"/>
      <c r="VAO31" s="488"/>
      <c r="VAP31" s="488"/>
      <c r="VAQ31" s="488"/>
      <c r="VAR31" s="488"/>
      <c r="VAS31" s="488"/>
      <c r="VAT31" s="488"/>
      <c r="VAU31" s="488"/>
      <c r="VAV31" s="488"/>
      <c r="VAW31" s="488"/>
      <c r="VAX31" s="488"/>
      <c r="VAY31" s="488"/>
      <c r="VAZ31" s="488"/>
      <c r="VBA31" s="488"/>
      <c r="VBB31" s="488"/>
      <c r="VBC31" s="488"/>
      <c r="VBD31" s="488"/>
      <c r="VBE31" s="488"/>
      <c r="VBF31" s="488"/>
      <c r="VBG31" s="488"/>
      <c r="VBH31" s="488"/>
      <c r="VBI31" s="488"/>
      <c r="VBJ31" s="488"/>
      <c r="VBK31" s="488"/>
      <c r="VBL31" s="488"/>
      <c r="VBM31" s="488"/>
      <c r="VBN31" s="488"/>
      <c r="VBO31" s="488"/>
      <c r="VBP31" s="488"/>
      <c r="VBQ31" s="488"/>
      <c r="VBR31" s="488"/>
      <c r="VBS31" s="488"/>
      <c r="VBT31" s="488"/>
      <c r="VBU31" s="488"/>
      <c r="VBV31" s="488"/>
      <c r="VBW31" s="488"/>
      <c r="VBX31" s="488"/>
      <c r="VBY31" s="488"/>
      <c r="VBZ31" s="488"/>
      <c r="VCA31" s="488"/>
      <c r="VCB31" s="488"/>
      <c r="VCC31" s="488"/>
      <c r="VCD31" s="488"/>
      <c r="VCE31" s="488"/>
      <c r="VCF31" s="488"/>
      <c r="VCG31" s="488"/>
      <c r="VCH31" s="488"/>
      <c r="VCI31" s="488"/>
      <c r="VCJ31" s="488"/>
      <c r="VCK31" s="488"/>
      <c r="VCL31" s="488"/>
      <c r="VCM31" s="488"/>
      <c r="VCN31" s="488"/>
      <c r="VCO31" s="488"/>
      <c r="VCP31" s="488"/>
      <c r="VCQ31" s="488"/>
      <c r="VCR31" s="488"/>
      <c r="VCS31" s="488"/>
      <c r="VCT31" s="488"/>
      <c r="VCU31" s="488"/>
      <c r="VCV31" s="488"/>
      <c r="VCW31" s="488"/>
      <c r="VCX31" s="488"/>
      <c r="VCY31" s="488"/>
      <c r="VCZ31" s="488"/>
      <c r="VDA31" s="488"/>
      <c r="VDB31" s="488"/>
      <c r="VDC31" s="488"/>
      <c r="VDD31" s="488"/>
      <c r="VDE31" s="488"/>
      <c r="VDF31" s="488"/>
      <c r="VDG31" s="488"/>
      <c r="VDH31" s="488"/>
      <c r="VDI31" s="488"/>
      <c r="VDJ31" s="488"/>
      <c r="VDK31" s="488"/>
      <c r="VDL31" s="488"/>
      <c r="VDM31" s="488"/>
      <c r="VDN31" s="488"/>
      <c r="VDO31" s="488"/>
      <c r="VDP31" s="488"/>
      <c r="VDQ31" s="488"/>
      <c r="VDR31" s="488"/>
      <c r="VDS31" s="488"/>
      <c r="VDT31" s="488"/>
      <c r="VDU31" s="488"/>
      <c r="VDV31" s="488"/>
      <c r="VDW31" s="488"/>
      <c r="VDX31" s="488"/>
      <c r="VDY31" s="488"/>
      <c r="VDZ31" s="488"/>
      <c r="VEA31" s="488"/>
      <c r="VEB31" s="488"/>
      <c r="VEC31" s="488"/>
      <c r="VED31" s="488"/>
      <c r="VEE31" s="488"/>
      <c r="VEF31" s="488"/>
      <c r="VEG31" s="488"/>
      <c r="VEH31" s="488"/>
      <c r="VEI31" s="488"/>
      <c r="VEJ31" s="488"/>
      <c r="VEK31" s="488"/>
      <c r="VEL31" s="488"/>
      <c r="VEM31" s="488"/>
      <c r="VEN31" s="488"/>
      <c r="VEO31" s="488"/>
      <c r="VEP31" s="488"/>
      <c r="VEQ31" s="488"/>
      <c r="VER31" s="488"/>
      <c r="VES31" s="488"/>
      <c r="VET31" s="488"/>
      <c r="VEU31" s="488"/>
      <c r="VEV31" s="488"/>
      <c r="VEW31" s="488"/>
      <c r="VEX31" s="488"/>
      <c r="VEY31" s="488"/>
      <c r="VEZ31" s="488"/>
      <c r="VFA31" s="488"/>
      <c r="VFB31" s="488"/>
      <c r="VFC31" s="488"/>
      <c r="VFD31" s="488"/>
      <c r="VFE31" s="488"/>
      <c r="VFF31" s="488"/>
      <c r="VFG31" s="488"/>
      <c r="VFH31" s="488"/>
      <c r="VFI31" s="488"/>
      <c r="VFJ31" s="488"/>
      <c r="VFK31" s="488"/>
      <c r="VFL31" s="488"/>
      <c r="VFM31" s="488"/>
      <c r="VFN31" s="488"/>
      <c r="VFO31" s="488"/>
      <c r="VFP31" s="488"/>
      <c r="VFQ31" s="488"/>
      <c r="VFR31" s="488"/>
      <c r="VFS31" s="488"/>
      <c r="VFT31" s="488"/>
      <c r="VFU31" s="488"/>
      <c r="VFV31" s="488"/>
      <c r="VFW31" s="488"/>
      <c r="VFX31" s="488"/>
      <c r="VFY31" s="488"/>
      <c r="VFZ31" s="488"/>
      <c r="VGA31" s="488"/>
      <c r="VGB31" s="488"/>
      <c r="VGC31" s="488"/>
      <c r="VGD31" s="488"/>
      <c r="VGE31" s="488"/>
      <c r="VGF31" s="488"/>
      <c r="VGG31" s="488"/>
      <c r="VGH31" s="488"/>
      <c r="VGI31" s="488"/>
      <c r="VGJ31" s="488"/>
      <c r="VGK31" s="488"/>
      <c r="VGL31" s="488"/>
      <c r="VGM31" s="488"/>
      <c r="VGN31" s="488"/>
      <c r="VGO31" s="488"/>
      <c r="VGP31" s="488"/>
      <c r="VGQ31" s="488"/>
      <c r="VGR31" s="488"/>
      <c r="VGS31" s="488"/>
      <c r="VGT31" s="488"/>
      <c r="VGU31" s="488"/>
      <c r="VGV31" s="488"/>
      <c r="VGW31" s="488"/>
      <c r="VGX31" s="488"/>
      <c r="VGY31" s="488"/>
      <c r="VGZ31" s="488"/>
      <c r="VHA31" s="488"/>
      <c r="VHB31" s="488"/>
      <c r="VHC31" s="488"/>
      <c r="VHD31" s="488"/>
      <c r="VHE31" s="488"/>
      <c r="VHF31" s="488"/>
      <c r="VHG31" s="488"/>
      <c r="VHH31" s="488"/>
      <c r="VHI31" s="488"/>
      <c r="VHJ31" s="488"/>
      <c r="VHK31" s="488"/>
      <c r="VHL31" s="488"/>
      <c r="VHM31" s="488"/>
      <c r="VHN31" s="488"/>
      <c r="VHO31" s="488"/>
      <c r="VHP31" s="488"/>
      <c r="VHQ31" s="488"/>
      <c r="VHR31" s="488"/>
      <c r="VHS31" s="488"/>
      <c r="VHT31" s="488"/>
      <c r="VHU31" s="488"/>
      <c r="VHV31" s="488"/>
      <c r="VHW31" s="488"/>
      <c r="VHX31" s="488"/>
      <c r="VHY31" s="488"/>
      <c r="VHZ31" s="488"/>
      <c r="VIA31" s="488"/>
      <c r="VIB31" s="488"/>
      <c r="VIC31" s="488"/>
      <c r="VID31" s="488"/>
      <c r="VIE31" s="488"/>
      <c r="VIF31" s="488"/>
      <c r="VIG31" s="488"/>
      <c r="VIH31" s="488"/>
      <c r="VII31" s="488"/>
      <c r="VIJ31" s="488"/>
      <c r="VIK31" s="488"/>
      <c r="VIL31" s="488"/>
      <c r="VIM31" s="488"/>
      <c r="VIN31" s="488"/>
      <c r="VIO31" s="488"/>
      <c r="VIP31" s="488"/>
      <c r="VIQ31" s="488"/>
      <c r="VIR31" s="488"/>
      <c r="VIS31" s="488"/>
      <c r="VIT31" s="488"/>
      <c r="VIU31" s="488"/>
      <c r="VIV31" s="488"/>
      <c r="VIW31" s="488"/>
      <c r="VIX31" s="488"/>
      <c r="VIY31" s="488"/>
      <c r="VIZ31" s="488"/>
      <c r="VJA31" s="488"/>
      <c r="VJB31" s="488"/>
      <c r="VJC31" s="488"/>
      <c r="VJD31" s="488"/>
      <c r="VJE31" s="488"/>
      <c r="VJF31" s="488"/>
      <c r="VJG31" s="488"/>
      <c r="VJH31" s="488"/>
      <c r="VJI31" s="488"/>
      <c r="VJJ31" s="488"/>
      <c r="VJK31" s="488"/>
      <c r="VJL31" s="488"/>
      <c r="VJM31" s="488"/>
      <c r="VJN31" s="488"/>
      <c r="VJO31" s="488"/>
      <c r="VJP31" s="488"/>
      <c r="VJQ31" s="488"/>
      <c r="VJR31" s="488"/>
      <c r="VJS31" s="488"/>
      <c r="VJT31" s="488"/>
      <c r="VJU31" s="488"/>
      <c r="VJV31" s="488"/>
      <c r="VJW31" s="488"/>
      <c r="VJX31" s="488"/>
      <c r="VJY31" s="488"/>
      <c r="VJZ31" s="488"/>
      <c r="VKA31" s="488"/>
      <c r="VKB31" s="488"/>
      <c r="VKC31" s="488"/>
      <c r="VKD31" s="488"/>
      <c r="VKE31" s="488"/>
      <c r="VKF31" s="488"/>
      <c r="VKG31" s="488"/>
      <c r="VKH31" s="488"/>
      <c r="VKI31" s="488"/>
      <c r="VKJ31" s="488"/>
      <c r="VKK31" s="488"/>
      <c r="VKL31" s="488"/>
      <c r="VKM31" s="488"/>
      <c r="VKN31" s="488"/>
      <c r="VKO31" s="488"/>
      <c r="VKP31" s="488"/>
      <c r="VKQ31" s="488"/>
      <c r="VKR31" s="488"/>
      <c r="VKS31" s="488"/>
      <c r="VKT31" s="488"/>
      <c r="VKU31" s="488"/>
      <c r="VKV31" s="488"/>
      <c r="VKW31" s="488"/>
      <c r="VKX31" s="488"/>
      <c r="VKY31" s="488"/>
      <c r="VKZ31" s="488"/>
      <c r="VLA31" s="488"/>
      <c r="VLB31" s="488"/>
      <c r="VLC31" s="488"/>
      <c r="VLD31" s="488"/>
      <c r="VLE31" s="488"/>
      <c r="VLF31" s="488"/>
      <c r="VLG31" s="488"/>
      <c r="VLH31" s="488"/>
      <c r="VLI31" s="488"/>
      <c r="VLJ31" s="488"/>
      <c r="VLK31" s="488"/>
      <c r="VLL31" s="488"/>
      <c r="VLM31" s="488"/>
      <c r="VLN31" s="488"/>
      <c r="VLO31" s="488"/>
      <c r="VLP31" s="488"/>
      <c r="VLQ31" s="488"/>
      <c r="VLR31" s="488"/>
      <c r="VLS31" s="488"/>
      <c r="VLT31" s="488"/>
      <c r="VLU31" s="488"/>
      <c r="VLV31" s="488"/>
      <c r="VLW31" s="488"/>
      <c r="VLX31" s="488"/>
      <c r="VLY31" s="488"/>
      <c r="VLZ31" s="488"/>
      <c r="VMA31" s="488"/>
      <c r="VMB31" s="488"/>
      <c r="VMC31" s="488"/>
      <c r="VMD31" s="488"/>
      <c r="VME31" s="488"/>
      <c r="VMF31" s="488"/>
      <c r="VMG31" s="488"/>
      <c r="VMH31" s="488"/>
      <c r="VMI31" s="488"/>
      <c r="VMJ31" s="488"/>
      <c r="VMK31" s="488"/>
      <c r="VML31" s="488"/>
      <c r="VMM31" s="488"/>
      <c r="VMN31" s="488"/>
      <c r="VMO31" s="488"/>
      <c r="VMP31" s="488"/>
      <c r="VMQ31" s="488"/>
      <c r="VMR31" s="488"/>
      <c r="VMS31" s="488"/>
      <c r="VMT31" s="488"/>
      <c r="VMU31" s="488"/>
      <c r="VMV31" s="488"/>
      <c r="VMW31" s="488"/>
      <c r="VMX31" s="488"/>
      <c r="VMY31" s="488"/>
      <c r="VMZ31" s="488"/>
      <c r="VNA31" s="488"/>
      <c r="VNB31" s="488"/>
      <c r="VNC31" s="488"/>
      <c r="VND31" s="488"/>
      <c r="VNE31" s="488"/>
      <c r="VNF31" s="488"/>
      <c r="VNG31" s="488"/>
      <c r="VNH31" s="488"/>
      <c r="VNI31" s="488"/>
      <c r="VNJ31" s="488"/>
      <c r="VNK31" s="488"/>
      <c r="VNL31" s="488"/>
      <c r="VNM31" s="488"/>
      <c r="VNN31" s="488"/>
      <c r="VNO31" s="488"/>
      <c r="VNP31" s="488"/>
      <c r="VNQ31" s="488"/>
      <c r="VNR31" s="488"/>
      <c r="VNS31" s="488"/>
      <c r="VNT31" s="488"/>
      <c r="VNU31" s="488"/>
      <c r="VNV31" s="488"/>
      <c r="VNW31" s="488"/>
      <c r="VNX31" s="488"/>
      <c r="VNY31" s="488"/>
      <c r="VNZ31" s="488"/>
      <c r="VOA31" s="488"/>
      <c r="VOB31" s="488"/>
      <c r="VOC31" s="488"/>
      <c r="VOD31" s="488"/>
      <c r="VOE31" s="488"/>
      <c r="VOF31" s="488"/>
      <c r="VOG31" s="488"/>
      <c r="VOH31" s="488"/>
      <c r="VOI31" s="488"/>
      <c r="VOJ31" s="488"/>
      <c r="VOK31" s="488"/>
      <c r="VOL31" s="488"/>
      <c r="VOM31" s="488"/>
      <c r="VON31" s="488"/>
      <c r="VOO31" s="488"/>
      <c r="VOP31" s="488"/>
      <c r="VOQ31" s="488"/>
      <c r="VOR31" s="488"/>
      <c r="VOS31" s="488"/>
      <c r="VOT31" s="488"/>
      <c r="VOU31" s="488"/>
      <c r="VOV31" s="488"/>
      <c r="VOW31" s="488"/>
      <c r="VOX31" s="488"/>
      <c r="VOY31" s="488"/>
      <c r="VOZ31" s="488"/>
      <c r="VPA31" s="488"/>
      <c r="VPB31" s="488"/>
      <c r="VPC31" s="488"/>
      <c r="VPD31" s="488"/>
      <c r="VPE31" s="488"/>
      <c r="VPF31" s="488"/>
      <c r="VPG31" s="488"/>
      <c r="VPH31" s="488"/>
      <c r="VPI31" s="488"/>
      <c r="VPJ31" s="488"/>
      <c r="VPK31" s="488"/>
      <c r="VPL31" s="488"/>
      <c r="VPM31" s="488"/>
      <c r="VPN31" s="488"/>
      <c r="VPO31" s="488"/>
      <c r="VPP31" s="488"/>
      <c r="VPQ31" s="488"/>
      <c r="VPR31" s="488"/>
      <c r="VPS31" s="488"/>
      <c r="VPT31" s="488"/>
      <c r="VPU31" s="488"/>
      <c r="VPV31" s="488"/>
      <c r="VPW31" s="488"/>
      <c r="VPX31" s="488"/>
      <c r="VPY31" s="488"/>
      <c r="VPZ31" s="488"/>
      <c r="VQA31" s="488"/>
      <c r="VQB31" s="488"/>
      <c r="VQC31" s="488"/>
      <c r="VQD31" s="488"/>
      <c r="VQE31" s="488"/>
      <c r="VQF31" s="488"/>
      <c r="VQG31" s="488"/>
      <c r="VQH31" s="488"/>
      <c r="VQI31" s="488"/>
      <c r="VQJ31" s="488"/>
      <c r="VQK31" s="488"/>
      <c r="VQL31" s="488"/>
      <c r="VQM31" s="488"/>
      <c r="VQN31" s="488"/>
      <c r="VQO31" s="488"/>
      <c r="VQP31" s="488"/>
      <c r="VQQ31" s="488"/>
      <c r="VQR31" s="488"/>
      <c r="VQS31" s="488"/>
      <c r="VQT31" s="488"/>
      <c r="VQU31" s="488"/>
      <c r="VQV31" s="488"/>
      <c r="VQW31" s="488"/>
      <c r="VQX31" s="488"/>
      <c r="VQY31" s="488"/>
      <c r="VQZ31" s="488"/>
      <c r="VRA31" s="488"/>
      <c r="VRB31" s="488"/>
      <c r="VRC31" s="488"/>
      <c r="VRD31" s="488"/>
      <c r="VRE31" s="488"/>
      <c r="VRF31" s="488"/>
      <c r="VRG31" s="488"/>
      <c r="VRH31" s="488"/>
      <c r="VRI31" s="488"/>
      <c r="VRJ31" s="488"/>
      <c r="VRK31" s="488"/>
      <c r="VRL31" s="488"/>
      <c r="VRM31" s="488"/>
      <c r="VRN31" s="488"/>
      <c r="VRO31" s="488"/>
      <c r="VRP31" s="488"/>
      <c r="VRQ31" s="488"/>
      <c r="VRR31" s="488"/>
      <c r="VRS31" s="488"/>
      <c r="VRT31" s="488"/>
      <c r="VRU31" s="488"/>
      <c r="VRV31" s="488"/>
      <c r="VRW31" s="488"/>
      <c r="VRX31" s="488"/>
      <c r="VRY31" s="488"/>
      <c r="VRZ31" s="488"/>
      <c r="VSA31" s="488"/>
      <c r="VSB31" s="488"/>
      <c r="VSC31" s="488"/>
      <c r="VSD31" s="488"/>
      <c r="VSE31" s="488"/>
      <c r="VSF31" s="488"/>
      <c r="VSG31" s="488"/>
      <c r="VSH31" s="488"/>
      <c r="VSI31" s="488"/>
      <c r="VSJ31" s="488"/>
      <c r="VSK31" s="488"/>
      <c r="VSL31" s="488"/>
      <c r="VSM31" s="488"/>
      <c r="VSN31" s="488"/>
      <c r="VSO31" s="488"/>
      <c r="VSP31" s="488"/>
      <c r="VSQ31" s="488"/>
      <c r="VSR31" s="488"/>
      <c r="VSS31" s="488"/>
      <c r="VST31" s="488"/>
      <c r="VSU31" s="488"/>
      <c r="VSV31" s="488"/>
      <c r="VSW31" s="488"/>
      <c r="VSX31" s="488"/>
      <c r="VSY31" s="488"/>
      <c r="VSZ31" s="488"/>
      <c r="VTA31" s="488"/>
      <c r="VTB31" s="488"/>
      <c r="VTC31" s="488"/>
      <c r="VTD31" s="488"/>
      <c r="VTE31" s="488"/>
      <c r="VTF31" s="488"/>
      <c r="VTG31" s="488"/>
      <c r="VTH31" s="488"/>
      <c r="VTI31" s="488"/>
      <c r="VTJ31" s="488"/>
      <c r="VTK31" s="488"/>
      <c r="VTL31" s="488"/>
      <c r="VTM31" s="488"/>
      <c r="VTN31" s="488"/>
      <c r="VTO31" s="488"/>
      <c r="VTP31" s="488"/>
      <c r="VTQ31" s="488"/>
      <c r="VTR31" s="488"/>
      <c r="VTS31" s="488"/>
      <c r="VTT31" s="488"/>
      <c r="VTU31" s="488"/>
      <c r="VTV31" s="488"/>
      <c r="VTW31" s="488"/>
      <c r="VTX31" s="488"/>
      <c r="VTY31" s="488"/>
      <c r="VTZ31" s="488"/>
      <c r="VUA31" s="488"/>
      <c r="VUB31" s="488"/>
      <c r="VUC31" s="488"/>
      <c r="VUD31" s="488"/>
      <c r="VUE31" s="488"/>
      <c r="VUF31" s="488"/>
      <c r="VUG31" s="488"/>
      <c r="VUH31" s="488"/>
      <c r="VUI31" s="488"/>
      <c r="VUJ31" s="488"/>
      <c r="VUK31" s="488"/>
      <c r="VUL31" s="488"/>
      <c r="VUM31" s="488"/>
      <c r="VUN31" s="488"/>
      <c r="VUO31" s="488"/>
      <c r="VUP31" s="488"/>
      <c r="VUQ31" s="488"/>
      <c r="VUR31" s="488"/>
      <c r="VUS31" s="488"/>
      <c r="VUT31" s="488"/>
      <c r="VUU31" s="488"/>
      <c r="VUV31" s="488"/>
      <c r="VUW31" s="488"/>
      <c r="VUX31" s="488"/>
      <c r="VUY31" s="488"/>
      <c r="VUZ31" s="488"/>
      <c r="VVA31" s="488"/>
      <c r="VVB31" s="488"/>
      <c r="VVC31" s="488"/>
      <c r="VVD31" s="488"/>
      <c r="VVE31" s="488"/>
      <c r="VVF31" s="488"/>
      <c r="VVG31" s="488"/>
      <c r="VVH31" s="488"/>
      <c r="VVI31" s="488"/>
      <c r="VVJ31" s="488"/>
      <c r="VVK31" s="488"/>
      <c r="VVL31" s="488"/>
      <c r="VVM31" s="488"/>
      <c r="VVN31" s="488"/>
      <c r="VVO31" s="488"/>
      <c r="VVP31" s="488"/>
      <c r="VVQ31" s="488"/>
      <c r="VVR31" s="488"/>
      <c r="VVS31" s="488"/>
      <c r="VVT31" s="488"/>
      <c r="VVU31" s="488"/>
      <c r="VVV31" s="488"/>
      <c r="VVW31" s="488"/>
      <c r="VVX31" s="488"/>
      <c r="VVY31" s="488"/>
      <c r="VVZ31" s="488"/>
      <c r="VWA31" s="488"/>
      <c r="VWB31" s="488"/>
      <c r="VWC31" s="488"/>
      <c r="VWD31" s="488"/>
      <c r="VWE31" s="488"/>
      <c r="VWF31" s="488"/>
      <c r="VWG31" s="488"/>
      <c r="VWH31" s="488"/>
      <c r="VWI31" s="488"/>
      <c r="VWJ31" s="488"/>
      <c r="VWK31" s="488"/>
      <c r="VWL31" s="488"/>
      <c r="VWM31" s="488"/>
      <c r="VWN31" s="488"/>
      <c r="VWO31" s="488"/>
      <c r="VWP31" s="488"/>
      <c r="VWQ31" s="488"/>
      <c r="VWR31" s="488"/>
      <c r="VWS31" s="488"/>
      <c r="VWT31" s="488"/>
      <c r="VWU31" s="488"/>
      <c r="VWV31" s="488"/>
      <c r="VWW31" s="488"/>
      <c r="VWX31" s="488"/>
      <c r="VWY31" s="488"/>
      <c r="VWZ31" s="488"/>
      <c r="VXA31" s="488"/>
      <c r="VXB31" s="488"/>
      <c r="VXC31" s="488"/>
      <c r="VXD31" s="488"/>
      <c r="VXE31" s="488"/>
      <c r="VXF31" s="488"/>
      <c r="VXG31" s="488"/>
      <c r="VXH31" s="488"/>
      <c r="VXI31" s="488"/>
      <c r="VXJ31" s="488"/>
      <c r="VXK31" s="488"/>
      <c r="VXL31" s="488"/>
      <c r="VXM31" s="488"/>
      <c r="VXN31" s="488"/>
      <c r="VXO31" s="488"/>
      <c r="VXP31" s="488"/>
      <c r="VXQ31" s="488"/>
      <c r="VXR31" s="488"/>
      <c r="VXS31" s="488"/>
      <c r="VXT31" s="488"/>
      <c r="VXU31" s="488"/>
      <c r="VXV31" s="488"/>
      <c r="VXW31" s="488"/>
      <c r="VXX31" s="488"/>
      <c r="VXY31" s="488"/>
      <c r="VXZ31" s="488"/>
      <c r="VYA31" s="488"/>
      <c r="VYB31" s="488"/>
      <c r="VYC31" s="488"/>
      <c r="VYD31" s="488"/>
      <c r="VYE31" s="488"/>
      <c r="VYF31" s="488"/>
      <c r="VYG31" s="488"/>
      <c r="VYH31" s="488"/>
      <c r="VYI31" s="488"/>
      <c r="VYJ31" s="488"/>
      <c r="VYK31" s="488"/>
      <c r="VYL31" s="488"/>
      <c r="VYM31" s="488"/>
      <c r="VYN31" s="488"/>
      <c r="VYO31" s="488"/>
      <c r="VYP31" s="488"/>
      <c r="VYQ31" s="488"/>
      <c r="VYR31" s="488"/>
      <c r="VYS31" s="488"/>
      <c r="VYT31" s="488"/>
      <c r="VYU31" s="488"/>
      <c r="VYV31" s="488"/>
      <c r="VYW31" s="488"/>
      <c r="VYX31" s="488"/>
      <c r="VYY31" s="488"/>
      <c r="VYZ31" s="488"/>
      <c r="VZA31" s="488"/>
      <c r="VZB31" s="488"/>
      <c r="VZC31" s="488"/>
      <c r="VZD31" s="488"/>
      <c r="VZE31" s="488"/>
      <c r="VZF31" s="488"/>
      <c r="VZG31" s="488"/>
      <c r="VZH31" s="488"/>
      <c r="VZI31" s="488"/>
      <c r="VZJ31" s="488"/>
      <c r="VZK31" s="488"/>
      <c r="VZL31" s="488"/>
      <c r="VZM31" s="488"/>
      <c r="VZN31" s="488"/>
      <c r="VZO31" s="488"/>
      <c r="VZP31" s="488"/>
      <c r="VZQ31" s="488"/>
      <c r="VZR31" s="488"/>
      <c r="VZS31" s="488"/>
      <c r="VZT31" s="488"/>
      <c r="VZU31" s="488"/>
      <c r="VZV31" s="488"/>
      <c r="VZW31" s="488"/>
      <c r="VZX31" s="488"/>
      <c r="VZY31" s="488"/>
      <c r="VZZ31" s="488"/>
      <c r="WAA31" s="488"/>
      <c r="WAB31" s="488"/>
      <c r="WAC31" s="488"/>
      <c r="WAD31" s="488"/>
      <c r="WAE31" s="488"/>
      <c r="WAF31" s="488"/>
      <c r="WAG31" s="488"/>
      <c r="WAH31" s="488"/>
      <c r="WAI31" s="488"/>
      <c r="WAJ31" s="488"/>
      <c r="WAK31" s="488"/>
      <c r="WAL31" s="488"/>
      <c r="WAM31" s="488"/>
      <c r="WAN31" s="488"/>
      <c r="WAO31" s="488"/>
      <c r="WAP31" s="488"/>
      <c r="WAQ31" s="488"/>
      <c r="WAR31" s="488"/>
      <c r="WAS31" s="488"/>
      <c r="WAT31" s="488"/>
      <c r="WAU31" s="488"/>
      <c r="WAV31" s="488"/>
      <c r="WAW31" s="488"/>
      <c r="WAX31" s="488"/>
      <c r="WAY31" s="488"/>
      <c r="WAZ31" s="488"/>
      <c r="WBA31" s="488"/>
      <c r="WBB31" s="488"/>
      <c r="WBC31" s="488"/>
      <c r="WBD31" s="488"/>
      <c r="WBE31" s="488"/>
      <c r="WBF31" s="488"/>
      <c r="WBG31" s="488"/>
      <c r="WBH31" s="488"/>
      <c r="WBI31" s="488"/>
      <c r="WBJ31" s="488"/>
      <c r="WBK31" s="488"/>
      <c r="WBL31" s="488"/>
      <c r="WBM31" s="488"/>
      <c r="WBN31" s="488"/>
      <c r="WBO31" s="488"/>
      <c r="WBP31" s="488"/>
      <c r="WBQ31" s="488"/>
      <c r="WBR31" s="488"/>
      <c r="WBS31" s="488"/>
      <c r="WBT31" s="488"/>
      <c r="WBU31" s="488"/>
      <c r="WBV31" s="488"/>
      <c r="WBW31" s="488"/>
      <c r="WBX31" s="488"/>
      <c r="WBY31" s="488"/>
      <c r="WBZ31" s="488"/>
      <c r="WCA31" s="488"/>
      <c r="WCB31" s="488"/>
      <c r="WCC31" s="488"/>
      <c r="WCD31" s="488"/>
      <c r="WCE31" s="488"/>
      <c r="WCF31" s="488"/>
      <c r="WCG31" s="488"/>
      <c r="WCH31" s="488"/>
      <c r="WCI31" s="488"/>
      <c r="WCJ31" s="488"/>
      <c r="WCK31" s="488"/>
      <c r="WCL31" s="488"/>
      <c r="WCM31" s="488"/>
      <c r="WCN31" s="488"/>
      <c r="WCO31" s="488"/>
      <c r="WCP31" s="488"/>
      <c r="WCQ31" s="488"/>
      <c r="WCR31" s="488"/>
      <c r="WCS31" s="488"/>
      <c r="WCT31" s="488"/>
      <c r="WCU31" s="488"/>
      <c r="WCV31" s="488"/>
      <c r="WCW31" s="488"/>
      <c r="WCX31" s="488"/>
      <c r="WCY31" s="488"/>
      <c r="WCZ31" s="488"/>
      <c r="WDA31" s="488"/>
      <c r="WDB31" s="488"/>
      <c r="WDC31" s="488"/>
      <c r="WDD31" s="488"/>
      <c r="WDE31" s="488"/>
      <c r="WDF31" s="488"/>
      <c r="WDG31" s="488"/>
      <c r="WDH31" s="488"/>
      <c r="WDI31" s="488"/>
      <c r="WDJ31" s="488"/>
      <c r="WDK31" s="488"/>
      <c r="WDL31" s="488"/>
      <c r="WDM31" s="488"/>
      <c r="WDN31" s="488"/>
      <c r="WDO31" s="488"/>
      <c r="WDP31" s="488"/>
      <c r="WDQ31" s="488"/>
      <c r="WDR31" s="488"/>
      <c r="WDS31" s="488"/>
      <c r="WDT31" s="488"/>
      <c r="WDU31" s="488"/>
      <c r="WDV31" s="488"/>
      <c r="WDW31" s="488"/>
      <c r="WDX31" s="488"/>
      <c r="WDY31" s="488"/>
      <c r="WDZ31" s="488"/>
      <c r="WEA31" s="488"/>
      <c r="WEB31" s="488"/>
      <c r="WEC31" s="488"/>
      <c r="WED31" s="488"/>
      <c r="WEE31" s="488"/>
      <c r="WEF31" s="488"/>
      <c r="WEG31" s="488"/>
      <c r="WEH31" s="488"/>
      <c r="WEI31" s="488"/>
      <c r="WEJ31" s="488"/>
      <c r="WEK31" s="488"/>
      <c r="WEL31" s="488"/>
      <c r="WEM31" s="488"/>
      <c r="WEN31" s="488"/>
      <c r="WEO31" s="488"/>
      <c r="WEP31" s="488"/>
      <c r="WEQ31" s="488"/>
      <c r="WER31" s="488"/>
      <c r="WES31" s="488"/>
      <c r="WET31" s="488"/>
      <c r="WEU31" s="488"/>
      <c r="WEV31" s="488"/>
      <c r="WEW31" s="488"/>
      <c r="WEX31" s="488"/>
      <c r="WEY31" s="488"/>
      <c r="WEZ31" s="488"/>
      <c r="WFA31" s="488"/>
      <c r="WFB31" s="488"/>
      <c r="WFC31" s="488"/>
      <c r="WFD31" s="488"/>
      <c r="WFE31" s="488"/>
      <c r="WFF31" s="488"/>
      <c r="WFG31" s="488"/>
      <c r="WFH31" s="488"/>
      <c r="WFI31" s="488"/>
      <c r="WFJ31" s="488"/>
      <c r="WFK31" s="488"/>
      <c r="WFL31" s="488"/>
      <c r="WFM31" s="488"/>
      <c r="WFN31" s="488"/>
      <c r="WFO31" s="488"/>
      <c r="WFP31" s="488"/>
      <c r="WFQ31" s="488"/>
      <c r="WFR31" s="488"/>
      <c r="WFS31" s="488"/>
      <c r="WFT31" s="488"/>
      <c r="WFU31" s="488"/>
      <c r="WFV31" s="488"/>
      <c r="WFW31" s="488"/>
      <c r="WFX31" s="488"/>
      <c r="WFY31" s="488"/>
      <c r="WFZ31" s="488"/>
      <c r="WGA31" s="488"/>
      <c r="WGB31" s="488"/>
      <c r="WGC31" s="488"/>
      <c r="WGD31" s="488"/>
      <c r="WGE31" s="488"/>
      <c r="WGF31" s="488"/>
      <c r="WGG31" s="488"/>
      <c r="WGH31" s="488"/>
      <c r="WGI31" s="488"/>
      <c r="WGJ31" s="488"/>
      <c r="WGK31" s="488"/>
      <c r="WGL31" s="488"/>
      <c r="WGM31" s="488"/>
      <c r="WGN31" s="488"/>
      <c r="WGO31" s="488"/>
      <c r="WGP31" s="488"/>
      <c r="WGQ31" s="488"/>
      <c r="WGR31" s="488"/>
      <c r="WGS31" s="488"/>
      <c r="WGT31" s="488"/>
      <c r="WGU31" s="488"/>
      <c r="WGV31" s="488"/>
      <c r="WGW31" s="488"/>
      <c r="WGX31" s="488"/>
      <c r="WGY31" s="488"/>
      <c r="WGZ31" s="488"/>
      <c r="WHA31" s="488"/>
      <c r="WHB31" s="488"/>
      <c r="WHC31" s="488"/>
      <c r="WHD31" s="488"/>
      <c r="WHE31" s="488"/>
      <c r="WHF31" s="488"/>
      <c r="WHG31" s="488"/>
      <c r="WHH31" s="488"/>
      <c r="WHI31" s="488"/>
      <c r="WHJ31" s="488"/>
      <c r="WHK31" s="488"/>
      <c r="WHL31" s="488"/>
      <c r="WHM31" s="488"/>
      <c r="WHN31" s="488"/>
      <c r="WHO31" s="488"/>
      <c r="WHP31" s="488"/>
      <c r="WHQ31" s="488"/>
      <c r="WHR31" s="488"/>
      <c r="WHS31" s="488"/>
      <c r="WHT31" s="488"/>
      <c r="WHU31" s="488"/>
      <c r="WHV31" s="488"/>
      <c r="WHW31" s="488"/>
      <c r="WHX31" s="488"/>
      <c r="WHY31" s="488"/>
      <c r="WHZ31" s="488"/>
      <c r="WIA31" s="488"/>
      <c r="WIB31" s="488"/>
      <c r="WIC31" s="488"/>
      <c r="WID31" s="488"/>
      <c r="WIE31" s="488"/>
      <c r="WIF31" s="488"/>
      <c r="WIG31" s="488"/>
      <c r="WIH31" s="488"/>
      <c r="WII31" s="488"/>
      <c r="WIJ31" s="488"/>
      <c r="WIK31" s="488"/>
      <c r="WIL31" s="488"/>
      <c r="WIM31" s="488"/>
      <c r="WIN31" s="488"/>
      <c r="WIO31" s="488"/>
      <c r="WIP31" s="488"/>
      <c r="WIQ31" s="488"/>
      <c r="WIR31" s="488"/>
      <c r="WIS31" s="488"/>
      <c r="WIT31" s="488"/>
      <c r="WIU31" s="488"/>
      <c r="WIV31" s="488"/>
      <c r="WIW31" s="488"/>
      <c r="WIX31" s="488"/>
      <c r="WIY31" s="488"/>
      <c r="WIZ31" s="488"/>
      <c r="WJA31" s="488"/>
      <c r="WJB31" s="488"/>
      <c r="WJC31" s="488"/>
      <c r="WJD31" s="488"/>
      <c r="WJE31" s="488"/>
      <c r="WJF31" s="488"/>
      <c r="WJG31" s="488"/>
      <c r="WJH31" s="488"/>
      <c r="WJI31" s="488"/>
      <c r="WJJ31" s="488"/>
      <c r="WJK31" s="488"/>
      <c r="WJL31" s="488"/>
      <c r="WJM31" s="488"/>
      <c r="WJN31" s="488"/>
      <c r="WJO31" s="488"/>
      <c r="WJP31" s="488"/>
      <c r="WJQ31" s="488"/>
      <c r="WJR31" s="488"/>
      <c r="WJS31" s="488"/>
      <c r="WJT31" s="488"/>
      <c r="WJU31" s="488"/>
      <c r="WJV31" s="488"/>
      <c r="WJW31" s="488"/>
      <c r="WJX31" s="488"/>
      <c r="WJY31" s="488"/>
      <c r="WJZ31" s="488"/>
      <c r="WKA31" s="488"/>
      <c r="WKB31" s="488"/>
      <c r="WKC31" s="488"/>
      <c r="WKD31" s="488"/>
      <c r="WKE31" s="488"/>
      <c r="WKF31" s="488"/>
      <c r="WKG31" s="488"/>
      <c r="WKH31" s="488"/>
      <c r="WKI31" s="488"/>
      <c r="WKJ31" s="488"/>
      <c r="WKK31" s="488"/>
      <c r="WKL31" s="488"/>
      <c r="WKM31" s="488"/>
      <c r="WKN31" s="488"/>
      <c r="WKO31" s="488"/>
      <c r="WKP31" s="488"/>
      <c r="WKQ31" s="488"/>
      <c r="WKR31" s="488"/>
      <c r="WKS31" s="488"/>
      <c r="WKT31" s="488"/>
      <c r="WKU31" s="488"/>
      <c r="WKV31" s="488"/>
      <c r="WKW31" s="488"/>
      <c r="WKX31" s="488"/>
      <c r="WKY31" s="488"/>
      <c r="WKZ31" s="488"/>
      <c r="WLA31" s="488"/>
      <c r="WLB31" s="488"/>
      <c r="WLC31" s="488"/>
      <c r="WLD31" s="488"/>
      <c r="WLE31" s="488"/>
      <c r="WLF31" s="488"/>
      <c r="WLG31" s="488"/>
      <c r="WLH31" s="488"/>
      <c r="WLI31" s="488"/>
      <c r="WLJ31" s="488"/>
      <c r="WLK31" s="488"/>
      <c r="WLL31" s="488"/>
      <c r="WLM31" s="488"/>
      <c r="WLN31" s="488"/>
      <c r="WLO31" s="488"/>
      <c r="WLP31" s="488"/>
      <c r="WLQ31" s="488"/>
      <c r="WLR31" s="488"/>
      <c r="WLS31" s="488"/>
      <c r="WLT31" s="488"/>
      <c r="WLU31" s="488"/>
      <c r="WLV31" s="488"/>
      <c r="WLW31" s="488"/>
      <c r="WLX31" s="488"/>
      <c r="WLY31" s="488"/>
      <c r="WLZ31" s="488"/>
      <c r="WMA31" s="488"/>
      <c r="WMB31" s="488"/>
      <c r="WMC31" s="488"/>
      <c r="WMD31" s="488"/>
      <c r="WME31" s="488"/>
      <c r="WMF31" s="488"/>
      <c r="WMG31" s="488"/>
      <c r="WMH31" s="488"/>
      <c r="WMI31" s="488"/>
      <c r="WMJ31" s="488"/>
      <c r="WMK31" s="488"/>
      <c r="WML31" s="488"/>
      <c r="WMM31" s="488"/>
      <c r="WMN31" s="488"/>
      <c r="WMO31" s="488"/>
      <c r="WMP31" s="488"/>
      <c r="WMQ31" s="488"/>
      <c r="WMR31" s="488"/>
      <c r="WMS31" s="488"/>
      <c r="WMT31" s="488"/>
      <c r="WMU31" s="488"/>
      <c r="WMV31" s="488"/>
      <c r="WMW31" s="488"/>
      <c r="WMX31" s="488"/>
      <c r="WMY31" s="488"/>
      <c r="WMZ31" s="488"/>
      <c r="WNA31" s="488"/>
      <c r="WNB31" s="488"/>
      <c r="WNC31" s="488"/>
      <c r="WND31" s="488"/>
      <c r="WNE31" s="488"/>
      <c r="WNF31" s="488"/>
      <c r="WNG31" s="488"/>
      <c r="WNH31" s="488"/>
      <c r="WNI31" s="488"/>
      <c r="WNJ31" s="488"/>
      <c r="WNK31" s="488"/>
      <c r="WNL31" s="488"/>
      <c r="WNM31" s="488"/>
      <c r="WNN31" s="488"/>
      <c r="WNO31" s="488"/>
      <c r="WNP31" s="488"/>
      <c r="WNQ31" s="488"/>
      <c r="WNR31" s="488"/>
      <c r="WNS31" s="488"/>
      <c r="WNT31" s="488"/>
      <c r="WNU31" s="488"/>
      <c r="WNV31" s="488"/>
      <c r="WNW31" s="488"/>
      <c r="WNX31" s="488"/>
      <c r="WNY31" s="488"/>
      <c r="WNZ31" s="488"/>
      <c r="WOA31" s="488"/>
      <c r="WOB31" s="488"/>
      <c r="WOC31" s="488"/>
      <c r="WOD31" s="488"/>
      <c r="WOE31" s="488"/>
      <c r="WOF31" s="488"/>
      <c r="WOG31" s="488"/>
      <c r="WOH31" s="488"/>
      <c r="WOI31" s="488"/>
      <c r="WOJ31" s="488"/>
      <c r="WOK31" s="488"/>
      <c r="WOL31" s="488"/>
      <c r="WOM31" s="488"/>
      <c r="WON31" s="488"/>
      <c r="WOO31" s="488"/>
      <c r="WOP31" s="488"/>
      <c r="WOQ31" s="488"/>
      <c r="WOR31" s="488"/>
      <c r="WOS31" s="488"/>
      <c r="WOT31" s="488"/>
      <c r="WOU31" s="488"/>
      <c r="WOV31" s="488"/>
      <c r="WOW31" s="488"/>
      <c r="WOX31" s="488"/>
      <c r="WOY31" s="488"/>
      <c r="WOZ31" s="488"/>
      <c r="WPA31" s="488"/>
      <c r="WPB31" s="488"/>
      <c r="WPC31" s="488"/>
      <c r="WPD31" s="488"/>
      <c r="WPE31" s="488"/>
      <c r="WPF31" s="488"/>
      <c r="WPG31" s="488"/>
      <c r="WPH31" s="488"/>
      <c r="WPI31" s="488"/>
      <c r="WPJ31" s="488"/>
      <c r="WPK31" s="488"/>
      <c r="WPL31" s="488"/>
      <c r="WPM31" s="488"/>
      <c r="WPN31" s="488"/>
      <c r="WPO31" s="488"/>
      <c r="WPP31" s="488"/>
      <c r="WPQ31" s="488"/>
      <c r="WPR31" s="488"/>
      <c r="WPS31" s="488"/>
      <c r="WPT31" s="488"/>
      <c r="WPU31" s="488"/>
      <c r="WPV31" s="488"/>
      <c r="WPW31" s="488"/>
      <c r="WPX31" s="488"/>
      <c r="WPY31" s="488"/>
      <c r="WPZ31" s="488"/>
      <c r="WQA31" s="488"/>
      <c r="WQB31" s="488"/>
      <c r="WQC31" s="488"/>
      <c r="WQD31" s="488"/>
      <c r="WQE31" s="488"/>
      <c r="WQF31" s="488"/>
      <c r="WQG31" s="488"/>
      <c r="WQH31" s="488"/>
      <c r="WQI31" s="488"/>
      <c r="WQJ31" s="488"/>
      <c r="WQK31" s="488"/>
      <c r="WQL31" s="488"/>
      <c r="WQM31" s="488"/>
      <c r="WQN31" s="488"/>
      <c r="WQO31" s="488"/>
      <c r="WQP31" s="488"/>
      <c r="WQQ31" s="488"/>
      <c r="WQR31" s="488"/>
      <c r="WQS31" s="488"/>
      <c r="WQT31" s="488"/>
      <c r="WQU31" s="488"/>
      <c r="WQV31" s="488"/>
      <c r="WQW31" s="488"/>
      <c r="WQX31" s="488"/>
      <c r="WQY31" s="488"/>
      <c r="WQZ31" s="488"/>
      <c r="WRA31" s="488"/>
      <c r="WRB31" s="488"/>
      <c r="WRC31" s="488"/>
      <c r="WRD31" s="488"/>
      <c r="WRE31" s="488"/>
      <c r="WRF31" s="488"/>
      <c r="WRG31" s="488"/>
      <c r="WRH31" s="488"/>
      <c r="WRI31" s="488"/>
      <c r="WRJ31" s="488"/>
      <c r="WRK31" s="488"/>
      <c r="WRL31" s="488"/>
      <c r="WRM31" s="488"/>
      <c r="WRN31" s="488"/>
      <c r="WRO31" s="488"/>
      <c r="WRP31" s="488"/>
      <c r="WRQ31" s="488"/>
      <c r="WRR31" s="488"/>
      <c r="WRS31" s="488"/>
      <c r="WRT31" s="488"/>
      <c r="WRU31" s="488"/>
      <c r="WRV31" s="488"/>
      <c r="WRW31" s="488"/>
      <c r="WRX31" s="488"/>
      <c r="WRY31" s="488"/>
      <c r="WRZ31" s="488"/>
      <c r="WSA31" s="488"/>
      <c r="WSB31" s="488"/>
      <c r="WSC31" s="488"/>
      <c r="WSD31" s="488"/>
      <c r="WSE31" s="488"/>
      <c r="WSF31" s="488"/>
      <c r="WSG31" s="488"/>
      <c r="WSH31" s="488"/>
      <c r="WSI31" s="488"/>
      <c r="WSJ31" s="488"/>
      <c r="WSK31" s="488"/>
      <c r="WSL31" s="488"/>
      <c r="WSM31" s="488"/>
      <c r="WSN31" s="488"/>
      <c r="WSO31" s="488"/>
      <c r="WSP31" s="488"/>
      <c r="WSQ31" s="488"/>
      <c r="WSR31" s="488"/>
      <c r="WSS31" s="488"/>
      <c r="WST31" s="488"/>
      <c r="WSU31" s="488"/>
      <c r="WSV31" s="488"/>
      <c r="WSW31" s="488"/>
      <c r="WSX31" s="488"/>
      <c r="WSY31" s="488"/>
      <c r="WSZ31" s="488"/>
      <c r="WTA31" s="488"/>
      <c r="WTB31" s="488"/>
      <c r="WTC31" s="488"/>
      <c r="WTD31" s="488"/>
      <c r="WTE31" s="488"/>
      <c r="WTF31" s="488"/>
      <c r="WTG31" s="488"/>
      <c r="WTH31" s="488"/>
      <c r="WTI31" s="488"/>
      <c r="WTJ31" s="488"/>
      <c r="WTK31" s="488"/>
      <c r="WTL31" s="488"/>
      <c r="WTM31" s="488"/>
      <c r="WTN31" s="488"/>
      <c r="WTO31" s="488"/>
      <c r="WTP31" s="488"/>
      <c r="WTQ31" s="488"/>
      <c r="WTR31" s="488"/>
      <c r="WTS31" s="488"/>
      <c r="WTT31" s="488"/>
      <c r="WTU31" s="488"/>
      <c r="WTV31" s="488"/>
      <c r="WTW31" s="488"/>
      <c r="WTX31" s="488"/>
      <c r="WTY31" s="488"/>
      <c r="WTZ31" s="488"/>
      <c r="WUA31" s="488"/>
      <c r="WUB31" s="488"/>
      <c r="WUC31" s="488"/>
      <c r="WUD31" s="488"/>
      <c r="WUE31" s="488"/>
      <c r="WUF31" s="488"/>
      <c r="WUG31" s="488"/>
      <c r="WUH31" s="488"/>
      <c r="WUI31" s="488"/>
      <c r="WUJ31" s="488"/>
      <c r="WUK31" s="488"/>
      <c r="WUL31" s="488"/>
      <c r="WUM31" s="488"/>
      <c r="WUN31" s="488"/>
      <c r="WUO31" s="488"/>
      <c r="WUP31" s="488"/>
      <c r="WUQ31" s="488"/>
      <c r="WUR31" s="488"/>
      <c r="WUS31" s="488"/>
      <c r="WUT31" s="488"/>
      <c r="WUU31" s="488"/>
      <c r="WUV31" s="488"/>
      <c r="WUW31" s="488"/>
      <c r="WUX31" s="488"/>
      <c r="WUY31" s="488"/>
      <c r="WUZ31" s="488"/>
      <c r="WVA31" s="488"/>
      <c r="WVB31" s="488"/>
      <c r="WVC31" s="488"/>
      <c r="WVD31" s="488"/>
      <c r="WVE31" s="488"/>
      <c r="WVF31" s="488"/>
      <c r="WVG31" s="488"/>
      <c r="WVH31" s="488"/>
      <c r="WVI31" s="488"/>
      <c r="WVJ31" s="488"/>
      <c r="WVK31" s="488"/>
      <c r="WVL31" s="488"/>
      <c r="WVM31" s="488"/>
      <c r="WVN31" s="488"/>
      <c r="WVO31" s="488"/>
      <c r="WVP31" s="488"/>
      <c r="WVQ31" s="488"/>
      <c r="WVR31" s="488"/>
      <c r="WVS31" s="488"/>
      <c r="WVT31" s="488"/>
      <c r="WVU31" s="488"/>
      <c r="WVV31" s="488"/>
      <c r="WVW31" s="488"/>
      <c r="WVX31" s="488"/>
      <c r="WVY31" s="488"/>
      <c r="WVZ31" s="488"/>
      <c r="WWA31" s="488"/>
      <c r="WWB31" s="488"/>
      <c r="WWC31" s="488"/>
      <c r="WWD31" s="488"/>
      <c r="WWE31" s="488"/>
      <c r="WWF31" s="488"/>
      <c r="WWG31" s="488"/>
      <c r="WWH31" s="488"/>
      <c r="WWI31" s="488"/>
      <c r="WWJ31" s="488"/>
      <c r="WWK31" s="488"/>
      <c r="WWL31" s="488"/>
      <c r="WWM31" s="488"/>
      <c r="WWN31" s="488"/>
      <c r="WWO31" s="488"/>
      <c r="WWP31" s="488"/>
      <c r="WWQ31" s="488"/>
      <c r="WWR31" s="488"/>
      <c r="WWS31" s="488"/>
      <c r="WWT31" s="488"/>
      <c r="WWU31" s="488"/>
      <c r="WWV31" s="488"/>
      <c r="WWW31" s="488"/>
      <c r="WWX31" s="488"/>
      <c r="WWY31" s="488"/>
      <c r="WWZ31" s="488"/>
      <c r="WXA31" s="488"/>
      <c r="WXB31" s="488"/>
      <c r="WXC31" s="488"/>
      <c r="WXD31" s="488"/>
      <c r="WXE31" s="488"/>
      <c r="WXF31" s="488"/>
      <c r="WXG31" s="488"/>
      <c r="WXH31" s="488"/>
      <c r="WXI31" s="488"/>
      <c r="WXJ31" s="488"/>
      <c r="WXK31" s="488"/>
      <c r="WXL31" s="488"/>
      <c r="WXM31" s="488"/>
      <c r="WXN31" s="488"/>
      <c r="WXO31" s="488"/>
      <c r="WXP31" s="488"/>
      <c r="WXQ31" s="488"/>
      <c r="WXR31" s="488"/>
      <c r="WXS31" s="488"/>
      <c r="WXT31" s="488"/>
      <c r="WXU31" s="488"/>
      <c r="WXV31" s="488"/>
      <c r="WXW31" s="488"/>
      <c r="WXX31" s="488"/>
      <c r="WXY31" s="488"/>
      <c r="WXZ31" s="488"/>
      <c r="WYA31" s="488"/>
      <c r="WYB31" s="488"/>
      <c r="WYC31" s="488"/>
      <c r="WYD31" s="488"/>
      <c r="WYE31" s="488"/>
      <c r="WYF31" s="488"/>
      <c r="WYG31" s="488"/>
      <c r="WYH31" s="488"/>
      <c r="WYI31" s="488"/>
      <c r="WYJ31" s="488"/>
      <c r="WYK31" s="488"/>
      <c r="WYL31" s="488"/>
      <c r="WYM31" s="488"/>
      <c r="WYN31" s="488"/>
      <c r="WYO31" s="488"/>
      <c r="WYP31" s="488"/>
      <c r="WYQ31" s="488"/>
      <c r="WYR31" s="488"/>
      <c r="WYS31" s="488"/>
      <c r="WYT31" s="488"/>
      <c r="WYU31" s="488"/>
      <c r="WYV31" s="488"/>
      <c r="WYW31" s="488"/>
      <c r="WYX31" s="488"/>
      <c r="WYY31" s="488"/>
      <c r="WYZ31" s="488"/>
      <c r="WZA31" s="488"/>
      <c r="WZB31" s="488"/>
      <c r="WZC31" s="488"/>
      <c r="WZD31" s="488"/>
      <c r="WZE31" s="488"/>
      <c r="WZF31" s="488"/>
      <c r="WZG31" s="488"/>
      <c r="WZH31" s="488"/>
      <c r="WZI31" s="488"/>
      <c r="WZJ31" s="488"/>
      <c r="WZK31" s="488"/>
      <c r="WZL31" s="488"/>
      <c r="WZM31" s="488"/>
      <c r="WZN31" s="488"/>
      <c r="WZO31" s="488"/>
      <c r="WZP31" s="488"/>
      <c r="WZQ31" s="488"/>
      <c r="WZR31" s="488"/>
      <c r="WZS31" s="488"/>
      <c r="WZT31" s="488"/>
      <c r="WZU31" s="488"/>
      <c r="WZV31" s="488"/>
      <c r="WZW31" s="488"/>
      <c r="WZX31" s="488"/>
      <c r="WZY31" s="488"/>
      <c r="WZZ31" s="488"/>
      <c r="XAA31" s="488"/>
      <c r="XAB31" s="488"/>
      <c r="XAC31" s="488"/>
      <c r="XAD31" s="488"/>
      <c r="XAE31" s="488"/>
      <c r="XAF31" s="488"/>
      <c r="XAG31" s="488"/>
      <c r="XAH31" s="488"/>
      <c r="XAI31" s="488"/>
      <c r="XAJ31" s="488"/>
      <c r="XAK31" s="488"/>
      <c r="XAL31" s="488"/>
      <c r="XAM31" s="488"/>
      <c r="XAN31" s="488"/>
      <c r="XAO31" s="488"/>
      <c r="XAP31" s="488"/>
      <c r="XAQ31" s="488"/>
      <c r="XAR31" s="488"/>
      <c r="XAS31" s="488"/>
      <c r="XAT31" s="488"/>
      <c r="XAU31" s="488"/>
      <c r="XAV31" s="488"/>
      <c r="XAW31" s="488"/>
      <c r="XAX31" s="488"/>
      <c r="XAY31" s="488"/>
      <c r="XAZ31" s="488"/>
      <c r="XBA31" s="488"/>
      <c r="XBB31" s="488"/>
      <c r="XBC31" s="488"/>
      <c r="XBD31" s="488"/>
      <c r="XBE31" s="488"/>
      <c r="XBF31" s="488"/>
      <c r="XBG31" s="488"/>
      <c r="XBH31" s="488"/>
      <c r="XBI31" s="488"/>
      <c r="XBJ31" s="488"/>
      <c r="XBK31" s="488"/>
      <c r="XBL31" s="488"/>
      <c r="XBM31" s="488"/>
      <c r="XBN31" s="488"/>
      <c r="XBO31" s="488"/>
      <c r="XBP31" s="488"/>
      <c r="XBQ31" s="488"/>
      <c r="XBR31" s="488"/>
      <c r="XBS31" s="488"/>
      <c r="XBT31" s="488"/>
      <c r="XBU31" s="488"/>
      <c r="XBV31" s="488"/>
      <c r="XBW31" s="488"/>
      <c r="XBX31" s="488"/>
      <c r="XBY31" s="488"/>
      <c r="XBZ31" s="488"/>
      <c r="XCA31" s="488"/>
      <c r="XCB31" s="488"/>
      <c r="XCC31" s="488"/>
      <c r="XCD31" s="488"/>
      <c r="XCE31" s="488"/>
      <c r="XCF31" s="488"/>
      <c r="XCG31" s="488"/>
      <c r="XCH31" s="488"/>
      <c r="XCI31" s="488"/>
      <c r="XCJ31" s="488"/>
      <c r="XCK31" s="488"/>
      <c r="XCL31" s="488"/>
      <c r="XCM31" s="488"/>
      <c r="XCN31" s="488"/>
      <c r="XCO31" s="488"/>
      <c r="XCP31" s="488"/>
      <c r="XCQ31" s="488"/>
      <c r="XCR31" s="488"/>
      <c r="XCS31" s="488"/>
      <c r="XCT31" s="488"/>
      <c r="XCU31" s="488"/>
      <c r="XCV31" s="488"/>
      <c r="XCW31" s="488"/>
      <c r="XCX31" s="488"/>
      <c r="XCY31" s="488"/>
      <c r="XCZ31" s="488"/>
      <c r="XDA31" s="488"/>
      <c r="XDB31" s="488"/>
      <c r="XDC31" s="488"/>
      <c r="XDD31" s="488"/>
      <c r="XDE31" s="488"/>
      <c r="XDF31" s="488"/>
      <c r="XDG31" s="488"/>
      <c r="XDH31" s="488"/>
      <c r="XDI31" s="488"/>
      <c r="XDJ31" s="488"/>
      <c r="XDK31" s="488"/>
      <c r="XDL31" s="488"/>
      <c r="XDM31" s="488"/>
      <c r="XDN31" s="488"/>
      <c r="XDO31" s="488"/>
      <c r="XDP31" s="488"/>
      <c r="XDQ31" s="488"/>
      <c r="XDR31" s="488"/>
      <c r="XDS31" s="488"/>
      <c r="XDT31" s="488"/>
      <c r="XDU31" s="488"/>
      <c r="XDV31" s="488"/>
      <c r="XDW31" s="488"/>
      <c r="XDX31" s="488"/>
      <c r="XDY31" s="488"/>
      <c r="XDZ31" s="488"/>
      <c r="XEA31" s="488"/>
      <c r="XEB31" s="488"/>
      <c r="XEC31" s="488"/>
      <c r="XED31" s="488"/>
      <c r="XEE31" s="488"/>
      <c r="XEF31" s="488"/>
      <c r="XEG31" s="488"/>
      <c r="XEH31" s="488"/>
      <c r="XEI31" s="488"/>
      <c r="XEJ31" s="488"/>
      <c r="XEK31" s="488"/>
      <c r="XEL31" s="488"/>
      <c r="XEM31" s="488"/>
      <c r="XEN31" s="488"/>
      <c r="XEO31" s="488"/>
      <c r="XEP31" s="488"/>
      <c r="XEQ31" s="488"/>
      <c r="XER31" s="488"/>
      <c r="XES31" s="488"/>
      <c r="XET31" s="488"/>
      <c r="XEU31" s="488"/>
      <c r="XEV31" s="488"/>
      <c r="XEW31" s="488"/>
      <c r="XEX31" s="488"/>
      <c r="XEY31" s="488"/>
      <c r="XEZ31" s="488"/>
      <c r="XFA31" s="488"/>
      <c r="XFB31" s="488"/>
      <c r="XFC31" s="488"/>
      <c r="XFD31" s="488"/>
    </row>
    <row r="32" spans="1:16384" s="18" customFormat="1" ht="43.5" customHeight="1" outlineLevel="1" thickBot="1">
      <c r="A32" s="73" t="s">
        <v>47</v>
      </c>
      <c r="B32" s="24" t="s">
        <v>6</v>
      </c>
      <c r="C32" s="175" t="s">
        <v>41</v>
      </c>
      <c r="D32" s="175" t="s">
        <v>42</v>
      </c>
      <c r="E32" s="175" t="s">
        <v>62</v>
      </c>
      <c r="F32" s="25" t="s">
        <v>43</v>
      </c>
      <c r="G32" s="152"/>
      <c r="H32" s="52"/>
      <c r="J32" s="17"/>
      <c r="K32" s="19"/>
      <c r="L32" s="152"/>
      <c r="M32" s="152"/>
      <c r="N32" s="152"/>
      <c r="O32" s="152"/>
      <c r="P32" s="152"/>
      <c r="Q32" s="152"/>
      <c r="R32" s="152"/>
      <c r="S32" s="27"/>
      <c r="T32" s="159"/>
      <c r="U32" s="159"/>
      <c r="V32" s="159"/>
      <c r="W32" s="159"/>
      <c r="X32" s="177"/>
      <c r="Y32" s="177"/>
      <c r="Z32" s="304"/>
    </row>
    <row r="33" spans="1:11" ht="18" customHeight="1" outlineLevel="1">
      <c r="A33" s="162">
        <v>44286</v>
      </c>
      <c r="B33" s="323">
        <v>32</v>
      </c>
      <c r="C33" s="324">
        <v>1</v>
      </c>
      <c r="D33" s="324">
        <v>2</v>
      </c>
      <c r="E33" s="324">
        <v>26</v>
      </c>
      <c r="F33" s="325">
        <v>3</v>
      </c>
      <c r="H33" s="52"/>
    </row>
    <row r="34" spans="1:11" ht="18" customHeight="1" outlineLevel="1">
      <c r="A34" s="314" t="s">
        <v>158</v>
      </c>
      <c r="B34" s="380">
        <v>30</v>
      </c>
      <c r="C34" s="381">
        <v>4</v>
      </c>
      <c r="D34" s="381">
        <v>3</v>
      </c>
      <c r="E34" s="381">
        <v>20</v>
      </c>
      <c r="F34" s="382">
        <v>3</v>
      </c>
      <c r="H34" s="52"/>
    </row>
    <row r="35" spans="1:11" ht="18" customHeight="1" outlineLevel="1">
      <c r="A35" s="314" t="s">
        <v>166</v>
      </c>
      <c r="B35" s="380">
        <v>30</v>
      </c>
      <c r="C35" s="381">
        <v>4</v>
      </c>
      <c r="D35" s="381">
        <v>3</v>
      </c>
      <c r="E35" s="381">
        <v>20</v>
      </c>
      <c r="F35" s="382">
        <v>3</v>
      </c>
      <c r="H35" s="52"/>
    </row>
    <row r="36" spans="1:11" s="27" customFormat="1" ht="18" customHeight="1" outlineLevel="1">
      <c r="A36" s="162" t="s">
        <v>212</v>
      </c>
      <c r="B36" s="384">
        <v>30</v>
      </c>
      <c r="C36" s="385">
        <v>4</v>
      </c>
      <c r="D36" s="385">
        <v>3</v>
      </c>
      <c r="E36" s="385">
        <v>20</v>
      </c>
      <c r="F36" s="386">
        <v>3</v>
      </c>
      <c r="G36" s="52"/>
      <c r="H36" s="53"/>
    </row>
    <row r="37" spans="1:11" s="159" customFormat="1" ht="16.899999999999999" customHeight="1" outlineLevel="1">
      <c r="A37" s="490" t="s">
        <v>210</v>
      </c>
      <c r="B37" s="371">
        <f>B36-B35</f>
        <v>0</v>
      </c>
      <c r="C37" s="372">
        <f>C36-C35</f>
        <v>0</v>
      </c>
      <c r="D37" s="372">
        <f>D36-D35</f>
        <v>0</v>
      </c>
      <c r="E37" s="371">
        <f>E36-E35</f>
        <v>0</v>
      </c>
      <c r="F37" s="373">
        <f>F36-F35</f>
        <v>0</v>
      </c>
      <c r="G37" s="52"/>
      <c r="H37" s="54"/>
      <c r="I37" s="54"/>
      <c r="J37" s="54"/>
      <c r="K37" s="54"/>
    </row>
    <row r="38" spans="1:11" s="159" customFormat="1" ht="16.899999999999999" customHeight="1" outlineLevel="1">
      <c r="A38" s="491"/>
      <c r="B38" s="374">
        <f>B37/B35</f>
        <v>0</v>
      </c>
      <c r="C38" s="375">
        <f>C37/C35</f>
        <v>0</v>
      </c>
      <c r="D38" s="375">
        <f>D37/D35</f>
        <v>0</v>
      </c>
      <c r="E38" s="374">
        <f>E37/E35</f>
        <v>0</v>
      </c>
      <c r="F38" s="376">
        <f>F37/F35</f>
        <v>0</v>
      </c>
      <c r="G38" s="52"/>
      <c r="H38" s="54"/>
      <c r="I38" s="54"/>
      <c r="J38" s="54"/>
      <c r="K38" s="54"/>
    </row>
    <row r="39" spans="1:11" s="159" customFormat="1" ht="16.899999999999999" customHeight="1" outlineLevel="1">
      <c r="A39" s="490" t="s">
        <v>211</v>
      </c>
      <c r="B39" s="371">
        <f t="shared" ref="B39:F39" si="6">B36-B34</f>
        <v>0</v>
      </c>
      <c r="C39" s="372">
        <f t="shared" si="6"/>
        <v>0</v>
      </c>
      <c r="D39" s="372">
        <f t="shared" si="6"/>
        <v>0</v>
      </c>
      <c r="E39" s="371">
        <f t="shared" si="6"/>
        <v>0</v>
      </c>
      <c r="F39" s="373">
        <f t="shared" si="6"/>
        <v>0</v>
      </c>
      <c r="G39" s="52"/>
      <c r="H39" s="54"/>
      <c r="I39" s="54"/>
      <c r="J39" s="54"/>
      <c r="K39" s="54"/>
    </row>
    <row r="40" spans="1:11" s="159" customFormat="1" ht="16.899999999999999" customHeight="1" outlineLevel="1">
      <c r="A40" s="491"/>
      <c r="B40" s="374">
        <f t="shared" ref="B40:F40" si="7">B39/B34</f>
        <v>0</v>
      </c>
      <c r="C40" s="375">
        <f t="shared" si="7"/>
        <v>0</v>
      </c>
      <c r="D40" s="375">
        <f t="shared" si="7"/>
        <v>0</v>
      </c>
      <c r="E40" s="374">
        <f t="shared" si="7"/>
        <v>0</v>
      </c>
      <c r="F40" s="376">
        <f t="shared" si="7"/>
        <v>0</v>
      </c>
      <c r="G40" s="52"/>
      <c r="H40" s="54"/>
      <c r="I40" s="54"/>
      <c r="J40" s="54"/>
      <c r="K40" s="54"/>
    </row>
    <row r="41" spans="1:11" s="159" customFormat="1" ht="16.899999999999999" customHeight="1" outlineLevel="1">
      <c r="A41" s="486" t="s">
        <v>165</v>
      </c>
      <c r="B41" s="368">
        <f>B36-B33</f>
        <v>-2</v>
      </c>
      <c r="C41" s="369">
        <f>C36-C33</f>
        <v>3</v>
      </c>
      <c r="D41" s="369">
        <f>D36-D33</f>
        <v>1</v>
      </c>
      <c r="E41" s="368">
        <f>E36-E33</f>
        <v>-6</v>
      </c>
      <c r="F41" s="370">
        <f>F36-F33</f>
        <v>0</v>
      </c>
      <c r="G41" s="52"/>
      <c r="H41" s="176"/>
      <c r="I41" s="176"/>
      <c r="J41" s="176"/>
      <c r="K41" s="176"/>
    </row>
    <row r="42" spans="1:11" s="159" customFormat="1" ht="16.899999999999999" customHeight="1" outlineLevel="1" thickBot="1">
      <c r="A42" s="487"/>
      <c r="B42" s="347">
        <f>B36/B33-1</f>
        <v>-6.25E-2</v>
      </c>
      <c r="C42" s="348">
        <f>C36/C33-1</f>
        <v>3</v>
      </c>
      <c r="D42" s="348">
        <f>D36/D33-1</f>
        <v>0.5</v>
      </c>
      <c r="E42" s="347">
        <f>E36/E33-1</f>
        <v>-0.23076923076923073</v>
      </c>
      <c r="F42" s="172">
        <f>F36/F33-1</f>
        <v>0</v>
      </c>
      <c r="G42" s="52"/>
      <c r="H42" s="54"/>
      <c r="I42" s="54"/>
      <c r="J42" s="54"/>
      <c r="K42" s="54"/>
    </row>
    <row r="43" spans="1:11" s="177" customFormat="1" ht="13.9" customHeight="1" outlineLevel="1" thickBot="1">
      <c r="A43" s="484" t="s">
        <v>61</v>
      </c>
      <c r="B43" s="484"/>
      <c r="C43" s="484"/>
      <c r="D43" s="484"/>
      <c r="E43" s="484"/>
      <c r="F43" s="484"/>
      <c r="G43" s="304"/>
    </row>
    <row r="44" spans="1:11" s="177" customFormat="1" ht="27" customHeight="1" outlineLevel="1">
      <c r="A44" s="482" t="s">
        <v>159</v>
      </c>
      <c r="B44" s="482"/>
      <c r="C44" s="482"/>
      <c r="D44" s="482"/>
      <c r="E44" s="482"/>
      <c r="F44" s="482"/>
      <c r="G44" s="304"/>
    </row>
    <row r="45" spans="1:11" s="177" customFormat="1" ht="15" customHeight="1" outlineLevel="1">
      <c r="A45" s="480" t="s">
        <v>94</v>
      </c>
      <c r="B45" s="480"/>
      <c r="C45" s="480"/>
      <c r="D45" s="480"/>
      <c r="E45" s="480"/>
      <c r="F45" s="480"/>
      <c r="G45" s="303"/>
    </row>
    <row r="46" spans="1:11" s="304" customFormat="1" ht="15" customHeight="1" outlineLevel="1">
      <c r="A46" s="483" t="s">
        <v>118</v>
      </c>
      <c r="B46" s="483"/>
      <c r="C46" s="483"/>
      <c r="D46" s="483"/>
      <c r="E46" s="483"/>
      <c r="F46" s="483"/>
    </row>
    <row r="47" spans="1:11" s="352" customFormat="1">
      <c r="A47" s="351"/>
    </row>
    <row r="48" spans="1:11">
      <c r="C48" s="360"/>
      <c r="D48" s="360"/>
      <c r="E48" s="360"/>
      <c r="F48" s="360"/>
    </row>
  </sheetData>
  <mergeCells count="45">
    <mergeCell ref="A10:A11"/>
    <mergeCell ref="A25:A26"/>
    <mergeCell ref="O25:O26"/>
    <mergeCell ref="P25:P26"/>
    <mergeCell ref="Q25:Q26"/>
    <mergeCell ref="A8:A9"/>
    <mergeCell ref="C17:E17"/>
    <mergeCell ref="A23:A24"/>
    <mergeCell ref="A41:A42"/>
    <mergeCell ref="A12:A13"/>
    <mergeCell ref="A14:N14"/>
    <mergeCell ref="A15:XFD15"/>
    <mergeCell ref="A16:XFD16"/>
    <mergeCell ref="A17:A18"/>
    <mergeCell ref="B17:B18"/>
    <mergeCell ref="A37:A38"/>
    <mergeCell ref="F17:H17"/>
    <mergeCell ref="I17:M17"/>
    <mergeCell ref="A29:M29"/>
    <mergeCell ref="Q23:Q24"/>
    <mergeCell ref="R23:R24"/>
    <mergeCell ref="A1:XFD1"/>
    <mergeCell ref="A2:A3"/>
    <mergeCell ref="B2:B3"/>
    <mergeCell ref="C2:K2"/>
    <mergeCell ref="L2:N2"/>
    <mergeCell ref="A46:F46"/>
    <mergeCell ref="A43:F43"/>
    <mergeCell ref="A30:XFD30"/>
    <mergeCell ref="A27:A28"/>
    <mergeCell ref="A31:XFD31"/>
    <mergeCell ref="A39:A40"/>
    <mergeCell ref="S23:S24"/>
    <mergeCell ref="T23:T24"/>
    <mergeCell ref="U23:U24"/>
    <mergeCell ref="V23:V24"/>
    <mergeCell ref="A45:F45"/>
    <mergeCell ref="O23:O24"/>
    <mergeCell ref="P23:P24"/>
    <mergeCell ref="A44:F44"/>
    <mergeCell ref="R25:R26"/>
    <mergeCell ref="S25:S26"/>
    <mergeCell ref="T25:T26"/>
    <mergeCell ref="U25:U26"/>
    <mergeCell ref="V25:V26"/>
  </mergeCells>
  <hyperlinks>
    <hyperlink ref="A46" r:id="rId1"/>
  </hyperlinks>
  <pageMargins left="0.75" right="0.75" top="1" bottom="1" header="0.5" footer="0.5"/>
  <pageSetup paperSize="9" orientation="portrait"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78"/>
  <sheetViews>
    <sheetView zoomScaleNormal="100" workbookViewId="0">
      <pane ySplit="1" topLeftCell="A2" activePane="bottomLeft" state="frozen"/>
      <selection pane="bottomLeft" activeCell="A17" sqref="A17"/>
    </sheetView>
  </sheetViews>
  <sheetFormatPr defaultColWidth="9.140625" defaultRowHeight="12.75" outlineLevelRow="2"/>
  <cols>
    <col min="1" max="1" width="28.5703125" style="1" customWidth="1"/>
    <col min="2" max="2" width="17.85546875" style="1" customWidth="1"/>
    <col min="3" max="3" width="12" style="1" customWidth="1"/>
    <col min="4" max="4" width="2.42578125" style="1" customWidth="1"/>
    <col min="5" max="5" width="30.28515625" style="1" customWidth="1"/>
    <col min="6" max="6" width="12.28515625" style="1" customWidth="1"/>
    <col min="7" max="7" width="2" style="1" customWidth="1"/>
    <col min="8" max="8" width="29" style="1" customWidth="1"/>
    <col min="9" max="9" width="12" style="1" customWidth="1"/>
    <col min="10" max="10" width="2.28515625" style="1" customWidth="1"/>
    <col min="11" max="11" width="34.140625" style="1" customWidth="1"/>
    <col min="12" max="12" width="12.5703125" style="1" customWidth="1"/>
    <col min="13" max="13" width="2.1406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510" customFormat="1" ht="24.6" customHeight="1">
      <c r="A1" s="510" t="s">
        <v>71</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44" customFormat="1" ht="16.149999999999999" customHeight="1" thickBot="1">
      <c r="A16" s="511">
        <v>45107</v>
      </c>
      <c r="B16" s="511"/>
      <c r="C16" s="511"/>
      <c r="D16" s="511"/>
      <c r="E16" s="511"/>
      <c r="F16" s="511"/>
      <c r="G16" s="511"/>
      <c r="H16" s="511"/>
      <c r="I16" s="511"/>
      <c r="J16" s="511"/>
      <c r="K16" s="511"/>
      <c r="L16" s="511"/>
      <c r="M16" s="511"/>
      <c r="N16" s="511"/>
      <c r="O16" s="511"/>
      <c r="P16" s="178"/>
    </row>
    <row r="17" spans="1:19" s="44" customFormat="1" ht="48.6" customHeight="1" outlineLevel="1" thickBot="1">
      <c r="A17" s="45" t="s">
        <v>21</v>
      </c>
      <c r="B17" s="46" t="s">
        <v>105</v>
      </c>
      <c r="C17" s="138" t="s">
        <v>38</v>
      </c>
      <c r="D17" s="83"/>
      <c r="E17" s="45" t="s">
        <v>21</v>
      </c>
      <c r="F17" s="137" t="s">
        <v>39</v>
      </c>
      <c r="G17" s="83"/>
      <c r="H17" s="45" t="s">
        <v>21</v>
      </c>
      <c r="I17" s="134" t="s">
        <v>102</v>
      </c>
      <c r="J17" s="83"/>
      <c r="K17" s="133" t="s">
        <v>21</v>
      </c>
      <c r="L17" s="136" t="s">
        <v>103</v>
      </c>
      <c r="M17" s="83"/>
      <c r="N17" s="133" t="s">
        <v>21</v>
      </c>
      <c r="O17" s="135" t="s">
        <v>104</v>
      </c>
      <c r="P17" s="83"/>
    </row>
    <row r="18" spans="1:19" s="132" customFormat="1" ht="15" customHeight="1" outlineLevel="1">
      <c r="A18" s="125" t="s">
        <v>17</v>
      </c>
      <c r="B18" s="126">
        <v>207</v>
      </c>
      <c r="C18" s="127">
        <v>0.70408163265306123</v>
      </c>
      <c r="D18" s="163"/>
      <c r="E18" s="125" t="s">
        <v>17</v>
      </c>
      <c r="F18" s="127">
        <v>0.79254421845534206</v>
      </c>
      <c r="G18" s="361"/>
      <c r="H18" s="125" t="s">
        <v>17</v>
      </c>
      <c r="I18" s="127">
        <v>0.73064159292035402</v>
      </c>
      <c r="J18" s="361"/>
      <c r="K18" s="125" t="s">
        <v>17</v>
      </c>
      <c r="L18" s="127">
        <v>0.7271028037383177</v>
      </c>
      <c r="M18" s="128"/>
      <c r="N18" s="125" t="s">
        <v>17</v>
      </c>
      <c r="O18" s="127">
        <v>0.75862068965517238</v>
      </c>
      <c r="P18" s="80"/>
      <c r="Q18" s="44"/>
      <c r="R18" s="44"/>
      <c r="S18" s="44"/>
    </row>
    <row r="19" spans="1:19" s="47" customFormat="1" ht="15" customHeight="1" outlineLevel="1">
      <c r="A19" s="335" t="s">
        <v>13</v>
      </c>
      <c r="B19" s="81">
        <v>21</v>
      </c>
      <c r="C19" s="82">
        <v>7.1428571428571425E-2</v>
      </c>
      <c r="D19" s="104"/>
      <c r="E19" s="335" t="s">
        <v>13</v>
      </c>
      <c r="F19" s="82">
        <v>5.70428748058757E-2</v>
      </c>
      <c r="G19" s="362"/>
      <c r="H19" s="147" t="s">
        <v>51</v>
      </c>
      <c r="I19" s="82">
        <v>6.4712389380530977E-2</v>
      </c>
      <c r="J19" s="104"/>
      <c r="K19" s="147" t="s">
        <v>51</v>
      </c>
      <c r="L19" s="82">
        <v>7.2274143302180682E-2</v>
      </c>
      <c r="M19" s="80"/>
      <c r="N19" s="334" t="s">
        <v>16</v>
      </c>
      <c r="O19" s="82">
        <v>0.10344827586206896</v>
      </c>
      <c r="P19" s="80"/>
      <c r="Q19" s="44"/>
      <c r="R19" s="44"/>
      <c r="S19" s="44"/>
    </row>
    <row r="20" spans="1:19" s="47" customFormat="1" ht="15" customHeight="1" outlineLevel="1">
      <c r="A20" s="334" t="s">
        <v>16</v>
      </c>
      <c r="B20" s="81">
        <v>19</v>
      </c>
      <c r="C20" s="82">
        <v>6.4625850340136057E-2</v>
      </c>
      <c r="D20" s="80"/>
      <c r="E20" s="147" t="s">
        <v>51</v>
      </c>
      <c r="F20" s="82">
        <v>5.6163729125041625E-2</v>
      </c>
      <c r="G20" s="362"/>
      <c r="H20" s="334" t="s">
        <v>16</v>
      </c>
      <c r="I20" s="82">
        <v>6.25E-2</v>
      </c>
      <c r="J20" s="80"/>
      <c r="K20" s="335" t="s">
        <v>13</v>
      </c>
      <c r="L20" s="82">
        <v>6.1059190031152649E-2</v>
      </c>
      <c r="M20" s="80"/>
      <c r="N20" s="335" t="s">
        <v>13</v>
      </c>
      <c r="O20" s="82">
        <v>5.4187192118226604E-2</v>
      </c>
      <c r="P20" s="80"/>
      <c r="S20" s="44"/>
    </row>
    <row r="21" spans="1:19" s="47" customFormat="1" ht="15" customHeight="1" outlineLevel="1">
      <c r="A21" s="147" t="s">
        <v>51</v>
      </c>
      <c r="B21" s="81">
        <v>12</v>
      </c>
      <c r="C21" s="82">
        <v>4.0816326530612242E-2</v>
      </c>
      <c r="D21" s="80"/>
      <c r="E21" s="334" t="s">
        <v>16</v>
      </c>
      <c r="F21" s="82">
        <v>4.5726978023440668E-2</v>
      </c>
      <c r="G21" s="363"/>
      <c r="H21" s="335" t="s">
        <v>13</v>
      </c>
      <c r="I21" s="82">
        <v>6.0287610619469023E-2</v>
      </c>
      <c r="J21" s="80"/>
      <c r="K21" s="334" t="s">
        <v>16</v>
      </c>
      <c r="L21" s="82">
        <v>5.73208722741433E-2</v>
      </c>
      <c r="M21" s="80"/>
      <c r="N21" s="377" t="s">
        <v>14</v>
      </c>
      <c r="O21" s="82">
        <v>3.4482758620689655E-2</v>
      </c>
      <c r="P21" s="80"/>
      <c r="Q21" s="44"/>
      <c r="R21" s="44"/>
      <c r="S21" s="44"/>
    </row>
    <row r="22" spans="1:19" s="47" customFormat="1" ht="15" customHeight="1" outlineLevel="1">
      <c r="A22" s="100" t="s">
        <v>15</v>
      </c>
      <c r="B22" s="81">
        <v>9</v>
      </c>
      <c r="C22" s="82">
        <v>3.0612244897959183E-2</v>
      </c>
      <c r="D22" s="80"/>
      <c r="E22" s="99" t="s">
        <v>33</v>
      </c>
      <c r="F22" s="82">
        <v>1.6182058457006428E-2</v>
      </c>
      <c r="G22" s="363"/>
      <c r="H22" s="141" t="s">
        <v>52</v>
      </c>
      <c r="I22" s="82">
        <v>3.0973451327433628E-2</v>
      </c>
      <c r="J22" s="80"/>
      <c r="K22" s="141" t="s">
        <v>52</v>
      </c>
      <c r="L22" s="82">
        <v>3.3644859813084113E-2</v>
      </c>
      <c r="M22" s="80"/>
      <c r="N22" s="100" t="s">
        <v>15</v>
      </c>
      <c r="O22" s="82">
        <v>4.9261083743842365E-3</v>
      </c>
      <c r="P22" s="80"/>
      <c r="Q22" s="44"/>
      <c r="R22" s="44"/>
      <c r="S22" s="44"/>
    </row>
    <row r="23" spans="1:19" s="132" customFormat="1" ht="15" customHeight="1" outlineLevel="1" thickBot="1">
      <c r="A23" s="129" t="s">
        <v>63</v>
      </c>
      <c r="B23" s="130">
        <v>26</v>
      </c>
      <c r="C23" s="131">
        <v>8.8435374149659865E-2</v>
      </c>
      <c r="D23" s="163"/>
      <c r="E23" s="129" t="s">
        <v>79</v>
      </c>
      <c r="F23" s="131">
        <v>3.2340141133293643E-2</v>
      </c>
      <c r="G23" s="361"/>
      <c r="H23" s="129" t="s">
        <v>79</v>
      </c>
      <c r="I23" s="131">
        <v>5.0884955752212302E-2</v>
      </c>
      <c r="J23" s="163"/>
      <c r="K23" s="129" t="s">
        <v>79</v>
      </c>
      <c r="L23" s="131">
        <v>4.8598130841121634E-2</v>
      </c>
      <c r="M23" s="128"/>
      <c r="N23" s="129" t="s">
        <v>79</v>
      </c>
      <c r="O23" s="131">
        <v>4.4334975369458185E-2</v>
      </c>
      <c r="P23" s="80"/>
      <c r="Q23" s="44"/>
      <c r="R23" s="44"/>
      <c r="S23" s="44"/>
    </row>
    <row r="24" spans="1:19" s="107" customFormat="1" ht="15" customHeight="1" outlineLevel="2">
      <c r="A24" s="106" t="s">
        <v>14</v>
      </c>
      <c r="B24" s="103">
        <v>5</v>
      </c>
      <c r="C24" s="104">
        <v>1.7006802721088437E-2</v>
      </c>
      <c r="D24" s="104"/>
      <c r="E24" s="102" t="s">
        <v>52</v>
      </c>
      <c r="F24" s="105">
        <v>1.2870356481987349E-2</v>
      </c>
      <c r="G24" s="366"/>
      <c r="H24" s="111" t="s">
        <v>33</v>
      </c>
      <c r="I24" s="105">
        <v>1.6039823008849558E-2</v>
      </c>
      <c r="J24" s="104"/>
      <c r="K24" s="111" t="s">
        <v>33</v>
      </c>
      <c r="L24" s="105">
        <v>1.7445482866043614E-2</v>
      </c>
      <c r="M24" s="104"/>
      <c r="N24" s="102" t="s">
        <v>52</v>
      </c>
      <c r="O24" s="105">
        <v>9.852216748768473E-3</v>
      </c>
      <c r="P24" s="104"/>
      <c r="Q24" s="44"/>
      <c r="R24" s="44"/>
      <c r="S24" s="44"/>
    </row>
    <row r="25" spans="1:19" s="107" customFormat="1" ht="15" customHeight="1" outlineLevel="2">
      <c r="A25" s="111" t="s">
        <v>33</v>
      </c>
      <c r="B25" s="109">
        <v>3</v>
      </c>
      <c r="C25" s="105">
        <v>1.020408163265306E-2</v>
      </c>
      <c r="D25" s="104"/>
      <c r="E25" s="110" t="s">
        <v>15</v>
      </c>
      <c r="F25" s="105">
        <v>6.7697695032995298E-3</v>
      </c>
      <c r="G25" s="364"/>
      <c r="H25" s="110" t="s">
        <v>15</v>
      </c>
      <c r="I25" s="105">
        <v>8.8495575221238937E-3</v>
      </c>
      <c r="J25" s="104"/>
      <c r="K25" s="110" t="s">
        <v>15</v>
      </c>
      <c r="L25" s="105">
        <v>9.3457943925233638E-3</v>
      </c>
      <c r="M25" s="104"/>
      <c r="N25" s="321" t="s">
        <v>51</v>
      </c>
      <c r="O25" s="105">
        <v>4.9261083743842365E-3</v>
      </c>
      <c r="P25" s="104"/>
      <c r="Q25" s="44"/>
      <c r="R25" s="44"/>
      <c r="S25" s="44"/>
    </row>
    <row r="26" spans="1:19" s="107" customFormat="1" ht="15" customHeight="1" outlineLevel="2">
      <c r="A26" s="102" t="s">
        <v>52</v>
      </c>
      <c r="B26" s="103">
        <v>3</v>
      </c>
      <c r="C26" s="104">
        <v>1.020408163265306E-2</v>
      </c>
      <c r="D26" s="104"/>
      <c r="E26" s="106" t="s">
        <v>14</v>
      </c>
      <c r="F26" s="105">
        <v>1.8223285792687259E-3</v>
      </c>
      <c r="G26" s="365"/>
      <c r="H26" s="106" t="s">
        <v>14</v>
      </c>
      <c r="I26" s="105">
        <v>8.2964601769911512E-3</v>
      </c>
      <c r="J26" s="104"/>
      <c r="K26" s="180" t="s">
        <v>134</v>
      </c>
      <c r="L26" s="105">
        <v>5.6074766355140183E-3</v>
      </c>
      <c r="M26" s="104"/>
      <c r="N26" s="111" t="s">
        <v>33</v>
      </c>
      <c r="O26" s="105">
        <v>4.9261083743842365E-3</v>
      </c>
      <c r="P26" s="104"/>
      <c r="Q26" s="44"/>
      <c r="R26" s="44"/>
      <c r="S26" s="44"/>
    </row>
    <row r="27" spans="1:19" s="107" customFormat="1" ht="15" customHeight="1" outlineLevel="2">
      <c r="A27" s="108" t="s">
        <v>66</v>
      </c>
      <c r="B27" s="109">
        <v>3</v>
      </c>
      <c r="C27" s="105">
        <v>1.020408163265306E-2</v>
      </c>
      <c r="D27" s="104"/>
      <c r="E27" s="180" t="s">
        <v>134</v>
      </c>
      <c r="F27" s="105">
        <v>1.3734419633799908E-3</v>
      </c>
      <c r="G27" s="366"/>
      <c r="H27" s="180" t="s">
        <v>134</v>
      </c>
      <c r="I27" s="105">
        <v>4.9778761061946902E-3</v>
      </c>
      <c r="J27" s="104"/>
      <c r="K27" s="106" t="s">
        <v>14</v>
      </c>
      <c r="L27" s="105">
        <v>4.9844236760124613E-3</v>
      </c>
      <c r="M27" s="104"/>
      <c r="N27" s="108" t="s">
        <v>66</v>
      </c>
      <c r="O27" s="105">
        <v>4.9261083743842365E-3</v>
      </c>
      <c r="P27" s="104"/>
    </row>
    <row r="28" spans="1:19" s="44" customFormat="1" ht="15.6" customHeight="1" outlineLevel="2">
      <c r="B28" s="142"/>
      <c r="C28" s="139">
        <f>SUM(C24:C27)</f>
        <v>4.7619047619047616E-2</v>
      </c>
      <c r="D28" s="62"/>
      <c r="E28" s="62"/>
      <c r="F28" s="139">
        <f>SUM(F24:F27)</f>
        <v>2.2835896527935592E-2</v>
      </c>
      <c r="H28" s="62"/>
      <c r="I28" s="139">
        <f>SUM(I24:I27)</f>
        <v>3.8163716814159296E-2</v>
      </c>
      <c r="J28" s="62"/>
      <c r="K28" s="62"/>
      <c r="L28" s="139">
        <f>SUM(L24:L27)</f>
        <v>3.7383177570093455E-2</v>
      </c>
      <c r="M28" s="62"/>
      <c r="N28" s="181"/>
      <c r="O28" s="139">
        <f>SUM(O24:O26)</f>
        <v>1.9704433497536946E-2</v>
      </c>
      <c r="P28" s="62"/>
    </row>
    <row r="29" spans="1:19" s="44" customFormat="1" ht="15.6" customHeight="1" outlineLevel="2">
      <c r="A29" s="160"/>
      <c r="B29" s="142"/>
      <c r="C29" s="179"/>
      <c r="D29" s="107"/>
      <c r="G29" s="160"/>
      <c r="J29" s="107"/>
      <c r="M29" s="62"/>
      <c r="P29" s="62"/>
    </row>
    <row r="30" spans="1:19" s="44" customFormat="1" outlineLevel="1">
      <c r="A30" s="182" t="s">
        <v>112</v>
      </c>
      <c r="C30" s="101"/>
    </row>
    <row r="31" spans="1:19" s="301" customFormat="1"/>
    <row r="32" spans="1:19" s="44" customFormat="1" ht="16.149999999999999" customHeight="1" thickBot="1">
      <c r="A32" s="511">
        <v>45016</v>
      </c>
      <c r="B32" s="511"/>
      <c r="C32" s="511"/>
      <c r="D32" s="511"/>
      <c r="E32" s="511"/>
      <c r="F32" s="511"/>
      <c r="G32" s="511"/>
      <c r="H32" s="511"/>
      <c r="I32" s="511"/>
      <c r="J32" s="511"/>
      <c r="K32" s="511"/>
      <c r="L32" s="511"/>
      <c r="M32" s="511"/>
      <c r="N32" s="511"/>
      <c r="O32" s="511"/>
      <c r="P32" s="178"/>
    </row>
    <row r="33" spans="1:19" s="44" customFormat="1" ht="48.6" customHeight="1" outlineLevel="1" thickBot="1">
      <c r="A33" s="45" t="s">
        <v>21</v>
      </c>
      <c r="B33" s="46" t="s">
        <v>105</v>
      </c>
      <c r="C33" s="138" t="s">
        <v>38</v>
      </c>
      <c r="D33" s="83"/>
      <c r="E33" s="45" t="s">
        <v>21</v>
      </c>
      <c r="F33" s="137" t="s">
        <v>39</v>
      </c>
      <c r="G33" s="83"/>
      <c r="H33" s="45" t="s">
        <v>21</v>
      </c>
      <c r="I33" s="134" t="s">
        <v>102</v>
      </c>
      <c r="J33" s="83"/>
      <c r="K33" s="133" t="s">
        <v>21</v>
      </c>
      <c r="L33" s="136" t="s">
        <v>103</v>
      </c>
      <c r="M33" s="83"/>
      <c r="N33" s="133" t="s">
        <v>21</v>
      </c>
      <c r="O33" s="135" t="s">
        <v>104</v>
      </c>
      <c r="P33" s="83"/>
    </row>
    <row r="34" spans="1:19" s="132" customFormat="1" ht="15" customHeight="1" outlineLevel="1">
      <c r="A34" s="125" t="s">
        <v>17</v>
      </c>
      <c r="B34" s="126">
        <v>212</v>
      </c>
      <c r="C34" s="127">
        <v>0.70903010033444813</v>
      </c>
      <c r="D34" s="163"/>
      <c r="E34" s="125" t="s">
        <v>17</v>
      </c>
      <c r="F34" s="127">
        <v>0.80314060100466433</v>
      </c>
      <c r="G34" s="361"/>
      <c r="H34" s="125" t="s">
        <v>17</v>
      </c>
      <c r="I34" s="127">
        <v>0.73531026908292152</v>
      </c>
      <c r="J34" s="361"/>
      <c r="K34" s="125" t="s">
        <v>17</v>
      </c>
      <c r="L34" s="127">
        <v>0.73300370828182937</v>
      </c>
      <c r="M34" s="128"/>
      <c r="N34" s="125" t="s">
        <v>17</v>
      </c>
      <c r="O34" s="127">
        <v>0.75369458128078815</v>
      </c>
      <c r="P34" s="80"/>
      <c r="Q34" s="44"/>
      <c r="R34" s="44"/>
      <c r="S34" s="44"/>
    </row>
    <row r="35" spans="1:19" s="47" customFormat="1" ht="15" customHeight="1" outlineLevel="1">
      <c r="A35" s="335" t="s">
        <v>13</v>
      </c>
      <c r="B35" s="81">
        <v>21</v>
      </c>
      <c r="C35" s="82">
        <v>7.0234113712374577E-2</v>
      </c>
      <c r="D35" s="104"/>
      <c r="E35" s="335" t="s">
        <v>13</v>
      </c>
      <c r="F35" s="82">
        <v>5.4112301949657181E-2</v>
      </c>
      <c r="G35" s="362"/>
      <c r="H35" s="147" t="s">
        <v>51</v>
      </c>
      <c r="I35" s="82">
        <v>6.260296540362438E-2</v>
      </c>
      <c r="J35" s="104"/>
      <c r="K35" s="147" t="s">
        <v>51</v>
      </c>
      <c r="L35" s="82">
        <v>6.9839307787391836E-2</v>
      </c>
      <c r="M35" s="80"/>
      <c r="N35" s="334" t="s">
        <v>16</v>
      </c>
      <c r="O35" s="82">
        <v>0.10344827586206896</v>
      </c>
      <c r="P35" s="80"/>
      <c r="Q35" s="44"/>
      <c r="R35" s="44"/>
      <c r="S35" s="44"/>
    </row>
    <row r="36" spans="1:19" s="47" customFormat="1" ht="15" customHeight="1" outlineLevel="1">
      <c r="A36" s="334" t="s">
        <v>16</v>
      </c>
      <c r="B36" s="81">
        <v>19</v>
      </c>
      <c r="C36" s="82">
        <v>6.354515050167224E-2</v>
      </c>
      <c r="D36" s="80"/>
      <c r="E36" s="147" t="s">
        <v>51</v>
      </c>
      <c r="F36" s="82">
        <v>5.2121976147066068E-2</v>
      </c>
      <c r="G36" s="362"/>
      <c r="H36" s="334" t="s">
        <v>16</v>
      </c>
      <c r="I36" s="82">
        <v>6.2053816584294347E-2</v>
      </c>
      <c r="J36" s="80"/>
      <c r="K36" s="335" t="s">
        <v>13</v>
      </c>
      <c r="L36" s="82">
        <v>5.9332509270704575E-2</v>
      </c>
      <c r="M36" s="80"/>
      <c r="N36" s="335" t="s">
        <v>13</v>
      </c>
      <c r="O36" s="82">
        <v>5.4187192118226604E-2</v>
      </c>
      <c r="P36" s="80"/>
      <c r="S36" s="44"/>
    </row>
    <row r="37" spans="1:19" s="47" customFormat="1" ht="15" customHeight="1" outlineLevel="1">
      <c r="A37" s="147" t="s">
        <v>51</v>
      </c>
      <c r="B37" s="81">
        <v>12</v>
      </c>
      <c r="C37" s="82">
        <v>4.0133779264214048E-2</v>
      </c>
      <c r="D37" s="80"/>
      <c r="E37" s="334" t="s">
        <v>16</v>
      </c>
      <c r="F37" s="82">
        <v>4.3880138666640957E-2</v>
      </c>
      <c r="G37" s="363"/>
      <c r="H37" s="335" t="s">
        <v>13</v>
      </c>
      <c r="I37" s="82">
        <v>5.875892366831411E-2</v>
      </c>
      <c r="J37" s="80"/>
      <c r="K37" s="334" t="s">
        <v>16</v>
      </c>
      <c r="L37" s="82">
        <v>5.6860321384425219E-2</v>
      </c>
      <c r="M37" s="80"/>
      <c r="N37" s="377" t="s">
        <v>14</v>
      </c>
      <c r="O37" s="82">
        <v>3.4482758620689655E-2</v>
      </c>
      <c r="P37" s="80"/>
      <c r="Q37" s="44"/>
      <c r="R37" s="44"/>
      <c r="S37" s="44"/>
    </row>
    <row r="38" spans="1:19" s="47" customFormat="1" ht="15" customHeight="1" outlineLevel="1">
      <c r="A38" s="100" t="s">
        <v>15</v>
      </c>
      <c r="B38" s="81">
        <v>9</v>
      </c>
      <c r="C38" s="82">
        <v>3.0100334448160536E-2</v>
      </c>
      <c r="D38" s="80"/>
      <c r="E38" s="99" t="s">
        <v>33</v>
      </c>
      <c r="F38" s="82">
        <v>1.5831206045973566E-2</v>
      </c>
      <c r="G38" s="363"/>
      <c r="H38" s="141" t="s">
        <v>52</v>
      </c>
      <c r="I38" s="82">
        <v>3.0752333882482153E-2</v>
      </c>
      <c r="J38" s="80"/>
      <c r="K38" s="141" t="s">
        <v>52</v>
      </c>
      <c r="L38" s="82">
        <v>3.3374536464771322E-2</v>
      </c>
      <c r="M38" s="80"/>
      <c r="N38" s="100" t="s">
        <v>15</v>
      </c>
      <c r="O38" s="82">
        <v>9.852216748768473E-3</v>
      </c>
      <c r="P38" s="80"/>
      <c r="Q38" s="44"/>
      <c r="R38" s="44"/>
      <c r="S38" s="44"/>
    </row>
    <row r="39" spans="1:19" s="132" customFormat="1" ht="15" customHeight="1" outlineLevel="1" thickBot="1">
      <c r="A39" s="129" t="s">
        <v>63</v>
      </c>
      <c r="B39" s="130">
        <v>26</v>
      </c>
      <c r="C39" s="131">
        <v>8.6956521739130432E-2</v>
      </c>
      <c r="D39" s="163"/>
      <c r="E39" s="129" t="s">
        <v>79</v>
      </c>
      <c r="F39" s="131">
        <v>3.0913776185997888E-2</v>
      </c>
      <c r="G39" s="361"/>
      <c r="H39" s="129" t="s">
        <v>79</v>
      </c>
      <c r="I39" s="131">
        <v>5.0521691378363487E-2</v>
      </c>
      <c r="J39" s="163"/>
      <c r="K39" s="129" t="s">
        <v>79</v>
      </c>
      <c r="L39" s="131">
        <v>4.75896168108777E-2</v>
      </c>
      <c r="M39" s="128"/>
      <c r="N39" s="129" t="s">
        <v>79</v>
      </c>
      <c r="O39" s="131">
        <v>4.4334975369458185E-2</v>
      </c>
      <c r="P39" s="80"/>
      <c r="Q39" s="44"/>
      <c r="R39" s="44"/>
      <c r="S39" s="44"/>
    </row>
    <row r="40" spans="1:19" s="107" customFormat="1" ht="15" customHeight="1" outlineLevel="2">
      <c r="A40" s="106" t="s">
        <v>14</v>
      </c>
      <c r="B40" s="103">
        <v>5</v>
      </c>
      <c r="C40" s="104">
        <v>1.6722408026755852E-2</v>
      </c>
      <c r="D40" s="104"/>
      <c r="E40" s="102" t="s">
        <v>52</v>
      </c>
      <c r="F40" s="105">
        <v>1.2175893496905036E-2</v>
      </c>
      <c r="G40" s="366"/>
      <c r="H40" s="111" t="s">
        <v>33</v>
      </c>
      <c r="I40" s="105">
        <v>1.5376166941241077E-2</v>
      </c>
      <c r="J40" s="104"/>
      <c r="K40" s="111" t="s">
        <v>33</v>
      </c>
      <c r="L40" s="105">
        <v>1.6687268232385661E-2</v>
      </c>
      <c r="M40" s="104"/>
      <c r="N40" s="102" t="s">
        <v>52</v>
      </c>
      <c r="O40" s="105">
        <v>9.852216748768473E-3</v>
      </c>
      <c r="P40" s="104"/>
      <c r="Q40" s="44"/>
      <c r="R40" s="44"/>
      <c r="S40" s="44"/>
    </row>
    <row r="41" spans="1:19" s="107" customFormat="1" ht="15" customHeight="1" outlineLevel="2">
      <c r="A41" s="111" t="s">
        <v>33</v>
      </c>
      <c r="B41" s="109">
        <v>3</v>
      </c>
      <c r="C41" s="105">
        <v>1.0033444816053512E-2</v>
      </c>
      <c r="D41" s="104"/>
      <c r="E41" s="110" t="s">
        <v>15</v>
      </c>
      <c r="F41" s="105">
        <v>6.4227448733446104E-3</v>
      </c>
      <c r="G41" s="364"/>
      <c r="H41" s="110" t="s">
        <v>15</v>
      </c>
      <c r="I41" s="105">
        <v>9.335529928610654E-3</v>
      </c>
      <c r="J41" s="104"/>
      <c r="K41" s="110" t="s">
        <v>15</v>
      </c>
      <c r="L41" s="105">
        <v>9.270704573547589E-3</v>
      </c>
      <c r="M41" s="104"/>
      <c r="N41" s="321" t="s">
        <v>51</v>
      </c>
      <c r="O41" s="105">
        <v>4.9261083743842365E-3</v>
      </c>
      <c r="P41" s="104"/>
      <c r="Q41" s="44"/>
      <c r="R41" s="44"/>
      <c r="S41" s="44"/>
    </row>
    <row r="42" spans="1:19" s="107" customFormat="1" ht="15" customHeight="1" outlineLevel="2">
      <c r="A42" s="102" t="s">
        <v>52</v>
      </c>
      <c r="B42" s="103">
        <v>3</v>
      </c>
      <c r="C42" s="104">
        <v>1.0033444816053512E-2</v>
      </c>
      <c r="D42" s="104"/>
      <c r="E42" s="106" t="s">
        <v>14</v>
      </c>
      <c r="F42" s="105">
        <v>1.8340484286231671E-3</v>
      </c>
      <c r="G42" s="365"/>
      <c r="H42" s="106" t="s">
        <v>14</v>
      </c>
      <c r="I42" s="105">
        <v>8.2372322899505763E-3</v>
      </c>
      <c r="J42" s="104"/>
      <c r="K42" s="180" t="s">
        <v>134</v>
      </c>
      <c r="L42" s="105">
        <v>5.5624227441285539E-3</v>
      </c>
      <c r="M42" s="104"/>
      <c r="N42" s="111" t="s">
        <v>33</v>
      </c>
      <c r="O42" s="105">
        <v>4.9261083743842365E-3</v>
      </c>
      <c r="P42" s="104"/>
      <c r="Q42" s="44"/>
      <c r="R42" s="44"/>
      <c r="S42" s="44"/>
    </row>
    <row r="43" spans="1:19" s="107" customFormat="1" ht="15" customHeight="1" outlineLevel="2">
      <c r="A43" s="108" t="s">
        <v>66</v>
      </c>
      <c r="B43" s="109">
        <v>3</v>
      </c>
      <c r="C43" s="105">
        <v>1.0033444816053512E-2</v>
      </c>
      <c r="D43" s="104"/>
      <c r="E43" s="180" t="s">
        <v>134</v>
      </c>
      <c r="F43" s="105">
        <v>1.3038279912092466E-3</v>
      </c>
      <c r="G43" s="366"/>
      <c r="H43" s="180" t="s">
        <v>134</v>
      </c>
      <c r="I43" s="105">
        <v>4.9423393739703456E-3</v>
      </c>
      <c r="J43" s="104"/>
      <c r="K43" s="106" t="s">
        <v>14</v>
      </c>
      <c r="L43" s="105">
        <v>4.944375772558714E-3</v>
      </c>
      <c r="M43" s="104"/>
      <c r="N43" s="108" t="s">
        <v>66</v>
      </c>
      <c r="O43" s="105">
        <v>4.9261083743842365E-3</v>
      </c>
      <c r="P43" s="104"/>
    </row>
    <row r="44" spans="1:19" s="44" customFormat="1" ht="15.6" customHeight="1" outlineLevel="2">
      <c r="B44" s="142"/>
      <c r="C44" s="139">
        <f>SUM(C40:C43)</f>
        <v>4.6822742474916391E-2</v>
      </c>
      <c r="D44" s="62"/>
      <c r="E44" s="62"/>
      <c r="F44" s="139">
        <f>SUM(F40:F43)</f>
        <v>2.1736514790082061E-2</v>
      </c>
      <c r="H44" s="62"/>
      <c r="I44" s="139">
        <f>SUM(I40:I43)</f>
        <v>3.789126853377265E-2</v>
      </c>
      <c r="J44" s="62"/>
      <c r="K44" s="62"/>
      <c r="L44" s="139">
        <f>SUM(L40:L43)</f>
        <v>3.6464771322620514E-2</v>
      </c>
      <c r="M44" s="62"/>
      <c r="N44" s="181"/>
      <c r="O44" s="139">
        <f>SUM(O40:O42)</f>
        <v>1.9704433497536946E-2</v>
      </c>
      <c r="P44" s="62"/>
    </row>
    <row r="45" spans="1:19" s="44" customFormat="1" ht="15.6" customHeight="1" outlineLevel="2">
      <c r="A45" s="160"/>
      <c r="B45" s="142"/>
      <c r="C45" s="179"/>
      <c r="D45" s="107"/>
      <c r="G45" s="160"/>
      <c r="J45" s="107"/>
      <c r="M45" s="62"/>
      <c r="P45" s="62"/>
    </row>
    <row r="46" spans="1:19" s="44" customFormat="1" outlineLevel="1">
      <c r="A46" s="182" t="s">
        <v>112</v>
      </c>
      <c r="C46" s="101"/>
    </row>
    <row r="47" spans="1:19" s="301" customFormat="1"/>
    <row r="48" spans="1:19" s="44" customFormat="1" ht="16.149999999999999" customHeight="1" thickBot="1">
      <c r="A48" s="511">
        <v>44926</v>
      </c>
      <c r="B48" s="511"/>
      <c r="C48" s="511"/>
      <c r="D48" s="511"/>
      <c r="E48" s="511"/>
      <c r="F48" s="511"/>
      <c r="G48" s="511"/>
      <c r="H48" s="511"/>
      <c r="I48" s="511"/>
      <c r="J48" s="511"/>
      <c r="K48" s="511"/>
      <c r="L48" s="511"/>
      <c r="M48" s="511"/>
      <c r="N48" s="511"/>
      <c r="O48" s="511"/>
      <c r="P48" s="178"/>
    </row>
    <row r="49" spans="1:19" s="44" customFormat="1" ht="48.6" customHeight="1" outlineLevel="1" thickBot="1">
      <c r="A49" s="45" t="s">
        <v>21</v>
      </c>
      <c r="B49" s="46" t="s">
        <v>105</v>
      </c>
      <c r="C49" s="138" t="s">
        <v>38</v>
      </c>
      <c r="D49" s="83"/>
      <c r="E49" s="45" t="s">
        <v>21</v>
      </c>
      <c r="F49" s="137" t="s">
        <v>39</v>
      </c>
      <c r="G49" s="83"/>
      <c r="H49" s="45" t="s">
        <v>21</v>
      </c>
      <c r="I49" s="134" t="s">
        <v>102</v>
      </c>
      <c r="J49" s="83"/>
      <c r="K49" s="133" t="s">
        <v>21</v>
      </c>
      <c r="L49" s="136" t="s">
        <v>103</v>
      </c>
      <c r="M49" s="83"/>
      <c r="N49" s="133" t="s">
        <v>21</v>
      </c>
      <c r="O49" s="135" t="s">
        <v>104</v>
      </c>
      <c r="P49" s="83"/>
    </row>
    <row r="50" spans="1:19" s="132" customFormat="1" ht="15" customHeight="1" outlineLevel="1">
      <c r="A50" s="125" t="s">
        <v>17</v>
      </c>
      <c r="B50" s="126">
        <v>214</v>
      </c>
      <c r="C50" s="127">
        <v>0.71333333333333337</v>
      </c>
      <c r="D50" s="163"/>
      <c r="E50" s="125" t="s">
        <v>17</v>
      </c>
      <c r="F50" s="127">
        <v>0.80876540992643531</v>
      </c>
      <c r="G50" s="361"/>
      <c r="H50" s="125" t="s">
        <v>17</v>
      </c>
      <c r="I50" s="127">
        <v>0.74268360022087243</v>
      </c>
      <c r="J50" s="361"/>
      <c r="K50" s="125" t="s">
        <v>17</v>
      </c>
      <c r="L50" s="127">
        <v>0.74139010644959302</v>
      </c>
      <c r="M50" s="128"/>
      <c r="N50" s="125" t="s">
        <v>17</v>
      </c>
      <c r="O50" s="127">
        <v>0.75233644859813087</v>
      </c>
      <c r="P50" s="80"/>
      <c r="Q50" s="44"/>
      <c r="R50" s="44"/>
      <c r="S50" s="44"/>
    </row>
    <row r="51" spans="1:19" s="47" customFormat="1" ht="15" customHeight="1" outlineLevel="1">
      <c r="A51" s="335" t="s">
        <v>13</v>
      </c>
      <c r="B51" s="81">
        <v>22</v>
      </c>
      <c r="C51" s="82">
        <v>7.3333333333333334E-2</v>
      </c>
      <c r="D51" s="104"/>
      <c r="E51" s="335" t="s">
        <v>13</v>
      </c>
      <c r="F51" s="82">
        <v>5.3418970390622822E-2</v>
      </c>
      <c r="G51" s="362"/>
      <c r="H51" s="147" t="s">
        <v>51</v>
      </c>
      <c r="I51" s="82">
        <v>6.405300938707896E-2</v>
      </c>
      <c r="J51" s="104"/>
      <c r="K51" s="147" t="s">
        <v>51</v>
      </c>
      <c r="L51" s="82">
        <v>7.1383844708829053E-2</v>
      </c>
      <c r="M51" s="80"/>
      <c r="N51" s="334" t="s">
        <v>16</v>
      </c>
      <c r="O51" s="82">
        <v>0.10747663551401869</v>
      </c>
      <c r="P51" s="80"/>
      <c r="Q51" s="44"/>
      <c r="R51" s="44"/>
      <c r="S51" s="44"/>
    </row>
    <row r="52" spans="1:19" s="47" customFormat="1" ht="15" customHeight="1" outlineLevel="1">
      <c r="A52" s="334" t="s">
        <v>16</v>
      </c>
      <c r="B52" s="81">
        <v>19</v>
      </c>
      <c r="C52" s="82">
        <v>6.3333333333333339E-2</v>
      </c>
      <c r="D52" s="80"/>
      <c r="E52" s="147" t="s">
        <v>51</v>
      </c>
      <c r="F52" s="82">
        <v>5.0579084304514112E-2</v>
      </c>
      <c r="G52" s="362"/>
      <c r="H52" s="334" t="s">
        <v>16</v>
      </c>
      <c r="I52" s="82">
        <v>6.2396466040861402E-2</v>
      </c>
      <c r="J52" s="80"/>
      <c r="K52" s="335" t="s">
        <v>13</v>
      </c>
      <c r="L52" s="82">
        <v>6.0738885410144022E-2</v>
      </c>
      <c r="M52" s="80"/>
      <c r="N52" s="335" t="s">
        <v>13</v>
      </c>
      <c r="O52" s="82">
        <v>4.6728971962616821E-2</v>
      </c>
      <c r="P52" s="80"/>
      <c r="S52" s="44"/>
    </row>
    <row r="53" spans="1:19" s="47" customFormat="1" ht="15" customHeight="1" outlineLevel="1">
      <c r="A53" s="147" t="s">
        <v>51</v>
      </c>
      <c r="B53" s="81">
        <v>12</v>
      </c>
      <c r="C53" s="82">
        <v>0.04</v>
      </c>
      <c r="D53" s="80"/>
      <c r="E53" s="334" t="s">
        <v>16</v>
      </c>
      <c r="F53" s="82">
        <v>4.3524546930738879E-2</v>
      </c>
      <c r="G53" s="363"/>
      <c r="H53" s="335" t="s">
        <v>13</v>
      </c>
      <c r="I53" s="82">
        <v>5.9083379348426286E-2</v>
      </c>
      <c r="J53" s="80"/>
      <c r="K53" s="334" t="s">
        <v>16</v>
      </c>
      <c r="L53" s="82">
        <v>5.6355666875391355E-2</v>
      </c>
      <c r="M53" s="80"/>
      <c r="N53" s="377" t="s">
        <v>14</v>
      </c>
      <c r="O53" s="82">
        <v>3.2710280373831772E-2</v>
      </c>
      <c r="P53" s="80"/>
      <c r="Q53" s="44"/>
      <c r="R53" s="44"/>
      <c r="S53" s="44"/>
    </row>
    <row r="54" spans="1:19" s="47" customFormat="1" ht="15" customHeight="1" outlineLevel="1">
      <c r="A54" s="100" t="s">
        <v>15</v>
      </c>
      <c r="B54" s="81">
        <v>9</v>
      </c>
      <c r="C54" s="82">
        <v>0.03</v>
      </c>
      <c r="D54" s="80"/>
      <c r="E54" s="99" t="s">
        <v>33</v>
      </c>
      <c r="F54" s="82">
        <v>1.5979318785926122E-2</v>
      </c>
      <c r="G54" s="363"/>
      <c r="H54" s="141" t="s">
        <v>52</v>
      </c>
      <c r="I54" s="82">
        <v>2.0982882385422418E-2</v>
      </c>
      <c r="J54" s="80"/>
      <c r="K54" s="141" t="s">
        <v>52</v>
      </c>
      <c r="L54" s="82">
        <v>2.2542266750156543E-2</v>
      </c>
      <c r="M54" s="80"/>
      <c r="N54" s="100" t="s">
        <v>15</v>
      </c>
      <c r="O54" s="82">
        <v>1.4018691588785047E-2</v>
      </c>
      <c r="P54" s="80"/>
      <c r="Q54" s="44"/>
      <c r="R54" s="44"/>
      <c r="S54" s="44"/>
    </row>
    <row r="55" spans="1:19" s="132" customFormat="1" ht="15" customHeight="1" outlineLevel="1" thickBot="1">
      <c r="A55" s="129" t="s">
        <v>63</v>
      </c>
      <c r="B55" s="130">
        <v>24</v>
      </c>
      <c r="C55" s="131">
        <v>0.08</v>
      </c>
      <c r="D55" s="163"/>
      <c r="E55" s="129" t="s">
        <v>79</v>
      </c>
      <c r="F55" s="131">
        <v>2.7732669661762799E-2</v>
      </c>
      <c r="G55" s="361"/>
      <c r="H55" s="129" t="s">
        <v>79</v>
      </c>
      <c r="I55" s="131">
        <v>5.080066261733851E-2</v>
      </c>
      <c r="J55" s="163"/>
      <c r="K55" s="129" t="s">
        <v>79</v>
      </c>
      <c r="L55" s="131">
        <v>4.7589229805885869E-2</v>
      </c>
      <c r="M55" s="128"/>
      <c r="N55" s="129" t="s">
        <v>79</v>
      </c>
      <c r="O55" s="131">
        <v>4.1237113402061709E-2</v>
      </c>
      <c r="P55" s="80"/>
      <c r="Q55" s="44"/>
      <c r="R55" s="44"/>
      <c r="S55" s="44"/>
    </row>
    <row r="56" spans="1:19" s="107" customFormat="1" ht="15" customHeight="1" outlineLevel="2">
      <c r="A56" s="106" t="s">
        <v>14</v>
      </c>
      <c r="B56" s="103">
        <v>5</v>
      </c>
      <c r="C56" s="104">
        <v>1.6666666666666666E-2</v>
      </c>
      <c r="D56" s="104"/>
      <c r="E56" s="102" t="s">
        <v>52</v>
      </c>
      <c r="F56" s="105">
        <v>9.1832781896322227E-3</v>
      </c>
      <c r="G56" s="366"/>
      <c r="H56" s="111" t="s">
        <v>33</v>
      </c>
      <c r="I56" s="105">
        <v>1.5461071231363888E-2</v>
      </c>
      <c r="J56" s="104"/>
      <c r="K56" s="111" t="s">
        <v>33</v>
      </c>
      <c r="L56" s="105">
        <v>1.6906700062617408E-2</v>
      </c>
      <c r="M56" s="104"/>
      <c r="N56" s="102" t="s">
        <v>52</v>
      </c>
      <c r="O56" s="105">
        <v>9.3457943925233638E-3</v>
      </c>
      <c r="P56" s="104"/>
      <c r="Q56" s="44"/>
      <c r="R56" s="44"/>
      <c r="S56" s="44"/>
    </row>
    <row r="57" spans="1:19" s="107" customFormat="1" ht="15" customHeight="1" outlineLevel="2">
      <c r="A57" s="111" t="s">
        <v>33</v>
      </c>
      <c r="B57" s="109">
        <v>3</v>
      </c>
      <c r="C57" s="105">
        <v>0.01</v>
      </c>
      <c r="D57" s="104"/>
      <c r="E57" s="110" t="s">
        <v>15</v>
      </c>
      <c r="F57" s="105">
        <v>6.360649856189394E-3</v>
      </c>
      <c r="G57" s="364"/>
      <c r="H57" s="110" t="s">
        <v>15</v>
      </c>
      <c r="I57" s="105">
        <v>9.3870789618995028E-3</v>
      </c>
      <c r="J57" s="104"/>
      <c r="K57" s="110" t="s">
        <v>15</v>
      </c>
      <c r="L57" s="105">
        <v>8.7664370695053218E-3</v>
      </c>
      <c r="M57" s="104"/>
      <c r="N57" s="321" t="s">
        <v>51</v>
      </c>
      <c r="O57" s="105">
        <v>9.3457943925233638E-3</v>
      </c>
      <c r="P57" s="104"/>
      <c r="Q57" s="44"/>
      <c r="R57" s="44"/>
      <c r="S57" s="44"/>
    </row>
    <row r="58" spans="1:19" s="107" customFormat="1" ht="15" customHeight="1" outlineLevel="2">
      <c r="A58" s="102" t="s">
        <v>52</v>
      </c>
      <c r="B58" s="103">
        <v>3</v>
      </c>
      <c r="C58" s="104">
        <v>0.01</v>
      </c>
      <c r="D58" s="104"/>
      <c r="E58" s="106" t="s">
        <v>14</v>
      </c>
      <c r="F58" s="105">
        <v>1.8518360106004779E-3</v>
      </c>
      <c r="G58" s="365"/>
      <c r="H58" s="106" t="s">
        <v>14</v>
      </c>
      <c r="I58" s="105">
        <v>8.2827167310877969E-3</v>
      </c>
      <c r="J58" s="104"/>
      <c r="K58" s="106" t="s">
        <v>14</v>
      </c>
      <c r="L58" s="105">
        <v>5.0093926111458983E-3</v>
      </c>
      <c r="M58" s="104"/>
      <c r="N58" s="111" t="s">
        <v>33</v>
      </c>
      <c r="O58" s="105">
        <v>4.6728971962616819E-3</v>
      </c>
      <c r="P58" s="104"/>
      <c r="Q58" s="44"/>
      <c r="R58" s="44"/>
      <c r="S58" s="44"/>
    </row>
    <row r="59" spans="1:19" s="107" customFormat="1" ht="15" customHeight="1" outlineLevel="2">
      <c r="A59" s="108" t="s">
        <v>66</v>
      </c>
      <c r="B59" s="109">
        <v>3</v>
      </c>
      <c r="C59" s="105">
        <v>0.01</v>
      </c>
      <c r="D59" s="104"/>
      <c r="E59" s="180" t="s">
        <v>134</v>
      </c>
      <c r="F59" s="105">
        <v>1.2770052030466733E-3</v>
      </c>
      <c r="G59" s="366"/>
      <c r="H59" s="180" t="s">
        <v>134</v>
      </c>
      <c r="I59" s="105">
        <v>4.9696300386526783E-3</v>
      </c>
      <c r="J59" s="104"/>
      <c r="K59" s="180" t="s">
        <v>134</v>
      </c>
      <c r="L59" s="105">
        <v>5.6355666875391357E-3</v>
      </c>
      <c r="M59" s="104"/>
      <c r="N59" s="108" t="s">
        <v>66</v>
      </c>
      <c r="O59" s="105">
        <v>4.6728971962616819E-3</v>
      </c>
      <c r="P59" s="104"/>
    </row>
    <row r="60" spans="1:19" s="44" customFormat="1" ht="15.6" customHeight="1" outlineLevel="2">
      <c r="B60" s="142"/>
      <c r="C60" s="139">
        <f>SUM(C56:C59)</f>
        <v>4.6666666666666669E-2</v>
      </c>
      <c r="D60" s="62"/>
      <c r="E60" s="62"/>
      <c r="F60" s="139">
        <f>SUM(F56:F59)</f>
        <v>1.8672769259468768E-2</v>
      </c>
      <c r="H60" s="62"/>
      <c r="I60" s="139">
        <f>SUM(I56:I59)</f>
        <v>3.8100496963003869E-2</v>
      </c>
      <c r="J60" s="62"/>
      <c r="K60" s="62"/>
      <c r="L60" s="139">
        <f>SUM(L56:L59)</f>
        <v>3.6318096430807766E-2</v>
      </c>
      <c r="M60" s="62"/>
      <c r="N60" s="181"/>
      <c r="O60" s="139">
        <f>SUM(O56:O58)</f>
        <v>2.336448598130841E-2</v>
      </c>
      <c r="P60" s="62"/>
    </row>
    <row r="61" spans="1:19" s="44" customFormat="1" ht="15.6" customHeight="1" outlineLevel="2">
      <c r="A61" s="160"/>
      <c r="B61" s="142"/>
      <c r="C61" s="179"/>
      <c r="D61" s="107"/>
      <c r="G61" s="160"/>
      <c r="J61" s="107"/>
      <c r="M61" s="62"/>
      <c r="P61" s="62"/>
    </row>
    <row r="62" spans="1:19" s="44" customFormat="1" outlineLevel="1">
      <c r="A62" s="182" t="s">
        <v>112</v>
      </c>
      <c r="C62" s="101"/>
    </row>
    <row r="63" spans="1:19" s="44" customFormat="1">
      <c r="A63" s="182"/>
      <c r="C63" s="101"/>
    </row>
    <row r="64" spans="1:19" s="44" customFormat="1" ht="16.149999999999999" customHeight="1" thickBot="1">
      <c r="A64" s="511">
        <v>44377</v>
      </c>
      <c r="B64" s="511"/>
      <c r="C64" s="511"/>
      <c r="D64" s="511"/>
      <c r="E64" s="511"/>
      <c r="F64" s="511"/>
      <c r="G64" s="511"/>
      <c r="H64" s="511"/>
      <c r="I64" s="511"/>
      <c r="J64" s="511"/>
      <c r="K64" s="511"/>
      <c r="L64" s="511"/>
      <c r="M64" s="511"/>
      <c r="N64" s="511"/>
      <c r="O64" s="511"/>
      <c r="P64" s="178"/>
    </row>
    <row r="65" spans="1:19" s="44" customFormat="1" ht="48.6" customHeight="1" outlineLevel="1" thickBot="1">
      <c r="A65" s="45" t="s">
        <v>21</v>
      </c>
      <c r="B65" s="46" t="s">
        <v>105</v>
      </c>
      <c r="C65" s="138" t="s">
        <v>38</v>
      </c>
      <c r="D65" s="83"/>
      <c r="E65" s="45" t="s">
        <v>21</v>
      </c>
      <c r="F65" s="137" t="s">
        <v>39</v>
      </c>
      <c r="G65" s="83"/>
      <c r="H65" s="45" t="s">
        <v>21</v>
      </c>
      <c r="I65" s="134" t="s">
        <v>102</v>
      </c>
      <c r="J65" s="83"/>
      <c r="K65" s="133" t="s">
        <v>21</v>
      </c>
      <c r="L65" s="136" t="s">
        <v>103</v>
      </c>
      <c r="M65" s="83"/>
      <c r="N65" s="133" t="s">
        <v>21</v>
      </c>
      <c r="O65" s="135" t="s">
        <v>104</v>
      </c>
      <c r="P65" s="83"/>
    </row>
    <row r="66" spans="1:19" s="132" customFormat="1" ht="15" customHeight="1" outlineLevel="1">
      <c r="A66" s="125" t="s">
        <v>17</v>
      </c>
      <c r="B66" s="126">
        <v>215</v>
      </c>
      <c r="C66" s="127">
        <v>0.70032573289902278</v>
      </c>
      <c r="D66" s="163"/>
      <c r="E66" s="125" t="s">
        <v>17</v>
      </c>
      <c r="F66" s="127">
        <v>0.8038560303609692</v>
      </c>
      <c r="G66" s="163"/>
      <c r="H66" s="125" t="s">
        <v>17</v>
      </c>
      <c r="I66" s="127">
        <v>0.74368453481207641</v>
      </c>
      <c r="J66" s="163"/>
      <c r="K66" s="125" t="s">
        <v>17</v>
      </c>
      <c r="L66" s="127">
        <v>0.74376264329062713</v>
      </c>
      <c r="M66" s="128"/>
      <c r="N66" s="125" t="s">
        <v>17</v>
      </c>
      <c r="O66" s="127">
        <v>0.74285714285714288</v>
      </c>
      <c r="P66" s="80"/>
      <c r="Q66" s="44"/>
      <c r="R66" s="44"/>
      <c r="S66" s="44"/>
    </row>
    <row r="67" spans="1:19" s="47" customFormat="1" ht="15" customHeight="1" outlineLevel="1">
      <c r="A67" s="335" t="s">
        <v>13</v>
      </c>
      <c r="B67" s="81">
        <v>22</v>
      </c>
      <c r="C67" s="82">
        <v>7.1661237785016291E-2</v>
      </c>
      <c r="D67" s="163"/>
      <c r="E67" s="335" t="s">
        <v>13</v>
      </c>
      <c r="F67" s="82">
        <v>5.6746686002015601E-2</v>
      </c>
      <c r="H67" s="334" t="s">
        <v>16</v>
      </c>
      <c r="I67" s="82">
        <v>6.0382008626001231E-2</v>
      </c>
      <c r="J67" s="163"/>
      <c r="K67" s="147" t="s">
        <v>51</v>
      </c>
      <c r="L67" s="82">
        <v>6.3385030343897503E-2</v>
      </c>
      <c r="M67" s="80"/>
      <c r="N67" s="334" t="s">
        <v>16</v>
      </c>
      <c r="O67" s="82">
        <v>0.10714285714285714</v>
      </c>
      <c r="P67" s="80"/>
      <c r="Q67" s="44"/>
      <c r="R67" s="44"/>
      <c r="S67" s="44"/>
    </row>
    <row r="68" spans="1:19" s="47" customFormat="1" ht="15" customHeight="1" outlineLevel="1">
      <c r="A68" s="334" t="s">
        <v>16</v>
      </c>
      <c r="B68" s="81">
        <v>19</v>
      </c>
      <c r="C68" s="82">
        <v>6.1889250814332247E-2</v>
      </c>
      <c r="D68" s="80"/>
      <c r="E68" s="147" t="s">
        <v>51</v>
      </c>
      <c r="F68" s="82">
        <v>5.0465832390019269E-2</v>
      </c>
      <c r="H68" s="147" t="s">
        <v>51</v>
      </c>
      <c r="I68" s="82">
        <v>6.0382008626001231E-2</v>
      </c>
      <c r="J68" s="80"/>
      <c r="K68" s="335" t="s">
        <v>13</v>
      </c>
      <c r="L68" s="82">
        <v>5.9339177343223193E-2</v>
      </c>
      <c r="M68" s="80"/>
      <c r="N68" s="335" t="s">
        <v>13</v>
      </c>
      <c r="O68" s="82">
        <v>0.05</v>
      </c>
      <c r="P68" s="80"/>
      <c r="S68" s="44"/>
    </row>
    <row r="69" spans="1:19" s="47" customFormat="1" ht="15" customHeight="1" outlineLevel="1">
      <c r="A69" s="147" t="s">
        <v>51</v>
      </c>
      <c r="B69" s="81">
        <v>11</v>
      </c>
      <c r="C69" s="82">
        <v>3.5830618892508145E-2</v>
      </c>
      <c r="D69" s="80"/>
      <c r="E69" s="334" t="s">
        <v>16</v>
      </c>
      <c r="F69" s="82">
        <v>4.7771249408193509E-2</v>
      </c>
      <c r="G69" s="80"/>
      <c r="H69" s="335" t="s">
        <v>13</v>
      </c>
      <c r="I69" s="82">
        <v>5.8533579790511402E-2</v>
      </c>
      <c r="J69" s="80"/>
      <c r="K69" s="334" t="s">
        <v>16</v>
      </c>
      <c r="L69" s="82">
        <v>5.5967633175994604E-2</v>
      </c>
      <c r="M69" s="80"/>
      <c r="N69" s="404" t="s">
        <v>168</v>
      </c>
      <c r="O69" s="82">
        <v>2.8571428571428571E-2</v>
      </c>
      <c r="P69" s="80"/>
      <c r="Q69" s="44"/>
      <c r="R69" s="44"/>
      <c r="S69" s="44"/>
    </row>
    <row r="70" spans="1:19" s="47" customFormat="1" ht="15" customHeight="1" outlineLevel="1">
      <c r="A70" s="100" t="s">
        <v>15</v>
      </c>
      <c r="B70" s="81">
        <v>9</v>
      </c>
      <c r="C70" s="82">
        <v>2.9315960912052116E-2</v>
      </c>
      <c r="D70" s="80"/>
      <c r="E70" s="99" t="s">
        <v>33</v>
      </c>
      <c r="F70" s="82">
        <v>1.738377665540243E-2</v>
      </c>
      <c r="G70" s="80"/>
      <c r="H70" s="141" t="s">
        <v>52</v>
      </c>
      <c r="I70" s="82">
        <v>2.2181146025878003E-2</v>
      </c>
      <c r="J70" s="80"/>
      <c r="K70" s="141" t="s">
        <v>52</v>
      </c>
      <c r="L70" s="82">
        <v>2.2926500337154418E-2</v>
      </c>
      <c r="M70" s="80"/>
      <c r="N70" s="141" t="s">
        <v>52</v>
      </c>
      <c r="O70" s="82">
        <v>1.4285714285714285E-2</v>
      </c>
      <c r="P70" s="80"/>
      <c r="Q70" s="44"/>
      <c r="R70" s="44"/>
      <c r="S70" s="44"/>
    </row>
    <row r="71" spans="1:19" s="132" customFormat="1" ht="15" customHeight="1" outlineLevel="1" thickBot="1">
      <c r="A71" s="129" t="s">
        <v>63</v>
      </c>
      <c r="B71" s="130">
        <v>31</v>
      </c>
      <c r="C71" s="131">
        <v>0.10097719869706841</v>
      </c>
      <c r="D71" s="163"/>
      <c r="E71" s="129" t="s">
        <v>79</v>
      </c>
      <c r="F71" s="131">
        <v>2.3776425183399952E-2</v>
      </c>
      <c r="G71" s="163"/>
      <c r="H71" s="129" t="s">
        <v>79</v>
      </c>
      <c r="I71" s="131">
        <v>5.4836722119531833E-2</v>
      </c>
      <c r="J71" s="163"/>
      <c r="K71" s="129" t="s">
        <v>79</v>
      </c>
      <c r="L71" s="131">
        <v>5.4619015509103086E-2</v>
      </c>
      <c r="M71" s="128"/>
      <c r="N71" s="129" t="s">
        <v>79</v>
      </c>
      <c r="O71" s="131">
        <v>5.7142857142857162E-2</v>
      </c>
      <c r="P71" s="80"/>
      <c r="Q71" s="44"/>
      <c r="R71" s="44"/>
      <c r="S71" s="44"/>
    </row>
    <row r="72" spans="1:19" s="107" customFormat="1" ht="15" customHeight="1" outlineLevel="2">
      <c r="A72" s="102" t="s">
        <v>52</v>
      </c>
      <c r="B72" s="103">
        <v>5</v>
      </c>
      <c r="C72" s="104">
        <v>1.6286644951140065E-2</v>
      </c>
      <c r="D72" s="163"/>
      <c r="E72" s="102" t="s">
        <v>52</v>
      </c>
      <c r="F72" s="105">
        <v>6.8660746211324456E-3</v>
      </c>
      <c r="G72" s="163"/>
      <c r="H72" s="111" t="s">
        <v>33</v>
      </c>
      <c r="I72" s="105">
        <v>1.7868145409735057E-2</v>
      </c>
      <c r="J72" s="163"/>
      <c r="K72" s="111" t="s">
        <v>33</v>
      </c>
      <c r="L72" s="105">
        <v>1.8206338503034391E-2</v>
      </c>
      <c r="M72" s="104"/>
      <c r="N72" s="321" t="s">
        <v>51</v>
      </c>
      <c r="O72" s="105">
        <v>2.8571428571428571E-2</v>
      </c>
      <c r="P72" s="104"/>
      <c r="Q72" s="44"/>
      <c r="R72" s="44"/>
      <c r="S72" s="44"/>
    </row>
    <row r="73" spans="1:19" s="107" customFormat="1" ht="15" customHeight="1" outlineLevel="2">
      <c r="A73" s="106" t="s">
        <v>14</v>
      </c>
      <c r="B73" s="109">
        <v>5</v>
      </c>
      <c r="C73" s="105">
        <v>1.6286644951140065E-2</v>
      </c>
      <c r="D73" s="104"/>
      <c r="E73" s="110" t="s">
        <v>15</v>
      </c>
      <c r="F73" s="105">
        <v>6.4520568946870643E-3</v>
      </c>
      <c r="G73" s="405"/>
      <c r="H73" s="106" t="s">
        <v>14</v>
      </c>
      <c r="I73" s="105">
        <v>9.242144177449169E-3</v>
      </c>
      <c r="J73" s="104"/>
      <c r="K73" s="110" t="s">
        <v>15</v>
      </c>
      <c r="L73" s="105">
        <v>1.0114632501685773E-2</v>
      </c>
      <c r="M73" s="104"/>
      <c r="N73" s="111" t="s">
        <v>33</v>
      </c>
      <c r="O73" s="105">
        <v>1.4285714285714285E-2</v>
      </c>
      <c r="P73" s="104"/>
      <c r="Q73" s="44"/>
      <c r="R73" s="44"/>
      <c r="S73" s="44"/>
    </row>
    <row r="74" spans="1:19" s="107" customFormat="1" ht="15" customHeight="1" outlineLevel="2">
      <c r="A74" s="111" t="s">
        <v>33</v>
      </c>
      <c r="B74" s="103">
        <v>4</v>
      </c>
      <c r="C74" s="104">
        <v>1.3029315960912053E-2</v>
      </c>
      <c r="E74" s="106" t="s">
        <v>14</v>
      </c>
      <c r="F74" s="105">
        <v>3.4561197336545812E-3</v>
      </c>
      <c r="H74" s="110" t="s">
        <v>15</v>
      </c>
      <c r="I74" s="105">
        <v>9.242144177449169E-3</v>
      </c>
      <c r="J74" s="104"/>
      <c r="K74" s="106" t="s">
        <v>14</v>
      </c>
      <c r="L74" s="105">
        <v>9.440323668240054E-3</v>
      </c>
      <c r="M74" s="104"/>
      <c r="N74" s="106" t="s">
        <v>14</v>
      </c>
      <c r="O74" s="105">
        <v>7.1428571428571426E-3</v>
      </c>
      <c r="P74" s="104"/>
      <c r="Q74" s="44"/>
      <c r="R74" s="44"/>
      <c r="S74" s="44"/>
    </row>
    <row r="75" spans="1:19" s="107" customFormat="1" ht="15" customHeight="1" outlineLevel="2">
      <c r="A75" s="108" t="s">
        <v>66</v>
      </c>
      <c r="B75" s="109">
        <v>3</v>
      </c>
      <c r="C75" s="105">
        <v>9.7719869706840382E-3</v>
      </c>
      <c r="D75" s="104"/>
      <c r="E75" s="406" t="s">
        <v>169</v>
      </c>
      <c r="F75" s="105">
        <v>3.032705475784667E-3</v>
      </c>
      <c r="G75" s="104"/>
      <c r="H75" s="180" t="s">
        <v>168</v>
      </c>
      <c r="I75" s="105">
        <v>6.1614294516327784E-3</v>
      </c>
      <c r="J75" s="104"/>
      <c r="K75" s="108" t="s">
        <v>66</v>
      </c>
      <c r="L75" s="105">
        <v>4.720161834120027E-3</v>
      </c>
      <c r="M75" s="104"/>
      <c r="N75" s="108" t="s">
        <v>66</v>
      </c>
      <c r="O75" s="105">
        <v>7.1428571428571426E-3</v>
      </c>
      <c r="P75" s="104"/>
    </row>
    <row r="76" spans="1:19" s="44" customFormat="1" ht="15.6" customHeight="1" outlineLevel="2">
      <c r="B76" s="142"/>
      <c r="C76" s="139">
        <f>SUM(C72:C75)</f>
        <v>5.5374592833876218E-2</v>
      </c>
      <c r="D76" s="62"/>
      <c r="E76" s="62"/>
      <c r="F76" s="139">
        <f>SUM(F72:F75)</f>
        <v>1.9806956725258756E-2</v>
      </c>
      <c r="H76" s="62"/>
      <c r="I76" s="139">
        <f>SUM(I72:I75)</f>
        <v>4.2513863216266171E-2</v>
      </c>
      <c r="J76" s="62"/>
      <c r="K76" s="62"/>
      <c r="L76" s="139">
        <f>SUM(L72:L75)</f>
        <v>4.248145650708024E-2</v>
      </c>
      <c r="M76" s="62"/>
      <c r="N76" s="181"/>
      <c r="O76" s="139">
        <f>SUM(O72:O75)</f>
        <v>5.7142857142857148E-2</v>
      </c>
      <c r="P76" s="62"/>
    </row>
    <row r="77" spans="1:19" s="44" customFormat="1" ht="15.6" customHeight="1" outlineLevel="2">
      <c r="A77" s="160"/>
      <c r="B77" s="142"/>
      <c r="C77" s="179"/>
      <c r="D77" s="107"/>
      <c r="G77" s="160"/>
      <c r="J77" s="107"/>
      <c r="M77" s="62"/>
      <c r="N77" s="181"/>
      <c r="O77" s="179"/>
      <c r="P77" s="62"/>
    </row>
    <row r="78" spans="1:19" s="44" customFormat="1" outlineLevel="1">
      <c r="A78" s="182" t="s">
        <v>112</v>
      </c>
      <c r="C78" s="101"/>
    </row>
  </sheetData>
  <mergeCells count="5">
    <mergeCell ref="A1:XFD1"/>
    <mergeCell ref="A16:O16"/>
    <mergeCell ref="A48:O48"/>
    <mergeCell ref="A64:O64"/>
    <mergeCell ref="A32:O32"/>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K78"/>
  <sheetViews>
    <sheetView zoomScaleNormal="100" workbookViewId="0">
      <selection activeCell="I67" sqref="I67"/>
    </sheetView>
  </sheetViews>
  <sheetFormatPr defaultColWidth="9.140625" defaultRowHeight="12.75" outlineLevelRow="1"/>
  <cols>
    <col min="1" max="1" width="29.140625" style="154" customWidth="1"/>
    <col min="2" max="4" width="16.140625" style="154" customWidth="1"/>
    <col min="5" max="6" width="15.85546875" style="154" customWidth="1"/>
    <col min="7" max="8" width="14" style="154" customWidth="1"/>
    <col min="9" max="9" width="17.42578125" style="154" customWidth="1"/>
    <col min="10" max="10" width="13.5703125" style="154" customWidth="1"/>
    <col min="11" max="11" width="15" style="154" customWidth="1"/>
    <col min="12" max="13" width="15.140625" style="154" customWidth="1"/>
    <col min="14" max="14" width="13.42578125" style="154" customWidth="1"/>
    <col min="15" max="15" width="12.7109375" style="154" bestFit="1" customWidth="1"/>
    <col min="16" max="17" width="9.140625" style="154"/>
    <col min="18" max="18" width="12.140625" style="154" bestFit="1" customWidth="1"/>
    <col min="19" max="19" width="11.5703125" style="154" bestFit="1" customWidth="1"/>
    <col min="20" max="20" width="11.7109375" style="154" bestFit="1" customWidth="1"/>
    <col min="21" max="22" width="11.5703125" style="154" bestFit="1" customWidth="1"/>
    <col min="23" max="16384" width="9.140625" style="154"/>
  </cols>
  <sheetData>
    <row r="1" spans="1:35" s="512" customFormat="1" ht="24.6" customHeight="1">
      <c r="A1" s="512" t="s">
        <v>64</v>
      </c>
    </row>
    <row r="2" spans="1:35" ht="13.5" outlineLevel="1" thickBot="1">
      <c r="A2" s="224"/>
      <c r="B2" s="224"/>
      <c r="C2" s="224"/>
      <c r="D2" s="226" t="s">
        <v>121</v>
      </c>
      <c r="F2" s="225"/>
      <c r="I2" s="8"/>
      <c r="J2" s="8"/>
      <c r="K2" s="8"/>
      <c r="L2" s="8"/>
      <c r="M2" s="8"/>
      <c r="N2" s="8"/>
      <c r="O2" s="8"/>
      <c r="P2" s="8"/>
      <c r="Q2" s="8"/>
      <c r="R2" s="8"/>
      <c r="S2" s="8"/>
      <c r="T2" s="8"/>
      <c r="U2" s="8"/>
      <c r="V2" s="8"/>
      <c r="W2" s="8"/>
      <c r="X2" s="8"/>
      <c r="Y2" s="8"/>
      <c r="Z2" s="8"/>
      <c r="AA2" s="8"/>
      <c r="AB2" s="8"/>
      <c r="AC2" s="8"/>
      <c r="AD2" s="8"/>
      <c r="AE2" s="8"/>
      <c r="AF2" s="8"/>
      <c r="AG2" s="8"/>
      <c r="AH2" s="8"/>
      <c r="AI2" s="8"/>
    </row>
    <row r="3" spans="1:35" ht="38.25" customHeight="1" outlineLevel="1" thickBot="1">
      <c r="A3" s="16" t="s">
        <v>5</v>
      </c>
      <c r="B3" s="227">
        <v>44377</v>
      </c>
      <c r="C3" s="227" t="s">
        <v>158</v>
      </c>
      <c r="D3" s="227">
        <v>45016</v>
      </c>
      <c r="E3" s="227">
        <v>45107</v>
      </c>
      <c r="F3" s="228" t="s">
        <v>213</v>
      </c>
      <c r="G3" s="228" t="s">
        <v>211</v>
      </c>
      <c r="H3" s="228" t="s">
        <v>170</v>
      </c>
      <c r="I3" s="8"/>
      <c r="J3" s="8"/>
      <c r="K3" s="8"/>
      <c r="L3" s="8"/>
      <c r="M3" s="8"/>
      <c r="N3" s="8"/>
      <c r="O3" s="8"/>
      <c r="P3" s="8"/>
      <c r="Q3" s="8"/>
      <c r="R3" s="8"/>
      <c r="S3" s="8"/>
      <c r="T3" s="8"/>
      <c r="U3" s="8"/>
      <c r="V3" s="8"/>
      <c r="W3" s="8"/>
      <c r="X3" s="8"/>
      <c r="Y3" s="8"/>
      <c r="Z3" s="8"/>
      <c r="AA3" s="8"/>
      <c r="AB3" s="8"/>
      <c r="AC3" s="8"/>
      <c r="AD3" s="8"/>
      <c r="AE3" s="8"/>
    </row>
    <row r="4" spans="1:35" ht="18.75" customHeight="1" outlineLevel="1">
      <c r="A4" s="229" t="s">
        <v>8</v>
      </c>
      <c r="B4" s="231">
        <v>174.87126720170002</v>
      </c>
      <c r="C4" s="231">
        <v>146.14111100010001</v>
      </c>
      <c r="D4" s="231">
        <v>142.75171517009997</v>
      </c>
      <c r="E4" s="231">
        <v>144.81469087880001</v>
      </c>
      <c r="F4" s="232">
        <v>1.4451495074800702E-2</v>
      </c>
      <c r="G4" s="232">
        <v>-9.076296958623109E-3</v>
      </c>
      <c r="H4" s="232">
        <v>-0.17187830112897939</v>
      </c>
      <c r="I4" s="8"/>
      <c r="J4" s="8"/>
      <c r="K4" s="8"/>
      <c r="L4" s="8"/>
      <c r="M4" s="8"/>
      <c r="N4" s="8"/>
      <c r="O4" s="8"/>
      <c r="P4" s="8"/>
      <c r="Q4" s="8"/>
      <c r="R4" s="8"/>
      <c r="S4" s="8"/>
      <c r="T4" s="8"/>
      <c r="U4" s="8"/>
      <c r="V4" s="8"/>
      <c r="W4" s="8"/>
      <c r="X4" s="8"/>
      <c r="Y4" s="8"/>
      <c r="Z4" s="8"/>
      <c r="AA4" s="8"/>
      <c r="AB4" s="8"/>
      <c r="AC4" s="8"/>
      <c r="AD4" s="8"/>
      <c r="AE4" s="8"/>
    </row>
    <row r="5" spans="1:35" ht="18.75" customHeight="1" outlineLevel="1">
      <c r="A5" s="233" t="s">
        <v>2</v>
      </c>
      <c r="B5" s="234">
        <v>105.88013766189998</v>
      </c>
      <c r="C5" s="234">
        <v>59.974049921900004</v>
      </c>
      <c r="D5" s="234">
        <v>60.076271251900003</v>
      </c>
      <c r="E5" s="234">
        <v>60.3425809019</v>
      </c>
      <c r="F5" s="235">
        <v>4.4328591713582721E-3</v>
      </c>
      <c r="G5" s="235">
        <v>6.1448406515802745E-3</v>
      </c>
      <c r="H5" s="235">
        <v>-0.43008592324853256</v>
      </c>
      <c r="I5" s="8"/>
      <c r="J5" s="8"/>
      <c r="K5" s="8"/>
      <c r="L5" s="8"/>
      <c r="M5" s="8"/>
      <c r="N5" s="8"/>
      <c r="O5" s="8"/>
      <c r="P5" s="8"/>
      <c r="Q5" s="8"/>
      <c r="R5" s="8"/>
      <c r="S5" s="8"/>
      <c r="T5" s="8"/>
      <c r="U5" s="8"/>
      <c r="V5" s="8"/>
      <c r="W5" s="8"/>
      <c r="X5" s="8"/>
      <c r="Y5" s="8"/>
      <c r="Z5" s="8"/>
      <c r="AA5" s="8"/>
      <c r="AB5" s="8"/>
      <c r="AC5" s="8"/>
      <c r="AD5" s="8"/>
      <c r="AE5" s="8"/>
    </row>
    <row r="6" spans="1:35" ht="18.75" customHeight="1" outlineLevel="1">
      <c r="A6" s="236" t="s">
        <v>73</v>
      </c>
      <c r="B6" s="234">
        <v>23885.986197660499</v>
      </c>
      <c r="C6" s="234">
        <v>16721.301001390399</v>
      </c>
      <c r="D6" s="234">
        <v>17214.995629510398</v>
      </c>
      <c r="E6" s="234">
        <v>17688.711467010999</v>
      </c>
      <c r="F6" s="237">
        <v>2.7517627520540433E-2</v>
      </c>
      <c r="G6" s="237">
        <v>5.7854975850273771E-2</v>
      </c>
      <c r="H6" s="237">
        <v>-0.25945232821312147</v>
      </c>
      <c r="I6" s="8"/>
      <c r="J6" s="8"/>
      <c r="K6" s="8"/>
      <c r="L6" s="8"/>
      <c r="M6" s="8"/>
      <c r="N6" s="8"/>
      <c r="O6" s="8"/>
      <c r="P6" s="8"/>
      <c r="Q6" s="8"/>
      <c r="R6" s="8"/>
      <c r="S6" s="8"/>
      <c r="T6" s="8"/>
      <c r="U6" s="8"/>
      <c r="V6" s="8"/>
      <c r="W6" s="8"/>
      <c r="X6" s="8"/>
      <c r="Y6" s="8"/>
      <c r="Z6" s="8"/>
      <c r="AA6" s="8"/>
      <c r="AB6" s="8"/>
      <c r="AC6" s="8"/>
      <c r="AD6" s="8"/>
      <c r="AE6" s="8"/>
    </row>
    <row r="7" spans="1:35" ht="18.75" customHeight="1" outlineLevel="1">
      <c r="A7" s="238" t="s">
        <v>74</v>
      </c>
      <c r="B7" s="234">
        <v>6445.4314948204992</v>
      </c>
      <c r="C7" s="234">
        <v>4631.8226462204002</v>
      </c>
      <c r="D7" s="234">
        <v>4667.868036180399</v>
      </c>
      <c r="E7" s="234">
        <v>4603.9797879709995</v>
      </c>
      <c r="F7" s="235">
        <v>-1.3686815418560538E-2</v>
      </c>
      <c r="G7" s="235">
        <v>-6.0112099223230686E-3</v>
      </c>
      <c r="H7" s="235">
        <v>-0.2856987477609958</v>
      </c>
      <c r="I7" s="8"/>
      <c r="J7" s="8"/>
      <c r="K7" s="8"/>
      <c r="L7" s="8"/>
      <c r="M7" s="8"/>
      <c r="N7" s="8"/>
      <c r="O7" s="8"/>
      <c r="P7" s="8"/>
      <c r="Q7" s="8"/>
      <c r="R7" s="8"/>
      <c r="S7" s="8"/>
      <c r="T7" s="8"/>
      <c r="U7" s="8"/>
      <c r="V7" s="8"/>
      <c r="W7" s="8"/>
      <c r="X7" s="8"/>
      <c r="Y7" s="8"/>
      <c r="Z7" s="8"/>
      <c r="AA7" s="8"/>
      <c r="AB7" s="8"/>
      <c r="AC7" s="8"/>
      <c r="AD7" s="8"/>
      <c r="AE7" s="8"/>
    </row>
    <row r="8" spans="1:35" ht="18.75" customHeight="1" outlineLevel="1">
      <c r="A8" s="238" t="s">
        <v>75</v>
      </c>
      <c r="B8" s="234">
        <v>17440.55470284</v>
      </c>
      <c r="C8" s="234">
        <v>12089.478355169998</v>
      </c>
      <c r="D8" s="234">
        <v>12547.12759333</v>
      </c>
      <c r="E8" s="234">
        <v>13084.731679039998</v>
      </c>
      <c r="F8" s="235">
        <v>4.2846785585872738E-2</v>
      </c>
      <c r="G8" s="235">
        <v>8.2323926196897101E-2</v>
      </c>
      <c r="H8" s="235">
        <v>-0.24975255076552727</v>
      </c>
      <c r="I8" s="8"/>
      <c r="J8" s="8"/>
      <c r="K8" s="8"/>
      <c r="L8" s="8"/>
      <c r="M8" s="8"/>
      <c r="N8" s="8"/>
      <c r="O8" s="8"/>
      <c r="P8" s="8"/>
      <c r="Q8" s="8"/>
      <c r="R8" s="8"/>
      <c r="S8" s="8"/>
      <c r="T8" s="8"/>
      <c r="U8" s="8"/>
      <c r="V8" s="8"/>
      <c r="W8" s="8"/>
      <c r="X8" s="8"/>
      <c r="Y8" s="8"/>
      <c r="Z8" s="8"/>
      <c r="AA8" s="8"/>
      <c r="AB8" s="8"/>
      <c r="AC8" s="8"/>
      <c r="AD8" s="8"/>
      <c r="AE8" s="8"/>
    </row>
    <row r="9" spans="1:35" ht="18.75" customHeight="1" outlineLevel="1">
      <c r="A9" s="239" t="s">
        <v>46</v>
      </c>
      <c r="B9" s="241">
        <v>24166.737602524103</v>
      </c>
      <c r="C9" s="241">
        <v>16927.416162312398</v>
      </c>
      <c r="D9" s="241">
        <v>17417.823615932401</v>
      </c>
      <c r="E9" s="241">
        <v>17893.868738791698</v>
      </c>
      <c r="F9" s="242">
        <v>2.7330918796528048E-2</v>
      </c>
      <c r="G9" s="242">
        <v>5.7093921908237366E-2</v>
      </c>
      <c r="H9" s="242">
        <v>-0.2595662255660538</v>
      </c>
      <c r="I9" s="8"/>
      <c r="J9" s="8"/>
      <c r="K9" s="8"/>
      <c r="L9" s="8"/>
      <c r="M9" s="8"/>
      <c r="N9" s="8"/>
      <c r="O9" s="8"/>
      <c r="P9" s="8"/>
      <c r="Q9" s="8"/>
      <c r="R9" s="8"/>
      <c r="S9" s="8"/>
      <c r="T9" s="8"/>
      <c r="U9" s="8"/>
      <c r="V9" s="8"/>
      <c r="W9" s="8"/>
      <c r="X9" s="8"/>
      <c r="Y9" s="8"/>
      <c r="Z9" s="8"/>
      <c r="AA9" s="8"/>
      <c r="AB9" s="8"/>
      <c r="AC9" s="8"/>
      <c r="AD9" s="8"/>
      <c r="AE9" s="8"/>
    </row>
    <row r="10" spans="1:35" ht="18.75" customHeight="1" outlineLevel="1">
      <c r="A10" s="233" t="s">
        <v>25</v>
      </c>
      <c r="B10" s="234">
        <v>444027.69208630844</v>
      </c>
      <c r="C10" s="234">
        <v>517991.01039858675</v>
      </c>
      <c r="D10" s="234">
        <v>534425.10100081936</v>
      </c>
      <c r="E10" s="234">
        <v>554061.36907742964</v>
      </c>
      <c r="F10" s="243">
        <v>3.6742787791661291E-2</v>
      </c>
      <c r="G10" s="243">
        <v>6.9635105541865139E-2</v>
      </c>
      <c r="H10" s="235">
        <v>0.24780814114119099</v>
      </c>
      <c r="I10" s="8"/>
      <c r="J10" s="8"/>
      <c r="K10" s="8"/>
      <c r="L10" s="8"/>
      <c r="M10" s="8"/>
      <c r="N10" s="8"/>
      <c r="O10" s="8"/>
      <c r="P10" s="8"/>
      <c r="Q10" s="8"/>
      <c r="R10" s="8"/>
      <c r="S10" s="8"/>
      <c r="T10" s="8"/>
      <c r="U10" s="8"/>
      <c r="V10" s="8"/>
      <c r="W10" s="8"/>
      <c r="X10" s="8"/>
      <c r="Y10" s="8"/>
      <c r="Z10" s="8"/>
      <c r="AA10" s="8"/>
      <c r="AB10" s="8"/>
      <c r="AC10" s="8"/>
      <c r="AD10" s="8"/>
      <c r="AE10" s="8"/>
    </row>
    <row r="11" spans="1:35" ht="18.75" customHeight="1" outlineLevel="1" thickBot="1">
      <c r="A11" s="244" t="s">
        <v>26</v>
      </c>
      <c r="B11" s="246">
        <v>468194.42968883255</v>
      </c>
      <c r="C11" s="246">
        <v>534918.42656089913</v>
      </c>
      <c r="D11" s="246">
        <v>551842.92461675184</v>
      </c>
      <c r="E11" s="246">
        <v>571955.23781622143</v>
      </c>
      <c r="F11" s="247">
        <v>3.6445720878703458E-2</v>
      </c>
      <c r="G11" s="247">
        <v>6.9238241601508488E-2</v>
      </c>
      <c r="H11" s="248">
        <v>0.22161905727146203</v>
      </c>
      <c r="I11" s="8"/>
      <c r="J11" s="8"/>
      <c r="K11" s="8"/>
      <c r="L11" s="8"/>
      <c r="M11" s="8"/>
      <c r="N11" s="8"/>
      <c r="O11" s="8"/>
      <c r="P11" s="8"/>
      <c r="Q11" s="8"/>
      <c r="R11" s="8"/>
      <c r="S11" s="8"/>
      <c r="T11" s="8"/>
      <c r="U11" s="8"/>
      <c r="V11" s="8"/>
      <c r="W11" s="8"/>
      <c r="X11" s="8"/>
      <c r="Y11" s="8"/>
      <c r="Z11" s="8"/>
      <c r="AA11" s="8"/>
      <c r="AB11" s="8"/>
      <c r="AC11" s="8"/>
      <c r="AD11" s="8"/>
      <c r="AE11" s="8"/>
    </row>
    <row r="12" spans="1:35" ht="28.15" customHeight="1" outlineLevel="1">
      <c r="A12" s="519" t="s">
        <v>130</v>
      </c>
      <c r="B12" s="519"/>
      <c r="C12" s="519"/>
      <c r="D12" s="519"/>
      <c r="E12" s="519"/>
      <c r="F12" s="519"/>
      <c r="G12" s="519"/>
      <c r="H12" s="519"/>
      <c r="I12" s="8"/>
      <c r="J12" s="8"/>
      <c r="K12" s="8"/>
      <c r="L12" s="8"/>
      <c r="M12" s="8"/>
      <c r="N12" s="8"/>
      <c r="O12" s="8"/>
      <c r="P12" s="8"/>
      <c r="Q12" s="8"/>
      <c r="R12" s="8"/>
      <c r="S12" s="8"/>
      <c r="T12" s="8"/>
      <c r="U12" s="8"/>
      <c r="V12" s="8"/>
      <c r="W12" s="8"/>
      <c r="X12" s="8"/>
      <c r="Y12" s="8"/>
      <c r="Z12" s="8"/>
      <c r="AA12" s="8"/>
      <c r="AB12" s="8"/>
    </row>
    <row r="13" spans="1:35" ht="42.75" customHeight="1" outlineLevel="1">
      <c r="A13" s="520" t="s">
        <v>160</v>
      </c>
      <c r="B13" s="520"/>
      <c r="C13" s="520"/>
      <c r="D13" s="520"/>
      <c r="E13" s="520"/>
      <c r="F13" s="520"/>
      <c r="G13" s="520"/>
      <c r="H13" s="520"/>
    </row>
    <row r="14" spans="1:35" s="516" customFormat="1" ht="16.5" customHeight="1"/>
    <row r="15" spans="1:35" s="513" customFormat="1" ht="18.75" customHeight="1" thickBot="1">
      <c r="A15" s="513" t="s">
        <v>27</v>
      </c>
    </row>
    <row r="16" spans="1:35" ht="18.75" customHeight="1" outlineLevel="1" thickBot="1">
      <c r="A16" s="16" t="s">
        <v>5</v>
      </c>
      <c r="B16" s="227">
        <v>44377</v>
      </c>
      <c r="C16" s="227">
        <v>44926</v>
      </c>
      <c r="D16" s="227">
        <v>45016</v>
      </c>
      <c r="E16" s="227">
        <v>45107</v>
      </c>
      <c r="H16" s="8"/>
      <c r="I16" s="8"/>
      <c r="J16" s="8"/>
      <c r="K16" s="8"/>
      <c r="L16" s="8"/>
      <c r="M16" s="8"/>
      <c r="N16" s="8"/>
      <c r="O16" s="8"/>
      <c r="P16" s="8"/>
      <c r="Q16" s="8"/>
      <c r="R16" s="8"/>
      <c r="S16" s="8"/>
      <c r="T16" s="8"/>
      <c r="U16" s="8"/>
      <c r="V16" s="8"/>
      <c r="W16" s="8"/>
      <c r="X16" s="8"/>
      <c r="Y16" s="8"/>
      <c r="Z16" s="8"/>
      <c r="AA16" s="8"/>
      <c r="AB16" s="8"/>
      <c r="AC16" s="8"/>
      <c r="AD16" s="8"/>
    </row>
    <row r="17" spans="1:37" ht="18.600000000000001" customHeight="1" outlineLevel="1">
      <c r="A17" s="249" t="s">
        <v>8</v>
      </c>
      <c r="B17" s="250">
        <v>7.2360311961774905E-3</v>
      </c>
      <c r="C17" s="336">
        <v>8.6333974186486931E-3</v>
      </c>
      <c r="D17" s="336">
        <v>8.1957263041475738E-3</v>
      </c>
      <c r="E17" s="251">
        <v>8.0929782705323888E-3</v>
      </c>
      <c r="H17" s="8"/>
      <c r="I17" s="8"/>
      <c r="J17" s="8"/>
      <c r="K17" s="8"/>
      <c r="L17" s="8"/>
      <c r="M17" s="8"/>
      <c r="N17" s="8"/>
      <c r="O17" s="8"/>
      <c r="P17" s="8"/>
      <c r="Q17" s="8"/>
      <c r="R17" s="8"/>
      <c r="S17" s="8"/>
      <c r="T17" s="8"/>
      <c r="U17" s="8"/>
      <c r="V17" s="8"/>
      <c r="W17" s="8"/>
      <c r="X17" s="8"/>
      <c r="Y17" s="8"/>
      <c r="Z17" s="8"/>
      <c r="AA17" s="8"/>
      <c r="AB17" s="8"/>
      <c r="AC17" s="8"/>
      <c r="AD17" s="8"/>
    </row>
    <row r="18" spans="1:37" ht="18.600000000000001" customHeight="1" outlineLevel="1">
      <c r="A18" s="233" t="s">
        <v>2</v>
      </c>
      <c r="B18" s="251">
        <v>4.3812342155294184E-3</v>
      </c>
      <c r="C18" s="337">
        <v>3.5430126693185258E-3</v>
      </c>
      <c r="D18" s="337">
        <v>3.4491261696408008E-3</v>
      </c>
      <c r="E18" s="251">
        <v>3.37224899672393E-3</v>
      </c>
      <c r="F18" s="58"/>
      <c r="G18" s="183"/>
      <c r="H18" s="8"/>
      <c r="I18" s="8"/>
      <c r="J18" s="8"/>
      <c r="K18" s="8"/>
      <c r="L18" s="8"/>
      <c r="M18" s="8"/>
      <c r="N18" s="8"/>
      <c r="O18" s="8"/>
      <c r="P18" s="8"/>
      <c r="Q18" s="8"/>
      <c r="R18" s="8"/>
      <c r="S18" s="8"/>
      <c r="T18" s="8"/>
      <c r="U18" s="8"/>
      <c r="V18" s="8"/>
      <c r="W18" s="8"/>
      <c r="X18" s="8"/>
      <c r="Y18" s="8"/>
      <c r="Z18" s="8"/>
      <c r="AA18" s="8"/>
      <c r="AB18" s="8"/>
      <c r="AC18" s="8"/>
      <c r="AD18" s="8"/>
    </row>
    <row r="19" spans="1:37" ht="18.600000000000001" customHeight="1" outlineLevel="1">
      <c r="A19" s="236" t="s">
        <v>45</v>
      </c>
      <c r="B19" s="251">
        <v>0.98838273458829295</v>
      </c>
      <c r="C19" s="251">
        <v>0.98782358991203278</v>
      </c>
      <c r="D19" s="251">
        <v>0.98835514752621145</v>
      </c>
      <c r="E19" s="251">
        <v>0.98853477273274371</v>
      </c>
      <c r="F19" s="5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7" ht="18.600000000000001" customHeight="1" outlineLevel="1">
      <c r="A20" s="252" t="s">
        <v>74</v>
      </c>
      <c r="B20" s="251">
        <v>0.26670672727241862</v>
      </c>
      <c r="C20" s="251">
        <v>0.27362844995403374</v>
      </c>
      <c r="D20" s="251">
        <v>0.26799375967446443</v>
      </c>
      <c r="E20" s="251">
        <v>0.25729370518909306</v>
      </c>
      <c r="F20" s="5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7" ht="18.600000000000001" customHeight="1" outlineLevel="1">
      <c r="A21" s="252" t="s">
        <v>75</v>
      </c>
      <c r="B21" s="251">
        <v>0.72167600731587433</v>
      </c>
      <c r="C21" s="251">
        <v>0.7141951399579991</v>
      </c>
      <c r="D21" s="251">
        <v>0.72036138785174708</v>
      </c>
      <c r="E21" s="251">
        <v>0.73124106754365059</v>
      </c>
      <c r="F21" s="5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7" ht="18.600000000000001" customHeight="1" outlineLevel="1" thickBot="1">
      <c r="A22" s="253" t="s">
        <v>46</v>
      </c>
      <c r="B22" s="254">
        <v>1</v>
      </c>
      <c r="C22" s="254">
        <v>1</v>
      </c>
      <c r="D22" s="254">
        <v>1</v>
      </c>
      <c r="E22" s="254">
        <v>1</v>
      </c>
      <c r="K22" s="8"/>
      <c r="L22" s="8"/>
      <c r="M22" s="8"/>
      <c r="N22" s="8"/>
      <c r="O22" s="8"/>
      <c r="P22" s="8"/>
      <c r="Q22" s="8"/>
      <c r="R22" s="8"/>
      <c r="S22" s="8"/>
      <c r="T22" s="8"/>
      <c r="U22" s="8"/>
      <c r="V22" s="8"/>
      <c r="W22" s="8"/>
      <c r="X22" s="8"/>
      <c r="Y22" s="8"/>
      <c r="Z22" s="8"/>
      <c r="AA22" s="8"/>
      <c r="AB22" s="8"/>
      <c r="AC22" s="8"/>
      <c r="AD22" s="8"/>
      <c r="AE22" s="8"/>
      <c r="AF22" s="8"/>
      <c r="AG22" s="8"/>
      <c r="AH22" s="8"/>
    </row>
    <row r="23" spans="1:37" s="517" customFormat="1"/>
    <row r="24" spans="1:37" s="514" customFormat="1" ht="18.75" customHeight="1" thickBot="1">
      <c r="A24" s="514" t="s">
        <v>82</v>
      </c>
    </row>
    <row r="25" spans="1:37" ht="18.75" customHeight="1" outlineLevel="1" thickBot="1">
      <c r="A25" s="16" t="s">
        <v>5</v>
      </c>
      <c r="B25" s="255">
        <v>45107</v>
      </c>
      <c r="C25" s="11"/>
      <c r="D25" s="11"/>
      <c r="E25" s="11"/>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ht="18" customHeight="1" outlineLevel="1">
      <c r="A26" s="249" t="s">
        <v>25</v>
      </c>
      <c r="B26" s="256">
        <v>0.96871456443495074</v>
      </c>
      <c r="C26" s="11"/>
      <c r="D26" s="11"/>
      <c r="E26" s="11"/>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ht="18" customHeight="1" outlineLevel="1">
      <c r="A27" s="249" t="s">
        <v>8</v>
      </c>
      <c r="B27" s="256">
        <v>2.5319235021208309E-4</v>
      </c>
      <c r="C27" s="12"/>
      <c r="D27" s="12"/>
      <c r="E27" s="12"/>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ht="18" customHeight="1" outlineLevel="1">
      <c r="A28" s="233" t="s">
        <v>2</v>
      </c>
      <c r="B28" s="256">
        <v>1.0550227869630781E-4</v>
      </c>
      <c r="C28" s="12"/>
      <c r="D28" s="8"/>
      <c r="E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18" customHeight="1" outlineLevel="1">
      <c r="A29" s="236" t="s">
        <v>45</v>
      </c>
      <c r="B29" s="256">
        <v>3.0926740936140656E-2</v>
      </c>
      <c r="C29" s="184"/>
      <c r="D29" s="13"/>
      <c r="E29" s="13"/>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ht="18" customHeight="1" outlineLevel="1">
      <c r="A30" s="252" t="s">
        <v>74</v>
      </c>
      <c r="B30" s="257">
        <v>8.0495456349860949E-3</v>
      </c>
      <c r="C30" s="184"/>
      <c r="D30" s="13"/>
      <c r="E30" s="13"/>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8" customHeight="1" outlineLevel="1">
      <c r="A31" s="252" t="s">
        <v>75</v>
      </c>
      <c r="B31" s="257">
        <v>2.2877195301154556E-2</v>
      </c>
      <c r="C31" s="184"/>
      <c r="D31" s="13"/>
      <c r="E31" s="13"/>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ht="18" customHeight="1" outlineLevel="1">
      <c r="A32" s="258" t="s">
        <v>46</v>
      </c>
      <c r="B32" s="259">
        <v>3.128543556504905E-2</v>
      </c>
      <c r="C32" s="184"/>
      <c r="D32" s="13"/>
      <c r="E32" s="13"/>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ht="18" customHeight="1" outlineLevel="1" thickBot="1">
      <c r="A33" s="244" t="s">
        <v>26</v>
      </c>
      <c r="B33" s="260">
        <v>0.99999999999999978</v>
      </c>
      <c r="C33" s="13"/>
      <c r="D33" s="13"/>
      <c r="E33" s="13"/>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518" customFormat="1" ht="18.75" customHeight="1"/>
    <row r="35" spans="1:37" s="515" customFormat="1" ht="24.6" customHeight="1">
      <c r="A35" s="515" t="s">
        <v>65</v>
      </c>
    </row>
    <row r="36" spans="1:37" ht="18.75" customHeight="1" outlineLevel="1" thickBot="1">
      <c r="A36" s="224"/>
      <c r="B36" s="224"/>
      <c r="C36" s="225"/>
      <c r="D36" s="226" t="s">
        <v>121</v>
      </c>
      <c r="F36" s="225"/>
      <c r="H36" s="9"/>
      <c r="I36" s="10"/>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7" ht="42.75" customHeight="1" outlineLevel="1" thickBot="1">
      <c r="A37" s="16" t="s">
        <v>5</v>
      </c>
      <c r="B37" s="261">
        <v>44377</v>
      </c>
      <c r="C37" s="227" t="s">
        <v>158</v>
      </c>
      <c r="D37" s="261">
        <v>45016</v>
      </c>
      <c r="E37" s="227">
        <v>45107</v>
      </c>
      <c r="F37" s="228" t="s">
        <v>213</v>
      </c>
      <c r="G37" s="228" t="s">
        <v>211</v>
      </c>
      <c r="H37" s="228" t="s">
        <v>170</v>
      </c>
      <c r="I37" s="10"/>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7" ht="18.600000000000001" customHeight="1" outlineLevel="1">
      <c r="A38" s="249" t="s">
        <v>8</v>
      </c>
      <c r="B38" s="230">
        <v>170.39940794170002</v>
      </c>
      <c r="C38" s="230">
        <v>145.91530930010001</v>
      </c>
      <c r="D38" s="230">
        <v>142.53950850010003</v>
      </c>
      <c r="E38" s="230">
        <v>144.57047136879999</v>
      </c>
      <c r="F38" s="232">
        <v>1.424842059630449E-2</v>
      </c>
      <c r="G38" s="232">
        <v>-9.2165649906832403E-3</v>
      </c>
      <c r="H38" s="232">
        <v>-0.15157879293651699</v>
      </c>
      <c r="I38" s="333"/>
      <c r="J38" s="333"/>
      <c r="K38" s="333"/>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7" ht="18.600000000000001" customHeight="1" outlineLevel="1">
      <c r="A39" s="233" t="s">
        <v>2</v>
      </c>
      <c r="B39" s="187">
        <v>104.34776037190001</v>
      </c>
      <c r="C39" s="187">
        <v>58.53626945189999</v>
      </c>
      <c r="D39" s="187">
        <v>58.521184441899997</v>
      </c>
      <c r="E39" s="187">
        <v>58.855580901899991</v>
      </c>
      <c r="F39" s="235">
        <v>5.7141095688517662E-3</v>
      </c>
      <c r="G39" s="235">
        <v>5.45493337703018E-3</v>
      </c>
      <c r="H39" s="235">
        <v>-0.43596699447945875</v>
      </c>
      <c r="I39" s="8"/>
      <c r="J39" s="333"/>
      <c r="K39" s="333"/>
      <c r="L39" s="8"/>
      <c r="M39" s="8"/>
      <c r="N39" s="8"/>
      <c r="O39" s="8"/>
      <c r="P39" s="8"/>
      <c r="Q39" s="8"/>
      <c r="R39" s="8"/>
      <c r="S39" s="8"/>
      <c r="T39" s="8"/>
      <c r="U39" s="8"/>
      <c r="V39" s="8"/>
      <c r="W39" s="8"/>
      <c r="X39" s="8"/>
      <c r="Y39" s="8"/>
      <c r="Z39" s="8"/>
      <c r="AA39" s="8"/>
      <c r="AB39" s="8"/>
      <c r="AC39" s="8"/>
      <c r="AD39" s="8"/>
      <c r="AE39" s="8"/>
      <c r="AF39" s="8"/>
      <c r="AG39" s="8"/>
      <c r="AH39" s="8"/>
    </row>
    <row r="40" spans="1:37" ht="18.600000000000001" customHeight="1" outlineLevel="1">
      <c r="A40" s="236" t="s">
        <v>73</v>
      </c>
      <c r="B40" s="187">
        <v>22848.7767323505</v>
      </c>
      <c r="C40" s="187">
        <v>16269.692735860401</v>
      </c>
      <c r="D40" s="187">
        <v>16784.219320170403</v>
      </c>
      <c r="E40" s="187">
        <v>16945.217731871006</v>
      </c>
      <c r="F40" s="237">
        <v>9.5922490423563378E-3</v>
      </c>
      <c r="G40" s="237">
        <v>4.1520451982578921E-2</v>
      </c>
      <c r="H40" s="237">
        <v>-0.25837527626242351</v>
      </c>
      <c r="I40" s="8"/>
      <c r="J40" s="8"/>
      <c r="K40" s="8"/>
      <c r="L40" s="8"/>
      <c r="M40" s="8"/>
      <c r="N40" s="8"/>
      <c r="O40" s="8"/>
      <c r="P40" s="8"/>
      <c r="Q40" s="8"/>
      <c r="R40" s="8"/>
      <c r="S40" s="8"/>
      <c r="T40" s="8"/>
      <c r="U40" s="8"/>
      <c r="V40" s="8"/>
      <c r="W40" s="8"/>
      <c r="X40" s="8"/>
      <c r="Y40" s="8"/>
      <c r="Z40" s="8"/>
      <c r="AA40" s="8"/>
      <c r="AB40" s="8"/>
      <c r="AC40" s="8"/>
      <c r="AD40" s="8"/>
      <c r="AE40" s="8"/>
      <c r="AF40" s="8"/>
      <c r="AG40" s="8"/>
      <c r="AH40" s="8"/>
    </row>
    <row r="41" spans="1:37" s="61" customFormat="1" ht="18.600000000000001" customHeight="1" outlineLevel="1">
      <c r="A41" s="238" t="s">
        <v>74</v>
      </c>
      <c r="B41" s="187">
        <v>6064.0050073004995</v>
      </c>
      <c r="C41" s="187">
        <v>4311.4013545004</v>
      </c>
      <c r="D41" s="187">
        <v>4327.6633471704008</v>
      </c>
      <c r="E41" s="187">
        <v>4245.6876633009997</v>
      </c>
      <c r="F41" s="235">
        <v>-1.8942250654270576E-2</v>
      </c>
      <c r="G41" s="235">
        <v>-1.5241840366080894E-2</v>
      </c>
      <c r="H41" s="235">
        <v>-0.29985419566943206</v>
      </c>
      <c r="I41" s="333"/>
      <c r="J41" s="333"/>
      <c r="K41" s="333"/>
      <c r="L41" s="65"/>
      <c r="M41" s="65"/>
      <c r="N41" s="65"/>
      <c r="O41" s="65"/>
      <c r="P41" s="65"/>
      <c r="Q41" s="65"/>
      <c r="R41" s="65"/>
      <c r="S41" s="65"/>
      <c r="T41" s="65"/>
      <c r="U41" s="65"/>
      <c r="V41" s="65"/>
      <c r="W41" s="65"/>
      <c r="X41" s="65"/>
      <c r="Y41" s="65"/>
      <c r="Z41" s="65"/>
      <c r="AA41" s="65"/>
      <c r="AB41" s="65"/>
      <c r="AC41" s="65"/>
      <c r="AD41" s="65"/>
      <c r="AE41" s="65"/>
      <c r="AF41" s="65"/>
      <c r="AG41" s="65"/>
      <c r="AH41" s="65"/>
    </row>
    <row r="42" spans="1:37" s="61" customFormat="1" ht="18.600000000000001" customHeight="1" outlineLevel="1">
      <c r="A42" s="238" t="s">
        <v>75</v>
      </c>
      <c r="B42" s="187">
        <v>16784.771725049999</v>
      </c>
      <c r="C42" s="187">
        <v>11958.291381360003</v>
      </c>
      <c r="D42" s="187">
        <v>12456.555973000002</v>
      </c>
      <c r="E42" s="187">
        <v>12699.530068570004</v>
      </c>
      <c r="F42" s="235">
        <v>1.9505720208431221E-2</v>
      </c>
      <c r="G42" s="235">
        <v>6.1985334156132721E-2</v>
      </c>
      <c r="H42" s="235">
        <v>-0.24338976563995096</v>
      </c>
      <c r="I42" s="65"/>
      <c r="J42" s="333"/>
      <c r="K42" s="333"/>
      <c r="L42" s="65"/>
      <c r="M42" s="65"/>
      <c r="N42" s="65"/>
      <c r="O42" s="65"/>
      <c r="P42" s="65"/>
      <c r="Q42" s="65"/>
      <c r="R42" s="65"/>
      <c r="S42" s="65"/>
      <c r="T42" s="65"/>
      <c r="U42" s="65"/>
      <c r="V42" s="65"/>
      <c r="W42" s="65"/>
      <c r="X42" s="65"/>
      <c r="Y42" s="65"/>
      <c r="Z42" s="65"/>
      <c r="AA42" s="65"/>
      <c r="AB42" s="65"/>
      <c r="AC42" s="65"/>
      <c r="AD42" s="65"/>
      <c r="AE42" s="65"/>
      <c r="AF42" s="65"/>
      <c r="AG42" s="65"/>
      <c r="AH42" s="65"/>
    </row>
    <row r="43" spans="1:37" s="64" customFormat="1" ht="18.600000000000001" customHeight="1" outlineLevel="1">
      <c r="A43" s="239" t="s">
        <v>46</v>
      </c>
      <c r="B43" s="240">
        <v>23123.523900664099</v>
      </c>
      <c r="C43" s="240">
        <v>16474.1443146124</v>
      </c>
      <c r="D43" s="240">
        <v>16985.280013112402</v>
      </c>
      <c r="E43" s="240">
        <v>17148.643784141703</v>
      </c>
      <c r="F43" s="242">
        <v>9.6179616057661121E-3</v>
      </c>
      <c r="G43" s="242">
        <v>4.0942913734890007E-2</v>
      </c>
      <c r="H43" s="242">
        <v>-0.25838968758350878</v>
      </c>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row>
    <row r="44" spans="1:37" ht="18.600000000000001" customHeight="1" outlineLevel="1">
      <c r="A44" s="233" t="s">
        <v>25</v>
      </c>
      <c r="B44" s="187">
        <v>332049.69999000255</v>
      </c>
      <c r="C44" s="187">
        <v>396139.63508115889</v>
      </c>
      <c r="D44" s="187">
        <v>414830.95345680084</v>
      </c>
      <c r="E44" s="187">
        <v>439431.24028959923</v>
      </c>
      <c r="F44" s="243">
        <v>5.9301955719078592E-2</v>
      </c>
      <c r="G44" s="243">
        <v>0.10928370042944824</v>
      </c>
      <c r="H44" s="235">
        <v>0.32338996331823133</v>
      </c>
      <c r="I44" s="8"/>
      <c r="J44" s="333"/>
      <c r="K44" s="333"/>
      <c r="L44" s="8"/>
      <c r="M44" s="8"/>
      <c r="N44" s="8"/>
      <c r="O44" s="8"/>
      <c r="P44" s="8"/>
      <c r="Q44" s="8"/>
      <c r="R44" s="8"/>
      <c r="S44" s="8"/>
      <c r="T44" s="8"/>
      <c r="U44" s="8"/>
      <c r="V44" s="8"/>
      <c r="W44" s="8"/>
      <c r="X44" s="8"/>
      <c r="Y44" s="8"/>
      <c r="Z44" s="8"/>
      <c r="AA44" s="8"/>
    </row>
    <row r="45" spans="1:37" ht="18.600000000000001" customHeight="1" outlineLevel="1" thickBot="1">
      <c r="A45" s="244" t="s">
        <v>26</v>
      </c>
      <c r="B45" s="245">
        <v>355173.22389066668</v>
      </c>
      <c r="C45" s="245">
        <v>412613.77939577133</v>
      </c>
      <c r="D45" s="245">
        <v>431816.23346991325</v>
      </c>
      <c r="E45" s="245">
        <v>456579.88407374098</v>
      </c>
      <c r="F45" s="247">
        <v>5.734766014893955E-2</v>
      </c>
      <c r="G45" s="247">
        <v>0.10655510521813727</v>
      </c>
      <c r="H45" s="248">
        <v>0.285513246387882</v>
      </c>
      <c r="I45" s="333"/>
      <c r="J45" s="333"/>
      <c r="K45" s="8"/>
      <c r="L45" s="8"/>
      <c r="M45" s="8"/>
      <c r="N45" s="8"/>
      <c r="O45" s="8"/>
      <c r="P45" s="8"/>
      <c r="Q45" s="8"/>
      <c r="R45" s="8"/>
      <c r="S45" s="8"/>
      <c r="T45" s="8"/>
      <c r="U45" s="8"/>
      <c r="V45" s="8"/>
      <c r="W45" s="8"/>
      <c r="X45" s="8"/>
      <c r="Y45" s="8"/>
      <c r="Z45" s="8"/>
      <c r="AA45" s="8"/>
      <c r="AB45" s="8"/>
      <c r="AC45" s="8"/>
      <c r="AD45" s="8"/>
      <c r="AE45" s="8"/>
      <c r="AF45" s="8"/>
      <c r="AG45" s="8"/>
    </row>
    <row r="46" spans="1:37" ht="26.45" customHeight="1" outlineLevel="1">
      <c r="A46" s="519" t="s">
        <v>130</v>
      </c>
      <c r="B46" s="519"/>
      <c r="C46" s="519"/>
      <c r="D46" s="519"/>
      <c r="E46" s="519"/>
      <c r="F46" s="519"/>
      <c r="G46" s="519"/>
      <c r="H46" s="519"/>
      <c r="I46" s="8"/>
    </row>
    <row r="47" spans="1:37" ht="42.75" customHeight="1" outlineLevel="1">
      <c r="A47" s="520" t="s">
        <v>160</v>
      </c>
      <c r="B47" s="520"/>
      <c r="C47" s="520"/>
      <c r="D47" s="520"/>
      <c r="E47" s="520"/>
      <c r="F47" s="520"/>
      <c r="G47" s="520"/>
      <c r="H47" s="520"/>
    </row>
    <row r="48" spans="1:37" s="524" customFormat="1" ht="13.9" customHeight="1"/>
    <row r="49" spans="1:29" s="521" customFormat="1" ht="18.600000000000001" customHeight="1" thickBot="1">
      <c r="A49" s="521" t="s">
        <v>28</v>
      </c>
    </row>
    <row r="50" spans="1:29" ht="18.75" customHeight="1" outlineLevel="1" thickBot="1">
      <c r="A50" s="16" t="s">
        <v>5</v>
      </c>
      <c r="B50" s="261">
        <v>44377</v>
      </c>
      <c r="C50" s="261">
        <v>44926</v>
      </c>
      <c r="D50" s="261">
        <v>45016</v>
      </c>
      <c r="E50" s="227">
        <v>45107</v>
      </c>
      <c r="G50" s="11"/>
    </row>
    <row r="51" spans="1:29" ht="18.600000000000001" customHeight="1" outlineLevel="1">
      <c r="A51" s="249" t="s">
        <v>8</v>
      </c>
      <c r="B51" s="250">
        <v>7.3690934251075032E-3</v>
      </c>
      <c r="C51" s="235">
        <v>8.8572314600081897E-3</v>
      </c>
      <c r="D51" s="235">
        <v>8.3919433998180474E-3</v>
      </c>
      <c r="E51" s="250">
        <v>8.430431769915956E-3</v>
      </c>
      <c r="G51" s="11"/>
    </row>
    <row r="52" spans="1:29" ht="18.600000000000001" customHeight="1" outlineLevel="1">
      <c r="A52" s="233" t="s">
        <v>2</v>
      </c>
      <c r="B52" s="250">
        <v>4.5126236303846051E-3</v>
      </c>
      <c r="C52" s="235">
        <v>3.5532206307054689E-3</v>
      </c>
      <c r="D52" s="235">
        <v>3.4454059277634779E-3</v>
      </c>
      <c r="E52" s="250">
        <v>3.4320837054372193E-3</v>
      </c>
      <c r="G52" s="11"/>
    </row>
    <row r="53" spans="1:29" ht="18.600000000000001" customHeight="1" outlineLevel="1">
      <c r="A53" s="236" t="s">
        <v>45</v>
      </c>
      <c r="B53" s="250">
        <v>0.98811828294450799</v>
      </c>
      <c r="C53" s="250">
        <v>0.98758954790928632</v>
      </c>
      <c r="D53" s="250">
        <v>0.98816265067241849</v>
      </c>
      <c r="E53" s="250">
        <v>0.988137484524647</v>
      </c>
      <c r="G53" s="11"/>
      <c r="H53" s="8"/>
      <c r="I53" s="8"/>
      <c r="J53" s="8"/>
      <c r="K53" s="8"/>
      <c r="L53" s="8"/>
      <c r="M53" s="8"/>
      <c r="N53" s="8"/>
      <c r="O53" s="8"/>
      <c r="P53" s="8"/>
      <c r="Q53" s="8"/>
      <c r="R53" s="8"/>
      <c r="S53" s="8"/>
      <c r="T53" s="8"/>
      <c r="U53" s="8"/>
      <c r="V53" s="8"/>
      <c r="W53" s="8"/>
      <c r="X53" s="8"/>
      <c r="Y53" s="8"/>
      <c r="Z53" s="8"/>
    </row>
    <row r="54" spans="1:29" ht="18.600000000000001" customHeight="1" outlineLevel="1">
      <c r="A54" s="252" t="s">
        <v>74</v>
      </c>
      <c r="B54" s="250">
        <v>0.26224398293922424</v>
      </c>
      <c r="C54" s="250">
        <v>0.26170714983213</v>
      </c>
      <c r="D54" s="250">
        <v>0.25478904933150964</v>
      </c>
      <c r="E54" s="250">
        <v>0.24758154153433529</v>
      </c>
      <c r="G54" s="11"/>
      <c r="H54" s="8"/>
      <c r="I54" s="8"/>
      <c r="J54" s="8"/>
      <c r="K54" s="8"/>
      <c r="L54" s="8"/>
      <c r="M54" s="8"/>
      <c r="N54" s="8"/>
      <c r="O54" s="8"/>
      <c r="P54" s="8"/>
      <c r="Q54" s="8"/>
      <c r="R54" s="8"/>
      <c r="S54" s="8"/>
      <c r="T54" s="8"/>
      <c r="U54" s="8"/>
      <c r="V54" s="8"/>
      <c r="W54" s="8"/>
      <c r="X54" s="8"/>
      <c r="Y54" s="8"/>
      <c r="Z54" s="8"/>
    </row>
    <row r="55" spans="1:29" ht="18.600000000000001" customHeight="1" outlineLevel="1">
      <c r="A55" s="252" t="s">
        <v>75</v>
      </c>
      <c r="B55" s="250">
        <v>0.72587430000528363</v>
      </c>
      <c r="C55" s="250">
        <v>0.72588239807715649</v>
      </c>
      <c r="D55" s="250">
        <v>0.7333736013409089</v>
      </c>
      <c r="E55" s="250">
        <v>0.74055594299031158</v>
      </c>
      <c r="G55" s="11"/>
      <c r="H55" s="8"/>
      <c r="I55" s="8"/>
      <c r="J55" s="8"/>
      <c r="K55" s="8"/>
      <c r="L55" s="8"/>
      <c r="M55" s="8"/>
      <c r="N55" s="8"/>
      <c r="O55" s="8"/>
      <c r="P55" s="8"/>
      <c r="Q55" s="8"/>
      <c r="R55" s="8"/>
      <c r="S55" s="8"/>
      <c r="T55" s="8"/>
      <c r="U55" s="8"/>
      <c r="V55" s="8"/>
      <c r="W55" s="8"/>
      <c r="X55" s="8"/>
      <c r="Y55" s="8"/>
      <c r="Z55" s="8"/>
    </row>
    <row r="56" spans="1:29" s="64" customFormat="1" ht="18.600000000000001" customHeight="1" outlineLevel="1" thickBot="1">
      <c r="A56" s="253" t="s">
        <v>46</v>
      </c>
      <c r="B56" s="262">
        <v>1</v>
      </c>
      <c r="C56" s="262">
        <v>1</v>
      </c>
      <c r="D56" s="262">
        <v>1</v>
      </c>
      <c r="E56" s="262">
        <v>1</v>
      </c>
      <c r="G56" s="66"/>
      <c r="H56" s="63"/>
      <c r="I56" s="63"/>
      <c r="J56" s="63"/>
      <c r="K56" s="63"/>
      <c r="L56" s="63"/>
      <c r="M56" s="63"/>
      <c r="N56" s="63"/>
      <c r="O56" s="63"/>
      <c r="P56" s="63"/>
      <c r="Q56" s="63"/>
      <c r="R56" s="63"/>
      <c r="S56" s="63"/>
      <c r="T56" s="63"/>
      <c r="U56" s="63"/>
      <c r="V56" s="63"/>
      <c r="W56" s="63"/>
      <c r="X56" s="63"/>
      <c r="Y56" s="63"/>
      <c r="Z56" s="63"/>
      <c r="AA56" s="63"/>
      <c r="AB56" s="63"/>
      <c r="AC56" s="63"/>
    </row>
    <row r="57" spans="1:29" outlineLevel="1">
      <c r="H57" s="8"/>
    </row>
    <row r="58" spans="1:29" outlineLevel="1"/>
    <row r="59" spans="1:29" outlineLevel="1">
      <c r="C59" s="185"/>
    </row>
    <row r="60" spans="1:29" outlineLevel="1">
      <c r="C60" s="185"/>
    </row>
    <row r="61" spans="1:29" outlineLevel="1">
      <c r="C61" s="185"/>
    </row>
    <row r="62" spans="1:29" outlineLevel="1">
      <c r="C62" s="185"/>
    </row>
    <row r="63" spans="1:29" outlineLevel="1">
      <c r="C63" s="185"/>
    </row>
    <row r="64" spans="1:29" outlineLevel="1"/>
    <row r="65" spans="1:30" s="518" customFormat="1"/>
    <row r="66" spans="1:30" s="523" customFormat="1" ht="18" customHeight="1" thickBot="1">
      <c r="A66" s="522" t="s">
        <v>36</v>
      </c>
      <c r="B66" s="522"/>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row>
    <row r="67" spans="1:30" ht="18" customHeight="1" outlineLevel="1" thickBot="1">
      <c r="A67" s="16" t="s">
        <v>5</v>
      </c>
      <c r="B67" s="255">
        <v>45107</v>
      </c>
    </row>
    <row r="68" spans="1:30" ht="18.600000000000001" customHeight="1" outlineLevel="1">
      <c r="A68" s="249" t="s">
        <v>25</v>
      </c>
      <c r="B68" s="263">
        <v>0.96244108778701232</v>
      </c>
    </row>
    <row r="69" spans="1:30" ht="18.600000000000001" customHeight="1" outlineLevel="1">
      <c r="A69" s="249" t="s">
        <v>8</v>
      </c>
      <c r="B69" s="263">
        <v>3.1663784676385525E-4</v>
      </c>
    </row>
    <row r="70" spans="1:30" ht="18.600000000000001" customHeight="1" outlineLevel="1">
      <c r="A70" s="233" t="s">
        <v>2</v>
      </c>
      <c r="B70" s="263">
        <v>1.2890533060014179E-4</v>
      </c>
    </row>
    <row r="71" spans="1:30" ht="18.600000000000001" customHeight="1" outlineLevel="1">
      <c r="A71" s="236" t="s">
        <v>45</v>
      </c>
      <c r="B71" s="264">
        <v>3.7113369035623629E-2</v>
      </c>
    </row>
    <row r="72" spans="1:30" ht="18.600000000000001" customHeight="1" outlineLevel="1">
      <c r="A72" s="252" t="s">
        <v>74</v>
      </c>
      <c r="B72" s="263">
        <v>9.2988933840442486E-3</v>
      </c>
      <c r="C72" s="12"/>
    </row>
    <row r="73" spans="1:30" ht="18.600000000000001" customHeight="1" outlineLevel="1">
      <c r="A73" s="252" t="s">
        <v>75</v>
      </c>
      <c r="B73" s="263">
        <v>2.7814475651579379E-2</v>
      </c>
      <c r="C73" s="186"/>
    </row>
    <row r="74" spans="1:30" ht="18.600000000000001" customHeight="1" outlineLevel="1">
      <c r="A74" s="265" t="s">
        <v>46</v>
      </c>
      <c r="B74" s="266">
        <v>3.7558912212987627E-2</v>
      </c>
    </row>
    <row r="75" spans="1:30" ht="18.600000000000001" customHeight="1" outlineLevel="1" thickBot="1">
      <c r="A75" s="244" t="s">
        <v>26</v>
      </c>
      <c r="B75" s="267">
        <v>1</v>
      </c>
    </row>
    <row r="76" spans="1:30" outlineLevel="1"/>
    <row r="77" spans="1:30" outlineLevel="1"/>
    <row r="78" spans="1:30" outlineLevel="1"/>
  </sheetData>
  <mergeCells count="15">
    <mergeCell ref="A46:H46"/>
    <mergeCell ref="A47:H47"/>
    <mergeCell ref="A49:XFD49"/>
    <mergeCell ref="A66:XFD66"/>
    <mergeCell ref="A48:XFD48"/>
    <mergeCell ref="A65:XFD65"/>
    <mergeCell ref="A1:XFD1"/>
    <mergeCell ref="A15:XFD15"/>
    <mergeCell ref="A24:XFD24"/>
    <mergeCell ref="A35:XFD35"/>
    <mergeCell ref="A14:XFD14"/>
    <mergeCell ref="A23:XFD23"/>
    <mergeCell ref="A34:XFD34"/>
    <mergeCell ref="A12:H12"/>
    <mergeCell ref="A13:H13"/>
  </mergeCells>
  <conditionalFormatting sqref="G4:H11">
    <cfRule type="cellIs" dxfId="18" priority="14" operator="lessThan">
      <formula>0</formula>
    </cfRule>
  </conditionalFormatting>
  <conditionalFormatting sqref="G38:H45">
    <cfRule type="cellIs" dxfId="17" priority="13" operator="lessThan">
      <formula>0</formula>
    </cfRule>
  </conditionalFormatting>
  <conditionalFormatting sqref="F4:F11">
    <cfRule type="cellIs" dxfId="16" priority="2" operator="lessThan">
      <formula>0</formula>
    </cfRule>
  </conditionalFormatting>
  <conditionalFormatting sqref="F38:F45">
    <cfRule type="cellIs" dxfId="15" priority="1"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J28"/>
  <sheetViews>
    <sheetView zoomScaleNormal="100" workbookViewId="0">
      <selection sqref="A1:XFD1"/>
    </sheetView>
  </sheetViews>
  <sheetFormatPr defaultColWidth="9.140625" defaultRowHeight="12.75" outlineLevelRow="1"/>
  <cols>
    <col min="1" max="1" width="26.85546875" style="31" customWidth="1"/>
    <col min="2" max="2" width="30" style="31" customWidth="1"/>
    <col min="3" max="3" width="32.28515625" style="31" customWidth="1"/>
    <col min="4" max="5" width="10.85546875" style="31" customWidth="1"/>
    <col min="6" max="15" width="10.85546875" style="20" customWidth="1"/>
    <col min="16" max="16" width="11.42578125" style="20" customWidth="1"/>
    <col min="17" max="21" width="10.5703125" style="20" customWidth="1"/>
    <col min="22" max="16384" width="9.140625" style="20"/>
  </cols>
  <sheetData>
    <row r="1" spans="1:5" s="525" customFormat="1" ht="25.15" customHeight="1" thickBot="1">
      <c r="A1" s="525" t="s">
        <v>171</v>
      </c>
    </row>
    <row r="2" spans="1:5" ht="33" customHeight="1" outlineLevel="1" thickBot="1">
      <c r="A2" s="16" t="s">
        <v>34</v>
      </c>
      <c r="B2" s="16" t="s">
        <v>172</v>
      </c>
      <c r="C2" s="255" t="s">
        <v>185</v>
      </c>
      <c r="D2" s="20"/>
      <c r="E2" s="20"/>
    </row>
    <row r="3" spans="1:5" ht="17.45" customHeight="1" outlineLevel="1">
      <c r="A3" s="430" t="s">
        <v>187</v>
      </c>
      <c r="B3" s="407">
        <v>0</v>
      </c>
      <c r="C3" s="408">
        <v>16</v>
      </c>
      <c r="D3" s="409"/>
      <c r="E3" s="20"/>
    </row>
    <row r="4" spans="1:5" ht="17.45" customHeight="1" outlineLevel="1">
      <c r="A4" s="431" t="s">
        <v>188</v>
      </c>
      <c r="B4" s="407">
        <v>0</v>
      </c>
      <c r="C4" s="408">
        <v>16</v>
      </c>
      <c r="D4" s="20"/>
      <c r="E4" s="20"/>
    </row>
    <row r="5" spans="1:5" ht="17.45" customHeight="1" outlineLevel="1">
      <c r="A5" s="431" t="s">
        <v>189</v>
      </c>
      <c r="B5" s="407">
        <v>-0.14483559999999099</v>
      </c>
      <c r="C5" s="408">
        <v>16</v>
      </c>
      <c r="D5" s="20"/>
      <c r="E5" s="20"/>
    </row>
    <row r="6" spans="1:5" ht="17.45" customHeight="1" outlineLevel="1">
      <c r="A6" s="431" t="s">
        <v>176</v>
      </c>
      <c r="B6" s="411">
        <v>-2.0467236</v>
      </c>
      <c r="C6" s="408">
        <v>16</v>
      </c>
      <c r="D6" s="20"/>
      <c r="E6" s="20"/>
    </row>
    <row r="7" spans="1:5" ht="17.45" customHeight="1" outlineLevel="1">
      <c r="A7" s="431" t="s">
        <v>177</v>
      </c>
      <c r="B7" s="407">
        <v>-14565.5017142</v>
      </c>
      <c r="C7" s="408">
        <v>16</v>
      </c>
      <c r="D7" s="20"/>
      <c r="E7" s="20"/>
    </row>
    <row r="8" spans="1:5" ht="17.45" customHeight="1" outlineLevel="1">
      <c r="A8" s="431" t="s">
        <v>178</v>
      </c>
      <c r="B8" s="407">
        <v>-2128.834327</v>
      </c>
      <c r="C8" s="408">
        <v>16</v>
      </c>
      <c r="D8" s="20"/>
      <c r="E8" s="20"/>
    </row>
    <row r="9" spans="1:5" ht="17.45" customHeight="1" outlineLevel="1">
      <c r="A9" s="410" t="s">
        <v>179</v>
      </c>
      <c r="B9" s="407">
        <v>-11022.038925999999</v>
      </c>
      <c r="C9" s="408">
        <v>16</v>
      </c>
      <c r="D9" s="20"/>
      <c r="E9" s="20"/>
    </row>
    <row r="10" spans="1:5" ht="17.45" customHeight="1" outlineLevel="1">
      <c r="A10" s="412" t="s">
        <v>180</v>
      </c>
      <c r="B10" s="407">
        <v>-6205.3123882999998</v>
      </c>
      <c r="C10" s="408">
        <v>16</v>
      </c>
      <c r="D10" s="20"/>
      <c r="E10" s="20"/>
    </row>
    <row r="11" spans="1:5" ht="17.45" customHeight="1" outlineLevel="1">
      <c r="A11" s="412" t="s">
        <v>181</v>
      </c>
      <c r="B11" s="407">
        <v>-3853.0229451999999</v>
      </c>
      <c r="C11" s="408">
        <v>16</v>
      </c>
      <c r="D11" s="20"/>
      <c r="E11" s="20"/>
    </row>
    <row r="12" spans="1:5" ht="17.45" customHeight="1" outlineLevel="1">
      <c r="A12" s="410" t="s">
        <v>182</v>
      </c>
      <c r="B12" s="407">
        <v>1317.0006103000001</v>
      </c>
      <c r="C12" s="408">
        <v>16</v>
      </c>
      <c r="D12" s="20"/>
      <c r="E12" s="20"/>
    </row>
    <row r="13" spans="1:5" ht="17.45" customHeight="1" outlineLevel="1">
      <c r="A13" s="413" t="s">
        <v>215</v>
      </c>
      <c r="B13" s="414">
        <v>-1308.2311178</v>
      </c>
      <c r="C13" s="415">
        <v>16</v>
      </c>
    </row>
    <row r="14" spans="1:5" ht="17.45" customHeight="1" outlineLevel="1">
      <c r="A14" s="413" t="s">
        <v>216</v>
      </c>
      <c r="B14" s="414">
        <v>650.84930139999994</v>
      </c>
      <c r="C14" s="415">
        <v>16</v>
      </c>
    </row>
    <row r="15" spans="1:5" ht="17.45" customHeight="1" outlineLevel="1">
      <c r="A15" s="416" t="s">
        <v>217</v>
      </c>
      <c r="B15" s="417">
        <v>-1859.9478177999999</v>
      </c>
      <c r="C15" s="418">
        <v>16</v>
      </c>
      <c r="D15" s="20"/>
      <c r="E15" s="20"/>
    </row>
    <row r="16" spans="1:5" ht="17.45" customHeight="1" outlineLevel="1" thickBot="1">
      <c r="A16" s="419" t="s">
        <v>173</v>
      </c>
      <c r="B16" s="420">
        <f>SUM(B4:B15)</f>
        <v>-38977.230883800003</v>
      </c>
      <c r="C16" s="421">
        <f>AVERAGE(C4:C15)</f>
        <v>16</v>
      </c>
      <c r="E16" s="20"/>
    </row>
    <row r="17" spans="1:10" ht="6" customHeight="1">
      <c r="A17" s="21"/>
      <c r="B17" s="29"/>
      <c r="C17" s="30"/>
      <c r="D17" s="21"/>
      <c r="E17" s="21"/>
      <c r="F17" s="22"/>
      <c r="H17" s="29"/>
      <c r="I17" s="30"/>
      <c r="J17" s="22"/>
    </row>
    <row r="18" spans="1:10" ht="18.75" customHeight="1" thickBot="1">
      <c r="A18" s="526" t="s">
        <v>214</v>
      </c>
      <c r="B18" s="526"/>
      <c r="C18" s="526"/>
      <c r="D18" s="422"/>
      <c r="E18" s="422"/>
      <c r="F18" s="422"/>
    </row>
    <row r="19" spans="1:10" ht="18" customHeight="1" outlineLevel="1">
      <c r="A19" s="430" t="s">
        <v>218</v>
      </c>
      <c r="B19" s="423">
        <v>0</v>
      </c>
      <c r="C19" s="423">
        <v>16</v>
      </c>
    </row>
    <row r="20" spans="1:10" ht="18" customHeight="1" outlineLevel="1">
      <c r="A20" s="431" t="s">
        <v>219</v>
      </c>
      <c r="B20" s="432">
        <v>-2.191559199999991</v>
      </c>
      <c r="C20" s="424">
        <v>16</v>
      </c>
    </row>
    <row r="21" spans="1:10" ht="18" customHeight="1" outlineLevel="1">
      <c r="A21" s="471" t="s">
        <v>183</v>
      </c>
      <c r="B21" s="432">
        <v>-27716.374967200001</v>
      </c>
      <c r="C21" s="424">
        <v>16</v>
      </c>
    </row>
    <row r="22" spans="1:10" ht="18" customHeight="1" outlineLevel="1">
      <c r="A22" s="410" t="s">
        <v>184</v>
      </c>
      <c r="B22" s="432">
        <v>-8741.3347231999996</v>
      </c>
      <c r="C22" s="424">
        <v>16</v>
      </c>
    </row>
    <row r="23" spans="1:10" ht="18" customHeight="1" outlineLevel="1" thickBot="1">
      <c r="A23" s="425" t="s">
        <v>220</v>
      </c>
      <c r="B23" s="426">
        <v>-2517.3296341999999</v>
      </c>
      <c r="C23" s="426">
        <v>16</v>
      </c>
    </row>
    <row r="24" spans="1:10" ht="18" customHeight="1" outlineLevel="1" thickBot="1">
      <c r="A24" s="419" t="s">
        <v>174</v>
      </c>
      <c r="B24" s="420">
        <f>SUM(B20:B23)</f>
        <v>-38977.230883800003</v>
      </c>
      <c r="C24" s="421">
        <f>AVERAGE(C20:C23)</f>
        <v>16</v>
      </c>
      <c r="E24" s="20"/>
    </row>
    <row r="25" spans="1:10" ht="15.6" customHeight="1">
      <c r="A25" s="427" t="s">
        <v>175</v>
      </c>
      <c r="B25" s="428">
        <f>SUM(B19:B22)</f>
        <v>-36459.9012496</v>
      </c>
      <c r="C25" s="428">
        <v>17</v>
      </c>
      <c r="E25" s="20"/>
    </row>
    <row r="26" spans="1:10">
      <c r="E26" s="20"/>
    </row>
    <row r="27" spans="1:10">
      <c r="A27" s="429" t="s">
        <v>186</v>
      </c>
    </row>
    <row r="28" spans="1:10">
      <c r="A28" s="429" t="s">
        <v>190</v>
      </c>
    </row>
  </sheetData>
  <mergeCells count="2">
    <mergeCell ref="A1:XFD1"/>
    <mergeCell ref="A18:C18"/>
  </mergeCells>
  <conditionalFormatting sqref="B4:I16 B23:W26 L4:W16">
    <cfRule type="cellIs" dxfId="14" priority="12" operator="lessThan">
      <formula>0</formula>
    </cfRule>
  </conditionalFormatting>
  <conditionalFormatting sqref="B17:B18">
    <cfRule type="cellIs" dxfId="13" priority="11" operator="lessThan">
      <formula>0</formula>
    </cfRule>
  </conditionalFormatting>
  <conditionalFormatting sqref="J4:J16">
    <cfRule type="cellIs" dxfId="12" priority="10" operator="lessThan">
      <formula>0</formula>
    </cfRule>
  </conditionalFormatting>
  <conditionalFormatting sqref="K4:K16">
    <cfRule type="cellIs" dxfId="11" priority="9" operator="lessThan">
      <formula>0</formula>
    </cfRule>
  </conditionalFormatting>
  <conditionalFormatting sqref="L4:L16">
    <cfRule type="cellIs" dxfId="10" priority="3" operator="lessThan">
      <formula>0</formula>
    </cfRule>
  </conditionalFormatting>
  <conditionalFormatting sqref="J4:J16">
    <cfRule type="cellIs" dxfId="9" priority="8" operator="lessThan">
      <formula>0</formula>
    </cfRule>
  </conditionalFormatting>
  <conditionalFormatting sqref="K4:K16">
    <cfRule type="cellIs" dxfId="8" priority="7" operator="lessThan">
      <formula>0</formula>
    </cfRule>
  </conditionalFormatting>
  <conditionalFormatting sqref="K4:K16">
    <cfRule type="cellIs" dxfId="7" priority="6" operator="lessThan">
      <formula>0</formula>
    </cfRule>
  </conditionalFormatting>
  <conditionalFormatting sqref="L4:L16">
    <cfRule type="cellIs" dxfId="6" priority="5" operator="lessThan">
      <formula>0</formula>
    </cfRule>
  </conditionalFormatting>
  <conditionalFormatting sqref="K4:K16">
    <cfRule type="cellIs" dxfId="5" priority="4" operator="lessThan">
      <formula>0</formula>
    </cfRule>
  </conditionalFormatting>
  <conditionalFormatting sqref="V16">
    <cfRule type="cellIs" dxfId="4" priority="2" operator="lessThan">
      <formula>0</formula>
    </cfRule>
  </conditionalFormatting>
  <conditionalFormatting sqref="W16">
    <cfRule type="cellIs" dxfId="3" priority="1" operator="lessThan">
      <formula>0</formula>
    </cfRule>
  </conditionalFormatting>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FD118"/>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3"/>
  <cols>
    <col min="1" max="1" width="30.85546875" style="1" customWidth="1"/>
    <col min="2" max="9" width="15.5703125" style="1" customWidth="1"/>
    <col min="10" max="10" width="13.28515625" style="1" customWidth="1"/>
    <col min="11" max="12" width="12.28515625" style="1" customWidth="1"/>
    <col min="13" max="13" width="10.140625" style="1" bestFit="1" customWidth="1"/>
    <col min="14" max="14" width="13.7109375" style="1" bestFit="1" customWidth="1"/>
    <col min="15" max="15" width="10" style="1" customWidth="1"/>
    <col min="16" max="16" width="10.140625" style="1" bestFit="1" customWidth="1"/>
    <col min="17" max="17" width="12.85546875" style="1" bestFit="1" customWidth="1"/>
    <col min="18" max="18" width="14.5703125" style="1" customWidth="1"/>
    <col min="19" max="16384" width="9.140625" style="1"/>
  </cols>
  <sheetData>
    <row r="1" spans="1:16384" s="546" customFormat="1" ht="25.15" customHeight="1" thickBot="1">
      <c r="A1" s="545" t="s">
        <v>221</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c r="EJ1" s="545"/>
      <c r="EK1" s="545"/>
      <c r="EL1" s="545"/>
      <c r="EM1" s="545"/>
      <c r="EN1" s="545"/>
      <c r="EO1" s="545"/>
      <c r="EP1" s="545"/>
      <c r="EQ1" s="545"/>
      <c r="ER1" s="545"/>
      <c r="ES1" s="545"/>
      <c r="ET1" s="545"/>
      <c r="EU1" s="545"/>
      <c r="EV1" s="545"/>
      <c r="EW1" s="545"/>
      <c r="EX1" s="545"/>
      <c r="EY1" s="545"/>
      <c r="EZ1" s="545"/>
      <c r="FA1" s="545"/>
      <c r="FB1" s="545"/>
      <c r="FC1" s="545"/>
      <c r="FD1" s="545"/>
      <c r="FE1" s="545"/>
      <c r="FF1" s="545"/>
      <c r="FG1" s="545"/>
      <c r="FH1" s="545"/>
      <c r="FI1" s="545"/>
      <c r="FJ1" s="545"/>
      <c r="FK1" s="545"/>
      <c r="FL1" s="545"/>
      <c r="FM1" s="545"/>
      <c r="FN1" s="545"/>
      <c r="FO1" s="545"/>
      <c r="FP1" s="545"/>
      <c r="FQ1" s="545"/>
      <c r="FR1" s="545"/>
      <c r="FS1" s="545"/>
      <c r="FT1" s="545"/>
      <c r="FU1" s="545"/>
      <c r="FV1" s="545"/>
      <c r="FW1" s="545"/>
      <c r="FX1" s="545"/>
      <c r="FY1" s="545"/>
      <c r="FZ1" s="545"/>
      <c r="GA1" s="545"/>
      <c r="GB1" s="545"/>
      <c r="GC1" s="545"/>
      <c r="GD1" s="545"/>
      <c r="GE1" s="545"/>
      <c r="GF1" s="545"/>
      <c r="GG1" s="545"/>
      <c r="GH1" s="545"/>
      <c r="GI1" s="545"/>
      <c r="GJ1" s="545"/>
      <c r="GK1" s="545"/>
      <c r="GL1" s="545"/>
      <c r="GM1" s="545"/>
      <c r="GN1" s="545"/>
      <c r="GO1" s="545"/>
      <c r="GP1" s="545"/>
      <c r="GQ1" s="545"/>
      <c r="GR1" s="545"/>
      <c r="GS1" s="545"/>
      <c r="GT1" s="545"/>
      <c r="GU1" s="545"/>
      <c r="GV1" s="545"/>
      <c r="GW1" s="545"/>
      <c r="GX1" s="545"/>
      <c r="GY1" s="545"/>
      <c r="GZ1" s="545"/>
      <c r="HA1" s="545"/>
      <c r="HB1" s="545"/>
      <c r="HC1" s="545"/>
      <c r="HD1" s="545"/>
      <c r="HE1" s="545"/>
      <c r="HF1" s="545"/>
      <c r="HG1" s="545"/>
      <c r="HH1" s="545"/>
      <c r="HI1" s="545"/>
      <c r="HJ1" s="545"/>
      <c r="HK1" s="545"/>
      <c r="HL1" s="545"/>
      <c r="HM1" s="545"/>
      <c r="HN1" s="545"/>
      <c r="HO1" s="545"/>
      <c r="HP1" s="545"/>
      <c r="HQ1" s="545"/>
      <c r="HR1" s="545"/>
      <c r="HS1" s="545"/>
      <c r="HT1" s="545"/>
      <c r="HU1" s="545"/>
      <c r="HV1" s="545"/>
      <c r="HW1" s="545"/>
      <c r="HX1" s="545"/>
      <c r="HY1" s="545"/>
      <c r="HZ1" s="545"/>
      <c r="IA1" s="545"/>
      <c r="IB1" s="545"/>
      <c r="IC1" s="545"/>
      <c r="ID1" s="545"/>
      <c r="IE1" s="545"/>
      <c r="IF1" s="545"/>
      <c r="IG1" s="545"/>
      <c r="IH1" s="545"/>
      <c r="II1" s="545"/>
      <c r="IJ1" s="545"/>
      <c r="IK1" s="545"/>
      <c r="IL1" s="545"/>
      <c r="IM1" s="545"/>
      <c r="IN1" s="545"/>
      <c r="IO1" s="545"/>
      <c r="IP1" s="545"/>
      <c r="IQ1" s="545"/>
      <c r="IR1" s="545"/>
      <c r="IS1" s="545"/>
      <c r="IT1" s="545"/>
      <c r="IU1" s="545"/>
      <c r="IV1" s="545"/>
      <c r="IW1" s="545"/>
      <c r="IX1" s="545"/>
      <c r="IY1" s="545"/>
      <c r="IZ1" s="545"/>
      <c r="JA1" s="545"/>
      <c r="JB1" s="545"/>
      <c r="JC1" s="545"/>
      <c r="JD1" s="545"/>
      <c r="JE1" s="545"/>
      <c r="JF1" s="545"/>
      <c r="JG1" s="545"/>
      <c r="JH1" s="545"/>
      <c r="JI1" s="545"/>
      <c r="JJ1" s="545"/>
      <c r="JK1" s="545"/>
      <c r="JL1" s="545"/>
      <c r="JM1" s="545"/>
      <c r="JN1" s="545"/>
      <c r="JO1" s="545"/>
      <c r="JP1" s="545"/>
      <c r="JQ1" s="545"/>
      <c r="JR1" s="545"/>
      <c r="JS1" s="545"/>
      <c r="JT1" s="545"/>
      <c r="JU1" s="545"/>
      <c r="JV1" s="545"/>
      <c r="JW1" s="545"/>
      <c r="JX1" s="545"/>
      <c r="JY1" s="545"/>
      <c r="JZ1" s="545"/>
      <c r="KA1" s="545"/>
      <c r="KB1" s="545"/>
      <c r="KC1" s="545"/>
      <c r="KD1" s="545"/>
      <c r="KE1" s="545"/>
      <c r="KF1" s="545"/>
      <c r="KG1" s="545"/>
      <c r="KH1" s="545"/>
      <c r="KI1" s="545"/>
      <c r="KJ1" s="545"/>
      <c r="KK1" s="545"/>
      <c r="KL1" s="545"/>
      <c r="KM1" s="545"/>
      <c r="KN1" s="545"/>
      <c r="KO1" s="545"/>
      <c r="KP1" s="545"/>
      <c r="KQ1" s="545"/>
      <c r="KR1" s="545"/>
      <c r="KS1" s="545"/>
      <c r="KT1" s="545"/>
      <c r="KU1" s="545"/>
      <c r="KV1" s="545"/>
      <c r="KW1" s="545"/>
      <c r="KX1" s="545"/>
      <c r="KY1" s="545"/>
      <c r="KZ1" s="545"/>
      <c r="LA1" s="545"/>
      <c r="LB1" s="545"/>
      <c r="LC1" s="545"/>
      <c r="LD1" s="545"/>
      <c r="LE1" s="545"/>
      <c r="LF1" s="545"/>
      <c r="LG1" s="545"/>
      <c r="LH1" s="545"/>
      <c r="LI1" s="545"/>
      <c r="LJ1" s="545"/>
      <c r="LK1" s="545"/>
      <c r="LL1" s="545"/>
      <c r="LM1" s="545"/>
      <c r="LN1" s="545"/>
      <c r="LO1" s="545"/>
      <c r="LP1" s="545"/>
      <c r="LQ1" s="545"/>
      <c r="LR1" s="545"/>
      <c r="LS1" s="545"/>
      <c r="LT1" s="545"/>
      <c r="LU1" s="545"/>
      <c r="LV1" s="545"/>
      <c r="LW1" s="545"/>
      <c r="LX1" s="545"/>
      <c r="LY1" s="545"/>
      <c r="LZ1" s="545"/>
      <c r="MA1" s="545"/>
      <c r="MB1" s="545"/>
      <c r="MC1" s="545"/>
      <c r="MD1" s="545"/>
      <c r="ME1" s="545"/>
      <c r="MF1" s="545"/>
      <c r="MG1" s="545"/>
      <c r="MH1" s="545"/>
      <c r="MI1" s="545"/>
      <c r="MJ1" s="545"/>
      <c r="MK1" s="545"/>
      <c r="ML1" s="545"/>
      <c r="MM1" s="545"/>
      <c r="MN1" s="545"/>
      <c r="MO1" s="545"/>
      <c r="MP1" s="545"/>
      <c r="MQ1" s="545"/>
      <c r="MR1" s="545"/>
      <c r="MS1" s="545"/>
      <c r="MT1" s="545"/>
      <c r="MU1" s="545"/>
      <c r="MV1" s="545"/>
      <c r="MW1" s="545"/>
      <c r="MX1" s="545"/>
      <c r="MY1" s="545"/>
      <c r="MZ1" s="545"/>
      <c r="NA1" s="545"/>
      <c r="NB1" s="545"/>
      <c r="NC1" s="545"/>
      <c r="ND1" s="545"/>
      <c r="NE1" s="545"/>
      <c r="NF1" s="545"/>
      <c r="NG1" s="545"/>
      <c r="NH1" s="545"/>
      <c r="NI1" s="545"/>
      <c r="NJ1" s="545"/>
      <c r="NK1" s="545"/>
      <c r="NL1" s="545"/>
      <c r="NM1" s="545"/>
      <c r="NN1" s="545"/>
      <c r="NO1" s="545"/>
      <c r="NP1" s="545"/>
      <c r="NQ1" s="545"/>
      <c r="NR1" s="545"/>
      <c r="NS1" s="545"/>
      <c r="NT1" s="545"/>
      <c r="NU1" s="545"/>
      <c r="NV1" s="545"/>
      <c r="NW1" s="545"/>
      <c r="NX1" s="545"/>
      <c r="NY1" s="545"/>
      <c r="NZ1" s="545"/>
      <c r="OA1" s="545"/>
      <c r="OB1" s="545"/>
      <c r="OC1" s="545"/>
      <c r="OD1" s="545"/>
      <c r="OE1" s="545"/>
      <c r="OF1" s="545"/>
      <c r="OG1" s="545"/>
      <c r="OH1" s="545"/>
      <c r="OI1" s="545"/>
      <c r="OJ1" s="545"/>
      <c r="OK1" s="545"/>
      <c r="OL1" s="545"/>
      <c r="OM1" s="545"/>
      <c r="ON1" s="545"/>
      <c r="OO1" s="545"/>
      <c r="OP1" s="545"/>
      <c r="OQ1" s="545"/>
      <c r="OR1" s="545"/>
      <c r="OS1" s="545"/>
      <c r="OT1" s="545"/>
      <c r="OU1" s="545"/>
      <c r="OV1" s="545"/>
      <c r="OW1" s="545"/>
      <c r="OX1" s="545"/>
      <c r="OY1" s="545"/>
      <c r="OZ1" s="545"/>
      <c r="PA1" s="545"/>
      <c r="PB1" s="545"/>
      <c r="PC1" s="545"/>
      <c r="PD1" s="545"/>
      <c r="PE1" s="545"/>
      <c r="PF1" s="545"/>
      <c r="PG1" s="545"/>
      <c r="PH1" s="545"/>
      <c r="PI1" s="545"/>
      <c r="PJ1" s="545"/>
      <c r="PK1" s="545"/>
      <c r="PL1" s="545"/>
      <c r="PM1" s="545"/>
      <c r="PN1" s="545"/>
      <c r="PO1" s="545"/>
      <c r="PP1" s="545"/>
      <c r="PQ1" s="545"/>
      <c r="PR1" s="545"/>
      <c r="PS1" s="545"/>
      <c r="PT1" s="545"/>
      <c r="PU1" s="545"/>
      <c r="PV1" s="545"/>
      <c r="PW1" s="545"/>
      <c r="PX1" s="545"/>
      <c r="PY1" s="545"/>
      <c r="PZ1" s="545"/>
      <c r="QA1" s="545"/>
      <c r="QB1" s="545"/>
      <c r="QC1" s="545"/>
      <c r="QD1" s="545"/>
      <c r="QE1" s="545"/>
      <c r="QF1" s="545"/>
      <c r="QG1" s="545"/>
      <c r="QH1" s="545"/>
      <c r="QI1" s="545"/>
      <c r="QJ1" s="545"/>
      <c r="QK1" s="545"/>
      <c r="QL1" s="545"/>
      <c r="QM1" s="545"/>
      <c r="QN1" s="545"/>
      <c r="QO1" s="545"/>
      <c r="QP1" s="545"/>
      <c r="QQ1" s="545"/>
      <c r="QR1" s="545"/>
      <c r="QS1" s="545"/>
      <c r="QT1" s="545"/>
      <c r="QU1" s="545"/>
      <c r="QV1" s="545"/>
      <c r="QW1" s="545"/>
      <c r="QX1" s="545"/>
      <c r="QY1" s="545"/>
      <c r="QZ1" s="545"/>
      <c r="RA1" s="545"/>
      <c r="RB1" s="545"/>
      <c r="RC1" s="545"/>
      <c r="RD1" s="545"/>
      <c r="RE1" s="545"/>
      <c r="RF1" s="545"/>
      <c r="RG1" s="545"/>
      <c r="RH1" s="545"/>
      <c r="RI1" s="545"/>
      <c r="RJ1" s="545"/>
      <c r="RK1" s="545"/>
      <c r="RL1" s="545"/>
      <c r="RM1" s="545"/>
      <c r="RN1" s="545"/>
      <c r="RO1" s="545"/>
      <c r="RP1" s="545"/>
      <c r="RQ1" s="545"/>
      <c r="RR1" s="545"/>
      <c r="RS1" s="545"/>
      <c r="RT1" s="545"/>
      <c r="RU1" s="545"/>
      <c r="RV1" s="545"/>
      <c r="RW1" s="545"/>
      <c r="RX1" s="545"/>
      <c r="RY1" s="545"/>
      <c r="RZ1" s="545"/>
      <c r="SA1" s="545"/>
      <c r="SB1" s="545"/>
      <c r="SC1" s="545"/>
      <c r="SD1" s="545"/>
      <c r="SE1" s="545"/>
      <c r="SF1" s="545"/>
      <c r="SG1" s="545"/>
      <c r="SH1" s="545"/>
      <c r="SI1" s="545"/>
      <c r="SJ1" s="545"/>
      <c r="SK1" s="545"/>
      <c r="SL1" s="545"/>
      <c r="SM1" s="545"/>
      <c r="SN1" s="545"/>
      <c r="SO1" s="545"/>
      <c r="SP1" s="545"/>
      <c r="SQ1" s="545"/>
      <c r="SR1" s="545"/>
      <c r="SS1" s="545"/>
      <c r="ST1" s="545"/>
      <c r="SU1" s="545"/>
      <c r="SV1" s="545"/>
      <c r="SW1" s="545"/>
      <c r="SX1" s="545"/>
      <c r="SY1" s="545"/>
      <c r="SZ1" s="545"/>
      <c r="TA1" s="545"/>
      <c r="TB1" s="545"/>
      <c r="TC1" s="545"/>
      <c r="TD1" s="545"/>
      <c r="TE1" s="545"/>
      <c r="TF1" s="545"/>
      <c r="TG1" s="545"/>
      <c r="TH1" s="545"/>
      <c r="TI1" s="545"/>
      <c r="TJ1" s="545"/>
      <c r="TK1" s="545"/>
      <c r="TL1" s="545"/>
      <c r="TM1" s="545"/>
      <c r="TN1" s="545"/>
      <c r="TO1" s="545"/>
      <c r="TP1" s="545"/>
      <c r="TQ1" s="545"/>
      <c r="TR1" s="545"/>
      <c r="TS1" s="545"/>
      <c r="TT1" s="545"/>
      <c r="TU1" s="545"/>
      <c r="TV1" s="545"/>
      <c r="TW1" s="545"/>
      <c r="TX1" s="545"/>
      <c r="TY1" s="545"/>
      <c r="TZ1" s="545"/>
      <c r="UA1" s="545"/>
      <c r="UB1" s="545"/>
      <c r="UC1" s="545"/>
      <c r="UD1" s="545"/>
      <c r="UE1" s="545"/>
      <c r="UF1" s="545"/>
      <c r="UG1" s="545"/>
      <c r="UH1" s="545"/>
      <c r="UI1" s="545"/>
      <c r="UJ1" s="545"/>
      <c r="UK1" s="545"/>
      <c r="UL1" s="545"/>
      <c r="UM1" s="545"/>
      <c r="UN1" s="545"/>
      <c r="UO1" s="545"/>
      <c r="UP1" s="545"/>
      <c r="UQ1" s="545"/>
      <c r="UR1" s="545"/>
      <c r="US1" s="545"/>
      <c r="UT1" s="545"/>
      <c r="UU1" s="545"/>
      <c r="UV1" s="545"/>
      <c r="UW1" s="545"/>
      <c r="UX1" s="545"/>
      <c r="UY1" s="545"/>
      <c r="UZ1" s="545"/>
      <c r="VA1" s="545"/>
      <c r="VB1" s="545"/>
      <c r="VC1" s="545"/>
      <c r="VD1" s="545"/>
      <c r="VE1" s="545"/>
      <c r="VF1" s="545"/>
      <c r="VG1" s="545"/>
      <c r="VH1" s="545"/>
      <c r="VI1" s="545"/>
      <c r="VJ1" s="545"/>
      <c r="VK1" s="545"/>
      <c r="VL1" s="545"/>
      <c r="VM1" s="545"/>
      <c r="VN1" s="545"/>
      <c r="VO1" s="545"/>
      <c r="VP1" s="545"/>
      <c r="VQ1" s="545"/>
      <c r="VR1" s="545"/>
      <c r="VS1" s="545"/>
      <c r="VT1" s="545"/>
      <c r="VU1" s="545"/>
      <c r="VV1" s="545"/>
      <c r="VW1" s="545"/>
      <c r="VX1" s="545"/>
      <c r="VY1" s="545"/>
      <c r="VZ1" s="545"/>
      <c r="WA1" s="545"/>
      <c r="WB1" s="545"/>
      <c r="WC1" s="545"/>
      <c r="WD1" s="545"/>
      <c r="WE1" s="545"/>
      <c r="WF1" s="545"/>
      <c r="WG1" s="545"/>
      <c r="WH1" s="545"/>
      <c r="WI1" s="545"/>
      <c r="WJ1" s="545"/>
      <c r="WK1" s="545"/>
      <c r="WL1" s="545"/>
      <c r="WM1" s="545"/>
      <c r="WN1" s="545"/>
      <c r="WO1" s="545"/>
      <c r="WP1" s="545"/>
      <c r="WQ1" s="545"/>
      <c r="WR1" s="545"/>
      <c r="WS1" s="545"/>
      <c r="WT1" s="545"/>
      <c r="WU1" s="545"/>
      <c r="WV1" s="545"/>
      <c r="WW1" s="545"/>
      <c r="WX1" s="545"/>
      <c r="WY1" s="545"/>
      <c r="WZ1" s="545"/>
      <c r="XA1" s="545"/>
      <c r="XB1" s="545"/>
      <c r="XC1" s="545"/>
      <c r="XD1" s="545"/>
      <c r="XE1" s="545"/>
      <c r="XF1" s="545"/>
      <c r="XG1" s="545"/>
      <c r="XH1" s="545"/>
      <c r="XI1" s="545"/>
      <c r="XJ1" s="545"/>
      <c r="XK1" s="545"/>
      <c r="XL1" s="545"/>
      <c r="XM1" s="545"/>
      <c r="XN1" s="545"/>
      <c r="XO1" s="545"/>
      <c r="XP1" s="545"/>
      <c r="XQ1" s="545"/>
      <c r="XR1" s="545"/>
      <c r="XS1" s="545"/>
      <c r="XT1" s="545"/>
      <c r="XU1" s="545"/>
      <c r="XV1" s="545"/>
      <c r="XW1" s="545"/>
      <c r="XX1" s="545"/>
      <c r="XY1" s="545"/>
      <c r="XZ1" s="545"/>
      <c r="YA1" s="545"/>
      <c r="YB1" s="545"/>
      <c r="YC1" s="545"/>
      <c r="YD1" s="545"/>
      <c r="YE1" s="545"/>
      <c r="YF1" s="545"/>
      <c r="YG1" s="545"/>
      <c r="YH1" s="545"/>
      <c r="YI1" s="545"/>
      <c r="YJ1" s="545"/>
      <c r="YK1" s="545"/>
      <c r="YL1" s="545"/>
      <c r="YM1" s="545"/>
      <c r="YN1" s="545"/>
      <c r="YO1" s="545"/>
      <c r="YP1" s="545"/>
      <c r="YQ1" s="545"/>
      <c r="YR1" s="545"/>
      <c r="YS1" s="545"/>
      <c r="YT1" s="545"/>
      <c r="YU1" s="545"/>
      <c r="YV1" s="545"/>
      <c r="YW1" s="545"/>
      <c r="YX1" s="545"/>
      <c r="YY1" s="545"/>
      <c r="YZ1" s="545"/>
      <c r="ZA1" s="545"/>
      <c r="ZB1" s="545"/>
      <c r="ZC1" s="545"/>
      <c r="ZD1" s="545"/>
      <c r="ZE1" s="545"/>
      <c r="ZF1" s="545"/>
      <c r="ZG1" s="545"/>
      <c r="ZH1" s="545"/>
      <c r="ZI1" s="545"/>
      <c r="ZJ1" s="545"/>
      <c r="ZK1" s="545"/>
      <c r="ZL1" s="545"/>
      <c r="ZM1" s="545"/>
      <c r="ZN1" s="545"/>
      <c r="ZO1" s="545"/>
      <c r="ZP1" s="545"/>
      <c r="ZQ1" s="545"/>
      <c r="ZR1" s="545"/>
      <c r="ZS1" s="545"/>
      <c r="ZT1" s="545"/>
      <c r="ZU1" s="545"/>
      <c r="ZV1" s="545"/>
      <c r="ZW1" s="545"/>
      <c r="ZX1" s="545"/>
      <c r="ZY1" s="545"/>
      <c r="ZZ1" s="545"/>
      <c r="AAA1" s="545"/>
      <c r="AAB1" s="545"/>
      <c r="AAC1" s="545"/>
      <c r="AAD1" s="545"/>
      <c r="AAE1" s="545"/>
      <c r="AAF1" s="545"/>
      <c r="AAG1" s="545"/>
      <c r="AAH1" s="545"/>
      <c r="AAI1" s="545"/>
      <c r="AAJ1" s="545"/>
      <c r="AAK1" s="545"/>
      <c r="AAL1" s="545"/>
      <c r="AAM1" s="545"/>
      <c r="AAN1" s="545"/>
      <c r="AAO1" s="545"/>
      <c r="AAP1" s="545"/>
      <c r="AAQ1" s="545"/>
      <c r="AAR1" s="545"/>
      <c r="AAS1" s="545"/>
      <c r="AAT1" s="545"/>
      <c r="AAU1" s="545"/>
      <c r="AAV1" s="545"/>
      <c r="AAW1" s="545"/>
      <c r="AAX1" s="545"/>
      <c r="AAY1" s="545"/>
      <c r="AAZ1" s="545"/>
      <c r="ABA1" s="545"/>
      <c r="ABB1" s="545"/>
      <c r="ABC1" s="545"/>
      <c r="ABD1" s="545"/>
      <c r="ABE1" s="545"/>
      <c r="ABF1" s="545"/>
      <c r="ABG1" s="545"/>
      <c r="ABH1" s="545"/>
      <c r="ABI1" s="545"/>
      <c r="ABJ1" s="545"/>
      <c r="ABK1" s="545"/>
      <c r="ABL1" s="545"/>
      <c r="ABM1" s="545"/>
      <c r="ABN1" s="545"/>
      <c r="ABO1" s="545"/>
      <c r="ABP1" s="545"/>
      <c r="ABQ1" s="545"/>
      <c r="ABR1" s="545"/>
      <c r="ABS1" s="545"/>
      <c r="ABT1" s="545"/>
      <c r="ABU1" s="545"/>
      <c r="ABV1" s="545"/>
      <c r="ABW1" s="545"/>
      <c r="ABX1" s="545"/>
      <c r="ABY1" s="545"/>
      <c r="ABZ1" s="545"/>
      <c r="ACA1" s="545"/>
      <c r="ACB1" s="545"/>
      <c r="ACC1" s="545"/>
      <c r="ACD1" s="545"/>
      <c r="ACE1" s="545"/>
      <c r="ACF1" s="545"/>
      <c r="ACG1" s="545"/>
      <c r="ACH1" s="545"/>
      <c r="ACI1" s="545"/>
      <c r="ACJ1" s="545"/>
      <c r="ACK1" s="545"/>
      <c r="ACL1" s="545"/>
      <c r="ACM1" s="545"/>
      <c r="ACN1" s="545"/>
      <c r="ACO1" s="545"/>
      <c r="ACP1" s="545"/>
      <c r="ACQ1" s="545"/>
      <c r="ACR1" s="545"/>
      <c r="ACS1" s="545"/>
      <c r="ACT1" s="545"/>
      <c r="ACU1" s="545"/>
      <c r="ACV1" s="545"/>
      <c r="ACW1" s="545"/>
      <c r="ACX1" s="545"/>
      <c r="ACY1" s="545"/>
      <c r="ACZ1" s="545"/>
      <c r="ADA1" s="545"/>
      <c r="ADB1" s="545"/>
      <c r="ADC1" s="545"/>
      <c r="ADD1" s="545"/>
      <c r="ADE1" s="545"/>
      <c r="ADF1" s="545"/>
      <c r="ADG1" s="545"/>
      <c r="ADH1" s="545"/>
      <c r="ADI1" s="545"/>
      <c r="ADJ1" s="545"/>
      <c r="ADK1" s="545"/>
      <c r="ADL1" s="545"/>
      <c r="ADM1" s="545"/>
      <c r="ADN1" s="545"/>
      <c r="ADO1" s="545"/>
      <c r="ADP1" s="545"/>
      <c r="ADQ1" s="545"/>
      <c r="ADR1" s="545"/>
      <c r="ADS1" s="545"/>
      <c r="ADT1" s="545"/>
      <c r="ADU1" s="545"/>
      <c r="ADV1" s="545"/>
      <c r="ADW1" s="545"/>
      <c r="ADX1" s="545"/>
      <c r="ADY1" s="545"/>
      <c r="ADZ1" s="545"/>
      <c r="AEA1" s="545"/>
      <c r="AEB1" s="545"/>
      <c r="AEC1" s="545"/>
      <c r="AED1" s="545"/>
      <c r="AEE1" s="545"/>
      <c r="AEF1" s="545"/>
      <c r="AEG1" s="545"/>
      <c r="AEH1" s="545"/>
      <c r="AEI1" s="545"/>
      <c r="AEJ1" s="545"/>
      <c r="AEK1" s="545"/>
      <c r="AEL1" s="545"/>
      <c r="AEM1" s="545"/>
      <c r="AEN1" s="545"/>
      <c r="AEO1" s="545"/>
      <c r="AEP1" s="545"/>
      <c r="AEQ1" s="545"/>
      <c r="AER1" s="545"/>
      <c r="AES1" s="545"/>
      <c r="AET1" s="545"/>
      <c r="AEU1" s="545"/>
      <c r="AEV1" s="545"/>
      <c r="AEW1" s="545"/>
      <c r="AEX1" s="545"/>
      <c r="AEY1" s="545"/>
      <c r="AEZ1" s="545"/>
      <c r="AFA1" s="545"/>
      <c r="AFB1" s="545"/>
      <c r="AFC1" s="545"/>
      <c r="AFD1" s="545"/>
      <c r="AFE1" s="545"/>
      <c r="AFF1" s="545"/>
      <c r="AFG1" s="545"/>
      <c r="AFH1" s="545"/>
      <c r="AFI1" s="545"/>
      <c r="AFJ1" s="545"/>
      <c r="AFK1" s="545"/>
      <c r="AFL1" s="545"/>
      <c r="AFM1" s="545"/>
      <c r="AFN1" s="545"/>
      <c r="AFO1" s="545"/>
      <c r="AFP1" s="545"/>
      <c r="AFQ1" s="545"/>
      <c r="AFR1" s="545"/>
      <c r="AFS1" s="545"/>
      <c r="AFT1" s="545"/>
      <c r="AFU1" s="545"/>
      <c r="AFV1" s="545"/>
      <c r="AFW1" s="545"/>
      <c r="AFX1" s="545"/>
      <c r="AFY1" s="545"/>
      <c r="AFZ1" s="545"/>
      <c r="AGA1" s="545"/>
      <c r="AGB1" s="545"/>
      <c r="AGC1" s="545"/>
      <c r="AGD1" s="545"/>
      <c r="AGE1" s="545"/>
      <c r="AGF1" s="545"/>
      <c r="AGG1" s="545"/>
      <c r="AGH1" s="545"/>
      <c r="AGI1" s="545"/>
      <c r="AGJ1" s="545"/>
      <c r="AGK1" s="545"/>
      <c r="AGL1" s="545"/>
      <c r="AGM1" s="545"/>
      <c r="AGN1" s="545"/>
      <c r="AGO1" s="545"/>
      <c r="AGP1" s="545"/>
      <c r="AGQ1" s="545"/>
      <c r="AGR1" s="545"/>
      <c r="AGS1" s="545"/>
      <c r="AGT1" s="545"/>
      <c r="AGU1" s="545"/>
      <c r="AGV1" s="545"/>
      <c r="AGW1" s="545"/>
      <c r="AGX1" s="545"/>
      <c r="AGY1" s="545"/>
      <c r="AGZ1" s="545"/>
      <c r="AHA1" s="545"/>
      <c r="AHB1" s="545"/>
      <c r="AHC1" s="545"/>
      <c r="AHD1" s="545"/>
      <c r="AHE1" s="545"/>
      <c r="AHF1" s="545"/>
      <c r="AHG1" s="545"/>
      <c r="AHH1" s="545"/>
      <c r="AHI1" s="545"/>
      <c r="AHJ1" s="545"/>
      <c r="AHK1" s="545"/>
      <c r="AHL1" s="545"/>
      <c r="AHM1" s="545"/>
      <c r="AHN1" s="545"/>
      <c r="AHO1" s="545"/>
      <c r="AHP1" s="545"/>
      <c r="AHQ1" s="545"/>
      <c r="AHR1" s="545"/>
      <c r="AHS1" s="545"/>
      <c r="AHT1" s="545"/>
      <c r="AHU1" s="545"/>
      <c r="AHV1" s="545"/>
      <c r="AHW1" s="545"/>
      <c r="AHX1" s="545"/>
      <c r="AHY1" s="545"/>
      <c r="AHZ1" s="545"/>
      <c r="AIA1" s="545"/>
      <c r="AIB1" s="545"/>
      <c r="AIC1" s="545"/>
      <c r="AID1" s="545"/>
      <c r="AIE1" s="545"/>
      <c r="AIF1" s="545"/>
      <c r="AIG1" s="545"/>
      <c r="AIH1" s="545"/>
      <c r="AII1" s="545"/>
      <c r="AIJ1" s="545"/>
      <c r="AIK1" s="545"/>
      <c r="AIL1" s="545"/>
      <c r="AIM1" s="545"/>
      <c r="AIN1" s="545"/>
      <c r="AIO1" s="545"/>
      <c r="AIP1" s="545"/>
      <c r="AIQ1" s="545"/>
      <c r="AIR1" s="545"/>
      <c r="AIS1" s="545"/>
      <c r="AIT1" s="545"/>
      <c r="AIU1" s="545"/>
      <c r="AIV1" s="545"/>
      <c r="AIW1" s="545"/>
      <c r="AIX1" s="545"/>
      <c r="AIY1" s="545"/>
      <c r="AIZ1" s="545"/>
      <c r="AJA1" s="545"/>
      <c r="AJB1" s="545"/>
      <c r="AJC1" s="545"/>
      <c r="AJD1" s="545"/>
      <c r="AJE1" s="545"/>
      <c r="AJF1" s="545"/>
      <c r="AJG1" s="545"/>
      <c r="AJH1" s="545"/>
      <c r="AJI1" s="545"/>
      <c r="AJJ1" s="545"/>
      <c r="AJK1" s="545"/>
      <c r="AJL1" s="545"/>
      <c r="AJM1" s="545"/>
      <c r="AJN1" s="545"/>
      <c r="AJO1" s="545"/>
      <c r="AJP1" s="545"/>
      <c r="AJQ1" s="545"/>
      <c r="AJR1" s="545"/>
      <c r="AJS1" s="545"/>
      <c r="AJT1" s="545"/>
      <c r="AJU1" s="545"/>
      <c r="AJV1" s="545"/>
      <c r="AJW1" s="545"/>
      <c r="AJX1" s="545"/>
      <c r="AJY1" s="545"/>
      <c r="AJZ1" s="545"/>
      <c r="AKA1" s="545"/>
      <c r="AKB1" s="545"/>
      <c r="AKC1" s="545"/>
      <c r="AKD1" s="545"/>
      <c r="AKE1" s="545"/>
      <c r="AKF1" s="545"/>
      <c r="AKG1" s="545"/>
      <c r="AKH1" s="545"/>
      <c r="AKI1" s="545"/>
      <c r="AKJ1" s="545"/>
      <c r="AKK1" s="545"/>
      <c r="AKL1" s="545"/>
      <c r="AKM1" s="545"/>
      <c r="AKN1" s="545"/>
      <c r="AKO1" s="545"/>
      <c r="AKP1" s="545"/>
      <c r="AKQ1" s="545"/>
      <c r="AKR1" s="545"/>
      <c r="AKS1" s="545"/>
      <c r="AKT1" s="545"/>
      <c r="AKU1" s="545"/>
      <c r="AKV1" s="545"/>
      <c r="AKW1" s="545"/>
      <c r="AKX1" s="545"/>
      <c r="AKY1" s="545"/>
      <c r="AKZ1" s="545"/>
      <c r="ALA1" s="545"/>
      <c r="ALB1" s="545"/>
      <c r="ALC1" s="545"/>
      <c r="ALD1" s="545"/>
      <c r="ALE1" s="545"/>
      <c r="ALF1" s="545"/>
      <c r="ALG1" s="545"/>
      <c r="ALH1" s="545"/>
      <c r="ALI1" s="545"/>
      <c r="ALJ1" s="545"/>
      <c r="ALK1" s="545"/>
      <c r="ALL1" s="545"/>
      <c r="ALM1" s="545"/>
      <c r="ALN1" s="545"/>
      <c r="ALO1" s="545"/>
      <c r="ALP1" s="545"/>
      <c r="ALQ1" s="545"/>
      <c r="ALR1" s="545"/>
      <c r="ALS1" s="545"/>
      <c r="ALT1" s="545"/>
      <c r="ALU1" s="545"/>
      <c r="ALV1" s="545"/>
      <c r="ALW1" s="545"/>
      <c r="ALX1" s="545"/>
      <c r="ALY1" s="545"/>
      <c r="ALZ1" s="545"/>
      <c r="AMA1" s="545"/>
      <c r="AMB1" s="545"/>
      <c r="AMC1" s="545"/>
      <c r="AMD1" s="545"/>
      <c r="AME1" s="545"/>
      <c r="AMF1" s="545"/>
      <c r="AMG1" s="545"/>
      <c r="AMH1" s="545"/>
      <c r="AMI1" s="545"/>
      <c r="AMJ1" s="545"/>
      <c r="AMK1" s="545"/>
      <c r="AML1" s="545"/>
      <c r="AMM1" s="545"/>
      <c r="AMN1" s="545"/>
      <c r="AMO1" s="545"/>
      <c r="AMP1" s="545"/>
      <c r="AMQ1" s="545"/>
      <c r="AMR1" s="545"/>
      <c r="AMS1" s="545"/>
      <c r="AMT1" s="545"/>
      <c r="AMU1" s="545"/>
      <c r="AMV1" s="545"/>
      <c r="AMW1" s="545"/>
      <c r="AMX1" s="545"/>
      <c r="AMY1" s="545"/>
      <c r="AMZ1" s="545"/>
      <c r="ANA1" s="545"/>
      <c r="ANB1" s="545"/>
      <c r="ANC1" s="545"/>
      <c r="AND1" s="545"/>
      <c r="ANE1" s="545"/>
      <c r="ANF1" s="545"/>
      <c r="ANG1" s="545"/>
      <c r="ANH1" s="545"/>
      <c r="ANI1" s="545"/>
      <c r="ANJ1" s="545"/>
      <c r="ANK1" s="545"/>
      <c r="ANL1" s="545"/>
      <c r="ANM1" s="545"/>
      <c r="ANN1" s="545"/>
      <c r="ANO1" s="545"/>
      <c r="ANP1" s="545"/>
      <c r="ANQ1" s="545"/>
      <c r="ANR1" s="545"/>
      <c r="ANS1" s="545"/>
      <c r="ANT1" s="545"/>
      <c r="ANU1" s="545"/>
      <c r="ANV1" s="545"/>
      <c r="ANW1" s="545"/>
      <c r="ANX1" s="545"/>
      <c r="ANY1" s="545"/>
      <c r="ANZ1" s="545"/>
      <c r="AOA1" s="545"/>
      <c r="AOB1" s="545"/>
      <c r="AOC1" s="545"/>
      <c r="AOD1" s="545"/>
      <c r="AOE1" s="545"/>
      <c r="AOF1" s="545"/>
      <c r="AOG1" s="545"/>
      <c r="AOH1" s="545"/>
      <c r="AOI1" s="545"/>
      <c r="AOJ1" s="545"/>
      <c r="AOK1" s="545"/>
      <c r="AOL1" s="545"/>
      <c r="AOM1" s="545"/>
      <c r="AON1" s="545"/>
      <c r="AOO1" s="545"/>
      <c r="AOP1" s="545"/>
      <c r="AOQ1" s="545"/>
      <c r="AOR1" s="545"/>
      <c r="AOS1" s="545"/>
      <c r="AOT1" s="545"/>
      <c r="AOU1" s="545"/>
      <c r="AOV1" s="545"/>
      <c r="AOW1" s="545"/>
      <c r="AOX1" s="545"/>
      <c r="AOY1" s="545"/>
      <c r="AOZ1" s="545"/>
      <c r="APA1" s="545"/>
      <c r="APB1" s="545"/>
      <c r="APC1" s="545"/>
      <c r="APD1" s="545"/>
      <c r="APE1" s="545"/>
      <c r="APF1" s="545"/>
      <c r="APG1" s="545"/>
      <c r="APH1" s="545"/>
      <c r="API1" s="545"/>
      <c r="APJ1" s="545"/>
      <c r="APK1" s="545"/>
      <c r="APL1" s="545"/>
      <c r="APM1" s="545"/>
      <c r="APN1" s="545"/>
      <c r="APO1" s="545"/>
      <c r="APP1" s="545"/>
      <c r="APQ1" s="545"/>
      <c r="APR1" s="545"/>
      <c r="APS1" s="545"/>
      <c r="APT1" s="545"/>
      <c r="APU1" s="545"/>
      <c r="APV1" s="545"/>
      <c r="APW1" s="545"/>
      <c r="APX1" s="545"/>
      <c r="APY1" s="545"/>
      <c r="APZ1" s="545"/>
      <c r="AQA1" s="545"/>
      <c r="AQB1" s="545"/>
      <c r="AQC1" s="545"/>
      <c r="AQD1" s="545"/>
      <c r="AQE1" s="545"/>
      <c r="AQF1" s="545"/>
      <c r="AQG1" s="545"/>
      <c r="AQH1" s="545"/>
      <c r="AQI1" s="545"/>
      <c r="AQJ1" s="545"/>
      <c r="AQK1" s="545"/>
      <c r="AQL1" s="545"/>
      <c r="AQM1" s="545"/>
      <c r="AQN1" s="545"/>
      <c r="AQO1" s="545"/>
      <c r="AQP1" s="545"/>
      <c r="AQQ1" s="545"/>
      <c r="AQR1" s="545"/>
      <c r="AQS1" s="545"/>
      <c r="AQT1" s="545"/>
      <c r="AQU1" s="545"/>
      <c r="AQV1" s="545"/>
      <c r="AQW1" s="545"/>
      <c r="AQX1" s="545"/>
      <c r="AQY1" s="545"/>
      <c r="AQZ1" s="545"/>
      <c r="ARA1" s="545"/>
      <c r="ARB1" s="545"/>
      <c r="ARC1" s="545"/>
      <c r="ARD1" s="545"/>
      <c r="ARE1" s="545"/>
      <c r="ARF1" s="545"/>
      <c r="ARG1" s="545"/>
      <c r="ARH1" s="545"/>
      <c r="ARI1" s="545"/>
      <c r="ARJ1" s="545"/>
      <c r="ARK1" s="545"/>
      <c r="ARL1" s="545"/>
      <c r="ARM1" s="545"/>
      <c r="ARN1" s="545"/>
      <c r="ARO1" s="545"/>
      <c r="ARP1" s="545"/>
      <c r="ARQ1" s="545"/>
      <c r="ARR1" s="545"/>
      <c r="ARS1" s="545"/>
      <c r="ART1" s="545"/>
      <c r="ARU1" s="545"/>
      <c r="ARV1" s="545"/>
      <c r="ARW1" s="545"/>
      <c r="ARX1" s="545"/>
      <c r="ARY1" s="545"/>
      <c r="ARZ1" s="545"/>
      <c r="ASA1" s="545"/>
      <c r="ASB1" s="545"/>
      <c r="ASC1" s="545"/>
      <c r="ASD1" s="545"/>
      <c r="ASE1" s="545"/>
      <c r="ASF1" s="545"/>
      <c r="ASG1" s="545"/>
      <c r="ASH1" s="545"/>
      <c r="ASI1" s="545"/>
      <c r="ASJ1" s="545"/>
      <c r="ASK1" s="545"/>
      <c r="ASL1" s="545"/>
      <c r="ASM1" s="545"/>
      <c r="ASN1" s="545"/>
      <c r="ASO1" s="545"/>
      <c r="ASP1" s="545"/>
      <c r="ASQ1" s="545"/>
      <c r="ASR1" s="545"/>
      <c r="ASS1" s="545"/>
      <c r="AST1" s="545"/>
      <c r="ASU1" s="545"/>
      <c r="ASV1" s="545"/>
      <c r="ASW1" s="545"/>
      <c r="ASX1" s="545"/>
      <c r="ASY1" s="545"/>
      <c r="ASZ1" s="545"/>
      <c r="ATA1" s="545"/>
      <c r="ATB1" s="545"/>
      <c r="ATC1" s="545"/>
      <c r="ATD1" s="545"/>
      <c r="ATE1" s="545"/>
      <c r="ATF1" s="545"/>
      <c r="ATG1" s="545"/>
      <c r="ATH1" s="545"/>
      <c r="ATI1" s="545"/>
      <c r="ATJ1" s="545"/>
      <c r="ATK1" s="545"/>
      <c r="ATL1" s="545"/>
      <c r="ATM1" s="545"/>
      <c r="ATN1" s="545"/>
      <c r="ATO1" s="545"/>
      <c r="ATP1" s="545"/>
      <c r="ATQ1" s="545"/>
      <c r="ATR1" s="545"/>
      <c r="ATS1" s="545"/>
      <c r="ATT1" s="545"/>
      <c r="ATU1" s="545"/>
      <c r="ATV1" s="545"/>
      <c r="ATW1" s="545"/>
      <c r="ATX1" s="545"/>
      <c r="ATY1" s="545"/>
      <c r="ATZ1" s="545"/>
      <c r="AUA1" s="545"/>
      <c r="AUB1" s="545"/>
      <c r="AUC1" s="545"/>
      <c r="AUD1" s="545"/>
      <c r="AUE1" s="545"/>
      <c r="AUF1" s="545"/>
      <c r="AUG1" s="545"/>
      <c r="AUH1" s="545"/>
      <c r="AUI1" s="545"/>
      <c r="AUJ1" s="545"/>
      <c r="AUK1" s="545"/>
      <c r="AUL1" s="545"/>
      <c r="AUM1" s="545"/>
      <c r="AUN1" s="545"/>
      <c r="AUO1" s="545"/>
      <c r="AUP1" s="545"/>
      <c r="AUQ1" s="545"/>
      <c r="AUR1" s="545"/>
      <c r="AUS1" s="545"/>
      <c r="AUT1" s="545"/>
      <c r="AUU1" s="545"/>
      <c r="AUV1" s="545"/>
      <c r="AUW1" s="545"/>
      <c r="AUX1" s="545"/>
      <c r="AUY1" s="545"/>
      <c r="AUZ1" s="545"/>
      <c r="AVA1" s="545"/>
      <c r="AVB1" s="545"/>
      <c r="AVC1" s="545"/>
      <c r="AVD1" s="545"/>
      <c r="AVE1" s="545"/>
      <c r="AVF1" s="545"/>
      <c r="AVG1" s="545"/>
      <c r="AVH1" s="545"/>
      <c r="AVI1" s="545"/>
      <c r="AVJ1" s="545"/>
      <c r="AVK1" s="545"/>
      <c r="AVL1" s="545"/>
      <c r="AVM1" s="545"/>
      <c r="AVN1" s="545"/>
      <c r="AVO1" s="545"/>
      <c r="AVP1" s="545"/>
      <c r="AVQ1" s="545"/>
      <c r="AVR1" s="545"/>
      <c r="AVS1" s="545"/>
      <c r="AVT1" s="545"/>
      <c r="AVU1" s="545"/>
      <c r="AVV1" s="545"/>
      <c r="AVW1" s="545"/>
      <c r="AVX1" s="545"/>
      <c r="AVY1" s="545"/>
      <c r="AVZ1" s="545"/>
      <c r="AWA1" s="545"/>
      <c r="AWB1" s="545"/>
      <c r="AWC1" s="545"/>
      <c r="AWD1" s="545"/>
      <c r="AWE1" s="545"/>
      <c r="AWF1" s="545"/>
      <c r="AWG1" s="545"/>
      <c r="AWH1" s="545"/>
      <c r="AWI1" s="545"/>
      <c r="AWJ1" s="545"/>
      <c r="AWK1" s="545"/>
      <c r="AWL1" s="545"/>
      <c r="AWM1" s="545"/>
      <c r="AWN1" s="545"/>
      <c r="AWO1" s="545"/>
      <c r="AWP1" s="545"/>
      <c r="AWQ1" s="545"/>
      <c r="AWR1" s="545"/>
      <c r="AWS1" s="545"/>
      <c r="AWT1" s="545"/>
      <c r="AWU1" s="545"/>
      <c r="AWV1" s="545"/>
      <c r="AWW1" s="545"/>
      <c r="AWX1" s="545"/>
      <c r="AWY1" s="545"/>
      <c r="AWZ1" s="545"/>
      <c r="AXA1" s="545"/>
      <c r="AXB1" s="545"/>
      <c r="AXC1" s="545"/>
      <c r="AXD1" s="545"/>
      <c r="AXE1" s="545"/>
      <c r="AXF1" s="545"/>
      <c r="AXG1" s="545"/>
      <c r="AXH1" s="545"/>
      <c r="AXI1" s="545"/>
      <c r="AXJ1" s="545"/>
      <c r="AXK1" s="545"/>
      <c r="AXL1" s="545"/>
      <c r="AXM1" s="545"/>
      <c r="AXN1" s="545"/>
      <c r="AXO1" s="545"/>
      <c r="AXP1" s="545"/>
      <c r="AXQ1" s="545"/>
      <c r="AXR1" s="545"/>
      <c r="AXS1" s="545"/>
      <c r="AXT1" s="545"/>
      <c r="AXU1" s="545"/>
      <c r="AXV1" s="545"/>
      <c r="AXW1" s="545"/>
      <c r="AXX1" s="545"/>
      <c r="AXY1" s="545"/>
      <c r="AXZ1" s="545"/>
      <c r="AYA1" s="545"/>
      <c r="AYB1" s="545"/>
      <c r="AYC1" s="545"/>
      <c r="AYD1" s="545"/>
      <c r="AYE1" s="545"/>
      <c r="AYF1" s="545"/>
      <c r="AYG1" s="545"/>
      <c r="AYH1" s="545"/>
      <c r="AYI1" s="545"/>
      <c r="AYJ1" s="545"/>
      <c r="AYK1" s="545"/>
      <c r="AYL1" s="545"/>
      <c r="AYM1" s="545"/>
      <c r="AYN1" s="545"/>
      <c r="AYO1" s="545"/>
      <c r="AYP1" s="545"/>
      <c r="AYQ1" s="545"/>
      <c r="AYR1" s="545"/>
      <c r="AYS1" s="545"/>
      <c r="AYT1" s="545"/>
      <c r="AYU1" s="545"/>
      <c r="AYV1" s="545"/>
      <c r="AYW1" s="545"/>
      <c r="AYX1" s="545"/>
      <c r="AYY1" s="545"/>
      <c r="AYZ1" s="545"/>
      <c r="AZA1" s="545"/>
      <c r="AZB1" s="545"/>
      <c r="AZC1" s="545"/>
      <c r="AZD1" s="545"/>
      <c r="AZE1" s="545"/>
      <c r="AZF1" s="545"/>
      <c r="AZG1" s="545"/>
      <c r="AZH1" s="545"/>
      <c r="AZI1" s="545"/>
      <c r="AZJ1" s="545"/>
      <c r="AZK1" s="545"/>
      <c r="AZL1" s="545"/>
      <c r="AZM1" s="545"/>
      <c r="AZN1" s="545"/>
      <c r="AZO1" s="545"/>
      <c r="AZP1" s="545"/>
      <c r="AZQ1" s="545"/>
      <c r="AZR1" s="545"/>
      <c r="AZS1" s="545"/>
      <c r="AZT1" s="545"/>
      <c r="AZU1" s="545"/>
      <c r="AZV1" s="545"/>
      <c r="AZW1" s="545"/>
      <c r="AZX1" s="545"/>
      <c r="AZY1" s="545"/>
      <c r="AZZ1" s="545"/>
      <c r="BAA1" s="545"/>
      <c r="BAB1" s="545"/>
      <c r="BAC1" s="545"/>
      <c r="BAD1" s="545"/>
      <c r="BAE1" s="545"/>
      <c r="BAF1" s="545"/>
      <c r="BAG1" s="545"/>
      <c r="BAH1" s="545"/>
      <c r="BAI1" s="545"/>
      <c r="BAJ1" s="545"/>
      <c r="BAK1" s="545"/>
      <c r="BAL1" s="545"/>
      <c r="BAM1" s="545"/>
      <c r="BAN1" s="545"/>
      <c r="BAO1" s="545"/>
      <c r="BAP1" s="545"/>
      <c r="BAQ1" s="545"/>
      <c r="BAR1" s="545"/>
      <c r="BAS1" s="545"/>
      <c r="BAT1" s="545"/>
      <c r="BAU1" s="545"/>
      <c r="BAV1" s="545"/>
      <c r="BAW1" s="545"/>
      <c r="BAX1" s="545"/>
      <c r="BAY1" s="545"/>
      <c r="BAZ1" s="545"/>
      <c r="BBA1" s="545"/>
      <c r="BBB1" s="545"/>
      <c r="BBC1" s="545"/>
      <c r="BBD1" s="545"/>
      <c r="BBE1" s="545"/>
      <c r="BBF1" s="545"/>
      <c r="BBG1" s="545"/>
      <c r="BBH1" s="545"/>
      <c r="BBI1" s="545"/>
      <c r="BBJ1" s="545"/>
      <c r="BBK1" s="545"/>
      <c r="BBL1" s="545"/>
      <c r="BBM1" s="545"/>
      <c r="BBN1" s="545"/>
      <c r="BBO1" s="545"/>
      <c r="BBP1" s="545"/>
      <c r="BBQ1" s="545"/>
      <c r="BBR1" s="545"/>
      <c r="BBS1" s="545"/>
      <c r="BBT1" s="545"/>
      <c r="BBU1" s="545"/>
      <c r="BBV1" s="545"/>
      <c r="BBW1" s="545"/>
      <c r="BBX1" s="545"/>
      <c r="BBY1" s="545"/>
      <c r="BBZ1" s="545"/>
      <c r="BCA1" s="545"/>
      <c r="BCB1" s="545"/>
      <c r="BCC1" s="545"/>
      <c r="BCD1" s="545"/>
      <c r="BCE1" s="545"/>
      <c r="BCF1" s="545"/>
      <c r="BCG1" s="545"/>
      <c r="BCH1" s="545"/>
      <c r="BCI1" s="545"/>
      <c r="BCJ1" s="545"/>
      <c r="BCK1" s="545"/>
      <c r="BCL1" s="545"/>
      <c r="BCM1" s="545"/>
      <c r="BCN1" s="545"/>
      <c r="BCO1" s="545"/>
      <c r="BCP1" s="545"/>
      <c r="BCQ1" s="545"/>
      <c r="BCR1" s="545"/>
      <c r="BCS1" s="545"/>
      <c r="BCT1" s="545"/>
      <c r="BCU1" s="545"/>
      <c r="BCV1" s="545"/>
      <c r="BCW1" s="545"/>
      <c r="BCX1" s="545"/>
      <c r="BCY1" s="545"/>
      <c r="BCZ1" s="545"/>
      <c r="BDA1" s="545"/>
      <c r="BDB1" s="545"/>
      <c r="BDC1" s="545"/>
      <c r="BDD1" s="545"/>
      <c r="BDE1" s="545"/>
      <c r="BDF1" s="545"/>
      <c r="BDG1" s="545"/>
      <c r="BDH1" s="545"/>
      <c r="BDI1" s="545"/>
      <c r="BDJ1" s="545"/>
      <c r="BDK1" s="545"/>
      <c r="BDL1" s="545"/>
      <c r="BDM1" s="545"/>
      <c r="BDN1" s="545"/>
      <c r="BDO1" s="545"/>
      <c r="BDP1" s="545"/>
      <c r="BDQ1" s="545"/>
      <c r="BDR1" s="545"/>
      <c r="BDS1" s="545"/>
      <c r="BDT1" s="545"/>
      <c r="BDU1" s="545"/>
      <c r="BDV1" s="545"/>
      <c r="BDW1" s="545"/>
      <c r="BDX1" s="545"/>
      <c r="BDY1" s="545"/>
      <c r="BDZ1" s="545"/>
      <c r="BEA1" s="545"/>
      <c r="BEB1" s="545"/>
      <c r="BEC1" s="545"/>
      <c r="BED1" s="545"/>
      <c r="BEE1" s="545"/>
      <c r="BEF1" s="545"/>
      <c r="BEG1" s="545"/>
      <c r="BEH1" s="545"/>
      <c r="BEI1" s="545"/>
      <c r="BEJ1" s="545"/>
      <c r="BEK1" s="545"/>
      <c r="BEL1" s="545"/>
      <c r="BEM1" s="545"/>
      <c r="BEN1" s="545"/>
      <c r="BEO1" s="545"/>
      <c r="BEP1" s="545"/>
      <c r="BEQ1" s="545"/>
      <c r="BER1" s="545"/>
      <c r="BES1" s="545"/>
      <c r="BET1" s="545"/>
      <c r="BEU1" s="545"/>
      <c r="BEV1" s="545"/>
      <c r="BEW1" s="545"/>
      <c r="BEX1" s="545"/>
      <c r="BEY1" s="545"/>
      <c r="BEZ1" s="545"/>
      <c r="BFA1" s="545"/>
      <c r="BFB1" s="545"/>
      <c r="BFC1" s="545"/>
      <c r="BFD1" s="545"/>
      <c r="BFE1" s="545"/>
      <c r="BFF1" s="545"/>
      <c r="BFG1" s="545"/>
      <c r="BFH1" s="545"/>
      <c r="BFI1" s="545"/>
      <c r="BFJ1" s="545"/>
      <c r="BFK1" s="545"/>
      <c r="BFL1" s="545"/>
      <c r="BFM1" s="545"/>
      <c r="BFN1" s="545"/>
      <c r="BFO1" s="545"/>
      <c r="BFP1" s="545"/>
      <c r="BFQ1" s="545"/>
      <c r="BFR1" s="545"/>
      <c r="BFS1" s="545"/>
      <c r="BFT1" s="545"/>
      <c r="BFU1" s="545"/>
      <c r="BFV1" s="545"/>
      <c r="BFW1" s="545"/>
      <c r="BFX1" s="545"/>
      <c r="BFY1" s="545"/>
      <c r="BFZ1" s="545"/>
      <c r="BGA1" s="545"/>
      <c r="BGB1" s="545"/>
      <c r="BGC1" s="545"/>
      <c r="BGD1" s="545"/>
      <c r="BGE1" s="545"/>
      <c r="BGF1" s="545"/>
      <c r="BGG1" s="545"/>
      <c r="BGH1" s="545"/>
      <c r="BGI1" s="545"/>
      <c r="BGJ1" s="545"/>
      <c r="BGK1" s="545"/>
      <c r="BGL1" s="545"/>
      <c r="BGM1" s="545"/>
      <c r="BGN1" s="545"/>
      <c r="BGO1" s="545"/>
      <c r="BGP1" s="545"/>
      <c r="BGQ1" s="545"/>
      <c r="BGR1" s="545"/>
      <c r="BGS1" s="545"/>
      <c r="BGT1" s="545"/>
      <c r="BGU1" s="545"/>
      <c r="BGV1" s="545"/>
      <c r="BGW1" s="545"/>
      <c r="BGX1" s="545"/>
      <c r="BGY1" s="545"/>
      <c r="BGZ1" s="545"/>
      <c r="BHA1" s="545"/>
      <c r="BHB1" s="545"/>
      <c r="BHC1" s="545"/>
      <c r="BHD1" s="545"/>
      <c r="BHE1" s="545"/>
      <c r="BHF1" s="545"/>
      <c r="BHG1" s="545"/>
      <c r="BHH1" s="545"/>
      <c r="BHI1" s="545"/>
      <c r="BHJ1" s="545"/>
      <c r="BHK1" s="545"/>
      <c r="BHL1" s="545"/>
      <c r="BHM1" s="545"/>
      <c r="BHN1" s="545"/>
      <c r="BHO1" s="545"/>
      <c r="BHP1" s="545"/>
      <c r="BHQ1" s="545"/>
      <c r="BHR1" s="545"/>
      <c r="BHS1" s="545"/>
      <c r="BHT1" s="545"/>
      <c r="BHU1" s="545"/>
      <c r="BHV1" s="545"/>
      <c r="BHW1" s="545"/>
      <c r="BHX1" s="545"/>
      <c r="BHY1" s="545"/>
      <c r="BHZ1" s="545"/>
      <c r="BIA1" s="545"/>
      <c r="BIB1" s="545"/>
      <c r="BIC1" s="545"/>
      <c r="BID1" s="545"/>
      <c r="BIE1" s="545"/>
      <c r="BIF1" s="545"/>
      <c r="BIG1" s="545"/>
      <c r="BIH1" s="545"/>
      <c r="BII1" s="545"/>
      <c r="BIJ1" s="545"/>
      <c r="BIK1" s="545"/>
      <c r="BIL1" s="545"/>
      <c r="BIM1" s="545"/>
      <c r="BIN1" s="545"/>
      <c r="BIO1" s="545"/>
      <c r="BIP1" s="545"/>
      <c r="BIQ1" s="545"/>
      <c r="BIR1" s="545"/>
      <c r="BIS1" s="545"/>
      <c r="BIT1" s="545"/>
      <c r="BIU1" s="545"/>
      <c r="BIV1" s="545"/>
      <c r="BIW1" s="545"/>
      <c r="BIX1" s="545"/>
      <c r="BIY1" s="545"/>
      <c r="BIZ1" s="545"/>
      <c r="BJA1" s="545"/>
      <c r="BJB1" s="545"/>
      <c r="BJC1" s="545"/>
      <c r="BJD1" s="545"/>
      <c r="BJE1" s="545"/>
      <c r="BJF1" s="545"/>
      <c r="BJG1" s="545"/>
      <c r="BJH1" s="545"/>
      <c r="BJI1" s="545"/>
      <c r="BJJ1" s="545"/>
      <c r="BJK1" s="545"/>
      <c r="BJL1" s="545"/>
      <c r="BJM1" s="545"/>
      <c r="BJN1" s="545"/>
      <c r="BJO1" s="545"/>
      <c r="BJP1" s="545"/>
      <c r="BJQ1" s="545"/>
      <c r="BJR1" s="545"/>
      <c r="BJS1" s="545"/>
      <c r="BJT1" s="545"/>
      <c r="BJU1" s="545"/>
      <c r="BJV1" s="545"/>
      <c r="BJW1" s="545"/>
      <c r="BJX1" s="545"/>
      <c r="BJY1" s="545"/>
      <c r="BJZ1" s="545"/>
      <c r="BKA1" s="545"/>
      <c r="BKB1" s="545"/>
      <c r="BKC1" s="545"/>
      <c r="BKD1" s="545"/>
      <c r="BKE1" s="545"/>
      <c r="BKF1" s="545"/>
      <c r="BKG1" s="545"/>
      <c r="BKH1" s="545"/>
      <c r="BKI1" s="545"/>
      <c r="BKJ1" s="545"/>
      <c r="BKK1" s="545"/>
      <c r="BKL1" s="545"/>
      <c r="BKM1" s="545"/>
      <c r="BKN1" s="545"/>
      <c r="BKO1" s="545"/>
      <c r="BKP1" s="545"/>
      <c r="BKQ1" s="545"/>
      <c r="BKR1" s="545"/>
      <c r="BKS1" s="545"/>
      <c r="BKT1" s="545"/>
      <c r="BKU1" s="545"/>
      <c r="BKV1" s="545"/>
      <c r="BKW1" s="545"/>
      <c r="BKX1" s="545"/>
      <c r="BKY1" s="545"/>
      <c r="BKZ1" s="545"/>
      <c r="BLA1" s="545"/>
      <c r="BLB1" s="545"/>
      <c r="BLC1" s="545"/>
      <c r="BLD1" s="545"/>
      <c r="BLE1" s="545"/>
      <c r="BLF1" s="545"/>
      <c r="BLG1" s="545"/>
      <c r="BLH1" s="545"/>
      <c r="BLI1" s="545"/>
      <c r="BLJ1" s="545"/>
      <c r="BLK1" s="545"/>
      <c r="BLL1" s="545"/>
      <c r="BLM1" s="545"/>
      <c r="BLN1" s="545"/>
      <c r="BLO1" s="545"/>
      <c r="BLP1" s="545"/>
      <c r="BLQ1" s="545"/>
      <c r="BLR1" s="545"/>
      <c r="BLS1" s="545"/>
      <c r="BLT1" s="545"/>
      <c r="BLU1" s="545"/>
      <c r="BLV1" s="545"/>
      <c r="BLW1" s="545"/>
      <c r="BLX1" s="545"/>
      <c r="BLY1" s="545"/>
      <c r="BLZ1" s="545"/>
      <c r="BMA1" s="545"/>
      <c r="BMB1" s="545"/>
      <c r="BMC1" s="545"/>
      <c r="BMD1" s="545"/>
      <c r="BME1" s="545"/>
      <c r="BMF1" s="545"/>
      <c r="BMG1" s="545"/>
      <c r="BMH1" s="545"/>
      <c r="BMI1" s="545"/>
      <c r="BMJ1" s="545"/>
      <c r="BMK1" s="545"/>
      <c r="BML1" s="545"/>
      <c r="BMM1" s="545"/>
      <c r="BMN1" s="545"/>
      <c r="BMO1" s="545"/>
      <c r="BMP1" s="545"/>
      <c r="BMQ1" s="545"/>
      <c r="BMR1" s="545"/>
      <c r="BMS1" s="545"/>
      <c r="BMT1" s="545"/>
      <c r="BMU1" s="545"/>
      <c r="BMV1" s="545"/>
      <c r="BMW1" s="545"/>
      <c r="BMX1" s="545"/>
      <c r="BMY1" s="545"/>
      <c r="BMZ1" s="545"/>
      <c r="BNA1" s="545"/>
      <c r="BNB1" s="545"/>
      <c r="BNC1" s="545"/>
      <c r="BND1" s="545"/>
      <c r="BNE1" s="545"/>
      <c r="BNF1" s="545"/>
      <c r="BNG1" s="545"/>
      <c r="BNH1" s="545"/>
      <c r="BNI1" s="545"/>
      <c r="BNJ1" s="545"/>
      <c r="BNK1" s="545"/>
      <c r="BNL1" s="545"/>
      <c r="BNM1" s="545"/>
      <c r="BNN1" s="545"/>
      <c r="BNO1" s="545"/>
      <c r="BNP1" s="545"/>
      <c r="BNQ1" s="545"/>
      <c r="BNR1" s="545"/>
      <c r="BNS1" s="545"/>
      <c r="BNT1" s="545"/>
      <c r="BNU1" s="545"/>
      <c r="BNV1" s="545"/>
      <c r="BNW1" s="545"/>
      <c r="BNX1" s="545"/>
      <c r="BNY1" s="545"/>
      <c r="BNZ1" s="545"/>
      <c r="BOA1" s="545"/>
      <c r="BOB1" s="545"/>
      <c r="BOC1" s="545"/>
      <c r="BOD1" s="545"/>
      <c r="BOE1" s="545"/>
      <c r="BOF1" s="545"/>
      <c r="BOG1" s="545"/>
      <c r="BOH1" s="545"/>
      <c r="BOI1" s="545"/>
      <c r="BOJ1" s="545"/>
      <c r="BOK1" s="545"/>
      <c r="BOL1" s="545"/>
      <c r="BOM1" s="545"/>
      <c r="BON1" s="545"/>
      <c r="BOO1" s="545"/>
      <c r="BOP1" s="545"/>
      <c r="BOQ1" s="545"/>
      <c r="BOR1" s="545"/>
      <c r="BOS1" s="545"/>
      <c r="BOT1" s="545"/>
      <c r="BOU1" s="545"/>
      <c r="BOV1" s="545"/>
      <c r="BOW1" s="545"/>
      <c r="BOX1" s="545"/>
      <c r="BOY1" s="545"/>
      <c r="BOZ1" s="545"/>
      <c r="BPA1" s="545"/>
      <c r="BPB1" s="545"/>
      <c r="BPC1" s="545"/>
      <c r="BPD1" s="545"/>
      <c r="BPE1" s="545"/>
      <c r="BPF1" s="545"/>
      <c r="BPG1" s="545"/>
      <c r="BPH1" s="545"/>
      <c r="BPI1" s="545"/>
      <c r="BPJ1" s="545"/>
      <c r="BPK1" s="545"/>
      <c r="BPL1" s="545"/>
      <c r="BPM1" s="545"/>
      <c r="BPN1" s="545"/>
      <c r="BPO1" s="545"/>
      <c r="BPP1" s="545"/>
      <c r="BPQ1" s="545"/>
      <c r="BPR1" s="545"/>
      <c r="BPS1" s="545"/>
      <c r="BPT1" s="545"/>
      <c r="BPU1" s="545"/>
      <c r="BPV1" s="545"/>
      <c r="BPW1" s="545"/>
      <c r="BPX1" s="545"/>
      <c r="BPY1" s="545"/>
      <c r="BPZ1" s="545"/>
      <c r="BQA1" s="545"/>
      <c r="BQB1" s="545"/>
      <c r="BQC1" s="545"/>
      <c r="BQD1" s="545"/>
      <c r="BQE1" s="545"/>
      <c r="BQF1" s="545"/>
      <c r="BQG1" s="545"/>
      <c r="BQH1" s="545"/>
      <c r="BQI1" s="545"/>
      <c r="BQJ1" s="545"/>
      <c r="BQK1" s="545"/>
      <c r="BQL1" s="545"/>
      <c r="BQM1" s="545"/>
      <c r="BQN1" s="545"/>
      <c r="BQO1" s="545"/>
      <c r="BQP1" s="545"/>
      <c r="BQQ1" s="545"/>
      <c r="BQR1" s="545"/>
      <c r="BQS1" s="545"/>
      <c r="BQT1" s="545"/>
      <c r="BQU1" s="545"/>
      <c r="BQV1" s="545"/>
      <c r="BQW1" s="545"/>
      <c r="BQX1" s="545"/>
      <c r="BQY1" s="545"/>
      <c r="BQZ1" s="545"/>
      <c r="BRA1" s="545"/>
      <c r="BRB1" s="545"/>
      <c r="BRC1" s="545"/>
      <c r="BRD1" s="545"/>
      <c r="BRE1" s="545"/>
      <c r="BRF1" s="545"/>
      <c r="BRG1" s="545"/>
      <c r="BRH1" s="545"/>
      <c r="BRI1" s="545"/>
      <c r="BRJ1" s="545"/>
      <c r="BRK1" s="545"/>
      <c r="BRL1" s="545"/>
      <c r="BRM1" s="545"/>
      <c r="BRN1" s="545"/>
      <c r="BRO1" s="545"/>
      <c r="BRP1" s="545"/>
      <c r="BRQ1" s="545"/>
      <c r="BRR1" s="545"/>
      <c r="BRS1" s="545"/>
      <c r="BRT1" s="545"/>
      <c r="BRU1" s="545"/>
      <c r="BRV1" s="545"/>
      <c r="BRW1" s="545"/>
      <c r="BRX1" s="545"/>
      <c r="BRY1" s="545"/>
      <c r="BRZ1" s="545"/>
      <c r="BSA1" s="545"/>
      <c r="BSB1" s="545"/>
      <c r="BSC1" s="545"/>
      <c r="BSD1" s="545"/>
      <c r="BSE1" s="545"/>
      <c r="BSF1" s="545"/>
      <c r="BSG1" s="545"/>
      <c r="BSH1" s="545"/>
      <c r="BSI1" s="545"/>
      <c r="BSJ1" s="545"/>
      <c r="BSK1" s="545"/>
      <c r="BSL1" s="545"/>
      <c r="BSM1" s="545"/>
      <c r="BSN1" s="545"/>
      <c r="BSO1" s="545"/>
      <c r="BSP1" s="545"/>
      <c r="BSQ1" s="545"/>
      <c r="BSR1" s="545"/>
      <c r="BSS1" s="545"/>
      <c r="BST1" s="545"/>
      <c r="BSU1" s="545"/>
      <c r="BSV1" s="545"/>
      <c r="BSW1" s="545"/>
      <c r="BSX1" s="545"/>
      <c r="BSY1" s="545"/>
      <c r="BSZ1" s="545"/>
      <c r="BTA1" s="545"/>
      <c r="BTB1" s="545"/>
      <c r="BTC1" s="545"/>
      <c r="BTD1" s="545"/>
      <c r="BTE1" s="545"/>
      <c r="BTF1" s="545"/>
      <c r="BTG1" s="545"/>
      <c r="BTH1" s="545"/>
      <c r="BTI1" s="545"/>
      <c r="BTJ1" s="545"/>
      <c r="BTK1" s="545"/>
      <c r="BTL1" s="545"/>
      <c r="BTM1" s="545"/>
      <c r="BTN1" s="545"/>
      <c r="BTO1" s="545"/>
      <c r="BTP1" s="545"/>
      <c r="BTQ1" s="545"/>
      <c r="BTR1" s="545"/>
      <c r="BTS1" s="545"/>
      <c r="BTT1" s="545"/>
      <c r="BTU1" s="545"/>
      <c r="BTV1" s="545"/>
      <c r="BTW1" s="545"/>
      <c r="BTX1" s="545"/>
      <c r="BTY1" s="545"/>
      <c r="BTZ1" s="545"/>
      <c r="BUA1" s="545"/>
      <c r="BUB1" s="545"/>
      <c r="BUC1" s="545"/>
      <c r="BUD1" s="545"/>
      <c r="BUE1" s="545"/>
      <c r="BUF1" s="545"/>
      <c r="BUG1" s="545"/>
      <c r="BUH1" s="545"/>
      <c r="BUI1" s="545"/>
      <c r="BUJ1" s="545"/>
      <c r="BUK1" s="545"/>
      <c r="BUL1" s="545"/>
      <c r="BUM1" s="545"/>
      <c r="BUN1" s="545"/>
      <c r="BUO1" s="545"/>
      <c r="BUP1" s="545"/>
      <c r="BUQ1" s="545"/>
      <c r="BUR1" s="545"/>
      <c r="BUS1" s="545"/>
      <c r="BUT1" s="545"/>
      <c r="BUU1" s="545"/>
      <c r="BUV1" s="545"/>
      <c r="BUW1" s="545"/>
      <c r="BUX1" s="545"/>
      <c r="BUY1" s="545"/>
      <c r="BUZ1" s="545"/>
      <c r="BVA1" s="545"/>
      <c r="BVB1" s="545"/>
      <c r="BVC1" s="545"/>
      <c r="BVD1" s="545"/>
      <c r="BVE1" s="545"/>
      <c r="BVF1" s="545"/>
      <c r="BVG1" s="545"/>
      <c r="BVH1" s="545"/>
      <c r="BVI1" s="545"/>
      <c r="BVJ1" s="545"/>
      <c r="BVK1" s="545"/>
      <c r="BVL1" s="545"/>
      <c r="BVM1" s="545"/>
      <c r="BVN1" s="545"/>
      <c r="BVO1" s="545"/>
      <c r="BVP1" s="545"/>
      <c r="BVQ1" s="545"/>
      <c r="BVR1" s="545"/>
      <c r="BVS1" s="545"/>
      <c r="BVT1" s="545"/>
      <c r="BVU1" s="545"/>
      <c r="BVV1" s="545"/>
      <c r="BVW1" s="545"/>
      <c r="BVX1" s="545"/>
      <c r="BVY1" s="545"/>
      <c r="BVZ1" s="545"/>
      <c r="BWA1" s="545"/>
      <c r="BWB1" s="545"/>
      <c r="BWC1" s="545"/>
      <c r="BWD1" s="545"/>
      <c r="BWE1" s="545"/>
      <c r="BWF1" s="545"/>
      <c r="BWG1" s="545"/>
      <c r="BWH1" s="545"/>
      <c r="BWI1" s="545"/>
      <c r="BWJ1" s="545"/>
      <c r="BWK1" s="545"/>
      <c r="BWL1" s="545"/>
      <c r="BWM1" s="545"/>
      <c r="BWN1" s="545"/>
      <c r="BWO1" s="545"/>
      <c r="BWP1" s="545"/>
      <c r="BWQ1" s="545"/>
      <c r="BWR1" s="545"/>
      <c r="BWS1" s="545"/>
      <c r="BWT1" s="545"/>
      <c r="BWU1" s="545"/>
      <c r="BWV1" s="545"/>
      <c r="BWW1" s="545"/>
      <c r="BWX1" s="545"/>
      <c r="BWY1" s="545"/>
      <c r="BWZ1" s="545"/>
      <c r="BXA1" s="545"/>
      <c r="BXB1" s="545"/>
      <c r="BXC1" s="545"/>
      <c r="BXD1" s="545"/>
      <c r="BXE1" s="545"/>
      <c r="BXF1" s="545"/>
      <c r="BXG1" s="545"/>
      <c r="BXH1" s="545"/>
      <c r="BXI1" s="545"/>
      <c r="BXJ1" s="545"/>
      <c r="BXK1" s="545"/>
      <c r="BXL1" s="545"/>
      <c r="BXM1" s="545"/>
      <c r="BXN1" s="545"/>
      <c r="BXO1" s="545"/>
      <c r="BXP1" s="545"/>
      <c r="BXQ1" s="545"/>
      <c r="BXR1" s="545"/>
      <c r="BXS1" s="545"/>
      <c r="BXT1" s="545"/>
      <c r="BXU1" s="545"/>
      <c r="BXV1" s="545"/>
      <c r="BXW1" s="545"/>
      <c r="BXX1" s="545"/>
      <c r="BXY1" s="545"/>
      <c r="BXZ1" s="545"/>
      <c r="BYA1" s="545"/>
      <c r="BYB1" s="545"/>
      <c r="BYC1" s="545"/>
      <c r="BYD1" s="545"/>
      <c r="BYE1" s="545"/>
      <c r="BYF1" s="545"/>
      <c r="BYG1" s="545"/>
      <c r="BYH1" s="545"/>
      <c r="BYI1" s="545"/>
      <c r="BYJ1" s="545"/>
      <c r="BYK1" s="545"/>
      <c r="BYL1" s="545"/>
      <c r="BYM1" s="545"/>
      <c r="BYN1" s="545"/>
      <c r="BYO1" s="545"/>
      <c r="BYP1" s="545"/>
      <c r="BYQ1" s="545"/>
      <c r="BYR1" s="545"/>
      <c r="BYS1" s="545"/>
      <c r="BYT1" s="545"/>
      <c r="BYU1" s="545"/>
      <c r="BYV1" s="545"/>
      <c r="BYW1" s="545"/>
      <c r="BYX1" s="545"/>
      <c r="BYY1" s="545"/>
      <c r="BYZ1" s="545"/>
      <c r="BZA1" s="545"/>
      <c r="BZB1" s="545"/>
      <c r="BZC1" s="545"/>
      <c r="BZD1" s="545"/>
      <c r="BZE1" s="545"/>
      <c r="BZF1" s="545"/>
      <c r="BZG1" s="545"/>
      <c r="BZH1" s="545"/>
      <c r="BZI1" s="545"/>
      <c r="BZJ1" s="545"/>
      <c r="BZK1" s="545"/>
      <c r="BZL1" s="545"/>
      <c r="BZM1" s="545"/>
      <c r="BZN1" s="545"/>
      <c r="BZO1" s="545"/>
      <c r="BZP1" s="545"/>
      <c r="BZQ1" s="545"/>
      <c r="BZR1" s="545"/>
      <c r="BZS1" s="545"/>
      <c r="BZT1" s="545"/>
      <c r="BZU1" s="545"/>
      <c r="BZV1" s="545"/>
      <c r="BZW1" s="545"/>
      <c r="BZX1" s="545"/>
      <c r="BZY1" s="545"/>
      <c r="BZZ1" s="545"/>
      <c r="CAA1" s="545"/>
      <c r="CAB1" s="545"/>
      <c r="CAC1" s="545"/>
      <c r="CAD1" s="545"/>
      <c r="CAE1" s="545"/>
      <c r="CAF1" s="545"/>
      <c r="CAG1" s="545"/>
      <c r="CAH1" s="545"/>
      <c r="CAI1" s="545"/>
      <c r="CAJ1" s="545"/>
      <c r="CAK1" s="545"/>
      <c r="CAL1" s="545"/>
      <c r="CAM1" s="545"/>
      <c r="CAN1" s="545"/>
      <c r="CAO1" s="545"/>
      <c r="CAP1" s="545"/>
      <c r="CAQ1" s="545"/>
      <c r="CAR1" s="545"/>
      <c r="CAS1" s="545"/>
      <c r="CAT1" s="545"/>
      <c r="CAU1" s="545"/>
      <c r="CAV1" s="545"/>
      <c r="CAW1" s="545"/>
      <c r="CAX1" s="545"/>
      <c r="CAY1" s="545"/>
      <c r="CAZ1" s="545"/>
      <c r="CBA1" s="545"/>
      <c r="CBB1" s="545"/>
      <c r="CBC1" s="545"/>
      <c r="CBD1" s="545"/>
      <c r="CBE1" s="545"/>
      <c r="CBF1" s="545"/>
      <c r="CBG1" s="545"/>
      <c r="CBH1" s="545"/>
      <c r="CBI1" s="545"/>
      <c r="CBJ1" s="545"/>
      <c r="CBK1" s="545"/>
      <c r="CBL1" s="545"/>
      <c r="CBM1" s="545"/>
      <c r="CBN1" s="545"/>
      <c r="CBO1" s="545"/>
      <c r="CBP1" s="545"/>
      <c r="CBQ1" s="545"/>
      <c r="CBR1" s="545"/>
      <c r="CBS1" s="545"/>
      <c r="CBT1" s="545"/>
      <c r="CBU1" s="545"/>
      <c r="CBV1" s="545"/>
      <c r="CBW1" s="545"/>
      <c r="CBX1" s="545"/>
      <c r="CBY1" s="545"/>
      <c r="CBZ1" s="545"/>
      <c r="CCA1" s="545"/>
      <c r="CCB1" s="545"/>
      <c r="CCC1" s="545"/>
      <c r="CCD1" s="545"/>
      <c r="CCE1" s="545"/>
      <c r="CCF1" s="545"/>
      <c r="CCG1" s="545"/>
      <c r="CCH1" s="545"/>
      <c r="CCI1" s="545"/>
      <c r="CCJ1" s="545"/>
      <c r="CCK1" s="545"/>
      <c r="CCL1" s="545"/>
      <c r="CCM1" s="545"/>
      <c r="CCN1" s="545"/>
      <c r="CCO1" s="545"/>
      <c r="CCP1" s="545"/>
      <c r="CCQ1" s="545"/>
      <c r="CCR1" s="545"/>
      <c r="CCS1" s="545"/>
      <c r="CCT1" s="545"/>
      <c r="CCU1" s="545"/>
      <c r="CCV1" s="545"/>
      <c r="CCW1" s="545"/>
      <c r="CCX1" s="545"/>
      <c r="CCY1" s="545"/>
      <c r="CCZ1" s="545"/>
      <c r="CDA1" s="545"/>
      <c r="CDB1" s="545"/>
      <c r="CDC1" s="545"/>
      <c r="CDD1" s="545"/>
      <c r="CDE1" s="545"/>
      <c r="CDF1" s="545"/>
      <c r="CDG1" s="545"/>
      <c r="CDH1" s="545"/>
      <c r="CDI1" s="545"/>
      <c r="CDJ1" s="545"/>
      <c r="CDK1" s="545"/>
      <c r="CDL1" s="545"/>
      <c r="CDM1" s="545"/>
      <c r="CDN1" s="545"/>
      <c r="CDO1" s="545"/>
      <c r="CDP1" s="545"/>
      <c r="CDQ1" s="545"/>
      <c r="CDR1" s="545"/>
      <c r="CDS1" s="545"/>
      <c r="CDT1" s="545"/>
      <c r="CDU1" s="545"/>
      <c r="CDV1" s="545"/>
      <c r="CDW1" s="545"/>
      <c r="CDX1" s="545"/>
      <c r="CDY1" s="545"/>
      <c r="CDZ1" s="545"/>
      <c r="CEA1" s="545"/>
      <c r="CEB1" s="545"/>
      <c r="CEC1" s="545"/>
      <c r="CED1" s="545"/>
      <c r="CEE1" s="545"/>
      <c r="CEF1" s="545"/>
      <c r="CEG1" s="545"/>
      <c r="CEH1" s="545"/>
      <c r="CEI1" s="545"/>
      <c r="CEJ1" s="545"/>
      <c r="CEK1" s="545"/>
      <c r="CEL1" s="545"/>
      <c r="CEM1" s="545"/>
      <c r="CEN1" s="545"/>
      <c r="CEO1" s="545"/>
      <c r="CEP1" s="545"/>
      <c r="CEQ1" s="545"/>
      <c r="CER1" s="545"/>
      <c r="CES1" s="545"/>
      <c r="CET1" s="545"/>
      <c r="CEU1" s="545"/>
      <c r="CEV1" s="545"/>
      <c r="CEW1" s="545"/>
      <c r="CEX1" s="545"/>
      <c r="CEY1" s="545"/>
      <c r="CEZ1" s="545"/>
      <c r="CFA1" s="545"/>
      <c r="CFB1" s="545"/>
      <c r="CFC1" s="545"/>
      <c r="CFD1" s="545"/>
      <c r="CFE1" s="545"/>
      <c r="CFF1" s="545"/>
      <c r="CFG1" s="545"/>
      <c r="CFH1" s="545"/>
      <c r="CFI1" s="545"/>
      <c r="CFJ1" s="545"/>
      <c r="CFK1" s="545"/>
      <c r="CFL1" s="545"/>
      <c r="CFM1" s="545"/>
      <c r="CFN1" s="545"/>
      <c r="CFO1" s="545"/>
      <c r="CFP1" s="545"/>
      <c r="CFQ1" s="545"/>
      <c r="CFR1" s="545"/>
      <c r="CFS1" s="545"/>
      <c r="CFT1" s="545"/>
      <c r="CFU1" s="545"/>
      <c r="CFV1" s="545"/>
      <c r="CFW1" s="545"/>
      <c r="CFX1" s="545"/>
      <c r="CFY1" s="545"/>
      <c r="CFZ1" s="545"/>
      <c r="CGA1" s="545"/>
      <c r="CGB1" s="545"/>
      <c r="CGC1" s="545"/>
      <c r="CGD1" s="545"/>
      <c r="CGE1" s="545"/>
      <c r="CGF1" s="545"/>
      <c r="CGG1" s="545"/>
      <c r="CGH1" s="545"/>
      <c r="CGI1" s="545"/>
      <c r="CGJ1" s="545"/>
      <c r="CGK1" s="545"/>
      <c r="CGL1" s="545"/>
      <c r="CGM1" s="545"/>
      <c r="CGN1" s="545"/>
      <c r="CGO1" s="545"/>
      <c r="CGP1" s="545"/>
      <c r="CGQ1" s="545"/>
      <c r="CGR1" s="545"/>
      <c r="CGS1" s="545"/>
      <c r="CGT1" s="545"/>
      <c r="CGU1" s="545"/>
      <c r="CGV1" s="545"/>
      <c r="CGW1" s="545"/>
      <c r="CGX1" s="545"/>
      <c r="CGY1" s="545"/>
      <c r="CGZ1" s="545"/>
      <c r="CHA1" s="545"/>
      <c r="CHB1" s="545"/>
      <c r="CHC1" s="545"/>
      <c r="CHD1" s="545"/>
      <c r="CHE1" s="545"/>
      <c r="CHF1" s="545"/>
      <c r="CHG1" s="545"/>
      <c r="CHH1" s="545"/>
      <c r="CHI1" s="545"/>
      <c r="CHJ1" s="545"/>
      <c r="CHK1" s="545"/>
      <c r="CHL1" s="545"/>
      <c r="CHM1" s="545"/>
      <c r="CHN1" s="545"/>
      <c r="CHO1" s="545"/>
      <c r="CHP1" s="545"/>
      <c r="CHQ1" s="545"/>
      <c r="CHR1" s="545"/>
      <c r="CHS1" s="545"/>
      <c r="CHT1" s="545"/>
      <c r="CHU1" s="545"/>
      <c r="CHV1" s="545"/>
      <c r="CHW1" s="545"/>
      <c r="CHX1" s="545"/>
      <c r="CHY1" s="545"/>
      <c r="CHZ1" s="545"/>
      <c r="CIA1" s="545"/>
      <c r="CIB1" s="545"/>
      <c r="CIC1" s="545"/>
      <c r="CID1" s="545"/>
      <c r="CIE1" s="545"/>
      <c r="CIF1" s="545"/>
      <c r="CIG1" s="545"/>
      <c r="CIH1" s="545"/>
      <c r="CII1" s="545"/>
      <c r="CIJ1" s="545"/>
      <c r="CIK1" s="545"/>
      <c r="CIL1" s="545"/>
      <c r="CIM1" s="545"/>
      <c r="CIN1" s="545"/>
      <c r="CIO1" s="545"/>
      <c r="CIP1" s="545"/>
      <c r="CIQ1" s="545"/>
      <c r="CIR1" s="545"/>
      <c r="CIS1" s="545"/>
      <c r="CIT1" s="545"/>
      <c r="CIU1" s="545"/>
      <c r="CIV1" s="545"/>
      <c r="CIW1" s="545"/>
      <c r="CIX1" s="545"/>
      <c r="CIY1" s="545"/>
      <c r="CIZ1" s="545"/>
      <c r="CJA1" s="545"/>
      <c r="CJB1" s="545"/>
      <c r="CJC1" s="545"/>
      <c r="CJD1" s="545"/>
      <c r="CJE1" s="545"/>
      <c r="CJF1" s="545"/>
      <c r="CJG1" s="545"/>
      <c r="CJH1" s="545"/>
      <c r="CJI1" s="545"/>
      <c r="CJJ1" s="545"/>
      <c r="CJK1" s="545"/>
      <c r="CJL1" s="545"/>
      <c r="CJM1" s="545"/>
      <c r="CJN1" s="545"/>
      <c r="CJO1" s="545"/>
      <c r="CJP1" s="545"/>
      <c r="CJQ1" s="545"/>
      <c r="CJR1" s="545"/>
      <c r="CJS1" s="545"/>
      <c r="CJT1" s="545"/>
      <c r="CJU1" s="545"/>
      <c r="CJV1" s="545"/>
      <c r="CJW1" s="545"/>
      <c r="CJX1" s="545"/>
      <c r="CJY1" s="545"/>
      <c r="CJZ1" s="545"/>
      <c r="CKA1" s="545"/>
      <c r="CKB1" s="545"/>
      <c r="CKC1" s="545"/>
      <c r="CKD1" s="545"/>
      <c r="CKE1" s="545"/>
      <c r="CKF1" s="545"/>
      <c r="CKG1" s="545"/>
      <c r="CKH1" s="545"/>
      <c r="CKI1" s="545"/>
      <c r="CKJ1" s="545"/>
      <c r="CKK1" s="545"/>
      <c r="CKL1" s="545"/>
      <c r="CKM1" s="545"/>
      <c r="CKN1" s="545"/>
      <c r="CKO1" s="545"/>
      <c r="CKP1" s="545"/>
      <c r="CKQ1" s="545"/>
      <c r="CKR1" s="545"/>
      <c r="CKS1" s="545"/>
      <c r="CKT1" s="545"/>
      <c r="CKU1" s="545"/>
      <c r="CKV1" s="545"/>
      <c r="CKW1" s="545"/>
      <c r="CKX1" s="545"/>
      <c r="CKY1" s="545"/>
      <c r="CKZ1" s="545"/>
      <c r="CLA1" s="545"/>
      <c r="CLB1" s="545"/>
      <c r="CLC1" s="545"/>
      <c r="CLD1" s="545"/>
      <c r="CLE1" s="545"/>
      <c r="CLF1" s="545"/>
      <c r="CLG1" s="545"/>
      <c r="CLH1" s="545"/>
      <c r="CLI1" s="545"/>
      <c r="CLJ1" s="545"/>
      <c r="CLK1" s="545"/>
      <c r="CLL1" s="545"/>
      <c r="CLM1" s="545"/>
      <c r="CLN1" s="545"/>
      <c r="CLO1" s="545"/>
      <c r="CLP1" s="545"/>
      <c r="CLQ1" s="545"/>
      <c r="CLR1" s="545"/>
      <c r="CLS1" s="545"/>
      <c r="CLT1" s="545"/>
      <c r="CLU1" s="545"/>
      <c r="CLV1" s="545"/>
      <c r="CLW1" s="545"/>
      <c r="CLX1" s="545"/>
      <c r="CLY1" s="545"/>
      <c r="CLZ1" s="545"/>
      <c r="CMA1" s="545"/>
      <c r="CMB1" s="545"/>
      <c r="CMC1" s="545"/>
      <c r="CMD1" s="545"/>
      <c r="CME1" s="545"/>
      <c r="CMF1" s="545"/>
      <c r="CMG1" s="545"/>
      <c r="CMH1" s="545"/>
      <c r="CMI1" s="545"/>
      <c r="CMJ1" s="545"/>
      <c r="CMK1" s="545"/>
      <c r="CML1" s="545"/>
      <c r="CMM1" s="545"/>
      <c r="CMN1" s="545"/>
      <c r="CMO1" s="545"/>
      <c r="CMP1" s="545"/>
      <c r="CMQ1" s="545"/>
      <c r="CMR1" s="545"/>
      <c r="CMS1" s="545"/>
      <c r="CMT1" s="545"/>
      <c r="CMU1" s="545"/>
      <c r="CMV1" s="545"/>
      <c r="CMW1" s="545"/>
      <c r="CMX1" s="545"/>
      <c r="CMY1" s="545"/>
      <c r="CMZ1" s="545"/>
      <c r="CNA1" s="545"/>
      <c r="CNB1" s="545"/>
      <c r="CNC1" s="545"/>
      <c r="CND1" s="545"/>
      <c r="CNE1" s="545"/>
      <c r="CNF1" s="545"/>
      <c r="CNG1" s="545"/>
      <c r="CNH1" s="545"/>
      <c r="CNI1" s="545"/>
      <c r="CNJ1" s="545"/>
      <c r="CNK1" s="545"/>
      <c r="CNL1" s="545"/>
      <c r="CNM1" s="545"/>
      <c r="CNN1" s="545"/>
      <c r="CNO1" s="545"/>
      <c r="CNP1" s="545"/>
      <c r="CNQ1" s="545"/>
      <c r="CNR1" s="545"/>
      <c r="CNS1" s="545"/>
      <c r="CNT1" s="545"/>
      <c r="CNU1" s="545"/>
      <c r="CNV1" s="545"/>
      <c r="CNW1" s="545"/>
      <c r="CNX1" s="545"/>
      <c r="CNY1" s="545"/>
      <c r="CNZ1" s="545"/>
      <c r="COA1" s="545"/>
      <c r="COB1" s="545"/>
      <c r="COC1" s="545"/>
      <c r="COD1" s="545"/>
      <c r="COE1" s="545"/>
      <c r="COF1" s="545"/>
      <c r="COG1" s="545"/>
      <c r="COH1" s="545"/>
      <c r="COI1" s="545"/>
      <c r="COJ1" s="545"/>
      <c r="COK1" s="545"/>
      <c r="COL1" s="545"/>
      <c r="COM1" s="545"/>
      <c r="CON1" s="545"/>
      <c r="COO1" s="545"/>
      <c r="COP1" s="545"/>
      <c r="COQ1" s="545"/>
      <c r="COR1" s="545"/>
      <c r="COS1" s="545"/>
      <c r="COT1" s="545"/>
      <c r="COU1" s="545"/>
      <c r="COV1" s="545"/>
      <c r="COW1" s="545"/>
      <c r="COX1" s="545"/>
      <c r="COY1" s="545"/>
      <c r="COZ1" s="545"/>
      <c r="CPA1" s="545"/>
      <c r="CPB1" s="545"/>
      <c r="CPC1" s="545"/>
      <c r="CPD1" s="545"/>
      <c r="CPE1" s="545"/>
      <c r="CPF1" s="545"/>
      <c r="CPG1" s="545"/>
      <c r="CPH1" s="545"/>
      <c r="CPI1" s="545"/>
      <c r="CPJ1" s="545"/>
      <c r="CPK1" s="545"/>
      <c r="CPL1" s="545"/>
      <c r="CPM1" s="545"/>
      <c r="CPN1" s="545"/>
      <c r="CPO1" s="545"/>
      <c r="CPP1" s="545"/>
      <c r="CPQ1" s="545"/>
      <c r="CPR1" s="545"/>
      <c r="CPS1" s="545"/>
      <c r="CPT1" s="545"/>
      <c r="CPU1" s="545"/>
      <c r="CPV1" s="545"/>
      <c r="CPW1" s="545"/>
      <c r="CPX1" s="545"/>
      <c r="CPY1" s="545"/>
      <c r="CPZ1" s="545"/>
      <c r="CQA1" s="545"/>
      <c r="CQB1" s="545"/>
      <c r="CQC1" s="545"/>
      <c r="CQD1" s="545"/>
      <c r="CQE1" s="545"/>
      <c r="CQF1" s="545"/>
      <c r="CQG1" s="545"/>
      <c r="CQH1" s="545"/>
      <c r="CQI1" s="545"/>
      <c r="CQJ1" s="545"/>
      <c r="CQK1" s="545"/>
      <c r="CQL1" s="545"/>
      <c r="CQM1" s="545"/>
      <c r="CQN1" s="545"/>
      <c r="CQO1" s="545"/>
      <c r="CQP1" s="545"/>
      <c r="CQQ1" s="545"/>
      <c r="CQR1" s="545"/>
      <c r="CQS1" s="545"/>
      <c r="CQT1" s="545"/>
      <c r="CQU1" s="545"/>
      <c r="CQV1" s="545"/>
      <c r="CQW1" s="545"/>
      <c r="CQX1" s="545"/>
      <c r="CQY1" s="545"/>
      <c r="CQZ1" s="545"/>
      <c r="CRA1" s="545"/>
      <c r="CRB1" s="545"/>
      <c r="CRC1" s="545"/>
      <c r="CRD1" s="545"/>
      <c r="CRE1" s="545"/>
      <c r="CRF1" s="545"/>
      <c r="CRG1" s="545"/>
      <c r="CRH1" s="545"/>
      <c r="CRI1" s="545"/>
      <c r="CRJ1" s="545"/>
      <c r="CRK1" s="545"/>
      <c r="CRL1" s="545"/>
      <c r="CRM1" s="545"/>
      <c r="CRN1" s="545"/>
      <c r="CRO1" s="545"/>
      <c r="CRP1" s="545"/>
      <c r="CRQ1" s="545"/>
      <c r="CRR1" s="545"/>
      <c r="CRS1" s="545"/>
      <c r="CRT1" s="545"/>
      <c r="CRU1" s="545"/>
      <c r="CRV1" s="545"/>
      <c r="CRW1" s="545"/>
      <c r="CRX1" s="545"/>
      <c r="CRY1" s="545"/>
      <c r="CRZ1" s="545"/>
      <c r="CSA1" s="545"/>
      <c r="CSB1" s="545"/>
      <c r="CSC1" s="545"/>
      <c r="CSD1" s="545"/>
      <c r="CSE1" s="545"/>
      <c r="CSF1" s="545"/>
      <c r="CSG1" s="545"/>
      <c r="CSH1" s="545"/>
      <c r="CSI1" s="545"/>
      <c r="CSJ1" s="545"/>
      <c r="CSK1" s="545"/>
      <c r="CSL1" s="545"/>
      <c r="CSM1" s="545"/>
      <c r="CSN1" s="545"/>
      <c r="CSO1" s="545"/>
      <c r="CSP1" s="545"/>
      <c r="CSQ1" s="545"/>
      <c r="CSR1" s="545"/>
      <c r="CSS1" s="545"/>
      <c r="CST1" s="545"/>
      <c r="CSU1" s="545"/>
      <c r="CSV1" s="545"/>
      <c r="CSW1" s="545"/>
      <c r="CSX1" s="545"/>
      <c r="CSY1" s="545"/>
      <c r="CSZ1" s="545"/>
      <c r="CTA1" s="545"/>
      <c r="CTB1" s="545"/>
      <c r="CTC1" s="545"/>
      <c r="CTD1" s="545"/>
      <c r="CTE1" s="545"/>
      <c r="CTF1" s="545"/>
      <c r="CTG1" s="545"/>
      <c r="CTH1" s="545"/>
      <c r="CTI1" s="545"/>
      <c r="CTJ1" s="545"/>
      <c r="CTK1" s="545"/>
      <c r="CTL1" s="545"/>
      <c r="CTM1" s="545"/>
      <c r="CTN1" s="545"/>
      <c r="CTO1" s="545"/>
      <c r="CTP1" s="545"/>
      <c r="CTQ1" s="545"/>
      <c r="CTR1" s="545"/>
      <c r="CTS1" s="545"/>
      <c r="CTT1" s="545"/>
      <c r="CTU1" s="545"/>
      <c r="CTV1" s="545"/>
      <c r="CTW1" s="545"/>
      <c r="CTX1" s="545"/>
      <c r="CTY1" s="545"/>
      <c r="CTZ1" s="545"/>
      <c r="CUA1" s="545"/>
      <c r="CUB1" s="545"/>
      <c r="CUC1" s="545"/>
      <c r="CUD1" s="545"/>
      <c r="CUE1" s="545"/>
      <c r="CUF1" s="545"/>
      <c r="CUG1" s="545"/>
      <c r="CUH1" s="545"/>
      <c r="CUI1" s="545"/>
      <c r="CUJ1" s="545"/>
      <c r="CUK1" s="545"/>
      <c r="CUL1" s="545"/>
      <c r="CUM1" s="545"/>
      <c r="CUN1" s="545"/>
      <c r="CUO1" s="545"/>
      <c r="CUP1" s="545"/>
      <c r="CUQ1" s="545"/>
      <c r="CUR1" s="545"/>
      <c r="CUS1" s="545"/>
      <c r="CUT1" s="545"/>
      <c r="CUU1" s="545"/>
      <c r="CUV1" s="545"/>
      <c r="CUW1" s="545"/>
      <c r="CUX1" s="545"/>
      <c r="CUY1" s="545"/>
      <c r="CUZ1" s="545"/>
      <c r="CVA1" s="545"/>
      <c r="CVB1" s="545"/>
      <c r="CVC1" s="545"/>
      <c r="CVD1" s="545"/>
      <c r="CVE1" s="545"/>
      <c r="CVF1" s="545"/>
      <c r="CVG1" s="545"/>
      <c r="CVH1" s="545"/>
      <c r="CVI1" s="545"/>
      <c r="CVJ1" s="545"/>
      <c r="CVK1" s="545"/>
      <c r="CVL1" s="545"/>
      <c r="CVM1" s="545"/>
      <c r="CVN1" s="545"/>
      <c r="CVO1" s="545"/>
      <c r="CVP1" s="545"/>
      <c r="CVQ1" s="545"/>
      <c r="CVR1" s="545"/>
      <c r="CVS1" s="545"/>
      <c r="CVT1" s="545"/>
      <c r="CVU1" s="545"/>
      <c r="CVV1" s="545"/>
      <c r="CVW1" s="545"/>
      <c r="CVX1" s="545"/>
      <c r="CVY1" s="545"/>
      <c r="CVZ1" s="545"/>
      <c r="CWA1" s="545"/>
      <c r="CWB1" s="545"/>
      <c r="CWC1" s="545"/>
      <c r="CWD1" s="545"/>
      <c r="CWE1" s="545"/>
      <c r="CWF1" s="545"/>
      <c r="CWG1" s="545"/>
      <c r="CWH1" s="545"/>
      <c r="CWI1" s="545"/>
      <c r="CWJ1" s="545"/>
      <c r="CWK1" s="545"/>
      <c r="CWL1" s="545"/>
      <c r="CWM1" s="545"/>
      <c r="CWN1" s="545"/>
      <c r="CWO1" s="545"/>
      <c r="CWP1" s="545"/>
      <c r="CWQ1" s="545"/>
      <c r="CWR1" s="545"/>
      <c r="CWS1" s="545"/>
      <c r="CWT1" s="545"/>
      <c r="CWU1" s="545"/>
      <c r="CWV1" s="545"/>
      <c r="CWW1" s="545"/>
      <c r="CWX1" s="545"/>
      <c r="CWY1" s="545"/>
      <c r="CWZ1" s="545"/>
      <c r="CXA1" s="545"/>
      <c r="CXB1" s="545"/>
      <c r="CXC1" s="545"/>
      <c r="CXD1" s="545"/>
      <c r="CXE1" s="545"/>
      <c r="CXF1" s="545"/>
      <c r="CXG1" s="545"/>
      <c r="CXH1" s="545"/>
      <c r="CXI1" s="545"/>
      <c r="CXJ1" s="545"/>
      <c r="CXK1" s="545"/>
      <c r="CXL1" s="545"/>
      <c r="CXM1" s="545"/>
      <c r="CXN1" s="545"/>
      <c r="CXO1" s="545"/>
      <c r="CXP1" s="545"/>
      <c r="CXQ1" s="545"/>
      <c r="CXR1" s="545"/>
      <c r="CXS1" s="545"/>
      <c r="CXT1" s="545"/>
      <c r="CXU1" s="545"/>
      <c r="CXV1" s="545"/>
      <c r="CXW1" s="545"/>
      <c r="CXX1" s="545"/>
      <c r="CXY1" s="545"/>
      <c r="CXZ1" s="545"/>
      <c r="CYA1" s="545"/>
      <c r="CYB1" s="545"/>
      <c r="CYC1" s="545"/>
      <c r="CYD1" s="545"/>
      <c r="CYE1" s="545"/>
      <c r="CYF1" s="545"/>
      <c r="CYG1" s="545"/>
      <c r="CYH1" s="545"/>
      <c r="CYI1" s="545"/>
      <c r="CYJ1" s="545"/>
      <c r="CYK1" s="545"/>
      <c r="CYL1" s="545"/>
      <c r="CYM1" s="545"/>
      <c r="CYN1" s="545"/>
      <c r="CYO1" s="545"/>
      <c r="CYP1" s="545"/>
      <c r="CYQ1" s="545"/>
      <c r="CYR1" s="545"/>
      <c r="CYS1" s="545"/>
      <c r="CYT1" s="545"/>
      <c r="CYU1" s="545"/>
      <c r="CYV1" s="545"/>
      <c r="CYW1" s="545"/>
      <c r="CYX1" s="545"/>
      <c r="CYY1" s="545"/>
      <c r="CYZ1" s="545"/>
      <c r="CZA1" s="545"/>
      <c r="CZB1" s="545"/>
      <c r="CZC1" s="545"/>
      <c r="CZD1" s="545"/>
      <c r="CZE1" s="545"/>
      <c r="CZF1" s="545"/>
      <c r="CZG1" s="545"/>
      <c r="CZH1" s="545"/>
      <c r="CZI1" s="545"/>
      <c r="CZJ1" s="545"/>
      <c r="CZK1" s="545"/>
      <c r="CZL1" s="545"/>
      <c r="CZM1" s="545"/>
      <c r="CZN1" s="545"/>
      <c r="CZO1" s="545"/>
      <c r="CZP1" s="545"/>
      <c r="CZQ1" s="545"/>
      <c r="CZR1" s="545"/>
      <c r="CZS1" s="545"/>
      <c r="CZT1" s="545"/>
      <c r="CZU1" s="545"/>
      <c r="CZV1" s="545"/>
      <c r="CZW1" s="545"/>
      <c r="CZX1" s="545"/>
      <c r="CZY1" s="545"/>
      <c r="CZZ1" s="545"/>
      <c r="DAA1" s="545"/>
      <c r="DAB1" s="545"/>
      <c r="DAC1" s="545"/>
      <c r="DAD1" s="545"/>
      <c r="DAE1" s="545"/>
      <c r="DAF1" s="545"/>
      <c r="DAG1" s="545"/>
      <c r="DAH1" s="545"/>
      <c r="DAI1" s="545"/>
      <c r="DAJ1" s="545"/>
      <c r="DAK1" s="545"/>
      <c r="DAL1" s="545"/>
      <c r="DAM1" s="545"/>
      <c r="DAN1" s="545"/>
      <c r="DAO1" s="545"/>
      <c r="DAP1" s="545"/>
      <c r="DAQ1" s="545"/>
      <c r="DAR1" s="545"/>
      <c r="DAS1" s="545"/>
      <c r="DAT1" s="545"/>
      <c r="DAU1" s="545"/>
      <c r="DAV1" s="545"/>
      <c r="DAW1" s="545"/>
      <c r="DAX1" s="545"/>
      <c r="DAY1" s="545"/>
      <c r="DAZ1" s="545"/>
      <c r="DBA1" s="545"/>
      <c r="DBB1" s="545"/>
      <c r="DBC1" s="545"/>
      <c r="DBD1" s="545"/>
      <c r="DBE1" s="545"/>
      <c r="DBF1" s="545"/>
      <c r="DBG1" s="545"/>
      <c r="DBH1" s="545"/>
      <c r="DBI1" s="545"/>
      <c r="DBJ1" s="545"/>
      <c r="DBK1" s="545"/>
      <c r="DBL1" s="545"/>
      <c r="DBM1" s="545"/>
      <c r="DBN1" s="545"/>
      <c r="DBO1" s="545"/>
      <c r="DBP1" s="545"/>
      <c r="DBQ1" s="545"/>
      <c r="DBR1" s="545"/>
      <c r="DBS1" s="545"/>
      <c r="DBT1" s="545"/>
      <c r="DBU1" s="545"/>
      <c r="DBV1" s="545"/>
      <c r="DBW1" s="545"/>
      <c r="DBX1" s="545"/>
      <c r="DBY1" s="545"/>
      <c r="DBZ1" s="545"/>
      <c r="DCA1" s="545"/>
      <c r="DCB1" s="545"/>
      <c r="DCC1" s="545"/>
      <c r="DCD1" s="545"/>
      <c r="DCE1" s="545"/>
      <c r="DCF1" s="545"/>
      <c r="DCG1" s="545"/>
      <c r="DCH1" s="545"/>
      <c r="DCI1" s="545"/>
      <c r="DCJ1" s="545"/>
      <c r="DCK1" s="545"/>
      <c r="DCL1" s="545"/>
      <c r="DCM1" s="545"/>
      <c r="DCN1" s="545"/>
      <c r="DCO1" s="545"/>
      <c r="DCP1" s="545"/>
      <c r="DCQ1" s="545"/>
      <c r="DCR1" s="545"/>
      <c r="DCS1" s="545"/>
      <c r="DCT1" s="545"/>
      <c r="DCU1" s="545"/>
      <c r="DCV1" s="545"/>
      <c r="DCW1" s="545"/>
      <c r="DCX1" s="545"/>
      <c r="DCY1" s="545"/>
      <c r="DCZ1" s="545"/>
      <c r="DDA1" s="545"/>
      <c r="DDB1" s="545"/>
      <c r="DDC1" s="545"/>
      <c r="DDD1" s="545"/>
      <c r="DDE1" s="545"/>
      <c r="DDF1" s="545"/>
      <c r="DDG1" s="545"/>
      <c r="DDH1" s="545"/>
      <c r="DDI1" s="545"/>
      <c r="DDJ1" s="545"/>
      <c r="DDK1" s="545"/>
      <c r="DDL1" s="545"/>
      <c r="DDM1" s="545"/>
      <c r="DDN1" s="545"/>
      <c r="DDO1" s="545"/>
      <c r="DDP1" s="545"/>
      <c r="DDQ1" s="545"/>
      <c r="DDR1" s="545"/>
      <c r="DDS1" s="545"/>
      <c r="DDT1" s="545"/>
      <c r="DDU1" s="545"/>
      <c r="DDV1" s="545"/>
      <c r="DDW1" s="545"/>
      <c r="DDX1" s="545"/>
      <c r="DDY1" s="545"/>
      <c r="DDZ1" s="545"/>
      <c r="DEA1" s="545"/>
      <c r="DEB1" s="545"/>
      <c r="DEC1" s="545"/>
      <c r="DED1" s="545"/>
      <c r="DEE1" s="545"/>
      <c r="DEF1" s="545"/>
      <c r="DEG1" s="545"/>
      <c r="DEH1" s="545"/>
      <c r="DEI1" s="545"/>
      <c r="DEJ1" s="545"/>
      <c r="DEK1" s="545"/>
      <c r="DEL1" s="545"/>
      <c r="DEM1" s="545"/>
      <c r="DEN1" s="545"/>
      <c r="DEO1" s="545"/>
      <c r="DEP1" s="545"/>
      <c r="DEQ1" s="545"/>
      <c r="DER1" s="545"/>
      <c r="DES1" s="545"/>
      <c r="DET1" s="545"/>
      <c r="DEU1" s="545"/>
      <c r="DEV1" s="545"/>
      <c r="DEW1" s="545"/>
      <c r="DEX1" s="545"/>
      <c r="DEY1" s="545"/>
      <c r="DEZ1" s="545"/>
      <c r="DFA1" s="545"/>
      <c r="DFB1" s="545"/>
      <c r="DFC1" s="545"/>
      <c r="DFD1" s="545"/>
      <c r="DFE1" s="545"/>
      <c r="DFF1" s="545"/>
      <c r="DFG1" s="545"/>
      <c r="DFH1" s="545"/>
      <c r="DFI1" s="545"/>
      <c r="DFJ1" s="545"/>
      <c r="DFK1" s="545"/>
      <c r="DFL1" s="545"/>
      <c r="DFM1" s="545"/>
      <c r="DFN1" s="545"/>
      <c r="DFO1" s="545"/>
      <c r="DFP1" s="545"/>
      <c r="DFQ1" s="545"/>
      <c r="DFR1" s="545"/>
      <c r="DFS1" s="545"/>
      <c r="DFT1" s="545"/>
      <c r="DFU1" s="545"/>
      <c r="DFV1" s="545"/>
      <c r="DFW1" s="545"/>
      <c r="DFX1" s="545"/>
      <c r="DFY1" s="545"/>
      <c r="DFZ1" s="545"/>
      <c r="DGA1" s="545"/>
      <c r="DGB1" s="545"/>
      <c r="DGC1" s="545"/>
      <c r="DGD1" s="545"/>
      <c r="DGE1" s="545"/>
      <c r="DGF1" s="545"/>
      <c r="DGG1" s="545"/>
      <c r="DGH1" s="545"/>
      <c r="DGI1" s="545"/>
      <c r="DGJ1" s="545"/>
      <c r="DGK1" s="545"/>
      <c r="DGL1" s="545"/>
      <c r="DGM1" s="545"/>
      <c r="DGN1" s="545"/>
      <c r="DGO1" s="545"/>
      <c r="DGP1" s="545"/>
      <c r="DGQ1" s="545"/>
      <c r="DGR1" s="545"/>
      <c r="DGS1" s="545"/>
      <c r="DGT1" s="545"/>
      <c r="DGU1" s="545"/>
      <c r="DGV1" s="545"/>
      <c r="DGW1" s="545"/>
      <c r="DGX1" s="545"/>
      <c r="DGY1" s="545"/>
      <c r="DGZ1" s="545"/>
      <c r="DHA1" s="545"/>
      <c r="DHB1" s="545"/>
      <c r="DHC1" s="545"/>
      <c r="DHD1" s="545"/>
      <c r="DHE1" s="545"/>
      <c r="DHF1" s="545"/>
      <c r="DHG1" s="545"/>
      <c r="DHH1" s="545"/>
      <c r="DHI1" s="545"/>
      <c r="DHJ1" s="545"/>
      <c r="DHK1" s="545"/>
      <c r="DHL1" s="545"/>
      <c r="DHM1" s="545"/>
      <c r="DHN1" s="545"/>
      <c r="DHO1" s="545"/>
      <c r="DHP1" s="545"/>
      <c r="DHQ1" s="545"/>
      <c r="DHR1" s="545"/>
      <c r="DHS1" s="545"/>
      <c r="DHT1" s="545"/>
      <c r="DHU1" s="545"/>
      <c r="DHV1" s="545"/>
      <c r="DHW1" s="545"/>
      <c r="DHX1" s="545"/>
      <c r="DHY1" s="545"/>
      <c r="DHZ1" s="545"/>
      <c r="DIA1" s="545"/>
      <c r="DIB1" s="545"/>
      <c r="DIC1" s="545"/>
      <c r="DID1" s="545"/>
      <c r="DIE1" s="545"/>
      <c r="DIF1" s="545"/>
      <c r="DIG1" s="545"/>
      <c r="DIH1" s="545"/>
      <c r="DII1" s="545"/>
      <c r="DIJ1" s="545"/>
      <c r="DIK1" s="545"/>
      <c r="DIL1" s="545"/>
      <c r="DIM1" s="545"/>
      <c r="DIN1" s="545"/>
      <c r="DIO1" s="545"/>
      <c r="DIP1" s="545"/>
      <c r="DIQ1" s="545"/>
      <c r="DIR1" s="545"/>
      <c r="DIS1" s="545"/>
      <c r="DIT1" s="545"/>
      <c r="DIU1" s="545"/>
      <c r="DIV1" s="545"/>
      <c r="DIW1" s="545"/>
      <c r="DIX1" s="545"/>
      <c r="DIY1" s="545"/>
      <c r="DIZ1" s="545"/>
      <c r="DJA1" s="545"/>
      <c r="DJB1" s="545"/>
      <c r="DJC1" s="545"/>
      <c r="DJD1" s="545"/>
      <c r="DJE1" s="545"/>
      <c r="DJF1" s="545"/>
      <c r="DJG1" s="545"/>
      <c r="DJH1" s="545"/>
      <c r="DJI1" s="545"/>
      <c r="DJJ1" s="545"/>
      <c r="DJK1" s="545"/>
      <c r="DJL1" s="545"/>
      <c r="DJM1" s="545"/>
      <c r="DJN1" s="545"/>
      <c r="DJO1" s="545"/>
      <c r="DJP1" s="545"/>
      <c r="DJQ1" s="545"/>
      <c r="DJR1" s="545"/>
      <c r="DJS1" s="545"/>
      <c r="DJT1" s="545"/>
      <c r="DJU1" s="545"/>
      <c r="DJV1" s="545"/>
      <c r="DJW1" s="545"/>
      <c r="DJX1" s="545"/>
      <c r="DJY1" s="545"/>
      <c r="DJZ1" s="545"/>
      <c r="DKA1" s="545"/>
      <c r="DKB1" s="545"/>
      <c r="DKC1" s="545"/>
      <c r="DKD1" s="545"/>
      <c r="DKE1" s="545"/>
      <c r="DKF1" s="545"/>
      <c r="DKG1" s="545"/>
      <c r="DKH1" s="545"/>
      <c r="DKI1" s="545"/>
      <c r="DKJ1" s="545"/>
      <c r="DKK1" s="545"/>
      <c r="DKL1" s="545"/>
      <c r="DKM1" s="545"/>
      <c r="DKN1" s="545"/>
      <c r="DKO1" s="545"/>
      <c r="DKP1" s="545"/>
      <c r="DKQ1" s="545"/>
      <c r="DKR1" s="545"/>
      <c r="DKS1" s="545"/>
      <c r="DKT1" s="545"/>
      <c r="DKU1" s="545"/>
      <c r="DKV1" s="545"/>
      <c r="DKW1" s="545"/>
      <c r="DKX1" s="545"/>
      <c r="DKY1" s="545"/>
      <c r="DKZ1" s="545"/>
      <c r="DLA1" s="545"/>
      <c r="DLB1" s="545"/>
      <c r="DLC1" s="545"/>
      <c r="DLD1" s="545"/>
      <c r="DLE1" s="545"/>
      <c r="DLF1" s="545"/>
      <c r="DLG1" s="545"/>
      <c r="DLH1" s="545"/>
      <c r="DLI1" s="545"/>
      <c r="DLJ1" s="545"/>
      <c r="DLK1" s="545"/>
      <c r="DLL1" s="545"/>
      <c r="DLM1" s="545"/>
      <c r="DLN1" s="545"/>
      <c r="DLO1" s="545"/>
      <c r="DLP1" s="545"/>
      <c r="DLQ1" s="545"/>
      <c r="DLR1" s="545"/>
      <c r="DLS1" s="545"/>
      <c r="DLT1" s="545"/>
      <c r="DLU1" s="545"/>
      <c r="DLV1" s="545"/>
      <c r="DLW1" s="545"/>
      <c r="DLX1" s="545"/>
      <c r="DLY1" s="545"/>
      <c r="DLZ1" s="545"/>
      <c r="DMA1" s="545"/>
      <c r="DMB1" s="545"/>
      <c r="DMC1" s="545"/>
      <c r="DMD1" s="545"/>
      <c r="DME1" s="545"/>
      <c r="DMF1" s="545"/>
      <c r="DMG1" s="545"/>
      <c r="DMH1" s="545"/>
      <c r="DMI1" s="545"/>
      <c r="DMJ1" s="545"/>
      <c r="DMK1" s="545"/>
      <c r="DML1" s="545"/>
      <c r="DMM1" s="545"/>
      <c r="DMN1" s="545"/>
      <c r="DMO1" s="545"/>
      <c r="DMP1" s="545"/>
      <c r="DMQ1" s="545"/>
      <c r="DMR1" s="545"/>
      <c r="DMS1" s="545"/>
      <c r="DMT1" s="545"/>
      <c r="DMU1" s="545"/>
      <c r="DMV1" s="545"/>
      <c r="DMW1" s="545"/>
      <c r="DMX1" s="545"/>
      <c r="DMY1" s="545"/>
      <c r="DMZ1" s="545"/>
      <c r="DNA1" s="545"/>
      <c r="DNB1" s="545"/>
      <c r="DNC1" s="545"/>
      <c r="DND1" s="545"/>
      <c r="DNE1" s="545"/>
      <c r="DNF1" s="545"/>
      <c r="DNG1" s="545"/>
      <c r="DNH1" s="545"/>
      <c r="DNI1" s="545"/>
      <c r="DNJ1" s="545"/>
      <c r="DNK1" s="545"/>
      <c r="DNL1" s="545"/>
      <c r="DNM1" s="545"/>
      <c r="DNN1" s="545"/>
      <c r="DNO1" s="545"/>
      <c r="DNP1" s="545"/>
      <c r="DNQ1" s="545"/>
      <c r="DNR1" s="545"/>
      <c r="DNS1" s="545"/>
      <c r="DNT1" s="545"/>
      <c r="DNU1" s="545"/>
      <c r="DNV1" s="545"/>
      <c r="DNW1" s="545"/>
      <c r="DNX1" s="545"/>
      <c r="DNY1" s="545"/>
      <c r="DNZ1" s="545"/>
      <c r="DOA1" s="545"/>
      <c r="DOB1" s="545"/>
      <c r="DOC1" s="545"/>
      <c r="DOD1" s="545"/>
      <c r="DOE1" s="545"/>
      <c r="DOF1" s="545"/>
      <c r="DOG1" s="545"/>
      <c r="DOH1" s="545"/>
      <c r="DOI1" s="545"/>
      <c r="DOJ1" s="545"/>
      <c r="DOK1" s="545"/>
      <c r="DOL1" s="545"/>
      <c r="DOM1" s="545"/>
      <c r="DON1" s="545"/>
      <c r="DOO1" s="545"/>
      <c r="DOP1" s="545"/>
      <c r="DOQ1" s="545"/>
      <c r="DOR1" s="545"/>
      <c r="DOS1" s="545"/>
      <c r="DOT1" s="545"/>
      <c r="DOU1" s="545"/>
      <c r="DOV1" s="545"/>
      <c r="DOW1" s="545"/>
      <c r="DOX1" s="545"/>
      <c r="DOY1" s="545"/>
      <c r="DOZ1" s="545"/>
      <c r="DPA1" s="545"/>
      <c r="DPB1" s="545"/>
      <c r="DPC1" s="545"/>
      <c r="DPD1" s="545"/>
      <c r="DPE1" s="545"/>
      <c r="DPF1" s="545"/>
      <c r="DPG1" s="545"/>
      <c r="DPH1" s="545"/>
      <c r="DPI1" s="545"/>
      <c r="DPJ1" s="545"/>
      <c r="DPK1" s="545"/>
      <c r="DPL1" s="545"/>
      <c r="DPM1" s="545"/>
      <c r="DPN1" s="545"/>
      <c r="DPO1" s="545"/>
      <c r="DPP1" s="545"/>
      <c r="DPQ1" s="545"/>
      <c r="DPR1" s="545"/>
      <c r="DPS1" s="545"/>
      <c r="DPT1" s="545"/>
      <c r="DPU1" s="545"/>
      <c r="DPV1" s="545"/>
      <c r="DPW1" s="545"/>
      <c r="DPX1" s="545"/>
      <c r="DPY1" s="545"/>
      <c r="DPZ1" s="545"/>
      <c r="DQA1" s="545"/>
      <c r="DQB1" s="545"/>
      <c r="DQC1" s="545"/>
      <c r="DQD1" s="545"/>
      <c r="DQE1" s="545"/>
      <c r="DQF1" s="545"/>
      <c r="DQG1" s="545"/>
      <c r="DQH1" s="545"/>
      <c r="DQI1" s="545"/>
      <c r="DQJ1" s="545"/>
      <c r="DQK1" s="545"/>
      <c r="DQL1" s="545"/>
      <c r="DQM1" s="545"/>
      <c r="DQN1" s="545"/>
      <c r="DQO1" s="545"/>
      <c r="DQP1" s="545"/>
      <c r="DQQ1" s="545"/>
      <c r="DQR1" s="545"/>
      <c r="DQS1" s="545"/>
      <c r="DQT1" s="545"/>
      <c r="DQU1" s="545"/>
      <c r="DQV1" s="545"/>
      <c r="DQW1" s="545"/>
      <c r="DQX1" s="545"/>
      <c r="DQY1" s="545"/>
      <c r="DQZ1" s="545"/>
      <c r="DRA1" s="545"/>
      <c r="DRB1" s="545"/>
      <c r="DRC1" s="545"/>
      <c r="DRD1" s="545"/>
      <c r="DRE1" s="545"/>
      <c r="DRF1" s="545"/>
      <c r="DRG1" s="545"/>
      <c r="DRH1" s="545"/>
      <c r="DRI1" s="545"/>
      <c r="DRJ1" s="545"/>
      <c r="DRK1" s="545"/>
      <c r="DRL1" s="545"/>
      <c r="DRM1" s="545"/>
      <c r="DRN1" s="545"/>
      <c r="DRO1" s="545"/>
      <c r="DRP1" s="545"/>
      <c r="DRQ1" s="545"/>
      <c r="DRR1" s="545"/>
      <c r="DRS1" s="545"/>
      <c r="DRT1" s="545"/>
      <c r="DRU1" s="545"/>
      <c r="DRV1" s="545"/>
      <c r="DRW1" s="545"/>
      <c r="DRX1" s="545"/>
      <c r="DRY1" s="545"/>
      <c r="DRZ1" s="545"/>
      <c r="DSA1" s="545"/>
      <c r="DSB1" s="545"/>
      <c r="DSC1" s="545"/>
      <c r="DSD1" s="545"/>
      <c r="DSE1" s="545"/>
      <c r="DSF1" s="545"/>
      <c r="DSG1" s="545"/>
      <c r="DSH1" s="545"/>
      <c r="DSI1" s="545"/>
      <c r="DSJ1" s="545"/>
      <c r="DSK1" s="545"/>
      <c r="DSL1" s="545"/>
      <c r="DSM1" s="545"/>
      <c r="DSN1" s="545"/>
      <c r="DSO1" s="545"/>
      <c r="DSP1" s="545"/>
      <c r="DSQ1" s="545"/>
      <c r="DSR1" s="545"/>
      <c r="DSS1" s="545"/>
      <c r="DST1" s="545"/>
      <c r="DSU1" s="545"/>
      <c r="DSV1" s="545"/>
      <c r="DSW1" s="545"/>
      <c r="DSX1" s="545"/>
      <c r="DSY1" s="545"/>
      <c r="DSZ1" s="545"/>
      <c r="DTA1" s="545"/>
      <c r="DTB1" s="545"/>
      <c r="DTC1" s="545"/>
      <c r="DTD1" s="545"/>
      <c r="DTE1" s="545"/>
      <c r="DTF1" s="545"/>
      <c r="DTG1" s="545"/>
      <c r="DTH1" s="545"/>
      <c r="DTI1" s="545"/>
      <c r="DTJ1" s="545"/>
      <c r="DTK1" s="545"/>
      <c r="DTL1" s="545"/>
      <c r="DTM1" s="545"/>
      <c r="DTN1" s="545"/>
      <c r="DTO1" s="545"/>
      <c r="DTP1" s="545"/>
      <c r="DTQ1" s="545"/>
      <c r="DTR1" s="545"/>
      <c r="DTS1" s="545"/>
      <c r="DTT1" s="545"/>
      <c r="DTU1" s="545"/>
      <c r="DTV1" s="545"/>
      <c r="DTW1" s="545"/>
      <c r="DTX1" s="545"/>
      <c r="DTY1" s="545"/>
      <c r="DTZ1" s="545"/>
      <c r="DUA1" s="545"/>
      <c r="DUB1" s="545"/>
      <c r="DUC1" s="545"/>
      <c r="DUD1" s="545"/>
      <c r="DUE1" s="545"/>
      <c r="DUF1" s="545"/>
      <c r="DUG1" s="545"/>
      <c r="DUH1" s="545"/>
      <c r="DUI1" s="545"/>
      <c r="DUJ1" s="545"/>
      <c r="DUK1" s="545"/>
      <c r="DUL1" s="545"/>
      <c r="DUM1" s="545"/>
      <c r="DUN1" s="545"/>
      <c r="DUO1" s="545"/>
      <c r="DUP1" s="545"/>
      <c r="DUQ1" s="545"/>
      <c r="DUR1" s="545"/>
      <c r="DUS1" s="545"/>
      <c r="DUT1" s="545"/>
      <c r="DUU1" s="545"/>
      <c r="DUV1" s="545"/>
      <c r="DUW1" s="545"/>
      <c r="DUX1" s="545"/>
      <c r="DUY1" s="545"/>
      <c r="DUZ1" s="545"/>
      <c r="DVA1" s="545"/>
      <c r="DVB1" s="545"/>
      <c r="DVC1" s="545"/>
      <c r="DVD1" s="545"/>
      <c r="DVE1" s="545"/>
      <c r="DVF1" s="545"/>
      <c r="DVG1" s="545"/>
      <c r="DVH1" s="545"/>
      <c r="DVI1" s="545"/>
      <c r="DVJ1" s="545"/>
      <c r="DVK1" s="545"/>
      <c r="DVL1" s="545"/>
      <c r="DVM1" s="545"/>
      <c r="DVN1" s="545"/>
      <c r="DVO1" s="545"/>
      <c r="DVP1" s="545"/>
      <c r="DVQ1" s="545"/>
      <c r="DVR1" s="545"/>
      <c r="DVS1" s="545"/>
      <c r="DVT1" s="545"/>
      <c r="DVU1" s="545"/>
      <c r="DVV1" s="545"/>
      <c r="DVW1" s="545"/>
      <c r="DVX1" s="545"/>
      <c r="DVY1" s="545"/>
      <c r="DVZ1" s="545"/>
      <c r="DWA1" s="545"/>
      <c r="DWB1" s="545"/>
      <c r="DWC1" s="545"/>
      <c r="DWD1" s="545"/>
      <c r="DWE1" s="545"/>
      <c r="DWF1" s="545"/>
      <c r="DWG1" s="545"/>
      <c r="DWH1" s="545"/>
      <c r="DWI1" s="545"/>
      <c r="DWJ1" s="545"/>
      <c r="DWK1" s="545"/>
      <c r="DWL1" s="545"/>
      <c r="DWM1" s="545"/>
      <c r="DWN1" s="545"/>
      <c r="DWO1" s="545"/>
      <c r="DWP1" s="545"/>
      <c r="DWQ1" s="545"/>
      <c r="DWR1" s="545"/>
      <c r="DWS1" s="545"/>
      <c r="DWT1" s="545"/>
      <c r="DWU1" s="545"/>
      <c r="DWV1" s="545"/>
      <c r="DWW1" s="545"/>
      <c r="DWX1" s="545"/>
      <c r="DWY1" s="545"/>
      <c r="DWZ1" s="545"/>
      <c r="DXA1" s="545"/>
      <c r="DXB1" s="545"/>
      <c r="DXC1" s="545"/>
      <c r="DXD1" s="545"/>
      <c r="DXE1" s="545"/>
      <c r="DXF1" s="545"/>
      <c r="DXG1" s="545"/>
      <c r="DXH1" s="545"/>
      <c r="DXI1" s="545"/>
      <c r="DXJ1" s="545"/>
      <c r="DXK1" s="545"/>
      <c r="DXL1" s="545"/>
      <c r="DXM1" s="545"/>
      <c r="DXN1" s="545"/>
      <c r="DXO1" s="545"/>
      <c r="DXP1" s="545"/>
      <c r="DXQ1" s="545"/>
      <c r="DXR1" s="545"/>
      <c r="DXS1" s="545"/>
      <c r="DXT1" s="545"/>
      <c r="DXU1" s="545"/>
      <c r="DXV1" s="545"/>
      <c r="DXW1" s="545"/>
      <c r="DXX1" s="545"/>
      <c r="DXY1" s="545"/>
      <c r="DXZ1" s="545"/>
      <c r="DYA1" s="545"/>
      <c r="DYB1" s="545"/>
      <c r="DYC1" s="545"/>
      <c r="DYD1" s="545"/>
      <c r="DYE1" s="545"/>
      <c r="DYF1" s="545"/>
      <c r="DYG1" s="545"/>
      <c r="DYH1" s="545"/>
      <c r="DYI1" s="545"/>
      <c r="DYJ1" s="545"/>
      <c r="DYK1" s="545"/>
      <c r="DYL1" s="545"/>
      <c r="DYM1" s="545"/>
      <c r="DYN1" s="545"/>
      <c r="DYO1" s="545"/>
      <c r="DYP1" s="545"/>
      <c r="DYQ1" s="545"/>
      <c r="DYR1" s="545"/>
      <c r="DYS1" s="545"/>
      <c r="DYT1" s="545"/>
      <c r="DYU1" s="545"/>
      <c r="DYV1" s="545"/>
      <c r="DYW1" s="545"/>
      <c r="DYX1" s="545"/>
      <c r="DYY1" s="545"/>
      <c r="DYZ1" s="545"/>
      <c r="DZA1" s="545"/>
      <c r="DZB1" s="545"/>
      <c r="DZC1" s="545"/>
      <c r="DZD1" s="545"/>
      <c r="DZE1" s="545"/>
      <c r="DZF1" s="545"/>
      <c r="DZG1" s="545"/>
      <c r="DZH1" s="545"/>
      <c r="DZI1" s="545"/>
      <c r="DZJ1" s="545"/>
      <c r="DZK1" s="545"/>
      <c r="DZL1" s="545"/>
      <c r="DZM1" s="545"/>
      <c r="DZN1" s="545"/>
      <c r="DZO1" s="545"/>
      <c r="DZP1" s="545"/>
      <c r="DZQ1" s="545"/>
      <c r="DZR1" s="545"/>
      <c r="DZS1" s="545"/>
      <c r="DZT1" s="545"/>
      <c r="DZU1" s="545"/>
      <c r="DZV1" s="545"/>
      <c r="DZW1" s="545"/>
      <c r="DZX1" s="545"/>
      <c r="DZY1" s="545"/>
      <c r="DZZ1" s="545"/>
      <c r="EAA1" s="545"/>
      <c r="EAB1" s="545"/>
      <c r="EAC1" s="545"/>
      <c r="EAD1" s="545"/>
      <c r="EAE1" s="545"/>
      <c r="EAF1" s="545"/>
      <c r="EAG1" s="545"/>
      <c r="EAH1" s="545"/>
      <c r="EAI1" s="545"/>
      <c r="EAJ1" s="545"/>
      <c r="EAK1" s="545"/>
      <c r="EAL1" s="545"/>
      <c r="EAM1" s="545"/>
      <c r="EAN1" s="545"/>
      <c r="EAO1" s="545"/>
      <c r="EAP1" s="545"/>
      <c r="EAQ1" s="545"/>
      <c r="EAR1" s="545"/>
      <c r="EAS1" s="545"/>
      <c r="EAT1" s="545"/>
      <c r="EAU1" s="545"/>
      <c r="EAV1" s="545"/>
      <c r="EAW1" s="545"/>
      <c r="EAX1" s="545"/>
      <c r="EAY1" s="545"/>
      <c r="EAZ1" s="545"/>
      <c r="EBA1" s="545"/>
      <c r="EBB1" s="545"/>
      <c r="EBC1" s="545"/>
      <c r="EBD1" s="545"/>
      <c r="EBE1" s="545"/>
      <c r="EBF1" s="545"/>
      <c r="EBG1" s="545"/>
      <c r="EBH1" s="545"/>
      <c r="EBI1" s="545"/>
      <c r="EBJ1" s="545"/>
      <c r="EBK1" s="545"/>
      <c r="EBL1" s="545"/>
      <c r="EBM1" s="545"/>
      <c r="EBN1" s="545"/>
      <c r="EBO1" s="545"/>
      <c r="EBP1" s="545"/>
      <c r="EBQ1" s="545"/>
      <c r="EBR1" s="545"/>
      <c r="EBS1" s="545"/>
      <c r="EBT1" s="545"/>
      <c r="EBU1" s="545"/>
      <c r="EBV1" s="545"/>
      <c r="EBW1" s="545"/>
      <c r="EBX1" s="545"/>
      <c r="EBY1" s="545"/>
      <c r="EBZ1" s="545"/>
      <c r="ECA1" s="545"/>
      <c r="ECB1" s="545"/>
      <c r="ECC1" s="545"/>
      <c r="ECD1" s="545"/>
      <c r="ECE1" s="545"/>
      <c r="ECF1" s="545"/>
      <c r="ECG1" s="545"/>
      <c r="ECH1" s="545"/>
      <c r="ECI1" s="545"/>
      <c r="ECJ1" s="545"/>
      <c r="ECK1" s="545"/>
      <c r="ECL1" s="545"/>
      <c r="ECM1" s="545"/>
      <c r="ECN1" s="545"/>
      <c r="ECO1" s="545"/>
      <c r="ECP1" s="545"/>
      <c r="ECQ1" s="545"/>
      <c r="ECR1" s="545"/>
      <c r="ECS1" s="545"/>
      <c r="ECT1" s="545"/>
      <c r="ECU1" s="545"/>
      <c r="ECV1" s="545"/>
      <c r="ECW1" s="545"/>
      <c r="ECX1" s="545"/>
      <c r="ECY1" s="545"/>
      <c r="ECZ1" s="545"/>
      <c r="EDA1" s="545"/>
      <c r="EDB1" s="545"/>
      <c r="EDC1" s="545"/>
      <c r="EDD1" s="545"/>
      <c r="EDE1" s="545"/>
      <c r="EDF1" s="545"/>
      <c r="EDG1" s="545"/>
      <c r="EDH1" s="545"/>
      <c r="EDI1" s="545"/>
      <c r="EDJ1" s="545"/>
      <c r="EDK1" s="545"/>
      <c r="EDL1" s="545"/>
      <c r="EDM1" s="545"/>
      <c r="EDN1" s="545"/>
      <c r="EDO1" s="545"/>
      <c r="EDP1" s="545"/>
      <c r="EDQ1" s="545"/>
      <c r="EDR1" s="545"/>
      <c r="EDS1" s="545"/>
      <c r="EDT1" s="545"/>
      <c r="EDU1" s="545"/>
      <c r="EDV1" s="545"/>
      <c r="EDW1" s="545"/>
      <c r="EDX1" s="545"/>
      <c r="EDY1" s="545"/>
      <c r="EDZ1" s="545"/>
      <c r="EEA1" s="545"/>
      <c r="EEB1" s="545"/>
      <c r="EEC1" s="545"/>
      <c r="EED1" s="545"/>
      <c r="EEE1" s="545"/>
      <c r="EEF1" s="545"/>
      <c r="EEG1" s="545"/>
      <c r="EEH1" s="545"/>
      <c r="EEI1" s="545"/>
      <c r="EEJ1" s="545"/>
      <c r="EEK1" s="545"/>
      <c r="EEL1" s="545"/>
      <c r="EEM1" s="545"/>
      <c r="EEN1" s="545"/>
      <c r="EEO1" s="545"/>
      <c r="EEP1" s="545"/>
      <c r="EEQ1" s="545"/>
      <c r="EER1" s="545"/>
      <c r="EES1" s="545"/>
      <c r="EET1" s="545"/>
      <c r="EEU1" s="545"/>
      <c r="EEV1" s="545"/>
      <c r="EEW1" s="545"/>
      <c r="EEX1" s="545"/>
      <c r="EEY1" s="545"/>
      <c r="EEZ1" s="545"/>
      <c r="EFA1" s="545"/>
      <c r="EFB1" s="545"/>
      <c r="EFC1" s="545"/>
      <c r="EFD1" s="545"/>
      <c r="EFE1" s="545"/>
      <c r="EFF1" s="545"/>
      <c r="EFG1" s="545"/>
      <c r="EFH1" s="545"/>
      <c r="EFI1" s="545"/>
      <c r="EFJ1" s="545"/>
      <c r="EFK1" s="545"/>
      <c r="EFL1" s="545"/>
      <c r="EFM1" s="545"/>
      <c r="EFN1" s="545"/>
      <c r="EFO1" s="545"/>
      <c r="EFP1" s="545"/>
      <c r="EFQ1" s="545"/>
      <c r="EFR1" s="545"/>
      <c r="EFS1" s="545"/>
      <c r="EFT1" s="545"/>
      <c r="EFU1" s="545"/>
      <c r="EFV1" s="545"/>
      <c r="EFW1" s="545"/>
      <c r="EFX1" s="545"/>
      <c r="EFY1" s="545"/>
      <c r="EFZ1" s="545"/>
      <c r="EGA1" s="545"/>
      <c r="EGB1" s="545"/>
      <c r="EGC1" s="545"/>
      <c r="EGD1" s="545"/>
      <c r="EGE1" s="545"/>
      <c r="EGF1" s="545"/>
      <c r="EGG1" s="545"/>
      <c r="EGH1" s="545"/>
      <c r="EGI1" s="545"/>
      <c r="EGJ1" s="545"/>
      <c r="EGK1" s="545"/>
      <c r="EGL1" s="545"/>
      <c r="EGM1" s="545"/>
      <c r="EGN1" s="545"/>
      <c r="EGO1" s="545"/>
      <c r="EGP1" s="545"/>
      <c r="EGQ1" s="545"/>
      <c r="EGR1" s="545"/>
      <c r="EGS1" s="545"/>
      <c r="EGT1" s="545"/>
      <c r="EGU1" s="545"/>
      <c r="EGV1" s="545"/>
      <c r="EGW1" s="545"/>
      <c r="EGX1" s="545"/>
      <c r="EGY1" s="545"/>
      <c r="EGZ1" s="545"/>
      <c r="EHA1" s="545"/>
      <c r="EHB1" s="545"/>
      <c r="EHC1" s="545"/>
      <c r="EHD1" s="545"/>
      <c r="EHE1" s="545"/>
      <c r="EHF1" s="545"/>
      <c r="EHG1" s="545"/>
      <c r="EHH1" s="545"/>
      <c r="EHI1" s="545"/>
      <c r="EHJ1" s="545"/>
      <c r="EHK1" s="545"/>
      <c r="EHL1" s="545"/>
      <c r="EHM1" s="545"/>
      <c r="EHN1" s="545"/>
      <c r="EHO1" s="545"/>
      <c r="EHP1" s="545"/>
      <c r="EHQ1" s="545"/>
      <c r="EHR1" s="545"/>
      <c r="EHS1" s="545"/>
      <c r="EHT1" s="545"/>
      <c r="EHU1" s="545"/>
      <c r="EHV1" s="545"/>
      <c r="EHW1" s="545"/>
      <c r="EHX1" s="545"/>
      <c r="EHY1" s="545"/>
      <c r="EHZ1" s="545"/>
      <c r="EIA1" s="545"/>
      <c r="EIB1" s="545"/>
      <c r="EIC1" s="545"/>
      <c r="EID1" s="545"/>
      <c r="EIE1" s="545"/>
      <c r="EIF1" s="545"/>
      <c r="EIG1" s="545"/>
      <c r="EIH1" s="545"/>
      <c r="EII1" s="545"/>
      <c r="EIJ1" s="545"/>
      <c r="EIK1" s="545"/>
      <c r="EIL1" s="545"/>
      <c r="EIM1" s="545"/>
      <c r="EIN1" s="545"/>
      <c r="EIO1" s="545"/>
      <c r="EIP1" s="545"/>
      <c r="EIQ1" s="545"/>
      <c r="EIR1" s="545"/>
      <c r="EIS1" s="545"/>
      <c r="EIT1" s="545"/>
      <c r="EIU1" s="545"/>
      <c r="EIV1" s="545"/>
      <c r="EIW1" s="545"/>
      <c r="EIX1" s="545"/>
      <c r="EIY1" s="545"/>
      <c r="EIZ1" s="545"/>
      <c r="EJA1" s="545"/>
      <c r="EJB1" s="545"/>
      <c r="EJC1" s="545"/>
      <c r="EJD1" s="545"/>
      <c r="EJE1" s="545"/>
      <c r="EJF1" s="545"/>
      <c r="EJG1" s="545"/>
      <c r="EJH1" s="545"/>
      <c r="EJI1" s="545"/>
      <c r="EJJ1" s="545"/>
      <c r="EJK1" s="545"/>
      <c r="EJL1" s="545"/>
      <c r="EJM1" s="545"/>
      <c r="EJN1" s="545"/>
      <c r="EJO1" s="545"/>
      <c r="EJP1" s="545"/>
      <c r="EJQ1" s="545"/>
      <c r="EJR1" s="545"/>
      <c r="EJS1" s="545"/>
      <c r="EJT1" s="545"/>
      <c r="EJU1" s="545"/>
      <c r="EJV1" s="545"/>
      <c r="EJW1" s="545"/>
      <c r="EJX1" s="545"/>
      <c r="EJY1" s="545"/>
      <c r="EJZ1" s="545"/>
      <c r="EKA1" s="545"/>
      <c r="EKB1" s="545"/>
      <c r="EKC1" s="545"/>
      <c r="EKD1" s="545"/>
      <c r="EKE1" s="545"/>
      <c r="EKF1" s="545"/>
      <c r="EKG1" s="545"/>
      <c r="EKH1" s="545"/>
      <c r="EKI1" s="545"/>
      <c r="EKJ1" s="545"/>
      <c r="EKK1" s="545"/>
      <c r="EKL1" s="545"/>
      <c r="EKM1" s="545"/>
      <c r="EKN1" s="545"/>
      <c r="EKO1" s="545"/>
      <c r="EKP1" s="545"/>
      <c r="EKQ1" s="545"/>
      <c r="EKR1" s="545"/>
      <c r="EKS1" s="545"/>
      <c r="EKT1" s="545"/>
      <c r="EKU1" s="545"/>
      <c r="EKV1" s="545"/>
      <c r="EKW1" s="545"/>
      <c r="EKX1" s="545"/>
      <c r="EKY1" s="545"/>
      <c r="EKZ1" s="545"/>
      <c r="ELA1" s="545"/>
      <c r="ELB1" s="545"/>
      <c r="ELC1" s="545"/>
      <c r="ELD1" s="545"/>
      <c r="ELE1" s="545"/>
      <c r="ELF1" s="545"/>
      <c r="ELG1" s="545"/>
      <c r="ELH1" s="545"/>
      <c r="ELI1" s="545"/>
      <c r="ELJ1" s="545"/>
      <c r="ELK1" s="545"/>
      <c r="ELL1" s="545"/>
      <c r="ELM1" s="545"/>
      <c r="ELN1" s="545"/>
      <c r="ELO1" s="545"/>
      <c r="ELP1" s="545"/>
      <c r="ELQ1" s="545"/>
      <c r="ELR1" s="545"/>
      <c r="ELS1" s="545"/>
      <c r="ELT1" s="545"/>
      <c r="ELU1" s="545"/>
      <c r="ELV1" s="545"/>
      <c r="ELW1" s="545"/>
      <c r="ELX1" s="545"/>
      <c r="ELY1" s="545"/>
      <c r="ELZ1" s="545"/>
      <c r="EMA1" s="545"/>
      <c r="EMB1" s="545"/>
      <c r="EMC1" s="545"/>
      <c r="EMD1" s="545"/>
      <c r="EME1" s="545"/>
      <c r="EMF1" s="545"/>
      <c r="EMG1" s="545"/>
      <c r="EMH1" s="545"/>
      <c r="EMI1" s="545"/>
      <c r="EMJ1" s="545"/>
      <c r="EMK1" s="545"/>
      <c r="EML1" s="545"/>
      <c r="EMM1" s="545"/>
      <c r="EMN1" s="545"/>
      <c r="EMO1" s="545"/>
      <c r="EMP1" s="545"/>
      <c r="EMQ1" s="545"/>
      <c r="EMR1" s="545"/>
      <c r="EMS1" s="545"/>
      <c r="EMT1" s="545"/>
      <c r="EMU1" s="545"/>
      <c r="EMV1" s="545"/>
      <c r="EMW1" s="545"/>
      <c r="EMX1" s="545"/>
      <c r="EMY1" s="545"/>
      <c r="EMZ1" s="545"/>
      <c r="ENA1" s="545"/>
      <c r="ENB1" s="545"/>
      <c r="ENC1" s="545"/>
      <c r="END1" s="545"/>
      <c r="ENE1" s="545"/>
      <c r="ENF1" s="545"/>
      <c r="ENG1" s="545"/>
      <c r="ENH1" s="545"/>
      <c r="ENI1" s="545"/>
      <c r="ENJ1" s="545"/>
      <c r="ENK1" s="545"/>
      <c r="ENL1" s="545"/>
      <c r="ENM1" s="545"/>
      <c r="ENN1" s="545"/>
      <c r="ENO1" s="545"/>
      <c r="ENP1" s="545"/>
      <c r="ENQ1" s="545"/>
      <c r="ENR1" s="545"/>
      <c r="ENS1" s="545"/>
      <c r="ENT1" s="545"/>
      <c r="ENU1" s="545"/>
      <c r="ENV1" s="545"/>
      <c r="ENW1" s="545"/>
      <c r="ENX1" s="545"/>
      <c r="ENY1" s="545"/>
      <c r="ENZ1" s="545"/>
      <c r="EOA1" s="545"/>
      <c r="EOB1" s="545"/>
      <c r="EOC1" s="545"/>
      <c r="EOD1" s="545"/>
      <c r="EOE1" s="545"/>
      <c r="EOF1" s="545"/>
      <c r="EOG1" s="545"/>
      <c r="EOH1" s="545"/>
      <c r="EOI1" s="545"/>
      <c r="EOJ1" s="545"/>
      <c r="EOK1" s="545"/>
      <c r="EOL1" s="545"/>
      <c r="EOM1" s="545"/>
      <c r="EON1" s="545"/>
      <c r="EOO1" s="545"/>
      <c r="EOP1" s="545"/>
      <c r="EOQ1" s="545"/>
      <c r="EOR1" s="545"/>
      <c r="EOS1" s="545"/>
      <c r="EOT1" s="545"/>
      <c r="EOU1" s="545"/>
      <c r="EOV1" s="545"/>
      <c r="EOW1" s="545"/>
      <c r="EOX1" s="545"/>
      <c r="EOY1" s="545"/>
      <c r="EOZ1" s="545"/>
      <c r="EPA1" s="545"/>
      <c r="EPB1" s="545"/>
      <c r="EPC1" s="545"/>
      <c r="EPD1" s="545"/>
      <c r="EPE1" s="545"/>
      <c r="EPF1" s="545"/>
      <c r="EPG1" s="545"/>
      <c r="EPH1" s="545"/>
      <c r="EPI1" s="545"/>
      <c r="EPJ1" s="545"/>
      <c r="EPK1" s="545"/>
      <c r="EPL1" s="545"/>
      <c r="EPM1" s="545"/>
      <c r="EPN1" s="545"/>
      <c r="EPO1" s="545"/>
      <c r="EPP1" s="545"/>
      <c r="EPQ1" s="545"/>
      <c r="EPR1" s="545"/>
      <c r="EPS1" s="545"/>
      <c r="EPT1" s="545"/>
      <c r="EPU1" s="545"/>
      <c r="EPV1" s="545"/>
      <c r="EPW1" s="545"/>
      <c r="EPX1" s="545"/>
      <c r="EPY1" s="545"/>
      <c r="EPZ1" s="545"/>
      <c r="EQA1" s="545"/>
      <c r="EQB1" s="545"/>
      <c r="EQC1" s="545"/>
      <c r="EQD1" s="545"/>
      <c r="EQE1" s="545"/>
      <c r="EQF1" s="545"/>
      <c r="EQG1" s="545"/>
      <c r="EQH1" s="545"/>
      <c r="EQI1" s="545"/>
      <c r="EQJ1" s="545"/>
      <c r="EQK1" s="545"/>
      <c r="EQL1" s="545"/>
      <c r="EQM1" s="545"/>
      <c r="EQN1" s="545"/>
      <c r="EQO1" s="545"/>
      <c r="EQP1" s="545"/>
      <c r="EQQ1" s="545"/>
      <c r="EQR1" s="545"/>
      <c r="EQS1" s="545"/>
      <c r="EQT1" s="545"/>
      <c r="EQU1" s="545"/>
      <c r="EQV1" s="545"/>
      <c r="EQW1" s="545"/>
      <c r="EQX1" s="545"/>
      <c r="EQY1" s="545"/>
      <c r="EQZ1" s="545"/>
      <c r="ERA1" s="545"/>
      <c r="ERB1" s="545"/>
      <c r="ERC1" s="545"/>
      <c r="ERD1" s="545"/>
      <c r="ERE1" s="545"/>
      <c r="ERF1" s="545"/>
      <c r="ERG1" s="545"/>
      <c r="ERH1" s="545"/>
      <c r="ERI1" s="545"/>
      <c r="ERJ1" s="545"/>
      <c r="ERK1" s="545"/>
      <c r="ERL1" s="545"/>
      <c r="ERM1" s="545"/>
      <c r="ERN1" s="545"/>
      <c r="ERO1" s="545"/>
      <c r="ERP1" s="545"/>
      <c r="ERQ1" s="545"/>
      <c r="ERR1" s="545"/>
      <c r="ERS1" s="545"/>
      <c r="ERT1" s="545"/>
      <c r="ERU1" s="545"/>
      <c r="ERV1" s="545"/>
      <c r="ERW1" s="545"/>
      <c r="ERX1" s="545"/>
      <c r="ERY1" s="545"/>
      <c r="ERZ1" s="545"/>
      <c r="ESA1" s="545"/>
      <c r="ESB1" s="545"/>
      <c r="ESC1" s="545"/>
      <c r="ESD1" s="545"/>
      <c r="ESE1" s="545"/>
      <c r="ESF1" s="545"/>
      <c r="ESG1" s="545"/>
      <c r="ESH1" s="545"/>
      <c r="ESI1" s="545"/>
      <c r="ESJ1" s="545"/>
      <c r="ESK1" s="545"/>
      <c r="ESL1" s="545"/>
      <c r="ESM1" s="545"/>
      <c r="ESN1" s="545"/>
      <c r="ESO1" s="545"/>
      <c r="ESP1" s="545"/>
      <c r="ESQ1" s="545"/>
      <c r="ESR1" s="545"/>
      <c r="ESS1" s="545"/>
      <c r="EST1" s="545"/>
      <c r="ESU1" s="545"/>
      <c r="ESV1" s="545"/>
      <c r="ESW1" s="545"/>
      <c r="ESX1" s="545"/>
      <c r="ESY1" s="545"/>
      <c r="ESZ1" s="545"/>
      <c r="ETA1" s="545"/>
      <c r="ETB1" s="545"/>
      <c r="ETC1" s="545"/>
      <c r="ETD1" s="545"/>
      <c r="ETE1" s="545"/>
      <c r="ETF1" s="545"/>
      <c r="ETG1" s="545"/>
      <c r="ETH1" s="545"/>
      <c r="ETI1" s="545"/>
      <c r="ETJ1" s="545"/>
      <c r="ETK1" s="545"/>
      <c r="ETL1" s="545"/>
      <c r="ETM1" s="545"/>
      <c r="ETN1" s="545"/>
      <c r="ETO1" s="545"/>
      <c r="ETP1" s="545"/>
      <c r="ETQ1" s="545"/>
      <c r="ETR1" s="545"/>
      <c r="ETS1" s="545"/>
      <c r="ETT1" s="545"/>
      <c r="ETU1" s="545"/>
      <c r="ETV1" s="545"/>
      <c r="ETW1" s="545"/>
      <c r="ETX1" s="545"/>
      <c r="ETY1" s="545"/>
      <c r="ETZ1" s="545"/>
      <c r="EUA1" s="545"/>
      <c r="EUB1" s="545"/>
      <c r="EUC1" s="545"/>
      <c r="EUD1" s="545"/>
      <c r="EUE1" s="545"/>
      <c r="EUF1" s="545"/>
      <c r="EUG1" s="545"/>
      <c r="EUH1" s="545"/>
      <c r="EUI1" s="545"/>
      <c r="EUJ1" s="545"/>
      <c r="EUK1" s="545"/>
      <c r="EUL1" s="545"/>
      <c r="EUM1" s="545"/>
      <c r="EUN1" s="545"/>
      <c r="EUO1" s="545"/>
      <c r="EUP1" s="545"/>
      <c r="EUQ1" s="545"/>
      <c r="EUR1" s="545"/>
      <c r="EUS1" s="545"/>
      <c r="EUT1" s="545"/>
      <c r="EUU1" s="545"/>
      <c r="EUV1" s="545"/>
      <c r="EUW1" s="545"/>
      <c r="EUX1" s="545"/>
      <c r="EUY1" s="545"/>
      <c r="EUZ1" s="545"/>
      <c r="EVA1" s="545"/>
      <c r="EVB1" s="545"/>
      <c r="EVC1" s="545"/>
      <c r="EVD1" s="545"/>
      <c r="EVE1" s="545"/>
      <c r="EVF1" s="545"/>
      <c r="EVG1" s="545"/>
      <c r="EVH1" s="545"/>
      <c r="EVI1" s="545"/>
      <c r="EVJ1" s="545"/>
      <c r="EVK1" s="545"/>
      <c r="EVL1" s="545"/>
      <c r="EVM1" s="545"/>
      <c r="EVN1" s="545"/>
      <c r="EVO1" s="545"/>
      <c r="EVP1" s="545"/>
      <c r="EVQ1" s="545"/>
      <c r="EVR1" s="545"/>
      <c r="EVS1" s="545"/>
      <c r="EVT1" s="545"/>
      <c r="EVU1" s="545"/>
      <c r="EVV1" s="545"/>
      <c r="EVW1" s="545"/>
      <c r="EVX1" s="545"/>
      <c r="EVY1" s="545"/>
      <c r="EVZ1" s="545"/>
      <c r="EWA1" s="545"/>
      <c r="EWB1" s="545"/>
      <c r="EWC1" s="545"/>
      <c r="EWD1" s="545"/>
      <c r="EWE1" s="545"/>
      <c r="EWF1" s="545"/>
      <c r="EWG1" s="545"/>
      <c r="EWH1" s="545"/>
      <c r="EWI1" s="545"/>
      <c r="EWJ1" s="545"/>
      <c r="EWK1" s="545"/>
      <c r="EWL1" s="545"/>
      <c r="EWM1" s="545"/>
      <c r="EWN1" s="545"/>
      <c r="EWO1" s="545"/>
      <c r="EWP1" s="545"/>
      <c r="EWQ1" s="545"/>
      <c r="EWR1" s="545"/>
      <c r="EWS1" s="545"/>
      <c r="EWT1" s="545"/>
      <c r="EWU1" s="545"/>
      <c r="EWV1" s="545"/>
      <c r="EWW1" s="545"/>
      <c r="EWX1" s="545"/>
      <c r="EWY1" s="545"/>
      <c r="EWZ1" s="545"/>
      <c r="EXA1" s="545"/>
      <c r="EXB1" s="545"/>
      <c r="EXC1" s="545"/>
      <c r="EXD1" s="545"/>
      <c r="EXE1" s="545"/>
      <c r="EXF1" s="545"/>
      <c r="EXG1" s="545"/>
      <c r="EXH1" s="545"/>
      <c r="EXI1" s="545"/>
      <c r="EXJ1" s="545"/>
      <c r="EXK1" s="545"/>
      <c r="EXL1" s="545"/>
      <c r="EXM1" s="545"/>
      <c r="EXN1" s="545"/>
      <c r="EXO1" s="545"/>
      <c r="EXP1" s="545"/>
      <c r="EXQ1" s="545"/>
      <c r="EXR1" s="545"/>
      <c r="EXS1" s="545"/>
      <c r="EXT1" s="545"/>
      <c r="EXU1" s="545"/>
      <c r="EXV1" s="545"/>
      <c r="EXW1" s="545"/>
      <c r="EXX1" s="545"/>
      <c r="EXY1" s="545"/>
      <c r="EXZ1" s="545"/>
      <c r="EYA1" s="545"/>
      <c r="EYB1" s="545"/>
      <c r="EYC1" s="545"/>
      <c r="EYD1" s="545"/>
      <c r="EYE1" s="545"/>
      <c r="EYF1" s="545"/>
      <c r="EYG1" s="545"/>
      <c r="EYH1" s="545"/>
      <c r="EYI1" s="545"/>
      <c r="EYJ1" s="545"/>
      <c r="EYK1" s="545"/>
      <c r="EYL1" s="545"/>
      <c r="EYM1" s="545"/>
      <c r="EYN1" s="545"/>
      <c r="EYO1" s="545"/>
      <c r="EYP1" s="545"/>
      <c r="EYQ1" s="545"/>
      <c r="EYR1" s="545"/>
      <c r="EYS1" s="545"/>
      <c r="EYT1" s="545"/>
      <c r="EYU1" s="545"/>
      <c r="EYV1" s="545"/>
      <c r="EYW1" s="545"/>
      <c r="EYX1" s="545"/>
      <c r="EYY1" s="545"/>
      <c r="EYZ1" s="545"/>
      <c r="EZA1" s="545"/>
      <c r="EZB1" s="545"/>
      <c r="EZC1" s="545"/>
      <c r="EZD1" s="545"/>
      <c r="EZE1" s="545"/>
      <c r="EZF1" s="545"/>
      <c r="EZG1" s="545"/>
      <c r="EZH1" s="545"/>
      <c r="EZI1" s="545"/>
      <c r="EZJ1" s="545"/>
      <c r="EZK1" s="545"/>
      <c r="EZL1" s="545"/>
      <c r="EZM1" s="545"/>
      <c r="EZN1" s="545"/>
      <c r="EZO1" s="545"/>
      <c r="EZP1" s="545"/>
      <c r="EZQ1" s="545"/>
      <c r="EZR1" s="545"/>
      <c r="EZS1" s="545"/>
      <c r="EZT1" s="545"/>
      <c r="EZU1" s="545"/>
      <c r="EZV1" s="545"/>
      <c r="EZW1" s="545"/>
      <c r="EZX1" s="545"/>
      <c r="EZY1" s="545"/>
      <c r="EZZ1" s="545"/>
      <c r="FAA1" s="545"/>
      <c r="FAB1" s="545"/>
      <c r="FAC1" s="545"/>
      <c r="FAD1" s="545"/>
      <c r="FAE1" s="545"/>
      <c r="FAF1" s="545"/>
      <c r="FAG1" s="545"/>
      <c r="FAH1" s="545"/>
      <c r="FAI1" s="545"/>
      <c r="FAJ1" s="545"/>
      <c r="FAK1" s="545"/>
      <c r="FAL1" s="545"/>
      <c r="FAM1" s="545"/>
      <c r="FAN1" s="545"/>
      <c r="FAO1" s="545"/>
      <c r="FAP1" s="545"/>
      <c r="FAQ1" s="545"/>
      <c r="FAR1" s="545"/>
      <c r="FAS1" s="545"/>
      <c r="FAT1" s="545"/>
      <c r="FAU1" s="545"/>
      <c r="FAV1" s="545"/>
      <c r="FAW1" s="545"/>
      <c r="FAX1" s="545"/>
      <c r="FAY1" s="545"/>
      <c r="FAZ1" s="545"/>
      <c r="FBA1" s="545"/>
      <c r="FBB1" s="545"/>
      <c r="FBC1" s="545"/>
      <c r="FBD1" s="545"/>
      <c r="FBE1" s="545"/>
      <c r="FBF1" s="545"/>
      <c r="FBG1" s="545"/>
      <c r="FBH1" s="545"/>
      <c r="FBI1" s="545"/>
      <c r="FBJ1" s="545"/>
      <c r="FBK1" s="545"/>
      <c r="FBL1" s="545"/>
      <c r="FBM1" s="545"/>
      <c r="FBN1" s="545"/>
      <c r="FBO1" s="545"/>
      <c r="FBP1" s="545"/>
      <c r="FBQ1" s="545"/>
      <c r="FBR1" s="545"/>
      <c r="FBS1" s="545"/>
      <c r="FBT1" s="545"/>
      <c r="FBU1" s="545"/>
      <c r="FBV1" s="545"/>
      <c r="FBW1" s="545"/>
      <c r="FBX1" s="545"/>
      <c r="FBY1" s="545"/>
      <c r="FBZ1" s="545"/>
      <c r="FCA1" s="545"/>
      <c r="FCB1" s="545"/>
      <c r="FCC1" s="545"/>
      <c r="FCD1" s="545"/>
      <c r="FCE1" s="545"/>
      <c r="FCF1" s="545"/>
      <c r="FCG1" s="545"/>
      <c r="FCH1" s="545"/>
      <c r="FCI1" s="545"/>
      <c r="FCJ1" s="545"/>
      <c r="FCK1" s="545"/>
      <c r="FCL1" s="545"/>
      <c r="FCM1" s="545"/>
      <c r="FCN1" s="545"/>
      <c r="FCO1" s="545"/>
      <c r="FCP1" s="545"/>
      <c r="FCQ1" s="545"/>
      <c r="FCR1" s="545"/>
      <c r="FCS1" s="545"/>
      <c r="FCT1" s="545"/>
      <c r="FCU1" s="545"/>
      <c r="FCV1" s="545"/>
      <c r="FCW1" s="545"/>
      <c r="FCX1" s="545"/>
      <c r="FCY1" s="545"/>
      <c r="FCZ1" s="545"/>
      <c r="FDA1" s="545"/>
      <c r="FDB1" s="545"/>
      <c r="FDC1" s="545"/>
      <c r="FDD1" s="545"/>
      <c r="FDE1" s="545"/>
      <c r="FDF1" s="545"/>
      <c r="FDG1" s="545"/>
      <c r="FDH1" s="545"/>
      <c r="FDI1" s="545"/>
      <c r="FDJ1" s="545"/>
      <c r="FDK1" s="545"/>
      <c r="FDL1" s="545"/>
      <c r="FDM1" s="545"/>
      <c r="FDN1" s="545"/>
      <c r="FDO1" s="545"/>
      <c r="FDP1" s="545"/>
      <c r="FDQ1" s="545"/>
      <c r="FDR1" s="545"/>
      <c r="FDS1" s="545"/>
      <c r="FDT1" s="545"/>
      <c r="FDU1" s="545"/>
      <c r="FDV1" s="545"/>
      <c r="FDW1" s="545"/>
      <c r="FDX1" s="545"/>
      <c r="FDY1" s="545"/>
      <c r="FDZ1" s="545"/>
      <c r="FEA1" s="545"/>
      <c r="FEB1" s="545"/>
      <c r="FEC1" s="545"/>
      <c r="FED1" s="545"/>
      <c r="FEE1" s="545"/>
      <c r="FEF1" s="545"/>
      <c r="FEG1" s="545"/>
      <c r="FEH1" s="545"/>
      <c r="FEI1" s="545"/>
      <c r="FEJ1" s="545"/>
      <c r="FEK1" s="545"/>
      <c r="FEL1" s="545"/>
      <c r="FEM1" s="545"/>
      <c r="FEN1" s="545"/>
      <c r="FEO1" s="545"/>
      <c r="FEP1" s="545"/>
      <c r="FEQ1" s="545"/>
      <c r="FER1" s="545"/>
      <c r="FES1" s="545"/>
      <c r="FET1" s="545"/>
      <c r="FEU1" s="545"/>
      <c r="FEV1" s="545"/>
      <c r="FEW1" s="545"/>
      <c r="FEX1" s="545"/>
      <c r="FEY1" s="545"/>
      <c r="FEZ1" s="545"/>
      <c r="FFA1" s="545"/>
      <c r="FFB1" s="545"/>
      <c r="FFC1" s="545"/>
      <c r="FFD1" s="545"/>
      <c r="FFE1" s="545"/>
      <c r="FFF1" s="545"/>
      <c r="FFG1" s="545"/>
      <c r="FFH1" s="545"/>
      <c r="FFI1" s="545"/>
      <c r="FFJ1" s="545"/>
      <c r="FFK1" s="545"/>
      <c r="FFL1" s="545"/>
      <c r="FFM1" s="545"/>
      <c r="FFN1" s="545"/>
      <c r="FFO1" s="545"/>
      <c r="FFP1" s="545"/>
      <c r="FFQ1" s="545"/>
      <c r="FFR1" s="545"/>
      <c r="FFS1" s="545"/>
      <c r="FFT1" s="545"/>
      <c r="FFU1" s="545"/>
      <c r="FFV1" s="545"/>
      <c r="FFW1" s="545"/>
      <c r="FFX1" s="545"/>
      <c r="FFY1" s="545"/>
      <c r="FFZ1" s="545"/>
      <c r="FGA1" s="545"/>
      <c r="FGB1" s="545"/>
      <c r="FGC1" s="545"/>
      <c r="FGD1" s="545"/>
      <c r="FGE1" s="545"/>
      <c r="FGF1" s="545"/>
      <c r="FGG1" s="545"/>
      <c r="FGH1" s="545"/>
      <c r="FGI1" s="545"/>
      <c r="FGJ1" s="545"/>
      <c r="FGK1" s="545"/>
      <c r="FGL1" s="545"/>
      <c r="FGM1" s="545"/>
      <c r="FGN1" s="545"/>
      <c r="FGO1" s="545"/>
      <c r="FGP1" s="545"/>
      <c r="FGQ1" s="545"/>
      <c r="FGR1" s="545"/>
      <c r="FGS1" s="545"/>
      <c r="FGT1" s="545"/>
      <c r="FGU1" s="545"/>
      <c r="FGV1" s="545"/>
      <c r="FGW1" s="545"/>
      <c r="FGX1" s="545"/>
      <c r="FGY1" s="545"/>
      <c r="FGZ1" s="545"/>
      <c r="FHA1" s="545"/>
      <c r="FHB1" s="545"/>
      <c r="FHC1" s="545"/>
      <c r="FHD1" s="545"/>
      <c r="FHE1" s="545"/>
      <c r="FHF1" s="545"/>
      <c r="FHG1" s="545"/>
      <c r="FHH1" s="545"/>
      <c r="FHI1" s="545"/>
      <c r="FHJ1" s="545"/>
      <c r="FHK1" s="545"/>
      <c r="FHL1" s="545"/>
      <c r="FHM1" s="545"/>
      <c r="FHN1" s="545"/>
      <c r="FHO1" s="545"/>
      <c r="FHP1" s="545"/>
      <c r="FHQ1" s="545"/>
      <c r="FHR1" s="545"/>
      <c r="FHS1" s="545"/>
      <c r="FHT1" s="545"/>
      <c r="FHU1" s="545"/>
      <c r="FHV1" s="545"/>
      <c r="FHW1" s="545"/>
      <c r="FHX1" s="545"/>
      <c r="FHY1" s="545"/>
      <c r="FHZ1" s="545"/>
      <c r="FIA1" s="545"/>
      <c r="FIB1" s="545"/>
      <c r="FIC1" s="545"/>
      <c r="FID1" s="545"/>
      <c r="FIE1" s="545"/>
      <c r="FIF1" s="545"/>
      <c r="FIG1" s="545"/>
      <c r="FIH1" s="545"/>
      <c r="FII1" s="545"/>
      <c r="FIJ1" s="545"/>
      <c r="FIK1" s="545"/>
      <c r="FIL1" s="545"/>
      <c r="FIM1" s="545"/>
      <c r="FIN1" s="545"/>
      <c r="FIO1" s="545"/>
      <c r="FIP1" s="545"/>
      <c r="FIQ1" s="545"/>
      <c r="FIR1" s="545"/>
      <c r="FIS1" s="545"/>
      <c r="FIT1" s="545"/>
      <c r="FIU1" s="545"/>
      <c r="FIV1" s="545"/>
      <c r="FIW1" s="545"/>
      <c r="FIX1" s="545"/>
      <c r="FIY1" s="545"/>
      <c r="FIZ1" s="545"/>
      <c r="FJA1" s="545"/>
      <c r="FJB1" s="545"/>
      <c r="FJC1" s="545"/>
      <c r="FJD1" s="545"/>
      <c r="FJE1" s="545"/>
      <c r="FJF1" s="545"/>
      <c r="FJG1" s="545"/>
      <c r="FJH1" s="545"/>
      <c r="FJI1" s="545"/>
      <c r="FJJ1" s="545"/>
      <c r="FJK1" s="545"/>
      <c r="FJL1" s="545"/>
      <c r="FJM1" s="545"/>
      <c r="FJN1" s="545"/>
      <c r="FJO1" s="545"/>
      <c r="FJP1" s="545"/>
      <c r="FJQ1" s="545"/>
      <c r="FJR1" s="545"/>
      <c r="FJS1" s="545"/>
      <c r="FJT1" s="545"/>
      <c r="FJU1" s="545"/>
      <c r="FJV1" s="545"/>
      <c r="FJW1" s="545"/>
      <c r="FJX1" s="545"/>
      <c r="FJY1" s="545"/>
      <c r="FJZ1" s="545"/>
      <c r="FKA1" s="545"/>
      <c r="FKB1" s="545"/>
      <c r="FKC1" s="545"/>
      <c r="FKD1" s="545"/>
      <c r="FKE1" s="545"/>
      <c r="FKF1" s="545"/>
      <c r="FKG1" s="545"/>
      <c r="FKH1" s="545"/>
      <c r="FKI1" s="545"/>
      <c r="FKJ1" s="545"/>
      <c r="FKK1" s="545"/>
      <c r="FKL1" s="545"/>
      <c r="FKM1" s="545"/>
      <c r="FKN1" s="545"/>
      <c r="FKO1" s="545"/>
      <c r="FKP1" s="545"/>
      <c r="FKQ1" s="545"/>
      <c r="FKR1" s="545"/>
      <c r="FKS1" s="545"/>
      <c r="FKT1" s="545"/>
      <c r="FKU1" s="545"/>
      <c r="FKV1" s="545"/>
      <c r="FKW1" s="545"/>
      <c r="FKX1" s="545"/>
      <c r="FKY1" s="545"/>
      <c r="FKZ1" s="545"/>
      <c r="FLA1" s="545"/>
      <c r="FLB1" s="545"/>
      <c r="FLC1" s="545"/>
      <c r="FLD1" s="545"/>
      <c r="FLE1" s="545"/>
      <c r="FLF1" s="545"/>
      <c r="FLG1" s="545"/>
      <c r="FLH1" s="545"/>
      <c r="FLI1" s="545"/>
      <c r="FLJ1" s="545"/>
      <c r="FLK1" s="545"/>
      <c r="FLL1" s="545"/>
      <c r="FLM1" s="545"/>
      <c r="FLN1" s="545"/>
      <c r="FLO1" s="545"/>
      <c r="FLP1" s="545"/>
      <c r="FLQ1" s="545"/>
      <c r="FLR1" s="545"/>
      <c r="FLS1" s="545"/>
      <c r="FLT1" s="545"/>
      <c r="FLU1" s="545"/>
      <c r="FLV1" s="545"/>
      <c r="FLW1" s="545"/>
      <c r="FLX1" s="545"/>
      <c r="FLY1" s="545"/>
      <c r="FLZ1" s="545"/>
      <c r="FMA1" s="545"/>
      <c r="FMB1" s="545"/>
      <c r="FMC1" s="545"/>
      <c r="FMD1" s="545"/>
      <c r="FME1" s="545"/>
      <c r="FMF1" s="545"/>
      <c r="FMG1" s="545"/>
      <c r="FMH1" s="545"/>
      <c r="FMI1" s="545"/>
      <c r="FMJ1" s="545"/>
      <c r="FMK1" s="545"/>
      <c r="FML1" s="545"/>
      <c r="FMM1" s="545"/>
      <c r="FMN1" s="545"/>
      <c r="FMO1" s="545"/>
      <c r="FMP1" s="545"/>
      <c r="FMQ1" s="545"/>
      <c r="FMR1" s="545"/>
      <c r="FMS1" s="545"/>
      <c r="FMT1" s="545"/>
      <c r="FMU1" s="545"/>
      <c r="FMV1" s="545"/>
      <c r="FMW1" s="545"/>
      <c r="FMX1" s="545"/>
      <c r="FMY1" s="545"/>
      <c r="FMZ1" s="545"/>
      <c r="FNA1" s="545"/>
      <c r="FNB1" s="545"/>
      <c r="FNC1" s="545"/>
      <c r="FND1" s="545"/>
      <c r="FNE1" s="545"/>
      <c r="FNF1" s="545"/>
      <c r="FNG1" s="545"/>
      <c r="FNH1" s="545"/>
      <c r="FNI1" s="545"/>
      <c r="FNJ1" s="545"/>
      <c r="FNK1" s="545"/>
      <c r="FNL1" s="545"/>
      <c r="FNM1" s="545"/>
      <c r="FNN1" s="545"/>
      <c r="FNO1" s="545"/>
      <c r="FNP1" s="545"/>
      <c r="FNQ1" s="545"/>
      <c r="FNR1" s="545"/>
      <c r="FNS1" s="545"/>
      <c r="FNT1" s="545"/>
      <c r="FNU1" s="545"/>
      <c r="FNV1" s="545"/>
      <c r="FNW1" s="545"/>
      <c r="FNX1" s="545"/>
      <c r="FNY1" s="545"/>
      <c r="FNZ1" s="545"/>
      <c r="FOA1" s="545"/>
      <c r="FOB1" s="545"/>
      <c r="FOC1" s="545"/>
      <c r="FOD1" s="545"/>
      <c r="FOE1" s="545"/>
      <c r="FOF1" s="545"/>
      <c r="FOG1" s="545"/>
      <c r="FOH1" s="545"/>
      <c r="FOI1" s="545"/>
      <c r="FOJ1" s="545"/>
      <c r="FOK1" s="545"/>
      <c r="FOL1" s="545"/>
      <c r="FOM1" s="545"/>
      <c r="FON1" s="545"/>
      <c r="FOO1" s="545"/>
      <c r="FOP1" s="545"/>
      <c r="FOQ1" s="545"/>
      <c r="FOR1" s="545"/>
      <c r="FOS1" s="545"/>
      <c r="FOT1" s="545"/>
      <c r="FOU1" s="545"/>
      <c r="FOV1" s="545"/>
      <c r="FOW1" s="545"/>
      <c r="FOX1" s="545"/>
      <c r="FOY1" s="545"/>
      <c r="FOZ1" s="545"/>
      <c r="FPA1" s="545"/>
      <c r="FPB1" s="545"/>
      <c r="FPC1" s="545"/>
      <c r="FPD1" s="545"/>
      <c r="FPE1" s="545"/>
      <c r="FPF1" s="545"/>
      <c r="FPG1" s="545"/>
      <c r="FPH1" s="545"/>
      <c r="FPI1" s="545"/>
      <c r="FPJ1" s="545"/>
      <c r="FPK1" s="545"/>
      <c r="FPL1" s="545"/>
      <c r="FPM1" s="545"/>
      <c r="FPN1" s="545"/>
      <c r="FPO1" s="545"/>
      <c r="FPP1" s="545"/>
      <c r="FPQ1" s="545"/>
      <c r="FPR1" s="545"/>
      <c r="FPS1" s="545"/>
      <c r="FPT1" s="545"/>
      <c r="FPU1" s="545"/>
      <c r="FPV1" s="545"/>
      <c r="FPW1" s="545"/>
      <c r="FPX1" s="545"/>
      <c r="FPY1" s="545"/>
      <c r="FPZ1" s="545"/>
      <c r="FQA1" s="545"/>
      <c r="FQB1" s="545"/>
      <c r="FQC1" s="545"/>
      <c r="FQD1" s="545"/>
      <c r="FQE1" s="545"/>
      <c r="FQF1" s="545"/>
      <c r="FQG1" s="545"/>
      <c r="FQH1" s="545"/>
      <c r="FQI1" s="545"/>
      <c r="FQJ1" s="545"/>
      <c r="FQK1" s="545"/>
      <c r="FQL1" s="545"/>
      <c r="FQM1" s="545"/>
      <c r="FQN1" s="545"/>
      <c r="FQO1" s="545"/>
      <c r="FQP1" s="545"/>
      <c r="FQQ1" s="545"/>
      <c r="FQR1" s="545"/>
      <c r="FQS1" s="545"/>
      <c r="FQT1" s="545"/>
      <c r="FQU1" s="545"/>
      <c r="FQV1" s="545"/>
      <c r="FQW1" s="545"/>
      <c r="FQX1" s="545"/>
      <c r="FQY1" s="545"/>
      <c r="FQZ1" s="545"/>
      <c r="FRA1" s="545"/>
      <c r="FRB1" s="545"/>
      <c r="FRC1" s="545"/>
      <c r="FRD1" s="545"/>
      <c r="FRE1" s="545"/>
      <c r="FRF1" s="545"/>
      <c r="FRG1" s="545"/>
      <c r="FRH1" s="545"/>
      <c r="FRI1" s="545"/>
      <c r="FRJ1" s="545"/>
      <c r="FRK1" s="545"/>
      <c r="FRL1" s="545"/>
      <c r="FRM1" s="545"/>
      <c r="FRN1" s="545"/>
      <c r="FRO1" s="545"/>
      <c r="FRP1" s="545"/>
      <c r="FRQ1" s="545"/>
      <c r="FRR1" s="545"/>
      <c r="FRS1" s="545"/>
      <c r="FRT1" s="545"/>
      <c r="FRU1" s="545"/>
      <c r="FRV1" s="545"/>
      <c r="FRW1" s="545"/>
      <c r="FRX1" s="545"/>
      <c r="FRY1" s="545"/>
      <c r="FRZ1" s="545"/>
      <c r="FSA1" s="545"/>
      <c r="FSB1" s="545"/>
      <c r="FSC1" s="545"/>
      <c r="FSD1" s="545"/>
      <c r="FSE1" s="545"/>
      <c r="FSF1" s="545"/>
      <c r="FSG1" s="545"/>
      <c r="FSH1" s="545"/>
      <c r="FSI1" s="545"/>
      <c r="FSJ1" s="545"/>
      <c r="FSK1" s="545"/>
      <c r="FSL1" s="545"/>
      <c r="FSM1" s="545"/>
      <c r="FSN1" s="545"/>
      <c r="FSO1" s="545"/>
      <c r="FSP1" s="545"/>
      <c r="FSQ1" s="545"/>
      <c r="FSR1" s="545"/>
      <c r="FSS1" s="545"/>
      <c r="FST1" s="545"/>
      <c r="FSU1" s="545"/>
      <c r="FSV1" s="545"/>
      <c r="FSW1" s="545"/>
      <c r="FSX1" s="545"/>
      <c r="FSY1" s="545"/>
      <c r="FSZ1" s="545"/>
      <c r="FTA1" s="545"/>
      <c r="FTB1" s="545"/>
      <c r="FTC1" s="545"/>
      <c r="FTD1" s="545"/>
      <c r="FTE1" s="545"/>
      <c r="FTF1" s="545"/>
      <c r="FTG1" s="545"/>
      <c r="FTH1" s="545"/>
      <c r="FTI1" s="545"/>
      <c r="FTJ1" s="545"/>
      <c r="FTK1" s="545"/>
      <c r="FTL1" s="545"/>
      <c r="FTM1" s="545"/>
      <c r="FTN1" s="545"/>
      <c r="FTO1" s="545"/>
      <c r="FTP1" s="545"/>
      <c r="FTQ1" s="545"/>
      <c r="FTR1" s="545"/>
      <c r="FTS1" s="545"/>
      <c r="FTT1" s="545"/>
      <c r="FTU1" s="545"/>
      <c r="FTV1" s="545"/>
      <c r="FTW1" s="545"/>
      <c r="FTX1" s="545"/>
      <c r="FTY1" s="545"/>
      <c r="FTZ1" s="545"/>
      <c r="FUA1" s="545"/>
      <c r="FUB1" s="545"/>
      <c r="FUC1" s="545"/>
      <c r="FUD1" s="545"/>
      <c r="FUE1" s="545"/>
      <c r="FUF1" s="545"/>
      <c r="FUG1" s="545"/>
      <c r="FUH1" s="545"/>
      <c r="FUI1" s="545"/>
      <c r="FUJ1" s="545"/>
      <c r="FUK1" s="545"/>
      <c r="FUL1" s="545"/>
      <c r="FUM1" s="545"/>
      <c r="FUN1" s="545"/>
      <c r="FUO1" s="545"/>
      <c r="FUP1" s="545"/>
      <c r="FUQ1" s="545"/>
      <c r="FUR1" s="545"/>
      <c r="FUS1" s="545"/>
      <c r="FUT1" s="545"/>
      <c r="FUU1" s="545"/>
      <c r="FUV1" s="545"/>
      <c r="FUW1" s="545"/>
      <c r="FUX1" s="545"/>
      <c r="FUY1" s="545"/>
      <c r="FUZ1" s="545"/>
      <c r="FVA1" s="545"/>
      <c r="FVB1" s="545"/>
      <c r="FVC1" s="545"/>
      <c r="FVD1" s="545"/>
      <c r="FVE1" s="545"/>
      <c r="FVF1" s="545"/>
      <c r="FVG1" s="545"/>
      <c r="FVH1" s="545"/>
      <c r="FVI1" s="545"/>
      <c r="FVJ1" s="545"/>
      <c r="FVK1" s="545"/>
      <c r="FVL1" s="545"/>
      <c r="FVM1" s="545"/>
      <c r="FVN1" s="545"/>
      <c r="FVO1" s="545"/>
      <c r="FVP1" s="545"/>
      <c r="FVQ1" s="545"/>
      <c r="FVR1" s="545"/>
      <c r="FVS1" s="545"/>
      <c r="FVT1" s="545"/>
      <c r="FVU1" s="545"/>
      <c r="FVV1" s="545"/>
      <c r="FVW1" s="545"/>
      <c r="FVX1" s="545"/>
      <c r="FVY1" s="545"/>
      <c r="FVZ1" s="545"/>
      <c r="FWA1" s="545"/>
      <c r="FWB1" s="545"/>
      <c r="FWC1" s="545"/>
      <c r="FWD1" s="545"/>
      <c r="FWE1" s="545"/>
      <c r="FWF1" s="545"/>
      <c r="FWG1" s="545"/>
      <c r="FWH1" s="545"/>
      <c r="FWI1" s="545"/>
      <c r="FWJ1" s="545"/>
      <c r="FWK1" s="545"/>
      <c r="FWL1" s="545"/>
      <c r="FWM1" s="545"/>
      <c r="FWN1" s="545"/>
      <c r="FWO1" s="545"/>
      <c r="FWP1" s="545"/>
      <c r="FWQ1" s="545"/>
      <c r="FWR1" s="545"/>
      <c r="FWS1" s="545"/>
      <c r="FWT1" s="545"/>
      <c r="FWU1" s="545"/>
      <c r="FWV1" s="545"/>
      <c r="FWW1" s="545"/>
      <c r="FWX1" s="545"/>
      <c r="FWY1" s="545"/>
      <c r="FWZ1" s="545"/>
      <c r="FXA1" s="545"/>
      <c r="FXB1" s="545"/>
      <c r="FXC1" s="545"/>
      <c r="FXD1" s="545"/>
      <c r="FXE1" s="545"/>
      <c r="FXF1" s="545"/>
      <c r="FXG1" s="545"/>
      <c r="FXH1" s="545"/>
      <c r="FXI1" s="545"/>
      <c r="FXJ1" s="545"/>
      <c r="FXK1" s="545"/>
      <c r="FXL1" s="545"/>
      <c r="FXM1" s="545"/>
      <c r="FXN1" s="545"/>
      <c r="FXO1" s="545"/>
      <c r="FXP1" s="545"/>
      <c r="FXQ1" s="545"/>
      <c r="FXR1" s="545"/>
      <c r="FXS1" s="545"/>
      <c r="FXT1" s="545"/>
      <c r="FXU1" s="545"/>
      <c r="FXV1" s="545"/>
      <c r="FXW1" s="545"/>
      <c r="FXX1" s="545"/>
      <c r="FXY1" s="545"/>
      <c r="FXZ1" s="545"/>
      <c r="FYA1" s="545"/>
      <c r="FYB1" s="545"/>
      <c r="FYC1" s="545"/>
      <c r="FYD1" s="545"/>
      <c r="FYE1" s="545"/>
      <c r="FYF1" s="545"/>
      <c r="FYG1" s="545"/>
      <c r="FYH1" s="545"/>
      <c r="FYI1" s="545"/>
      <c r="FYJ1" s="545"/>
      <c r="FYK1" s="545"/>
      <c r="FYL1" s="545"/>
      <c r="FYM1" s="545"/>
      <c r="FYN1" s="545"/>
      <c r="FYO1" s="545"/>
      <c r="FYP1" s="545"/>
      <c r="FYQ1" s="545"/>
      <c r="FYR1" s="545"/>
      <c r="FYS1" s="545"/>
      <c r="FYT1" s="545"/>
      <c r="FYU1" s="545"/>
      <c r="FYV1" s="545"/>
      <c r="FYW1" s="545"/>
      <c r="FYX1" s="545"/>
      <c r="FYY1" s="545"/>
      <c r="FYZ1" s="545"/>
      <c r="FZA1" s="545"/>
      <c r="FZB1" s="545"/>
      <c r="FZC1" s="545"/>
      <c r="FZD1" s="545"/>
      <c r="FZE1" s="545"/>
      <c r="FZF1" s="545"/>
      <c r="FZG1" s="545"/>
      <c r="FZH1" s="545"/>
      <c r="FZI1" s="545"/>
      <c r="FZJ1" s="545"/>
      <c r="FZK1" s="545"/>
      <c r="FZL1" s="545"/>
      <c r="FZM1" s="545"/>
      <c r="FZN1" s="545"/>
      <c r="FZO1" s="545"/>
      <c r="FZP1" s="545"/>
      <c r="FZQ1" s="545"/>
      <c r="FZR1" s="545"/>
      <c r="FZS1" s="545"/>
      <c r="FZT1" s="545"/>
      <c r="FZU1" s="545"/>
      <c r="FZV1" s="545"/>
      <c r="FZW1" s="545"/>
      <c r="FZX1" s="545"/>
      <c r="FZY1" s="545"/>
      <c r="FZZ1" s="545"/>
      <c r="GAA1" s="545"/>
      <c r="GAB1" s="545"/>
      <c r="GAC1" s="545"/>
      <c r="GAD1" s="545"/>
      <c r="GAE1" s="545"/>
      <c r="GAF1" s="545"/>
      <c r="GAG1" s="545"/>
      <c r="GAH1" s="545"/>
      <c r="GAI1" s="545"/>
      <c r="GAJ1" s="545"/>
      <c r="GAK1" s="545"/>
      <c r="GAL1" s="545"/>
      <c r="GAM1" s="545"/>
      <c r="GAN1" s="545"/>
      <c r="GAO1" s="545"/>
      <c r="GAP1" s="545"/>
      <c r="GAQ1" s="545"/>
      <c r="GAR1" s="545"/>
      <c r="GAS1" s="545"/>
      <c r="GAT1" s="545"/>
      <c r="GAU1" s="545"/>
      <c r="GAV1" s="545"/>
      <c r="GAW1" s="545"/>
      <c r="GAX1" s="545"/>
      <c r="GAY1" s="545"/>
      <c r="GAZ1" s="545"/>
      <c r="GBA1" s="545"/>
      <c r="GBB1" s="545"/>
      <c r="GBC1" s="545"/>
      <c r="GBD1" s="545"/>
      <c r="GBE1" s="545"/>
      <c r="GBF1" s="545"/>
      <c r="GBG1" s="545"/>
      <c r="GBH1" s="545"/>
      <c r="GBI1" s="545"/>
      <c r="GBJ1" s="545"/>
      <c r="GBK1" s="545"/>
      <c r="GBL1" s="545"/>
      <c r="GBM1" s="545"/>
      <c r="GBN1" s="545"/>
      <c r="GBO1" s="545"/>
      <c r="GBP1" s="545"/>
      <c r="GBQ1" s="545"/>
      <c r="GBR1" s="545"/>
      <c r="GBS1" s="545"/>
      <c r="GBT1" s="545"/>
      <c r="GBU1" s="545"/>
      <c r="GBV1" s="545"/>
      <c r="GBW1" s="545"/>
      <c r="GBX1" s="545"/>
      <c r="GBY1" s="545"/>
      <c r="GBZ1" s="545"/>
      <c r="GCA1" s="545"/>
      <c r="GCB1" s="545"/>
      <c r="GCC1" s="545"/>
      <c r="GCD1" s="545"/>
      <c r="GCE1" s="545"/>
      <c r="GCF1" s="545"/>
      <c r="GCG1" s="545"/>
      <c r="GCH1" s="545"/>
      <c r="GCI1" s="545"/>
      <c r="GCJ1" s="545"/>
      <c r="GCK1" s="545"/>
      <c r="GCL1" s="545"/>
      <c r="GCM1" s="545"/>
      <c r="GCN1" s="545"/>
      <c r="GCO1" s="545"/>
      <c r="GCP1" s="545"/>
      <c r="GCQ1" s="545"/>
      <c r="GCR1" s="545"/>
      <c r="GCS1" s="545"/>
      <c r="GCT1" s="545"/>
      <c r="GCU1" s="545"/>
      <c r="GCV1" s="545"/>
      <c r="GCW1" s="545"/>
      <c r="GCX1" s="545"/>
      <c r="GCY1" s="545"/>
      <c r="GCZ1" s="545"/>
      <c r="GDA1" s="545"/>
      <c r="GDB1" s="545"/>
      <c r="GDC1" s="545"/>
      <c r="GDD1" s="545"/>
      <c r="GDE1" s="545"/>
      <c r="GDF1" s="545"/>
      <c r="GDG1" s="545"/>
      <c r="GDH1" s="545"/>
      <c r="GDI1" s="545"/>
      <c r="GDJ1" s="545"/>
      <c r="GDK1" s="545"/>
      <c r="GDL1" s="545"/>
      <c r="GDM1" s="545"/>
      <c r="GDN1" s="545"/>
      <c r="GDO1" s="545"/>
      <c r="GDP1" s="545"/>
      <c r="GDQ1" s="545"/>
      <c r="GDR1" s="545"/>
      <c r="GDS1" s="545"/>
      <c r="GDT1" s="545"/>
      <c r="GDU1" s="545"/>
      <c r="GDV1" s="545"/>
      <c r="GDW1" s="545"/>
      <c r="GDX1" s="545"/>
      <c r="GDY1" s="545"/>
      <c r="GDZ1" s="545"/>
      <c r="GEA1" s="545"/>
      <c r="GEB1" s="545"/>
      <c r="GEC1" s="545"/>
      <c r="GED1" s="545"/>
      <c r="GEE1" s="545"/>
      <c r="GEF1" s="545"/>
      <c r="GEG1" s="545"/>
      <c r="GEH1" s="545"/>
      <c r="GEI1" s="545"/>
      <c r="GEJ1" s="545"/>
      <c r="GEK1" s="545"/>
      <c r="GEL1" s="545"/>
      <c r="GEM1" s="545"/>
      <c r="GEN1" s="545"/>
      <c r="GEO1" s="545"/>
      <c r="GEP1" s="545"/>
      <c r="GEQ1" s="545"/>
      <c r="GER1" s="545"/>
      <c r="GES1" s="545"/>
      <c r="GET1" s="545"/>
      <c r="GEU1" s="545"/>
      <c r="GEV1" s="545"/>
      <c r="GEW1" s="545"/>
      <c r="GEX1" s="545"/>
      <c r="GEY1" s="545"/>
      <c r="GEZ1" s="545"/>
      <c r="GFA1" s="545"/>
      <c r="GFB1" s="545"/>
      <c r="GFC1" s="545"/>
      <c r="GFD1" s="545"/>
      <c r="GFE1" s="545"/>
      <c r="GFF1" s="545"/>
      <c r="GFG1" s="545"/>
      <c r="GFH1" s="545"/>
      <c r="GFI1" s="545"/>
      <c r="GFJ1" s="545"/>
      <c r="GFK1" s="545"/>
      <c r="GFL1" s="545"/>
      <c r="GFM1" s="545"/>
      <c r="GFN1" s="545"/>
      <c r="GFO1" s="545"/>
      <c r="GFP1" s="545"/>
      <c r="GFQ1" s="545"/>
      <c r="GFR1" s="545"/>
      <c r="GFS1" s="545"/>
      <c r="GFT1" s="545"/>
      <c r="GFU1" s="545"/>
      <c r="GFV1" s="545"/>
      <c r="GFW1" s="545"/>
      <c r="GFX1" s="545"/>
      <c r="GFY1" s="545"/>
      <c r="GFZ1" s="545"/>
      <c r="GGA1" s="545"/>
      <c r="GGB1" s="545"/>
      <c r="GGC1" s="545"/>
      <c r="GGD1" s="545"/>
      <c r="GGE1" s="545"/>
      <c r="GGF1" s="545"/>
      <c r="GGG1" s="545"/>
      <c r="GGH1" s="545"/>
      <c r="GGI1" s="545"/>
      <c r="GGJ1" s="545"/>
      <c r="GGK1" s="545"/>
      <c r="GGL1" s="545"/>
      <c r="GGM1" s="545"/>
      <c r="GGN1" s="545"/>
      <c r="GGO1" s="545"/>
      <c r="GGP1" s="545"/>
      <c r="GGQ1" s="545"/>
      <c r="GGR1" s="545"/>
      <c r="GGS1" s="545"/>
      <c r="GGT1" s="545"/>
      <c r="GGU1" s="545"/>
      <c r="GGV1" s="545"/>
      <c r="GGW1" s="545"/>
      <c r="GGX1" s="545"/>
      <c r="GGY1" s="545"/>
      <c r="GGZ1" s="545"/>
      <c r="GHA1" s="545"/>
      <c r="GHB1" s="545"/>
      <c r="GHC1" s="545"/>
      <c r="GHD1" s="545"/>
      <c r="GHE1" s="545"/>
      <c r="GHF1" s="545"/>
      <c r="GHG1" s="545"/>
      <c r="GHH1" s="545"/>
      <c r="GHI1" s="545"/>
      <c r="GHJ1" s="545"/>
      <c r="GHK1" s="545"/>
      <c r="GHL1" s="545"/>
      <c r="GHM1" s="545"/>
      <c r="GHN1" s="545"/>
      <c r="GHO1" s="545"/>
      <c r="GHP1" s="545"/>
      <c r="GHQ1" s="545"/>
      <c r="GHR1" s="545"/>
      <c r="GHS1" s="545"/>
      <c r="GHT1" s="545"/>
      <c r="GHU1" s="545"/>
      <c r="GHV1" s="545"/>
      <c r="GHW1" s="545"/>
      <c r="GHX1" s="545"/>
      <c r="GHY1" s="545"/>
      <c r="GHZ1" s="545"/>
      <c r="GIA1" s="545"/>
      <c r="GIB1" s="545"/>
      <c r="GIC1" s="545"/>
      <c r="GID1" s="545"/>
      <c r="GIE1" s="545"/>
      <c r="GIF1" s="545"/>
      <c r="GIG1" s="545"/>
      <c r="GIH1" s="545"/>
      <c r="GII1" s="545"/>
      <c r="GIJ1" s="545"/>
      <c r="GIK1" s="545"/>
      <c r="GIL1" s="545"/>
      <c r="GIM1" s="545"/>
      <c r="GIN1" s="545"/>
      <c r="GIO1" s="545"/>
      <c r="GIP1" s="545"/>
      <c r="GIQ1" s="545"/>
      <c r="GIR1" s="545"/>
      <c r="GIS1" s="545"/>
      <c r="GIT1" s="545"/>
      <c r="GIU1" s="545"/>
      <c r="GIV1" s="545"/>
      <c r="GIW1" s="545"/>
      <c r="GIX1" s="545"/>
      <c r="GIY1" s="545"/>
      <c r="GIZ1" s="545"/>
      <c r="GJA1" s="545"/>
      <c r="GJB1" s="545"/>
      <c r="GJC1" s="545"/>
      <c r="GJD1" s="545"/>
      <c r="GJE1" s="545"/>
      <c r="GJF1" s="545"/>
      <c r="GJG1" s="545"/>
      <c r="GJH1" s="545"/>
      <c r="GJI1" s="545"/>
      <c r="GJJ1" s="545"/>
      <c r="GJK1" s="545"/>
      <c r="GJL1" s="545"/>
      <c r="GJM1" s="545"/>
      <c r="GJN1" s="545"/>
      <c r="GJO1" s="545"/>
      <c r="GJP1" s="545"/>
      <c r="GJQ1" s="545"/>
      <c r="GJR1" s="545"/>
      <c r="GJS1" s="545"/>
      <c r="GJT1" s="545"/>
      <c r="GJU1" s="545"/>
      <c r="GJV1" s="545"/>
      <c r="GJW1" s="545"/>
      <c r="GJX1" s="545"/>
      <c r="GJY1" s="545"/>
      <c r="GJZ1" s="545"/>
      <c r="GKA1" s="545"/>
      <c r="GKB1" s="545"/>
      <c r="GKC1" s="545"/>
      <c r="GKD1" s="545"/>
      <c r="GKE1" s="545"/>
      <c r="GKF1" s="545"/>
      <c r="GKG1" s="545"/>
      <c r="GKH1" s="545"/>
      <c r="GKI1" s="545"/>
      <c r="GKJ1" s="545"/>
      <c r="GKK1" s="545"/>
      <c r="GKL1" s="545"/>
      <c r="GKM1" s="545"/>
      <c r="GKN1" s="545"/>
      <c r="GKO1" s="545"/>
      <c r="GKP1" s="545"/>
      <c r="GKQ1" s="545"/>
      <c r="GKR1" s="545"/>
      <c r="GKS1" s="545"/>
      <c r="GKT1" s="545"/>
      <c r="GKU1" s="545"/>
      <c r="GKV1" s="545"/>
      <c r="GKW1" s="545"/>
      <c r="GKX1" s="545"/>
      <c r="GKY1" s="545"/>
      <c r="GKZ1" s="545"/>
      <c r="GLA1" s="545"/>
      <c r="GLB1" s="545"/>
      <c r="GLC1" s="545"/>
      <c r="GLD1" s="545"/>
      <c r="GLE1" s="545"/>
      <c r="GLF1" s="545"/>
      <c r="GLG1" s="545"/>
      <c r="GLH1" s="545"/>
      <c r="GLI1" s="545"/>
      <c r="GLJ1" s="545"/>
      <c r="GLK1" s="545"/>
      <c r="GLL1" s="545"/>
      <c r="GLM1" s="545"/>
      <c r="GLN1" s="545"/>
      <c r="GLO1" s="545"/>
      <c r="GLP1" s="545"/>
      <c r="GLQ1" s="545"/>
      <c r="GLR1" s="545"/>
      <c r="GLS1" s="545"/>
      <c r="GLT1" s="545"/>
      <c r="GLU1" s="545"/>
      <c r="GLV1" s="545"/>
      <c r="GLW1" s="545"/>
      <c r="GLX1" s="545"/>
      <c r="GLY1" s="545"/>
      <c r="GLZ1" s="545"/>
      <c r="GMA1" s="545"/>
      <c r="GMB1" s="545"/>
      <c r="GMC1" s="545"/>
      <c r="GMD1" s="545"/>
      <c r="GME1" s="545"/>
      <c r="GMF1" s="545"/>
      <c r="GMG1" s="545"/>
      <c r="GMH1" s="545"/>
      <c r="GMI1" s="545"/>
      <c r="GMJ1" s="545"/>
      <c r="GMK1" s="545"/>
      <c r="GML1" s="545"/>
      <c r="GMM1" s="545"/>
      <c r="GMN1" s="545"/>
      <c r="GMO1" s="545"/>
      <c r="GMP1" s="545"/>
      <c r="GMQ1" s="545"/>
      <c r="GMR1" s="545"/>
      <c r="GMS1" s="545"/>
      <c r="GMT1" s="545"/>
      <c r="GMU1" s="545"/>
      <c r="GMV1" s="545"/>
      <c r="GMW1" s="545"/>
      <c r="GMX1" s="545"/>
      <c r="GMY1" s="545"/>
      <c r="GMZ1" s="545"/>
      <c r="GNA1" s="545"/>
      <c r="GNB1" s="545"/>
      <c r="GNC1" s="545"/>
      <c r="GND1" s="545"/>
      <c r="GNE1" s="545"/>
      <c r="GNF1" s="545"/>
      <c r="GNG1" s="545"/>
      <c r="GNH1" s="545"/>
      <c r="GNI1" s="545"/>
      <c r="GNJ1" s="545"/>
      <c r="GNK1" s="545"/>
      <c r="GNL1" s="545"/>
      <c r="GNM1" s="545"/>
      <c r="GNN1" s="545"/>
      <c r="GNO1" s="545"/>
      <c r="GNP1" s="545"/>
      <c r="GNQ1" s="545"/>
      <c r="GNR1" s="545"/>
      <c r="GNS1" s="545"/>
      <c r="GNT1" s="545"/>
      <c r="GNU1" s="545"/>
      <c r="GNV1" s="545"/>
      <c r="GNW1" s="545"/>
      <c r="GNX1" s="545"/>
      <c r="GNY1" s="545"/>
      <c r="GNZ1" s="545"/>
      <c r="GOA1" s="545"/>
      <c r="GOB1" s="545"/>
      <c r="GOC1" s="545"/>
      <c r="GOD1" s="545"/>
      <c r="GOE1" s="545"/>
      <c r="GOF1" s="545"/>
      <c r="GOG1" s="545"/>
      <c r="GOH1" s="545"/>
      <c r="GOI1" s="545"/>
      <c r="GOJ1" s="545"/>
      <c r="GOK1" s="545"/>
      <c r="GOL1" s="545"/>
      <c r="GOM1" s="545"/>
      <c r="GON1" s="545"/>
      <c r="GOO1" s="545"/>
      <c r="GOP1" s="545"/>
      <c r="GOQ1" s="545"/>
      <c r="GOR1" s="545"/>
      <c r="GOS1" s="545"/>
      <c r="GOT1" s="545"/>
      <c r="GOU1" s="545"/>
      <c r="GOV1" s="545"/>
      <c r="GOW1" s="545"/>
      <c r="GOX1" s="545"/>
      <c r="GOY1" s="545"/>
      <c r="GOZ1" s="545"/>
      <c r="GPA1" s="545"/>
      <c r="GPB1" s="545"/>
      <c r="GPC1" s="545"/>
      <c r="GPD1" s="545"/>
      <c r="GPE1" s="545"/>
      <c r="GPF1" s="545"/>
      <c r="GPG1" s="545"/>
      <c r="GPH1" s="545"/>
      <c r="GPI1" s="545"/>
      <c r="GPJ1" s="545"/>
      <c r="GPK1" s="545"/>
      <c r="GPL1" s="545"/>
      <c r="GPM1" s="545"/>
      <c r="GPN1" s="545"/>
      <c r="GPO1" s="545"/>
      <c r="GPP1" s="545"/>
      <c r="GPQ1" s="545"/>
      <c r="GPR1" s="545"/>
      <c r="GPS1" s="545"/>
      <c r="GPT1" s="545"/>
      <c r="GPU1" s="545"/>
      <c r="GPV1" s="545"/>
      <c r="GPW1" s="545"/>
      <c r="GPX1" s="545"/>
      <c r="GPY1" s="545"/>
      <c r="GPZ1" s="545"/>
      <c r="GQA1" s="545"/>
      <c r="GQB1" s="545"/>
      <c r="GQC1" s="545"/>
      <c r="GQD1" s="545"/>
      <c r="GQE1" s="545"/>
      <c r="GQF1" s="545"/>
      <c r="GQG1" s="545"/>
      <c r="GQH1" s="545"/>
      <c r="GQI1" s="545"/>
      <c r="GQJ1" s="545"/>
      <c r="GQK1" s="545"/>
      <c r="GQL1" s="545"/>
      <c r="GQM1" s="545"/>
      <c r="GQN1" s="545"/>
      <c r="GQO1" s="545"/>
      <c r="GQP1" s="545"/>
      <c r="GQQ1" s="545"/>
      <c r="GQR1" s="545"/>
      <c r="GQS1" s="545"/>
      <c r="GQT1" s="545"/>
      <c r="GQU1" s="545"/>
      <c r="GQV1" s="545"/>
      <c r="GQW1" s="545"/>
      <c r="GQX1" s="545"/>
      <c r="GQY1" s="545"/>
      <c r="GQZ1" s="545"/>
      <c r="GRA1" s="545"/>
      <c r="GRB1" s="545"/>
      <c r="GRC1" s="545"/>
      <c r="GRD1" s="545"/>
      <c r="GRE1" s="545"/>
      <c r="GRF1" s="545"/>
      <c r="GRG1" s="545"/>
      <c r="GRH1" s="545"/>
      <c r="GRI1" s="545"/>
      <c r="GRJ1" s="545"/>
      <c r="GRK1" s="545"/>
      <c r="GRL1" s="545"/>
      <c r="GRM1" s="545"/>
      <c r="GRN1" s="545"/>
      <c r="GRO1" s="545"/>
      <c r="GRP1" s="545"/>
      <c r="GRQ1" s="545"/>
      <c r="GRR1" s="545"/>
      <c r="GRS1" s="545"/>
      <c r="GRT1" s="545"/>
      <c r="GRU1" s="545"/>
      <c r="GRV1" s="545"/>
      <c r="GRW1" s="545"/>
      <c r="GRX1" s="545"/>
      <c r="GRY1" s="545"/>
      <c r="GRZ1" s="545"/>
      <c r="GSA1" s="545"/>
      <c r="GSB1" s="545"/>
      <c r="GSC1" s="545"/>
      <c r="GSD1" s="545"/>
      <c r="GSE1" s="545"/>
      <c r="GSF1" s="545"/>
      <c r="GSG1" s="545"/>
      <c r="GSH1" s="545"/>
      <c r="GSI1" s="545"/>
      <c r="GSJ1" s="545"/>
      <c r="GSK1" s="545"/>
      <c r="GSL1" s="545"/>
      <c r="GSM1" s="545"/>
      <c r="GSN1" s="545"/>
      <c r="GSO1" s="545"/>
      <c r="GSP1" s="545"/>
      <c r="GSQ1" s="545"/>
      <c r="GSR1" s="545"/>
      <c r="GSS1" s="545"/>
      <c r="GST1" s="545"/>
      <c r="GSU1" s="545"/>
      <c r="GSV1" s="545"/>
      <c r="GSW1" s="545"/>
      <c r="GSX1" s="545"/>
      <c r="GSY1" s="545"/>
      <c r="GSZ1" s="545"/>
      <c r="GTA1" s="545"/>
      <c r="GTB1" s="545"/>
      <c r="GTC1" s="545"/>
      <c r="GTD1" s="545"/>
      <c r="GTE1" s="545"/>
      <c r="GTF1" s="545"/>
      <c r="GTG1" s="545"/>
      <c r="GTH1" s="545"/>
      <c r="GTI1" s="545"/>
      <c r="GTJ1" s="545"/>
      <c r="GTK1" s="545"/>
      <c r="GTL1" s="545"/>
      <c r="GTM1" s="545"/>
      <c r="GTN1" s="545"/>
      <c r="GTO1" s="545"/>
      <c r="GTP1" s="545"/>
      <c r="GTQ1" s="545"/>
      <c r="GTR1" s="545"/>
      <c r="GTS1" s="545"/>
      <c r="GTT1" s="545"/>
      <c r="GTU1" s="545"/>
      <c r="GTV1" s="545"/>
      <c r="GTW1" s="545"/>
      <c r="GTX1" s="545"/>
      <c r="GTY1" s="545"/>
      <c r="GTZ1" s="545"/>
      <c r="GUA1" s="545"/>
      <c r="GUB1" s="545"/>
      <c r="GUC1" s="545"/>
      <c r="GUD1" s="545"/>
      <c r="GUE1" s="545"/>
      <c r="GUF1" s="545"/>
      <c r="GUG1" s="545"/>
      <c r="GUH1" s="545"/>
      <c r="GUI1" s="545"/>
      <c r="GUJ1" s="545"/>
      <c r="GUK1" s="545"/>
      <c r="GUL1" s="545"/>
      <c r="GUM1" s="545"/>
      <c r="GUN1" s="545"/>
      <c r="GUO1" s="545"/>
      <c r="GUP1" s="545"/>
      <c r="GUQ1" s="545"/>
      <c r="GUR1" s="545"/>
      <c r="GUS1" s="545"/>
      <c r="GUT1" s="545"/>
      <c r="GUU1" s="545"/>
      <c r="GUV1" s="545"/>
      <c r="GUW1" s="545"/>
      <c r="GUX1" s="545"/>
      <c r="GUY1" s="545"/>
      <c r="GUZ1" s="545"/>
      <c r="GVA1" s="545"/>
      <c r="GVB1" s="545"/>
      <c r="GVC1" s="545"/>
      <c r="GVD1" s="545"/>
      <c r="GVE1" s="545"/>
      <c r="GVF1" s="545"/>
      <c r="GVG1" s="545"/>
      <c r="GVH1" s="545"/>
      <c r="GVI1" s="545"/>
      <c r="GVJ1" s="545"/>
      <c r="GVK1" s="545"/>
      <c r="GVL1" s="545"/>
      <c r="GVM1" s="545"/>
      <c r="GVN1" s="545"/>
      <c r="GVO1" s="545"/>
      <c r="GVP1" s="545"/>
      <c r="GVQ1" s="545"/>
      <c r="GVR1" s="545"/>
      <c r="GVS1" s="545"/>
      <c r="GVT1" s="545"/>
      <c r="GVU1" s="545"/>
      <c r="GVV1" s="545"/>
      <c r="GVW1" s="545"/>
      <c r="GVX1" s="545"/>
      <c r="GVY1" s="545"/>
      <c r="GVZ1" s="545"/>
      <c r="GWA1" s="545"/>
      <c r="GWB1" s="545"/>
      <c r="GWC1" s="545"/>
      <c r="GWD1" s="545"/>
      <c r="GWE1" s="545"/>
      <c r="GWF1" s="545"/>
      <c r="GWG1" s="545"/>
      <c r="GWH1" s="545"/>
      <c r="GWI1" s="545"/>
      <c r="GWJ1" s="545"/>
      <c r="GWK1" s="545"/>
      <c r="GWL1" s="545"/>
      <c r="GWM1" s="545"/>
      <c r="GWN1" s="545"/>
      <c r="GWO1" s="545"/>
      <c r="GWP1" s="545"/>
      <c r="GWQ1" s="545"/>
      <c r="GWR1" s="545"/>
      <c r="GWS1" s="545"/>
      <c r="GWT1" s="545"/>
      <c r="GWU1" s="545"/>
      <c r="GWV1" s="545"/>
      <c r="GWW1" s="545"/>
      <c r="GWX1" s="545"/>
      <c r="GWY1" s="545"/>
      <c r="GWZ1" s="545"/>
      <c r="GXA1" s="545"/>
      <c r="GXB1" s="545"/>
      <c r="GXC1" s="545"/>
      <c r="GXD1" s="545"/>
      <c r="GXE1" s="545"/>
      <c r="GXF1" s="545"/>
      <c r="GXG1" s="545"/>
      <c r="GXH1" s="545"/>
      <c r="GXI1" s="545"/>
      <c r="GXJ1" s="545"/>
      <c r="GXK1" s="545"/>
      <c r="GXL1" s="545"/>
      <c r="GXM1" s="545"/>
      <c r="GXN1" s="545"/>
      <c r="GXO1" s="545"/>
      <c r="GXP1" s="545"/>
      <c r="GXQ1" s="545"/>
      <c r="GXR1" s="545"/>
      <c r="GXS1" s="545"/>
      <c r="GXT1" s="545"/>
      <c r="GXU1" s="545"/>
      <c r="GXV1" s="545"/>
      <c r="GXW1" s="545"/>
      <c r="GXX1" s="545"/>
      <c r="GXY1" s="545"/>
      <c r="GXZ1" s="545"/>
      <c r="GYA1" s="545"/>
      <c r="GYB1" s="545"/>
      <c r="GYC1" s="545"/>
      <c r="GYD1" s="545"/>
      <c r="GYE1" s="545"/>
      <c r="GYF1" s="545"/>
      <c r="GYG1" s="545"/>
      <c r="GYH1" s="545"/>
      <c r="GYI1" s="545"/>
      <c r="GYJ1" s="545"/>
      <c r="GYK1" s="545"/>
      <c r="GYL1" s="545"/>
      <c r="GYM1" s="545"/>
      <c r="GYN1" s="545"/>
      <c r="GYO1" s="545"/>
      <c r="GYP1" s="545"/>
      <c r="GYQ1" s="545"/>
      <c r="GYR1" s="545"/>
      <c r="GYS1" s="545"/>
      <c r="GYT1" s="545"/>
      <c r="GYU1" s="545"/>
      <c r="GYV1" s="545"/>
      <c r="GYW1" s="545"/>
      <c r="GYX1" s="545"/>
      <c r="GYY1" s="545"/>
      <c r="GYZ1" s="545"/>
      <c r="GZA1" s="545"/>
      <c r="GZB1" s="545"/>
      <c r="GZC1" s="545"/>
      <c r="GZD1" s="545"/>
      <c r="GZE1" s="545"/>
      <c r="GZF1" s="545"/>
      <c r="GZG1" s="545"/>
      <c r="GZH1" s="545"/>
      <c r="GZI1" s="545"/>
      <c r="GZJ1" s="545"/>
      <c r="GZK1" s="545"/>
      <c r="GZL1" s="545"/>
      <c r="GZM1" s="545"/>
      <c r="GZN1" s="545"/>
      <c r="GZO1" s="545"/>
      <c r="GZP1" s="545"/>
      <c r="GZQ1" s="545"/>
      <c r="GZR1" s="545"/>
      <c r="GZS1" s="545"/>
      <c r="GZT1" s="545"/>
      <c r="GZU1" s="545"/>
      <c r="GZV1" s="545"/>
      <c r="GZW1" s="545"/>
      <c r="GZX1" s="545"/>
      <c r="GZY1" s="545"/>
      <c r="GZZ1" s="545"/>
      <c r="HAA1" s="545"/>
      <c r="HAB1" s="545"/>
      <c r="HAC1" s="545"/>
      <c r="HAD1" s="545"/>
      <c r="HAE1" s="545"/>
      <c r="HAF1" s="545"/>
      <c r="HAG1" s="545"/>
      <c r="HAH1" s="545"/>
      <c r="HAI1" s="545"/>
      <c r="HAJ1" s="545"/>
      <c r="HAK1" s="545"/>
      <c r="HAL1" s="545"/>
      <c r="HAM1" s="545"/>
      <c r="HAN1" s="545"/>
      <c r="HAO1" s="545"/>
      <c r="HAP1" s="545"/>
      <c r="HAQ1" s="545"/>
      <c r="HAR1" s="545"/>
      <c r="HAS1" s="545"/>
      <c r="HAT1" s="545"/>
      <c r="HAU1" s="545"/>
      <c r="HAV1" s="545"/>
      <c r="HAW1" s="545"/>
      <c r="HAX1" s="545"/>
      <c r="HAY1" s="545"/>
      <c r="HAZ1" s="545"/>
      <c r="HBA1" s="545"/>
      <c r="HBB1" s="545"/>
      <c r="HBC1" s="545"/>
      <c r="HBD1" s="545"/>
      <c r="HBE1" s="545"/>
      <c r="HBF1" s="545"/>
      <c r="HBG1" s="545"/>
      <c r="HBH1" s="545"/>
      <c r="HBI1" s="545"/>
      <c r="HBJ1" s="545"/>
      <c r="HBK1" s="545"/>
      <c r="HBL1" s="545"/>
      <c r="HBM1" s="545"/>
      <c r="HBN1" s="545"/>
      <c r="HBO1" s="545"/>
      <c r="HBP1" s="545"/>
      <c r="HBQ1" s="545"/>
      <c r="HBR1" s="545"/>
      <c r="HBS1" s="545"/>
      <c r="HBT1" s="545"/>
      <c r="HBU1" s="545"/>
      <c r="HBV1" s="545"/>
      <c r="HBW1" s="545"/>
      <c r="HBX1" s="545"/>
      <c r="HBY1" s="545"/>
      <c r="HBZ1" s="545"/>
      <c r="HCA1" s="545"/>
      <c r="HCB1" s="545"/>
      <c r="HCC1" s="545"/>
      <c r="HCD1" s="545"/>
      <c r="HCE1" s="545"/>
      <c r="HCF1" s="545"/>
      <c r="HCG1" s="545"/>
      <c r="HCH1" s="545"/>
      <c r="HCI1" s="545"/>
      <c r="HCJ1" s="545"/>
      <c r="HCK1" s="545"/>
      <c r="HCL1" s="545"/>
      <c r="HCM1" s="545"/>
      <c r="HCN1" s="545"/>
      <c r="HCO1" s="545"/>
      <c r="HCP1" s="545"/>
      <c r="HCQ1" s="545"/>
      <c r="HCR1" s="545"/>
      <c r="HCS1" s="545"/>
      <c r="HCT1" s="545"/>
      <c r="HCU1" s="545"/>
      <c r="HCV1" s="545"/>
      <c r="HCW1" s="545"/>
      <c r="HCX1" s="545"/>
      <c r="HCY1" s="545"/>
      <c r="HCZ1" s="545"/>
      <c r="HDA1" s="545"/>
      <c r="HDB1" s="545"/>
      <c r="HDC1" s="545"/>
      <c r="HDD1" s="545"/>
      <c r="HDE1" s="545"/>
      <c r="HDF1" s="545"/>
      <c r="HDG1" s="545"/>
      <c r="HDH1" s="545"/>
      <c r="HDI1" s="545"/>
      <c r="HDJ1" s="545"/>
      <c r="HDK1" s="545"/>
      <c r="HDL1" s="545"/>
      <c r="HDM1" s="545"/>
      <c r="HDN1" s="545"/>
      <c r="HDO1" s="545"/>
      <c r="HDP1" s="545"/>
      <c r="HDQ1" s="545"/>
      <c r="HDR1" s="545"/>
      <c r="HDS1" s="545"/>
      <c r="HDT1" s="545"/>
      <c r="HDU1" s="545"/>
      <c r="HDV1" s="545"/>
      <c r="HDW1" s="545"/>
      <c r="HDX1" s="545"/>
      <c r="HDY1" s="545"/>
      <c r="HDZ1" s="545"/>
      <c r="HEA1" s="545"/>
      <c r="HEB1" s="545"/>
      <c r="HEC1" s="545"/>
      <c r="HED1" s="545"/>
      <c r="HEE1" s="545"/>
      <c r="HEF1" s="545"/>
      <c r="HEG1" s="545"/>
      <c r="HEH1" s="545"/>
      <c r="HEI1" s="545"/>
      <c r="HEJ1" s="545"/>
      <c r="HEK1" s="545"/>
      <c r="HEL1" s="545"/>
      <c r="HEM1" s="545"/>
      <c r="HEN1" s="545"/>
      <c r="HEO1" s="545"/>
      <c r="HEP1" s="545"/>
      <c r="HEQ1" s="545"/>
      <c r="HER1" s="545"/>
      <c r="HES1" s="545"/>
      <c r="HET1" s="545"/>
      <c r="HEU1" s="545"/>
      <c r="HEV1" s="545"/>
      <c r="HEW1" s="545"/>
      <c r="HEX1" s="545"/>
      <c r="HEY1" s="545"/>
      <c r="HEZ1" s="545"/>
      <c r="HFA1" s="545"/>
      <c r="HFB1" s="545"/>
      <c r="HFC1" s="545"/>
      <c r="HFD1" s="545"/>
      <c r="HFE1" s="545"/>
      <c r="HFF1" s="545"/>
      <c r="HFG1" s="545"/>
      <c r="HFH1" s="545"/>
      <c r="HFI1" s="545"/>
      <c r="HFJ1" s="545"/>
      <c r="HFK1" s="545"/>
      <c r="HFL1" s="545"/>
      <c r="HFM1" s="545"/>
      <c r="HFN1" s="545"/>
      <c r="HFO1" s="545"/>
      <c r="HFP1" s="545"/>
      <c r="HFQ1" s="545"/>
      <c r="HFR1" s="545"/>
      <c r="HFS1" s="545"/>
      <c r="HFT1" s="545"/>
      <c r="HFU1" s="545"/>
      <c r="HFV1" s="545"/>
      <c r="HFW1" s="545"/>
      <c r="HFX1" s="545"/>
      <c r="HFY1" s="545"/>
      <c r="HFZ1" s="545"/>
      <c r="HGA1" s="545"/>
      <c r="HGB1" s="545"/>
      <c r="HGC1" s="545"/>
      <c r="HGD1" s="545"/>
      <c r="HGE1" s="545"/>
      <c r="HGF1" s="545"/>
      <c r="HGG1" s="545"/>
      <c r="HGH1" s="545"/>
      <c r="HGI1" s="545"/>
      <c r="HGJ1" s="545"/>
      <c r="HGK1" s="545"/>
      <c r="HGL1" s="545"/>
      <c r="HGM1" s="545"/>
      <c r="HGN1" s="545"/>
      <c r="HGO1" s="545"/>
      <c r="HGP1" s="545"/>
      <c r="HGQ1" s="545"/>
      <c r="HGR1" s="545"/>
      <c r="HGS1" s="545"/>
      <c r="HGT1" s="545"/>
      <c r="HGU1" s="545"/>
      <c r="HGV1" s="545"/>
      <c r="HGW1" s="545"/>
      <c r="HGX1" s="545"/>
      <c r="HGY1" s="545"/>
      <c r="HGZ1" s="545"/>
      <c r="HHA1" s="545"/>
      <c r="HHB1" s="545"/>
      <c r="HHC1" s="545"/>
      <c r="HHD1" s="545"/>
      <c r="HHE1" s="545"/>
      <c r="HHF1" s="545"/>
      <c r="HHG1" s="545"/>
      <c r="HHH1" s="545"/>
      <c r="HHI1" s="545"/>
      <c r="HHJ1" s="545"/>
      <c r="HHK1" s="545"/>
      <c r="HHL1" s="545"/>
      <c r="HHM1" s="545"/>
      <c r="HHN1" s="545"/>
      <c r="HHO1" s="545"/>
      <c r="HHP1" s="545"/>
      <c r="HHQ1" s="545"/>
      <c r="HHR1" s="545"/>
      <c r="HHS1" s="545"/>
      <c r="HHT1" s="545"/>
      <c r="HHU1" s="545"/>
      <c r="HHV1" s="545"/>
      <c r="HHW1" s="545"/>
      <c r="HHX1" s="545"/>
      <c r="HHY1" s="545"/>
      <c r="HHZ1" s="545"/>
      <c r="HIA1" s="545"/>
      <c r="HIB1" s="545"/>
      <c r="HIC1" s="545"/>
      <c r="HID1" s="545"/>
      <c r="HIE1" s="545"/>
      <c r="HIF1" s="545"/>
      <c r="HIG1" s="545"/>
      <c r="HIH1" s="545"/>
      <c r="HII1" s="545"/>
      <c r="HIJ1" s="545"/>
      <c r="HIK1" s="545"/>
      <c r="HIL1" s="545"/>
      <c r="HIM1" s="545"/>
      <c r="HIN1" s="545"/>
      <c r="HIO1" s="545"/>
      <c r="HIP1" s="545"/>
      <c r="HIQ1" s="545"/>
      <c r="HIR1" s="545"/>
      <c r="HIS1" s="545"/>
      <c r="HIT1" s="545"/>
      <c r="HIU1" s="545"/>
      <c r="HIV1" s="545"/>
      <c r="HIW1" s="545"/>
      <c r="HIX1" s="545"/>
      <c r="HIY1" s="545"/>
      <c r="HIZ1" s="545"/>
      <c r="HJA1" s="545"/>
      <c r="HJB1" s="545"/>
      <c r="HJC1" s="545"/>
      <c r="HJD1" s="545"/>
      <c r="HJE1" s="545"/>
      <c r="HJF1" s="545"/>
      <c r="HJG1" s="545"/>
      <c r="HJH1" s="545"/>
      <c r="HJI1" s="545"/>
      <c r="HJJ1" s="545"/>
      <c r="HJK1" s="545"/>
      <c r="HJL1" s="545"/>
      <c r="HJM1" s="545"/>
      <c r="HJN1" s="545"/>
      <c r="HJO1" s="545"/>
      <c r="HJP1" s="545"/>
      <c r="HJQ1" s="545"/>
      <c r="HJR1" s="545"/>
      <c r="HJS1" s="545"/>
      <c r="HJT1" s="545"/>
      <c r="HJU1" s="545"/>
      <c r="HJV1" s="545"/>
      <c r="HJW1" s="545"/>
      <c r="HJX1" s="545"/>
      <c r="HJY1" s="545"/>
      <c r="HJZ1" s="545"/>
      <c r="HKA1" s="545"/>
      <c r="HKB1" s="545"/>
      <c r="HKC1" s="545"/>
      <c r="HKD1" s="545"/>
      <c r="HKE1" s="545"/>
      <c r="HKF1" s="545"/>
      <c r="HKG1" s="545"/>
      <c r="HKH1" s="545"/>
      <c r="HKI1" s="545"/>
      <c r="HKJ1" s="545"/>
      <c r="HKK1" s="545"/>
      <c r="HKL1" s="545"/>
      <c r="HKM1" s="545"/>
      <c r="HKN1" s="545"/>
      <c r="HKO1" s="545"/>
      <c r="HKP1" s="545"/>
      <c r="HKQ1" s="545"/>
      <c r="HKR1" s="545"/>
      <c r="HKS1" s="545"/>
      <c r="HKT1" s="545"/>
      <c r="HKU1" s="545"/>
      <c r="HKV1" s="545"/>
      <c r="HKW1" s="545"/>
      <c r="HKX1" s="545"/>
      <c r="HKY1" s="545"/>
      <c r="HKZ1" s="545"/>
      <c r="HLA1" s="545"/>
      <c r="HLB1" s="545"/>
      <c r="HLC1" s="545"/>
      <c r="HLD1" s="545"/>
      <c r="HLE1" s="545"/>
      <c r="HLF1" s="545"/>
      <c r="HLG1" s="545"/>
      <c r="HLH1" s="545"/>
      <c r="HLI1" s="545"/>
      <c r="HLJ1" s="545"/>
      <c r="HLK1" s="545"/>
      <c r="HLL1" s="545"/>
      <c r="HLM1" s="545"/>
      <c r="HLN1" s="545"/>
      <c r="HLO1" s="545"/>
      <c r="HLP1" s="545"/>
      <c r="HLQ1" s="545"/>
      <c r="HLR1" s="545"/>
      <c r="HLS1" s="545"/>
      <c r="HLT1" s="545"/>
      <c r="HLU1" s="545"/>
      <c r="HLV1" s="545"/>
      <c r="HLW1" s="545"/>
      <c r="HLX1" s="545"/>
      <c r="HLY1" s="545"/>
      <c r="HLZ1" s="545"/>
      <c r="HMA1" s="545"/>
      <c r="HMB1" s="545"/>
      <c r="HMC1" s="545"/>
      <c r="HMD1" s="545"/>
      <c r="HME1" s="545"/>
      <c r="HMF1" s="545"/>
      <c r="HMG1" s="545"/>
      <c r="HMH1" s="545"/>
      <c r="HMI1" s="545"/>
      <c r="HMJ1" s="545"/>
      <c r="HMK1" s="545"/>
      <c r="HML1" s="545"/>
      <c r="HMM1" s="545"/>
      <c r="HMN1" s="545"/>
      <c r="HMO1" s="545"/>
      <c r="HMP1" s="545"/>
      <c r="HMQ1" s="545"/>
      <c r="HMR1" s="545"/>
      <c r="HMS1" s="545"/>
      <c r="HMT1" s="545"/>
      <c r="HMU1" s="545"/>
      <c r="HMV1" s="545"/>
      <c r="HMW1" s="545"/>
      <c r="HMX1" s="545"/>
      <c r="HMY1" s="545"/>
      <c r="HMZ1" s="545"/>
      <c r="HNA1" s="545"/>
      <c r="HNB1" s="545"/>
      <c r="HNC1" s="545"/>
      <c r="HND1" s="545"/>
      <c r="HNE1" s="545"/>
      <c r="HNF1" s="545"/>
      <c r="HNG1" s="545"/>
      <c r="HNH1" s="545"/>
      <c r="HNI1" s="545"/>
      <c r="HNJ1" s="545"/>
      <c r="HNK1" s="545"/>
      <c r="HNL1" s="545"/>
      <c r="HNM1" s="545"/>
      <c r="HNN1" s="545"/>
      <c r="HNO1" s="545"/>
      <c r="HNP1" s="545"/>
      <c r="HNQ1" s="545"/>
      <c r="HNR1" s="545"/>
      <c r="HNS1" s="545"/>
      <c r="HNT1" s="545"/>
      <c r="HNU1" s="545"/>
      <c r="HNV1" s="545"/>
      <c r="HNW1" s="545"/>
      <c r="HNX1" s="545"/>
      <c r="HNY1" s="545"/>
      <c r="HNZ1" s="545"/>
      <c r="HOA1" s="545"/>
      <c r="HOB1" s="545"/>
      <c r="HOC1" s="545"/>
      <c r="HOD1" s="545"/>
      <c r="HOE1" s="545"/>
      <c r="HOF1" s="545"/>
      <c r="HOG1" s="545"/>
      <c r="HOH1" s="545"/>
      <c r="HOI1" s="545"/>
      <c r="HOJ1" s="545"/>
      <c r="HOK1" s="545"/>
      <c r="HOL1" s="545"/>
      <c r="HOM1" s="545"/>
      <c r="HON1" s="545"/>
      <c r="HOO1" s="545"/>
      <c r="HOP1" s="545"/>
      <c r="HOQ1" s="545"/>
      <c r="HOR1" s="545"/>
      <c r="HOS1" s="545"/>
      <c r="HOT1" s="545"/>
      <c r="HOU1" s="545"/>
      <c r="HOV1" s="545"/>
      <c r="HOW1" s="545"/>
      <c r="HOX1" s="545"/>
      <c r="HOY1" s="545"/>
      <c r="HOZ1" s="545"/>
      <c r="HPA1" s="545"/>
      <c r="HPB1" s="545"/>
      <c r="HPC1" s="545"/>
      <c r="HPD1" s="545"/>
      <c r="HPE1" s="545"/>
      <c r="HPF1" s="545"/>
      <c r="HPG1" s="545"/>
      <c r="HPH1" s="545"/>
      <c r="HPI1" s="545"/>
      <c r="HPJ1" s="545"/>
      <c r="HPK1" s="545"/>
      <c r="HPL1" s="545"/>
      <c r="HPM1" s="545"/>
      <c r="HPN1" s="545"/>
      <c r="HPO1" s="545"/>
      <c r="HPP1" s="545"/>
      <c r="HPQ1" s="545"/>
      <c r="HPR1" s="545"/>
      <c r="HPS1" s="545"/>
      <c r="HPT1" s="545"/>
      <c r="HPU1" s="545"/>
      <c r="HPV1" s="545"/>
      <c r="HPW1" s="545"/>
      <c r="HPX1" s="545"/>
      <c r="HPY1" s="545"/>
      <c r="HPZ1" s="545"/>
      <c r="HQA1" s="545"/>
      <c r="HQB1" s="545"/>
      <c r="HQC1" s="545"/>
      <c r="HQD1" s="545"/>
      <c r="HQE1" s="545"/>
      <c r="HQF1" s="545"/>
      <c r="HQG1" s="545"/>
      <c r="HQH1" s="545"/>
      <c r="HQI1" s="545"/>
      <c r="HQJ1" s="545"/>
      <c r="HQK1" s="545"/>
      <c r="HQL1" s="545"/>
      <c r="HQM1" s="545"/>
      <c r="HQN1" s="545"/>
      <c r="HQO1" s="545"/>
      <c r="HQP1" s="545"/>
      <c r="HQQ1" s="545"/>
      <c r="HQR1" s="545"/>
      <c r="HQS1" s="545"/>
      <c r="HQT1" s="545"/>
      <c r="HQU1" s="545"/>
      <c r="HQV1" s="545"/>
      <c r="HQW1" s="545"/>
      <c r="HQX1" s="545"/>
      <c r="HQY1" s="545"/>
      <c r="HQZ1" s="545"/>
      <c r="HRA1" s="545"/>
      <c r="HRB1" s="545"/>
      <c r="HRC1" s="545"/>
      <c r="HRD1" s="545"/>
      <c r="HRE1" s="545"/>
      <c r="HRF1" s="545"/>
      <c r="HRG1" s="545"/>
      <c r="HRH1" s="545"/>
      <c r="HRI1" s="545"/>
      <c r="HRJ1" s="545"/>
      <c r="HRK1" s="545"/>
      <c r="HRL1" s="545"/>
      <c r="HRM1" s="545"/>
      <c r="HRN1" s="545"/>
      <c r="HRO1" s="545"/>
      <c r="HRP1" s="545"/>
      <c r="HRQ1" s="545"/>
      <c r="HRR1" s="545"/>
      <c r="HRS1" s="545"/>
      <c r="HRT1" s="545"/>
      <c r="HRU1" s="545"/>
      <c r="HRV1" s="545"/>
      <c r="HRW1" s="545"/>
      <c r="HRX1" s="545"/>
      <c r="HRY1" s="545"/>
      <c r="HRZ1" s="545"/>
      <c r="HSA1" s="545"/>
      <c r="HSB1" s="545"/>
      <c r="HSC1" s="545"/>
      <c r="HSD1" s="545"/>
      <c r="HSE1" s="545"/>
      <c r="HSF1" s="545"/>
      <c r="HSG1" s="545"/>
      <c r="HSH1" s="545"/>
      <c r="HSI1" s="545"/>
      <c r="HSJ1" s="545"/>
      <c r="HSK1" s="545"/>
      <c r="HSL1" s="545"/>
      <c r="HSM1" s="545"/>
      <c r="HSN1" s="545"/>
      <c r="HSO1" s="545"/>
      <c r="HSP1" s="545"/>
      <c r="HSQ1" s="545"/>
      <c r="HSR1" s="545"/>
      <c r="HSS1" s="545"/>
      <c r="HST1" s="545"/>
      <c r="HSU1" s="545"/>
      <c r="HSV1" s="545"/>
      <c r="HSW1" s="545"/>
      <c r="HSX1" s="545"/>
      <c r="HSY1" s="545"/>
      <c r="HSZ1" s="545"/>
      <c r="HTA1" s="545"/>
      <c r="HTB1" s="545"/>
      <c r="HTC1" s="545"/>
      <c r="HTD1" s="545"/>
      <c r="HTE1" s="545"/>
      <c r="HTF1" s="545"/>
      <c r="HTG1" s="545"/>
      <c r="HTH1" s="545"/>
      <c r="HTI1" s="545"/>
      <c r="HTJ1" s="545"/>
      <c r="HTK1" s="545"/>
      <c r="HTL1" s="545"/>
      <c r="HTM1" s="545"/>
      <c r="HTN1" s="545"/>
      <c r="HTO1" s="545"/>
      <c r="HTP1" s="545"/>
      <c r="HTQ1" s="545"/>
      <c r="HTR1" s="545"/>
      <c r="HTS1" s="545"/>
      <c r="HTT1" s="545"/>
      <c r="HTU1" s="545"/>
      <c r="HTV1" s="545"/>
      <c r="HTW1" s="545"/>
      <c r="HTX1" s="545"/>
      <c r="HTY1" s="545"/>
      <c r="HTZ1" s="545"/>
      <c r="HUA1" s="545"/>
      <c r="HUB1" s="545"/>
      <c r="HUC1" s="545"/>
      <c r="HUD1" s="545"/>
      <c r="HUE1" s="545"/>
      <c r="HUF1" s="545"/>
      <c r="HUG1" s="545"/>
      <c r="HUH1" s="545"/>
      <c r="HUI1" s="545"/>
      <c r="HUJ1" s="545"/>
      <c r="HUK1" s="545"/>
      <c r="HUL1" s="545"/>
      <c r="HUM1" s="545"/>
      <c r="HUN1" s="545"/>
      <c r="HUO1" s="545"/>
      <c r="HUP1" s="545"/>
      <c r="HUQ1" s="545"/>
      <c r="HUR1" s="545"/>
      <c r="HUS1" s="545"/>
      <c r="HUT1" s="545"/>
      <c r="HUU1" s="545"/>
      <c r="HUV1" s="545"/>
      <c r="HUW1" s="545"/>
      <c r="HUX1" s="545"/>
      <c r="HUY1" s="545"/>
      <c r="HUZ1" s="545"/>
      <c r="HVA1" s="545"/>
      <c r="HVB1" s="545"/>
      <c r="HVC1" s="545"/>
      <c r="HVD1" s="545"/>
      <c r="HVE1" s="545"/>
      <c r="HVF1" s="545"/>
      <c r="HVG1" s="545"/>
      <c r="HVH1" s="545"/>
      <c r="HVI1" s="545"/>
      <c r="HVJ1" s="545"/>
      <c r="HVK1" s="545"/>
      <c r="HVL1" s="545"/>
      <c r="HVM1" s="545"/>
      <c r="HVN1" s="545"/>
      <c r="HVO1" s="545"/>
      <c r="HVP1" s="545"/>
      <c r="HVQ1" s="545"/>
      <c r="HVR1" s="545"/>
      <c r="HVS1" s="545"/>
      <c r="HVT1" s="545"/>
      <c r="HVU1" s="545"/>
      <c r="HVV1" s="545"/>
      <c r="HVW1" s="545"/>
      <c r="HVX1" s="545"/>
      <c r="HVY1" s="545"/>
      <c r="HVZ1" s="545"/>
      <c r="HWA1" s="545"/>
      <c r="HWB1" s="545"/>
      <c r="HWC1" s="545"/>
      <c r="HWD1" s="545"/>
      <c r="HWE1" s="545"/>
      <c r="HWF1" s="545"/>
      <c r="HWG1" s="545"/>
      <c r="HWH1" s="545"/>
      <c r="HWI1" s="545"/>
      <c r="HWJ1" s="545"/>
      <c r="HWK1" s="545"/>
      <c r="HWL1" s="545"/>
      <c r="HWM1" s="545"/>
      <c r="HWN1" s="545"/>
      <c r="HWO1" s="545"/>
      <c r="HWP1" s="545"/>
      <c r="HWQ1" s="545"/>
      <c r="HWR1" s="545"/>
      <c r="HWS1" s="545"/>
      <c r="HWT1" s="545"/>
      <c r="HWU1" s="545"/>
      <c r="HWV1" s="545"/>
      <c r="HWW1" s="545"/>
      <c r="HWX1" s="545"/>
      <c r="HWY1" s="545"/>
      <c r="HWZ1" s="545"/>
      <c r="HXA1" s="545"/>
      <c r="HXB1" s="545"/>
      <c r="HXC1" s="545"/>
      <c r="HXD1" s="545"/>
      <c r="HXE1" s="545"/>
      <c r="HXF1" s="545"/>
      <c r="HXG1" s="545"/>
      <c r="HXH1" s="545"/>
      <c r="HXI1" s="545"/>
      <c r="HXJ1" s="545"/>
      <c r="HXK1" s="545"/>
      <c r="HXL1" s="545"/>
      <c r="HXM1" s="545"/>
      <c r="HXN1" s="545"/>
      <c r="HXO1" s="545"/>
      <c r="HXP1" s="545"/>
      <c r="HXQ1" s="545"/>
      <c r="HXR1" s="545"/>
      <c r="HXS1" s="545"/>
      <c r="HXT1" s="545"/>
      <c r="HXU1" s="545"/>
      <c r="HXV1" s="545"/>
      <c r="HXW1" s="545"/>
      <c r="HXX1" s="545"/>
      <c r="HXY1" s="545"/>
      <c r="HXZ1" s="545"/>
      <c r="HYA1" s="545"/>
      <c r="HYB1" s="545"/>
      <c r="HYC1" s="545"/>
      <c r="HYD1" s="545"/>
      <c r="HYE1" s="545"/>
      <c r="HYF1" s="545"/>
      <c r="HYG1" s="545"/>
      <c r="HYH1" s="545"/>
      <c r="HYI1" s="545"/>
      <c r="HYJ1" s="545"/>
      <c r="HYK1" s="545"/>
      <c r="HYL1" s="545"/>
      <c r="HYM1" s="545"/>
      <c r="HYN1" s="545"/>
      <c r="HYO1" s="545"/>
      <c r="HYP1" s="545"/>
      <c r="HYQ1" s="545"/>
      <c r="HYR1" s="545"/>
      <c r="HYS1" s="545"/>
      <c r="HYT1" s="545"/>
      <c r="HYU1" s="545"/>
      <c r="HYV1" s="545"/>
      <c r="HYW1" s="545"/>
      <c r="HYX1" s="545"/>
      <c r="HYY1" s="545"/>
      <c r="HYZ1" s="545"/>
      <c r="HZA1" s="545"/>
      <c r="HZB1" s="545"/>
      <c r="HZC1" s="545"/>
      <c r="HZD1" s="545"/>
      <c r="HZE1" s="545"/>
      <c r="HZF1" s="545"/>
      <c r="HZG1" s="545"/>
      <c r="HZH1" s="545"/>
      <c r="HZI1" s="545"/>
      <c r="HZJ1" s="545"/>
      <c r="HZK1" s="545"/>
      <c r="HZL1" s="545"/>
      <c r="HZM1" s="545"/>
      <c r="HZN1" s="545"/>
      <c r="HZO1" s="545"/>
      <c r="HZP1" s="545"/>
      <c r="HZQ1" s="545"/>
      <c r="HZR1" s="545"/>
      <c r="HZS1" s="545"/>
      <c r="HZT1" s="545"/>
      <c r="HZU1" s="545"/>
      <c r="HZV1" s="545"/>
      <c r="HZW1" s="545"/>
      <c r="HZX1" s="545"/>
      <c r="HZY1" s="545"/>
      <c r="HZZ1" s="545"/>
      <c r="IAA1" s="545"/>
      <c r="IAB1" s="545"/>
      <c r="IAC1" s="545"/>
      <c r="IAD1" s="545"/>
      <c r="IAE1" s="545"/>
      <c r="IAF1" s="545"/>
      <c r="IAG1" s="545"/>
      <c r="IAH1" s="545"/>
      <c r="IAI1" s="545"/>
      <c r="IAJ1" s="545"/>
      <c r="IAK1" s="545"/>
      <c r="IAL1" s="545"/>
      <c r="IAM1" s="545"/>
      <c r="IAN1" s="545"/>
      <c r="IAO1" s="545"/>
      <c r="IAP1" s="545"/>
      <c r="IAQ1" s="545"/>
      <c r="IAR1" s="545"/>
      <c r="IAS1" s="545"/>
      <c r="IAT1" s="545"/>
      <c r="IAU1" s="545"/>
      <c r="IAV1" s="545"/>
      <c r="IAW1" s="545"/>
      <c r="IAX1" s="545"/>
      <c r="IAY1" s="545"/>
      <c r="IAZ1" s="545"/>
      <c r="IBA1" s="545"/>
      <c r="IBB1" s="545"/>
      <c r="IBC1" s="545"/>
      <c r="IBD1" s="545"/>
      <c r="IBE1" s="545"/>
      <c r="IBF1" s="545"/>
      <c r="IBG1" s="545"/>
      <c r="IBH1" s="545"/>
      <c r="IBI1" s="545"/>
      <c r="IBJ1" s="545"/>
      <c r="IBK1" s="545"/>
      <c r="IBL1" s="545"/>
      <c r="IBM1" s="545"/>
      <c r="IBN1" s="545"/>
      <c r="IBO1" s="545"/>
      <c r="IBP1" s="545"/>
      <c r="IBQ1" s="545"/>
      <c r="IBR1" s="545"/>
      <c r="IBS1" s="545"/>
      <c r="IBT1" s="545"/>
      <c r="IBU1" s="545"/>
      <c r="IBV1" s="545"/>
      <c r="IBW1" s="545"/>
      <c r="IBX1" s="545"/>
      <c r="IBY1" s="545"/>
      <c r="IBZ1" s="545"/>
      <c r="ICA1" s="545"/>
      <c r="ICB1" s="545"/>
      <c r="ICC1" s="545"/>
      <c r="ICD1" s="545"/>
      <c r="ICE1" s="545"/>
      <c r="ICF1" s="545"/>
      <c r="ICG1" s="545"/>
      <c r="ICH1" s="545"/>
      <c r="ICI1" s="545"/>
      <c r="ICJ1" s="545"/>
      <c r="ICK1" s="545"/>
      <c r="ICL1" s="545"/>
      <c r="ICM1" s="545"/>
      <c r="ICN1" s="545"/>
      <c r="ICO1" s="545"/>
      <c r="ICP1" s="545"/>
      <c r="ICQ1" s="545"/>
      <c r="ICR1" s="545"/>
      <c r="ICS1" s="545"/>
      <c r="ICT1" s="545"/>
      <c r="ICU1" s="545"/>
      <c r="ICV1" s="545"/>
      <c r="ICW1" s="545"/>
      <c r="ICX1" s="545"/>
      <c r="ICY1" s="545"/>
      <c r="ICZ1" s="545"/>
      <c r="IDA1" s="545"/>
      <c r="IDB1" s="545"/>
      <c r="IDC1" s="545"/>
      <c r="IDD1" s="545"/>
      <c r="IDE1" s="545"/>
      <c r="IDF1" s="545"/>
      <c r="IDG1" s="545"/>
      <c r="IDH1" s="545"/>
      <c r="IDI1" s="545"/>
      <c r="IDJ1" s="545"/>
      <c r="IDK1" s="545"/>
      <c r="IDL1" s="545"/>
      <c r="IDM1" s="545"/>
      <c r="IDN1" s="545"/>
      <c r="IDO1" s="545"/>
      <c r="IDP1" s="545"/>
      <c r="IDQ1" s="545"/>
      <c r="IDR1" s="545"/>
      <c r="IDS1" s="545"/>
      <c r="IDT1" s="545"/>
      <c r="IDU1" s="545"/>
      <c r="IDV1" s="545"/>
      <c r="IDW1" s="545"/>
      <c r="IDX1" s="545"/>
      <c r="IDY1" s="545"/>
      <c r="IDZ1" s="545"/>
      <c r="IEA1" s="545"/>
      <c r="IEB1" s="545"/>
      <c r="IEC1" s="545"/>
      <c r="IED1" s="545"/>
      <c r="IEE1" s="545"/>
      <c r="IEF1" s="545"/>
      <c r="IEG1" s="545"/>
      <c r="IEH1" s="545"/>
      <c r="IEI1" s="545"/>
      <c r="IEJ1" s="545"/>
      <c r="IEK1" s="545"/>
      <c r="IEL1" s="545"/>
      <c r="IEM1" s="545"/>
      <c r="IEN1" s="545"/>
      <c r="IEO1" s="545"/>
      <c r="IEP1" s="545"/>
      <c r="IEQ1" s="545"/>
      <c r="IER1" s="545"/>
      <c r="IES1" s="545"/>
      <c r="IET1" s="545"/>
      <c r="IEU1" s="545"/>
      <c r="IEV1" s="545"/>
      <c r="IEW1" s="545"/>
      <c r="IEX1" s="545"/>
      <c r="IEY1" s="545"/>
      <c r="IEZ1" s="545"/>
      <c r="IFA1" s="545"/>
      <c r="IFB1" s="545"/>
      <c r="IFC1" s="545"/>
      <c r="IFD1" s="545"/>
      <c r="IFE1" s="545"/>
      <c r="IFF1" s="545"/>
      <c r="IFG1" s="545"/>
      <c r="IFH1" s="545"/>
      <c r="IFI1" s="545"/>
      <c r="IFJ1" s="545"/>
      <c r="IFK1" s="545"/>
      <c r="IFL1" s="545"/>
      <c r="IFM1" s="545"/>
      <c r="IFN1" s="545"/>
      <c r="IFO1" s="545"/>
      <c r="IFP1" s="545"/>
      <c r="IFQ1" s="545"/>
      <c r="IFR1" s="545"/>
      <c r="IFS1" s="545"/>
      <c r="IFT1" s="545"/>
      <c r="IFU1" s="545"/>
      <c r="IFV1" s="545"/>
      <c r="IFW1" s="545"/>
      <c r="IFX1" s="545"/>
      <c r="IFY1" s="545"/>
      <c r="IFZ1" s="545"/>
      <c r="IGA1" s="545"/>
      <c r="IGB1" s="545"/>
      <c r="IGC1" s="545"/>
      <c r="IGD1" s="545"/>
      <c r="IGE1" s="545"/>
      <c r="IGF1" s="545"/>
      <c r="IGG1" s="545"/>
      <c r="IGH1" s="545"/>
      <c r="IGI1" s="545"/>
      <c r="IGJ1" s="545"/>
      <c r="IGK1" s="545"/>
      <c r="IGL1" s="545"/>
      <c r="IGM1" s="545"/>
      <c r="IGN1" s="545"/>
      <c r="IGO1" s="545"/>
      <c r="IGP1" s="545"/>
      <c r="IGQ1" s="545"/>
      <c r="IGR1" s="545"/>
      <c r="IGS1" s="545"/>
      <c r="IGT1" s="545"/>
      <c r="IGU1" s="545"/>
      <c r="IGV1" s="545"/>
      <c r="IGW1" s="545"/>
      <c r="IGX1" s="545"/>
      <c r="IGY1" s="545"/>
      <c r="IGZ1" s="545"/>
      <c r="IHA1" s="545"/>
      <c r="IHB1" s="545"/>
      <c r="IHC1" s="545"/>
      <c r="IHD1" s="545"/>
      <c r="IHE1" s="545"/>
      <c r="IHF1" s="545"/>
      <c r="IHG1" s="545"/>
      <c r="IHH1" s="545"/>
      <c r="IHI1" s="545"/>
      <c r="IHJ1" s="545"/>
      <c r="IHK1" s="545"/>
      <c r="IHL1" s="545"/>
      <c r="IHM1" s="545"/>
      <c r="IHN1" s="545"/>
      <c r="IHO1" s="545"/>
      <c r="IHP1" s="545"/>
      <c r="IHQ1" s="545"/>
      <c r="IHR1" s="545"/>
      <c r="IHS1" s="545"/>
      <c r="IHT1" s="545"/>
      <c r="IHU1" s="545"/>
      <c r="IHV1" s="545"/>
      <c r="IHW1" s="545"/>
      <c r="IHX1" s="545"/>
      <c r="IHY1" s="545"/>
      <c r="IHZ1" s="545"/>
      <c r="IIA1" s="545"/>
      <c r="IIB1" s="545"/>
      <c r="IIC1" s="545"/>
      <c r="IID1" s="545"/>
      <c r="IIE1" s="545"/>
      <c r="IIF1" s="545"/>
      <c r="IIG1" s="545"/>
      <c r="IIH1" s="545"/>
      <c r="III1" s="545"/>
      <c r="IIJ1" s="545"/>
      <c r="IIK1" s="545"/>
      <c r="IIL1" s="545"/>
      <c r="IIM1" s="545"/>
      <c r="IIN1" s="545"/>
      <c r="IIO1" s="545"/>
      <c r="IIP1" s="545"/>
      <c r="IIQ1" s="545"/>
      <c r="IIR1" s="545"/>
      <c r="IIS1" s="545"/>
      <c r="IIT1" s="545"/>
      <c r="IIU1" s="545"/>
      <c r="IIV1" s="545"/>
      <c r="IIW1" s="545"/>
      <c r="IIX1" s="545"/>
      <c r="IIY1" s="545"/>
      <c r="IIZ1" s="545"/>
      <c r="IJA1" s="545"/>
      <c r="IJB1" s="545"/>
      <c r="IJC1" s="545"/>
      <c r="IJD1" s="545"/>
      <c r="IJE1" s="545"/>
      <c r="IJF1" s="545"/>
      <c r="IJG1" s="545"/>
      <c r="IJH1" s="545"/>
      <c r="IJI1" s="545"/>
      <c r="IJJ1" s="545"/>
      <c r="IJK1" s="545"/>
      <c r="IJL1" s="545"/>
      <c r="IJM1" s="545"/>
      <c r="IJN1" s="545"/>
      <c r="IJO1" s="545"/>
      <c r="IJP1" s="545"/>
      <c r="IJQ1" s="545"/>
      <c r="IJR1" s="545"/>
      <c r="IJS1" s="545"/>
      <c r="IJT1" s="545"/>
      <c r="IJU1" s="545"/>
      <c r="IJV1" s="545"/>
      <c r="IJW1" s="545"/>
      <c r="IJX1" s="545"/>
      <c r="IJY1" s="545"/>
      <c r="IJZ1" s="545"/>
      <c r="IKA1" s="545"/>
      <c r="IKB1" s="545"/>
      <c r="IKC1" s="545"/>
      <c r="IKD1" s="545"/>
      <c r="IKE1" s="545"/>
      <c r="IKF1" s="545"/>
      <c r="IKG1" s="545"/>
      <c r="IKH1" s="545"/>
      <c r="IKI1" s="545"/>
      <c r="IKJ1" s="545"/>
      <c r="IKK1" s="545"/>
      <c r="IKL1" s="545"/>
      <c r="IKM1" s="545"/>
      <c r="IKN1" s="545"/>
      <c r="IKO1" s="545"/>
      <c r="IKP1" s="545"/>
      <c r="IKQ1" s="545"/>
      <c r="IKR1" s="545"/>
      <c r="IKS1" s="545"/>
      <c r="IKT1" s="545"/>
      <c r="IKU1" s="545"/>
      <c r="IKV1" s="545"/>
      <c r="IKW1" s="545"/>
      <c r="IKX1" s="545"/>
      <c r="IKY1" s="545"/>
      <c r="IKZ1" s="545"/>
      <c r="ILA1" s="545"/>
      <c r="ILB1" s="545"/>
      <c r="ILC1" s="545"/>
      <c r="ILD1" s="545"/>
      <c r="ILE1" s="545"/>
      <c r="ILF1" s="545"/>
      <c r="ILG1" s="545"/>
      <c r="ILH1" s="545"/>
      <c r="ILI1" s="545"/>
      <c r="ILJ1" s="545"/>
      <c r="ILK1" s="545"/>
      <c r="ILL1" s="545"/>
      <c r="ILM1" s="545"/>
      <c r="ILN1" s="545"/>
      <c r="ILO1" s="545"/>
      <c r="ILP1" s="545"/>
      <c r="ILQ1" s="545"/>
      <c r="ILR1" s="545"/>
      <c r="ILS1" s="545"/>
      <c r="ILT1" s="545"/>
      <c r="ILU1" s="545"/>
      <c r="ILV1" s="545"/>
      <c r="ILW1" s="545"/>
      <c r="ILX1" s="545"/>
      <c r="ILY1" s="545"/>
      <c r="ILZ1" s="545"/>
      <c r="IMA1" s="545"/>
      <c r="IMB1" s="545"/>
      <c r="IMC1" s="545"/>
      <c r="IMD1" s="545"/>
      <c r="IME1" s="545"/>
      <c r="IMF1" s="545"/>
      <c r="IMG1" s="545"/>
      <c r="IMH1" s="545"/>
      <c r="IMI1" s="545"/>
      <c r="IMJ1" s="545"/>
      <c r="IMK1" s="545"/>
      <c r="IML1" s="545"/>
      <c r="IMM1" s="545"/>
      <c r="IMN1" s="545"/>
      <c r="IMO1" s="545"/>
      <c r="IMP1" s="545"/>
      <c r="IMQ1" s="545"/>
      <c r="IMR1" s="545"/>
      <c r="IMS1" s="545"/>
      <c r="IMT1" s="545"/>
      <c r="IMU1" s="545"/>
      <c r="IMV1" s="545"/>
      <c r="IMW1" s="545"/>
      <c r="IMX1" s="545"/>
      <c r="IMY1" s="545"/>
      <c r="IMZ1" s="545"/>
      <c r="INA1" s="545"/>
      <c r="INB1" s="545"/>
      <c r="INC1" s="545"/>
      <c r="IND1" s="545"/>
      <c r="INE1" s="545"/>
      <c r="INF1" s="545"/>
      <c r="ING1" s="545"/>
      <c r="INH1" s="545"/>
      <c r="INI1" s="545"/>
      <c r="INJ1" s="545"/>
      <c r="INK1" s="545"/>
      <c r="INL1" s="545"/>
      <c r="INM1" s="545"/>
      <c r="INN1" s="545"/>
      <c r="INO1" s="545"/>
      <c r="INP1" s="545"/>
      <c r="INQ1" s="545"/>
      <c r="INR1" s="545"/>
      <c r="INS1" s="545"/>
      <c r="INT1" s="545"/>
      <c r="INU1" s="545"/>
      <c r="INV1" s="545"/>
      <c r="INW1" s="545"/>
      <c r="INX1" s="545"/>
      <c r="INY1" s="545"/>
      <c r="INZ1" s="545"/>
      <c r="IOA1" s="545"/>
      <c r="IOB1" s="545"/>
      <c r="IOC1" s="545"/>
      <c r="IOD1" s="545"/>
      <c r="IOE1" s="545"/>
      <c r="IOF1" s="545"/>
      <c r="IOG1" s="545"/>
      <c r="IOH1" s="545"/>
      <c r="IOI1" s="545"/>
      <c r="IOJ1" s="545"/>
      <c r="IOK1" s="545"/>
      <c r="IOL1" s="545"/>
      <c r="IOM1" s="545"/>
      <c r="ION1" s="545"/>
      <c r="IOO1" s="545"/>
      <c r="IOP1" s="545"/>
      <c r="IOQ1" s="545"/>
      <c r="IOR1" s="545"/>
      <c r="IOS1" s="545"/>
      <c r="IOT1" s="545"/>
      <c r="IOU1" s="545"/>
      <c r="IOV1" s="545"/>
      <c r="IOW1" s="545"/>
      <c r="IOX1" s="545"/>
      <c r="IOY1" s="545"/>
      <c r="IOZ1" s="545"/>
      <c r="IPA1" s="545"/>
      <c r="IPB1" s="545"/>
      <c r="IPC1" s="545"/>
      <c r="IPD1" s="545"/>
      <c r="IPE1" s="545"/>
      <c r="IPF1" s="545"/>
      <c r="IPG1" s="545"/>
      <c r="IPH1" s="545"/>
      <c r="IPI1" s="545"/>
      <c r="IPJ1" s="545"/>
      <c r="IPK1" s="545"/>
      <c r="IPL1" s="545"/>
      <c r="IPM1" s="545"/>
      <c r="IPN1" s="545"/>
      <c r="IPO1" s="545"/>
      <c r="IPP1" s="545"/>
      <c r="IPQ1" s="545"/>
      <c r="IPR1" s="545"/>
      <c r="IPS1" s="545"/>
      <c r="IPT1" s="545"/>
      <c r="IPU1" s="545"/>
      <c r="IPV1" s="545"/>
      <c r="IPW1" s="545"/>
      <c r="IPX1" s="545"/>
      <c r="IPY1" s="545"/>
      <c r="IPZ1" s="545"/>
      <c r="IQA1" s="545"/>
      <c r="IQB1" s="545"/>
      <c r="IQC1" s="545"/>
      <c r="IQD1" s="545"/>
      <c r="IQE1" s="545"/>
      <c r="IQF1" s="545"/>
      <c r="IQG1" s="545"/>
      <c r="IQH1" s="545"/>
      <c r="IQI1" s="545"/>
      <c r="IQJ1" s="545"/>
      <c r="IQK1" s="545"/>
      <c r="IQL1" s="545"/>
      <c r="IQM1" s="545"/>
      <c r="IQN1" s="545"/>
      <c r="IQO1" s="545"/>
      <c r="IQP1" s="545"/>
      <c r="IQQ1" s="545"/>
      <c r="IQR1" s="545"/>
      <c r="IQS1" s="545"/>
      <c r="IQT1" s="545"/>
      <c r="IQU1" s="545"/>
      <c r="IQV1" s="545"/>
      <c r="IQW1" s="545"/>
      <c r="IQX1" s="545"/>
      <c r="IQY1" s="545"/>
      <c r="IQZ1" s="545"/>
      <c r="IRA1" s="545"/>
      <c r="IRB1" s="545"/>
      <c r="IRC1" s="545"/>
      <c r="IRD1" s="545"/>
      <c r="IRE1" s="545"/>
      <c r="IRF1" s="545"/>
      <c r="IRG1" s="545"/>
      <c r="IRH1" s="545"/>
      <c r="IRI1" s="545"/>
      <c r="IRJ1" s="545"/>
      <c r="IRK1" s="545"/>
      <c r="IRL1" s="545"/>
      <c r="IRM1" s="545"/>
      <c r="IRN1" s="545"/>
      <c r="IRO1" s="545"/>
      <c r="IRP1" s="545"/>
      <c r="IRQ1" s="545"/>
      <c r="IRR1" s="545"/>
      <c r="IRS1" s="545"/>
      <c r="IRT1" s="545"/>
      <c r="IRU1" s="545"/>
      <c r="IRV1" s="545"/>
      <c r="IRW1" s="545"/>
      <c r="IRX1" s="545"/>
      <c r="IRY1" s="545"/>
      <c r="IRZ1" s="545"/>
      <c r="ISA1" s="545"/>
      <c r="ISB1" s="545"/>
      <c r="ISC1" s="545"/>
      <c r="ISD1" s="545"/>
      <c r="ISE1" s="545"/>
      <c r="ISF1" s="545"/>
      <c r="ISG1" s="545"/>
      <c r="ISH1" s="545"/>
      <c r="ISI1" s="545"/>
      <c r="ISJ1" s="545"/>
      <c r="ISK1" s="545"/>
      <c r="ISL1" s="545"/>
      <c r="ISM1" s="545"/>
      <c r="ISN1" s="545"/>
      <c r="ISO1" s="545"/>
      <c r="ISP1" s="545"/>
      <c r="ISQ1" s="545"/>
      <c r="ISR1" s="545"/>
      <c r="ISS1" s="545"/>
      <c r="IST1" s="545"/>
      <c r="ISU1" s="545"/>
      <c r="ISV1" s="545"/>
      <c r="ISW1" s="545"/>
      <c r="ISX1" s="545"/>
      <c r="ISY1" s="545"/>
      <c r="ISZ1" s="545"/>
      <c r="ITA1" s="545"/>
      <c r="ITB1" s="545"/>
      <c r="ITC1" s="545"/>
      <c r="ITD1" s="545"/>
      <c r="ITE1" s="545"/>
      <c r="ITF1" s="545"/>
      <c r="ITG1" s="545"/>
      <c r="ITH1" s="545"/>
      <c r="ITI1" s="545"/>
      <c r="ITJ1" s="545"/>
      <c r="ITK1" s="545"/>
      <c r="ITL1" s="545"/>
      <c r="ITM1" s="545"/>
      <c r="ITN1" s="545"/>
      <c r="ITO1" s="545"/>
      <c r="ITP1" s="545"/>
      <c r="ITQ1" s="545"/>
      <c r="ITR1" s="545"/>
      <c r="ITS1" s="545"/>
      <c r="ITT1" s="545"/>
      <c r="ITU1" s="545"/>
      <c r="ITV1" s="545"/>
      <c r="ITW1" s="545"/>
      <c r="ITX1" s="545"/>
      <c r="ITY1" s="545"/>
      <c r="ITZ1" s="545"/>
      <c r="IUA1" s="545"/>
      <c r="IUB1" s="545"/>
      <c r="IUC1" s="545"/>
      <c r="IUD1" s="545"/>
      <c r="IUE1" s="545"/>
      <c r="IUF1" s="545"/>
      <c r="IUG1" s="545"/>
      <c r="IUH1" s="545"/>
      <c r="IUI1" s="545"/>
      <c r="IUJ1" s="545"/>
      <c r="IUK1" s="545"/>
      <c r="IUL1" s="545"/>
      <c r="IUM1" s="545"/>
      <c r="IUN1" s="545"/>
      <c r="IUO1" s="545"/>
      <c r="IUP1" s="545"/>
      <c r="IUQ1" s="545"/>
      <c r="IUR1" s="545"/>
      <c r="IUS1" s="545"/>
      <c r="IUT1" s="545"/>
      <c r="IUU1" s="545"/>
      <c r="IUV1" s="545"/>
      <c r="IUW1" s="545"/>
      <c r="IUX1" s="545"/>
      <c r="IUY1" s="545"/>
      <c r="IUZ1" s="545"/>
      <c r="IVA1" s="545"/>
      <c r="IVB1" s="545"/>
      <c r="IVC1" s="545"/>
      <c r="IVD1" s="545"/>
      <c r="IVE1" s="545"/>
      <c r="IVF1" s="545"/>
      <c r="IVG1" s="545"/>
      <c r="IVH1" s="545"/>
      <c r="IVI1" s="545"/>
      <c r="IVJ1" s="545"/>
      <c r="IVK1" s="545"/>
      <c r="IVL1" s="545"/>
      <c r="IVM1" s="545"/>
      <c r="IVN1" s="545"/>
      <c r="IVO1" s="545"/>
      <c r="IVP1" s="545"/>
      <c r="IVQ1" s="545"/>
      <c r="IVR1" s="545"/>
      <c r="IVS1" s="545"/>
      <c r="IVT1" s="545"/>
      <c r="IVU1" s="545"/>
      <c r="IVV1" s="545"/>
      <c r="IVW1" s="545"/>
      <c r="IVX1" s="545"/>
      <c r="IVY1" s="545"/>
      <c r="IVZ1" s="545"/>
      <c r="IWA1" s="545"/>
      <c r="IWB1" s="545"/>
      <c r="IWC1" s="545"/>
      <c r="IWD1" s="545"/>
      <c r="IWE1" s="545"/>
      <c r="IWF1" s="545"/>
      <c r="IWG1" s="545"/>
      <c r="IWH1" s="545"/>
      <c r="IWI1" s="545"/>
      <c r="IWJ1" s="545"/>
      <c r="IWK1" s="545"/>
      <c r="IWL1" s="545"/>
      <c r="IWM1" s="545"/>
      <c r="IWN1" s="545"/>
      <c r="IWO1" s="545"/>
      <c r="IWP1" s="545"/>
      <c r="IWQ1" s="545"/>
      <c r="IWR1" s="545"/>
      <c r="IWS1" s="545"/>
      <c r="IWT1" s="545"/>
      <c r="IWU1" s="545"/>
      <c r="IWV1" s="545"/>
      <c r="IWW1" s="545"/>
      <c r="IWX1" s="545"/>
      <c r="IWY1" s="545"/>
      <c r="IWZ1" s="545"/>
      <c r="IXA1" s="545"/>
      <c r="IXB1" s="545"/>
      <c r="IXC1" s="545"/>
      <c r="IXD1" s="545"/>
      <c r="IXE1" s="545"/>
      <c r="IXF1" s="545"/>
      <c r="IXG1" s="545"/>
      <c r="IXH1" s="545"/>
      <c r="IXI1" s="545"/>
      <c r="IXJ1" s="545"/>
      <c r="IXK1" s="545"/>
      <c r="IXL1" s="545"/>
      <c r="IXM1" s="545"/>
      <c r="IXN1" s="545"/>
      <c r="IXO1" s="545"/>
      <c r="IXP1" s="545"/>
      <c r="IXQ1" s="545"/>
      <c r="IXR1" s="545"/>
      <c r="IXS1" s="545"/>
      <c r="IXT1" s="545"/>
      <c r="IXU1" s="545"/>
      <c r="IXV1" s="545"/>
      <c r="IXW1" s="545"/>
      <c r="IXX1" s="545"/>
      <c r="IXY1" s="545"/>
      <c r="IXZ1" s="545"/>
      <c r="IYA1" s="545"/>
      <c r="IYB1" s="545"/>
      <c r="IYC1" s="545"/>
      <c r="IYD1" s="545"/>
      <c r="IYE1" s="545"/>
      <c r="IYF1" s="545"/>
      <c r="IYG1" s="545"/>
      <c r="IYH1" s="545"/>
      <c r="IYI1" s="545"/>
      <c r="IYJ1" s="545"/>
      <c r="IYK1" s="545"/>
      <c r="IYL1" s="545"/>
      <c r="IYM1" s="545"/>
      <c r="IYN1" s="545"/>
      <c r="IYO1" s="545"/>
      <c r="IYP1" s="545"/>
      <c r="IYQ1" s="545"/>
      <c r="IYR1" s="545"/>
      <c r="IYS1" s="545"/>
      <c r="IYT1" s="545"/>
      <c r="IYU1" s="545"/>
      <c r="IYV1" s="545"/>
      <c r="IYW1" s="545"/>
      <c r="IYX1" s="545"/>
      <c r="IYY1" s="545"/>
      <c r="IYZ1" s="545"/>
      <c r="IZA1" s="545"/>
      <c r="IZB1" s="545"/>
      <c r="IZC1" s="545"/>
      <c r="IZD1" s="545"/>
      <c r="IZE1" s="545"/>
      <c r="IZF1" s="545"/>
      <c r="IZG1" s="545"/>
      <c r="IZH1" s="545"/>
      <c r="IZI1" s="545"/>
      <c r="IZJ1" s="545"/>
      <c r="IZK1" s="545"/>
      <c r="IZL1" s="545"/>
      <c r="IZM1" s="545"/>
      <c r="IZN1" s="545"/>
      <c r="IZO1" s="545"/>
      <c r="IZP1" s="545"/>
      <c r="IZQ1" s="545"/>
      <c r="IZR1" s="545"/>
      <c r="IZS1" s="545"/>
      <c r="IZT1" s="545"/>
      <c r="IZU1" s="545"/>
      <c r="IZV1" s="545"/>
      <c r="IZW1" s="545"/>
      <c r="IZX1" s="545"/>
      <c r="IZY1" s="545"/>
      <c r="IZZ1" s="545"/>
      <c r="JAA1" s="545"/>
      <c r="JAB1" s="545"/>
      <c r="JAC1" s="545"/>
      <c r="JAD1" s="545"/>
      <c r="JAE1" s="545"/>
      <c r="JAF1" s="545"/>
      <c r="JAG1" s="545"/>
      <c r="JAH1" s="545"/>
      <c r="JAI1" s="545"/>
      <c r="JAJ1" s="545"/>
      <c r="JAK1" s="545"/>
      <c r="JAL1" s="545"/>
      <c r="JAM1" s="545"/>
      <c r="JAN1" s="545"/>
      <c r="JAO1" s="545"/>
      <c r="JAP1" s="545"/>
      <c r="JAQ1" s="545"/>
      <c r="JAR1" s="545"/>
      <c r="JAS1" s="545"/>
      <c r="JAT1" s="545"/>
      <c r="JAU1" s="545"/>
      <c r="JAV1" s="545"/>
      <c r="JAW1" s="545"/>
      <c r="JAX1" s="545"/>
      <c r="JAY1" s="545"/>
      <c r="JAZ1" s="545"/>
      <c r="JBA1" s="545"/>
      <c r="JBB1" s="545"/>
      <c r="JBC1" s="545"/>
      <c r="JBD1" s="545"/>
      <c r="JBE1" s="545"/>
      <c r="JBF1" s="545"/>
      <c r="JBG1" s="545"/>
      <c r="JBH1" s="545"/>
      <c r="JBI1" s="545"/>
      <c r="JBJ1" s="545"/>
      <c r="JBK1" s="545"/>
      <c r="JBL1" s="545"/>
      <c r="JBM1" s="545"/>
      <c r="JBN1" s="545"/>
      <c r="JBO1" s="545"/>
      <c r="JBP1" s="545"/>
      <c r="JBQ1" s="545"/>
      <c r="JBR1" s="545"/>
      <c r="JBS1" s="545"/>
      <c r="JBT1" s="545"/>
      <c r="JBU1" s="545"/>
      <c r="JBV1" s="545"/>
      <c r="JBW1" s="545"/>
      <c r="JBX1" s="545"/>
      <c r="JBY1" s="545"/>
      <c r="JBZ1" s="545"/>
      <c r="JCA1" s="545"/>
      <c r="JCB1" s="545"/>
      <c r="JCC1" s="545"/>
      <c r="JCD1" s="545"/>
      <c r="JCE1" s="545"/>
      <c r="JCF1" s="545"/>
      <c r="JCG1" s="545"/>
      <c r="JCH1" s="545"/>
      <c r="JCI1" s="545"/>
      <c r="JCJ1" s="545"/>
      <c r="JCK1" s="545"/>
      <c r="JCL1" s="545"/>
      <c r="JCM1" s="545"/>
      <c r="JCN1" s="545"/>
      <c r="JCO1" s="545"/>
      <c r="JCP1" s="545"/>
      <c r="JCQ1" s="545"/>
      <c r="JCR1" s="545"/>
      <c r="JCS1" s="545"/>
      <c r="JCT1" s="545"/>
      <c r="JCU1" s="545"/>
      <c r="JCV1" s="545"/>
      <c r="JCW1" s="545"/>
      <c r="JCX1" s="545"/>
      <c r="JCY1" s="545"/>
      <c r="JCZ1" s="545"/>
      <c r="JDA1" s="545"/>
      <c r="JDB1" s="545"/>
      <c r="JDC1" s="545"/>
      <c r="JDD1" s="545"/>
      <c r="JDE1" s="545"/>
      <c r="JDF1" s="545"/>
      <c r="JDG1" s="545"/>
      <c r="JDH1" s="545"/>
      <c r="JDI1" s="545"/>
      <c r="JDJ1" s="545"/>
      <c r="JDK1" s="545"/>
      <c r="JDL1" s="545"/>
      <c r="JDM1" s="545"/>
      <c r="JDN1" s="545"/>
      <c r="JDO1" s="545"/>
      <c r="JDP1" s="545"/>
      <c r="JDQ1" s="545"/>
      <c r="JDR1" s="545"/>
      <c r="JDS1" s="545"/>
      <c r="JDT1" s="545"/>
      <c r="JDU1" s="545"/>
      <c r="JDV1" s="545"/>
      <c r="JDW1" s="545"/>
      <c r="JDX1" s="545"/>
      <c r="JDY1" s="545"/>
      <c r="JDZ1" s="545"/>
      <c r="JEA1" s="545"/>
      <c r="JEB1" s="545"/>
      <c r="JEC1" s="545"/>
      <c r="JED1" s="545"/>
      <c r="JEE1" s="545"/>
      <c r="JEF1" s="545"/>
      <c r="JEG1" s="545"/>
      <c r="JEH1" s="545"/>
      <c r="JEI1" s="545"/>
      <c r="JEJ1" s="545"/>
      <c r="JEK1" s="545"/>
      <c r="JEL1" s="545"/>
      <c r="JEM1" s="545"/>
      <c r="JEN1" s="545"/>
      <c r="JEO1" s="545"/>
      <c r="JEP1" s="545"/>
      <c r="JEQ1" s="545"/>
      <c r="JER1" s="545"/>
      <c r="JES1" s="545"/>
      <c r="JET1" s="545"/>
      <c r="JEU1" s="545"/>
      <c r="JEV1" s="545"/>
      <c r="JEW1" s="545"/>
      <c r="JEX1" s="545"/>
      <c r="JEY1" s="545"/>
      <c r="JEZ1" s="545"/>
      <c r="JFA1" s="545"/>
      <c r="JFB1" s="545"/>
      <c r="JFC1" s="545"/>
      <c r="JFD1" s="545"/>
      <c r="JFE1" s="545"/>
      <c r="JFF1" s="545"/>
      <c r="JFG1" s="545"/>
      <c r="JFH1" s="545"/>
      <c r="JFI1" s="545"/>
      <c r="JFJ1" s="545"/>
      <c r="JFK1" s="545"/>
      <c r="JFL1" s="545"/>
      <c r="JFM1" s="545"/>
      <c r="JFN1" s="545"/>
      <c r="JFO1" s="545"/>
      <c r="JFP1" s="545"/>
      <c r="JFQ1" s="545"/>
      <c r="JFR1" s="545"/>
      <c r="JFS1" s="545"/>
      <c r="JFT1" s="545"/>
      <c r="JFU1" s="545"/>
      <c r="JFV1" s="545"/>
      <c r="JFW1" s="545"/>
      <c r="JFX1" s="545"/>
      <c r="JFY1" s="545"/>
      <c r="JFZ1" s="545"/>
      <c r="JGA1" s="545"/>
      <c r="JGB1" s="545"/>
      <c r="JGC1" s="545"/>
      <c r="JGD1" s="545"/>
      <c r="JGE1" s="545"/>
      <c r="JGF1" s="545"/>
      <c r="JGG1" s="545"/>
      <c r="JGH1" s="545"/>
      <c r="JGI1" s="545"/>
      <c r="JGJ1" s="545"/>
      <c r="JGK1" s="545"/>
      <c r="JGL1" s="545"/>
      <c r="JGM1" s="545"/>
      <c r="JGN1" s="545"/>
      <c r="JGO1" s="545"/>
      <c r="JGP1" s="545"/>
      <c r="JGQ1" s="545"/>
      <c r="JGR1" s="545"/>
      <c r="JGS1" s="545"/>
      <c r="JGT1" s="545"/>
      <c r="JGU1" s="545"/>
      <c r="JGV1" s="545"/>
      <c r="JGW1" s="545"/>
      <c r="JGX1" s="545"/>
      <c r="JGY1" s="545"/>
      <c r="JGZ1" s="545"/>
      <c r="JHA1" s="545"/>
      <c r="JHB1" s="545"/>
      <c r="JHC1" s="545"/>
      <c r="JHD1" s="545"/>
      <c r="JHE1" s="545"/>
      <c r="JHF1" s="545"/>
      <c r="JHG1" s="545"/>
      <c r="JHH1" s="545"/>
      <c r="JHI1" s="545"/>
      <c r="JHJ1" s="545"/>
      <c r="JHK1" s="545"/>
      <c r="JHL1" s="545"/>
      <c r="JHM1" s="545"/>
      <c r="JHN1" s="545"/>
      <c r="JHO1" s="545"/>
      <c r="JHP1" s="545"/>
      <c r="JHQ1" s="545"/>
      <c r="JHR1" s="545"/>
      <c r="JHS1" s="545"/>
      <c r="JHT1" s="545"/>
      <c r="JHU1" s="545"/>
      <c r="JHV1" s="545"/>
      <c r="JHW1" s="545"/>
      <c r="JHX1" s="545"/>
      <c r="JHY1" s="545"/>
      <c r="JHZ1" s="545"/>
      <c r="JIA1" s="545"/>
      <c r="JIB1" s="545"/>
      <c r="JIC1" s="545"/>
      <c r="JID1" s="545"/>
      <c r="JIE1" s="545"/>
      <c r="JIF1" s="545"/>
      <c r="JIG1" s="545"/>
      <c r="JIH1" s="545"/>
      <c r="JII1" s="545"/>
      <c r="JIJ1" s="545"/>
      <c r="JIK1" s="545"/>
      <c r="JIL1" s="545"/>
      <c r="JIM1" s="545"/>
      <c r="JIN1" s="545"/>
      <c r="JIO1" s="545"/>
      <c r="JIP1" s="545"/>
      <c r="JIQ1" s="545"/>
      <c r="JIR1" s="545"/>
      <c r="JIS1" s="545"/>
      <c r="JIT1" s="545"/>
      <c r="JIU1" s="545"/>
      <c r="JIV1" s="545"/>
      <c r="JIW1" s="545"/>
      <c r="JIX1" s="545"/>
      <c r="JIY1" s="545"/>
      <c r="JIZ1" s="545"/>
      <c r="JJA1" s="545"/>
      <c r="JJB1" s="545"/>
      <c r="JJC1" s="545"/>
      <c r="JJD1" s="545"/>
      <c r="JJE1" s="545"/>
      <c r="JJF1" s="545"/>
      <c r="JJG1" s="545"/>
      <c r="JJH1" s="545"/>
      <c r="JJI1" s="545"/>
      <c r="JJJ1" s="545"/>
      <c r="JJK1" s="545"/>
      <c r="JJL1" s="545"/>
      <c r="JJM1" s="545"/>
      <c r="JJN1" s="545"/>
      <c r="JJO1" s="545"/>
      <c r="JJP1" s="545"/>
      <c r="JJQ1" s="545"/>
      <c r="JJR1" s="545"/>
      <c r="JJS1" s="545"/>
      <c r="JJT1" s="545"/>
      <c r="JJU1" s="545"/>
      <c r="JJV1" s="545"/>
      <c r="JJW1" s="545"/>
      <c r="JJX1" s="545"/>
      <c r="JJY1" s="545"/>
      <c r="JJZ1" s="545"/>
      <c r="JKA1" s="545"/>
      <c r="JKB1" s="545"/>
      <c r="JKC1" s="545"/>
      <c r="JKD1" s="545"/>
      <c r="JKE1" s="545"/>
      <c r="JKF1" s="545"/>
      <c r="JKG1" s="545"/>
      <c r="JKH1" s="545"/>
      <c r="JKI1" s="545"/>
      <c r="JKJ1" s="545"/>
      <c r="JKK1" s="545"/>
      <c r="JKL1" s="545"/>
      <c r="JKM1" s="545"/>
      <c r="JKN1" s="545"/>
      <c r="JKO1" s="545"/>
      <c r="JKP1" s="545"/>
      <c r="JKQ1" s="545"/>
      <c r="JKR1" s="545"/>
      <c r="JKS1" s="545"/>
      <c r="JKT1" s="545"/>
      <c r="JKU1" s="545"/>
      <c r="JKV1" s="545"/>
      <c r="JKW1" s="545"/>
      <c r="JKX1" s="545"/>
      <c r="JKY1" s="545"/>
      <c r="JKZ1" s="545"/>
      <c r="JLA1" s="545"/>
      <c r="JLB1" s="545"/>
      <c r="JLC1" s="545"/>
      <c r="JLD1" s="545"/>
      <c r="JLE1" s="545"/>
      <c r="JLF1" s="545"/>
      <c r="JLG1" s="545"/>
      <c r="JLH1" s="545"/>
      <c r="JLI1" s="545"/>
      <c r="JLJ1" s="545"/>
      <c r="JLK1" s="545"/>
      <c r="JLL1" s="545"/>
      <c r="JLM1" s="545"/>
      <c r="JLN1" s="545"/>
      <c r="JLO1" s="545"/>
      <c r="JLP1" s="545"/>
      <c r="JLQ1" s="545"/>
      <c r="JLR1" s="545"/>
      <c r="JLS1" s="545"/>
      <c r="JLT1" s="545"/>
      <c r="JLU1" s="545"/>
      <c r="JLV1" s="545"/>
      <c r="JLW1" s="545"/>
      <c r="JLX1" s="545"/>
      <c r="JLY1" s="545"/>
      <c r="JLZ1" s="545"/>
      <c r="JMA1" s="545"/>
      <c r="JMB1" s="545"/>
      <c r="JMC1" s="545"/>
      <c r="JMD1" s="545"/>
      <c r="JME1" s="545"/>
      <c r="JMF1" s="545"/>
      <c r="JMG1" s="545"/>
      <c r="JMH1" s="545"/>
      <c r="JMI1" s="545"/>
      <c r="JMJ1" s="545"/>
      <c r="JMK1" s="545"/>
      <c r="JML1" s="545"/>
      <c r="JMM1" s="545"/>
      <c r="JMN1" s="545"/>
      <c r="JMO1" s="545"/>
      <c r="JMP1" s="545"/>
      <c r="JMQ1" s="545"/>
      <c r="JMR1" s="545"/>
      <c r="JMS1" s="545"/>
      <c r="JMT1" s="545"/>
      <c r="JMU1" s="545"/>
      <c r="JMV1" s="545"/>
      <c r="JMW1" s="545"/>
      <c r="JMX1" s="545"/>
      <c r="JMY1" s="545"/>
      <c r="JMZ1" s="545"/>
      <c r="JNA1" s="545"/>
      <c r="JNB1" s="545"/>
      <c r="JNC1" s="545"/>
      <c r="JND1" s="545"/>
      <c r="JNE1" s="545"/>
      <c r="JNF1" s="545"/>
      <c r="JNG1" s="545"/>
      <c r="JNH1" s="545"/>
      <c r="JNI1" s="545"/>
      <c r="JNJ1" s="545"/>
      <c r="JNK1" s="545"/>
      <c r="JNL1" s="545"/>
      <c r="JNM1" s="545"/>
      <c r="JNN1" s="545"/>
      <c r="JNO1" s="545"/>
      <c r="JNP1" s="545"/>
      <c r="JNQ1" s="545"/>
      <c r="JNR1" s="545"/>
      <c r="JNS1" s="545"/>
      <c r="JNT1" s="545"/>
      <c r="JNU1" s="545"/>
      <c r="JNV1" s="545"/>
      <c r="JNW1" s="545"/>
      <c r="JNX1" s="545"/>
      <c r="JNY1" s="545"/>
      <c r="JNZ1" s="545"/>
      <c r="JOA1" s="545"/>
      <c r="JOB1" s="545"/>
      <c r="JOC1" s="545"/>
      <c r="JOD1" s="545"/>
      <c r="JOE1" s="545"/>
      <c r="JOF1" s="545"/>
      <c r="JOG1" s="545"/>
      <c r="JOH1" s="545"/>
      <c r="JOI1" s="545"/>
      <c r="JOJ1" s="545"/>
      <c r="JOK1" s="545"/>
      <c r="JOL1" s="545"/>
      <c r="JOM1" s="545"/>
      <c r="JON1" s="545"/>
      <c r="JOO1" s="545"/>
      <c r="JOP1" s="545"/>
      <c r="JOQ1" s="545"/>
      <c r="JOR1" s="545"/>
      <c r="JOS1" s="545"/>
      <c r="JOT1" s="545"/>
      <c r="JOU1" s="545"/>
      <c r="JOV1" s="545"/>
      <c r="JOW1" s="545"/>
      <c r="JOX1" s="545"/>
      <c r="JOY1" s="545"/>
      <c r="JOZ1" s="545"/>
      <c r="JPA1" s="545"/>
      <c r="JPB1" s="545"/>
      <c r="JPC1" s="545"/>
      <c r="JPD1" s="545"/>
      <c r="JPE1" s="545"/>
      <c r="JPF1" s="545"/>
      <c r="JPG1" s="545"/>
      <c r="JPH1" s="545"/>
      <c r="JPI1" s="545"/>
      <c r="JPJ1" s="545"/>
      <c r="JPK1" s="545"/>
      <c r="JPL1" s="545"/>
      <c r="JPM1" s="545"/>
      <c r="JPN1" s="545"/>
      <c r="JPO1" s="545"/>
      <c r="JPP1" s="545"/>
      <c r="JPQ1" s="545"/>
      <c r="JPR1" s="545"/>
      <c r="JPS1" s="545"/>
      <c r="JPT1" s="545"/>
      <c r="JPU1" s="545"/>
      <c r="JPV1" s="545"/>
      <c r="JPW1" s="545"/>
      <c r="JPX1" s="545"/>
      <c r="JPY1" s="545"/>
      <c r="JPZ1" s="545"/>
      <c r="JQA1" s="545"/>
      <c r="JQB1" s="545"/>
      <c r="JQC1" s="545"/>
      <c r="JQD1" s="545"/>
      <c r="JQE1" s="545"/>
      <c r="JQF1" s="545"/>
      <c r="JQG1" s="545"/>
      <c r="JQH1" s="545"/>
      <c r="JQI1" s="545"/>
      <c r="JQJ1" s="545"/>
      <c r="JQK1" s="545"/>
      <c r="JQL1" s="545"/>
      <c r="JQM1" s="545"/>
      <c r="JQN1" s="545"/>
      <c r="JQO1" s="545"/>
      <c r="JQP1" s="545"/>
      <c r="JQQ1" s="545"/>
      <c r="JQR1" s="545"/>
      <c r="JQS1" s="545"/>
      <c r="JQT1" s="545"/>
      <c r="JQU1" s="545"/>
      <c r="JQV1" s="545"/>
      <c r="JQW1" s="545"/>
      <c r="JQX1" s="545"/>
      <c r="JQY1" s="545"/>
      <c r="JQZ1" s="545"/>
      <c r="JRA1" s="545"/>
      <c r="JRB1" s="545"/>
      <c r="JRC1" s="545"/>
      <c r="JRD1" s="545"/>
      <c r="JRE1" s="545"/>
      <c r="JRF1" s="545"/>
      <c r="JRG1" s="545"/>
      <c r="JRH1" s="545"/>
      <c r="JRI1" s="545"/>
      <c r="JRJ1" s="545"/>
      <c r="JRK1" s="545"/>
      <c r="JRL1" s="545"/>
      <c r="JRM1" s="545"/>
      <c r="JRN1" s="545"/>
      <c r="JRO1" s="545"/>
      <c r="JRP1" s="545"/>
      <c r="JRQ1" s="545"/>
      <c r="JRR1" s="545"/>
      <c r="JRS1" s="545"/>
      <c r="JRT1" s="545"/>
      <c r="JRU1" s="545"/>
      <c r="JRV1" s="545"/>
      <c r="JRW1" s="545"/>
      <c r="JRX1" s="545"/>
      <c r="JRY1" s="545"/>
      <c r="JRZ1" s="545"/>
      <c r="JSA1" s="545"/>
      <c r="JSB1" s="545"/>
      <c r="JSC1" s="545"/>
      <c r="JSD1" s="545"/>
      <c r="JSE1" s="545"/>
      <c r="JSF1" s="545"/>
      <c r="JSG1" s="545"/>
      <c r="JSH1" s="545"/>
      <c r="JSI1" s="545"/>
      <c r="JSJ1" s="545"/>
      <c r="JSK1" s="545"/>
      <c r="JSL1" s="545"/>
      <c r="JSM1" s="545"/>
      <c r="JSN1" s="545"/>
      <c r="JSO1" s="545"/>
      <c r="JSP1" s="545"/>
      <c r="JSQ1" s="545"/>
      <c r="JSR1" s="545"/>
      <c r="JSS1" s="545"/>
      <c r="JST1" s="545"/>
      <c r="JSU1" s="545"/>
      <c r="JSV1" s="545"/>
      <c r="JSW1" s="545"/>
      <c r="JSX1" s="545"/>
      <c r="JSY1" s="545"/>
      <c r="JSZ1" s="545"/>
      <c r="JTA1" s="545"/>
      <c r="JTB1" s="545"/>
      <c r="JTC1" s="545"/>
      <c r="JTD1" s="545"/>
      <c r="JTE1" s="545"/>
      <c r="JTF1" s="545"/>
      <c r="JTG1" s="545"/>
      <c r="JTH1" s="545"/>
      <c r="JTI1" s="545"/>
      <c r="JTJ1" s="545"/>
      <c r="JTK1" s="545"/>
      <c r="JTL1" s="545"/>
      <c r="JTM1" s="545"/>
      <c r="JTN1" s="545"/>
      <c r="JTO1" s="545"/>
      <c r="JTP1" s="545"/>
      <c r="JTQ1" s="545"/>
      <c r="JTR1" s="545"/>
      <c r="JTS1" s="545"/>
      <c r="JTT1" s="545"/>
      <c r="JTU1" s="545"/>
      <c r="JTV1" s="545"/>
      <c r="JTW1" s="545"/>
      <c r="JTX1" s="545"/>
      <c r="JTY1" s="545"/>
      <c r="JTZ1" s="545"/>
      <c r="JUA1" s="545"/>
      <c r="JUB1" s="545"/>
      <c r="JUC1" s="545"/>
      <c r="JUD1" s="545"/>
      <c r="JUE1" s="545"/>
      <c r="JUF1" s="545"/>
      <c r="JUG1" s="545"/>
      <c r="JUH1" s="545"/>
      <c r="JUI1" s="545"/>
      <c r="JUJ1" s="545"/>
      <c r="JUK1" s="545"/>
      <c r="JUL1" s="545"/>
      <c r="JUM1" s="545"/>
      <c r="JUN1" s="545"/>
      <c r="JUO1" s="545"/>
      <c r="JUP1" s="545"/>
      <c r="JUQ1" s="545"/>
      <c r="JUR1" s="545"/>
      <c r="JUS1" s="545"/>
      <c r="JUT1" s="545"/>
      <c r="JUU1" s="545"/>
      <c r="JUV1" s="545"/>
      <c r="JUW1" s="545"/>
      <c r="JUX1" s="545"/>
      <c r="JUY1" s="545"/>
      <c r="JUZ1" s="545"/>
      <c r="JVA1" s="545"/>
      <c r="JVB1" s="545"/>
      <c r="JVC1" s="545"/>
      <c r="JVD1" s="545"/>
      <c r="JVE1" s="545"/>
      <c r="JVF1" s="545"/>
      <c r="JVG1" s="545"/>
      <c r="JVH1" s="545"/>
      <c r="JVI1" s="545"/>
      <c r="JVJ1" s="545"/>
      <c r="JVK1" s="545"/>
      <c r="JVL1" s="545"/>
      <c r="JVM1" s="545"/>
      <c r="JVN1" s="545"/>
      <c r="JVO1" s="545"/>
      <c r="JVP1" s="545"/>
      <c r="JVQ1" s="545"/>
      <c r="JVR1" s="545"/>
      <c r="JVS1" s="545"/>
      <c r="JVT1" s="545"/>
      <c r="JVU1" s="545"/>
      <c r="JVV1" s="545"/>
      <c r="JVW1" s="545"/>
      <c r="JVX1" s="545"/>
      <c r="JVY1" s="545"/>
      <c r="JVZ1" s="545"/>
      <c r="JWA1" s="545"/>
      <c r="JWB1" s="545"/>
      <c r="JWC1" s="545"/>
      <c r="JWD1" s="545"/>
      <c r="JWE1" s="545"/>
      <c r="JWF1" s="545"/>
      <c r="JWG1" s="545"/>
      <c r="JWH1" s="545"/>
      <c r="JWI1" s="545"/>
      <c r="JWJ1" s="545"/>
      <c r="JWK1" s="545"/>
      <c r="JWL1" s="545"/>
      <c r="JWM1" s="545"/>
      <c r="JWN1" s="545"/>
      <c r="JWO1" s="545"/>
      <c r="JWP1" s="545"/>
      <c r="JWQ1" s="545"/>
      <c r="JWR1" s="545"/>
      <c r="JWS1" s="545"/>
      <c r="JWT1" s="545"/>
      <c r="JWU1" s="545"/>
      <c r="JWV1" s="545"/>
      <c r="JWW1" s="545"/>
      <c r="JWX1" s="545"/>
      <c r="JWY1" s="545"/>
      <c r="JWZ1" s="545"/>
      <c r="JXA1" s="545"/>
      <c r="JXB1" s="545"/>
      <c r="JXC1" s="545"/>
      <c r="JXD1" s="545"/>
      <c r="JXE1" s="545"/>
      <c r="JXF1" s="545"/>
      <c r="JXG1" s="545"/>
      <c r="JXH1" s="545"/>
      <c r="JXI1" s="545"/>
      <c r="JXJ1" s="545"/>
      <c r="JXK1" s="545"/>
      <c r="JXL1" s="545"/>
      <c r="JXM1" s="545"/>
      <c r="JXN1" s="545"/>
      <c r="JXO1" s="545"/>
      <c r="JXP1" s="545"/>
      <c r="JXQ1" s="545"/>
      <c r="JXR1" s="545"/>
      <c r="JXS1" s="545"/>
      <c r="JXT1" s="545"/>
      <c r="JXU1" s="545"/>
      <c r="JXV1" s="545"/>
      <c r="JXW1" s="545"/>
      <c r="JXX1" s="545"/>
      <c r="JXY1" s="545"/>
      <c r="JXZ1" s="545"/>
      <c r="JYA1" s="545"/>
      <c r="JYB1" s="545"/>
      <c r="JYC1" s="545"/>
      <c r="JYD1" s="545"/>
      <c r="JYE1" s="545"/>
      <c r="JYF1" s="545"/>
      <c r="JYG1" s="545"/>
      <c r="JYH1" s="545"/>
      <c r="JYI1" s="545"/>
      <c r="JYJ1" s="545"/>
      <c r="JYK1" s="545"/>
      <c r="JYL1" s="545"/>
      <c r="JYM1" s="545"/>
      <c r="JYN1" s="545"/>
      <c r="JYO1" s="545"/>
      <c r="JYP1" s="545"/>
      <c r="JYQ1" s="545"/>
      <c r="JYR1" s="545"/>
      <c r="JYS1" s="545"/>
      <c r="JYT1" s="545"/>
      <c r="JYU1" s="545"/>
      <c r="JYV1" s="545"/>
      <c r="JYW1" s="545"/>
      <c r="JYX1" s="545"/>
      <c r="JYY1" s="545"/>
      <c r="JYZ1" s="545"/>
      <c r="JZA1" s="545"/>
      <c r="JZB1" s="545"/>
      <c r="JZC1" s="545"/>
      <c r="JZD1" s="545"/>
      <c r="JZE1" s="545"/>
      <c r="JZF1" s="545"/>
      <c r="JZG1" s="545"/>
      <c r="JZH1" s="545"/>
      <c r="JZI1" s="545"/>
      <c r="JZJ1" s="545"/>
      <c r="JZK1" s="545"/>
      <c r="JZL1" s="545"/>
      <c r="JZM1" s="545"/>
      <c r="JZN1" s="545"/>
      <c r="JZO1" s="545"/>
      <c r="JZP1" s="545"/>
      <c r="JZQ1" s="545"/>
      <c r="JZR1" s="545"/>
      <c r="JZS1" s="545"/>
      <c r="JZT1" s="545"/>
      <c r="JZU1" s="545"/>
      <c r="JZV1" s="545"/>
      <c r="JZW1" s="545"/>
      <c r="JZX1" s="545"/>
      <c r="JZY1" s="545"/>
      <c r="JZZ1" s="545"/>
      <c r="KAA1" s="545"/>
      <c r="KAB1" s="545"/>
      <c r="KAC1" s="545"/>
      <c r="KAD1" s="545"/>
      <c r="KAE1" s="545"/>
      <c r="KAF1" s="545"/>
      <c r="KAG1" s="545"/>
      <c r="KAH1" s="545"/>
      <c r="KAI1" s="545"/>
      <c r="KAJ1" s="545"/>
      <c r="KAK1" s="545"/>
      <c r="KAL1" s="545"/>
      <c r="KAM1" s="545"/>
      <c r="KAN1" s="545"/>
      <c r="KAO1" s="545"/>
      <c r="KAP1" s="545"/>
      <c r="KAQ1" s="545"/>
      <c r="KAR1" s="545"/>
      <c r="KAS1" s="545"/>
      <c r="KAT1" s="545"/>
      <c r="KAU1" s="545"/>
      <c r="KAV1" s="545"/>
      <c r="KAW1" s="545"/>
      <c r="KAX1" s="545"/>
      <c r="KAY1" s="545"/>
      <c r="KAZ1" s="545"/>
      <c r="KBA1" s="545"/>
      <c r="KBB1" s="545"/>
      <c r="KBC1" s="545"/>
      <c r="KBD1" s="545"/>
      <c r="KBE1" s="545"/>
      <c r="KBF1" s="545"/>
      <c r="KBG1" s="545"/>
      <c r="KBH1" s="545"/>
      <c r="KBI1" s="545"/>
      <c r="KBJ1" s="545"/>
      <c r="KBK1" s="545"/>
      <c r="KBL1" s="545"/>
      <c r="KBM1" s="545"/>
      <c r="KBN1" s="545"/>
      <c r="KBO1" s="545"/>
      <c r="KBP1" s="545"/>
      <c r="KBQ1" s="545"/>
      <c r="KBR1" s="545"/>
      <c r="KBS1" s="545"/>
      <c r="KBT1" s="545"/>
      <c r="KBU1" s="545"/>
      <c r="KBV1" s="545"/>
      <c r="KBW1" s="545"/>
      <c r="KBX1" s="545"/>
      <c r="KBY1" s="545"/>
      <c r="KBZ1" s="545"/>
      <c r="KCA1" s="545"/>
      <c r="KCB1" s="545"/>
      <c r="KCC1" s="545"/>
      <c r="KCD1" s="545"/>
      <c r="KCE1" s="545"/>
      <c r="KCF1" s="545"/>
      <c r="KCG1" s="545"/>
      <c r="KCH1" s="545"/>
      <c r="KCI1" s="545"/>
      <c r="KCJ1" s="545"/>
      <c r="KCK1" s="545"/>
      <c r="KCL1" s="545"/>
      <c r="KCM1" s="545"/>
      <c r="KCN1" s="545"/>
      <c r="KCO1" s="545"/>
      <c r="KCP1" s="545"/>
      <c r="KCQ1" s="545"/>
      <c r="KCR1" s="545"/>
      <c r="KCS1" s="545"/>
      <c r="KCT1" s="545"/>
      <c r="KCU1" s="545"/>
      <c r="KCV1" s="545"/>
      <c r="KCW1" s="545"/>
      <c r="KCX1" s="545"/>
      <c r="KCY1" s="545"/>
      <c r="KCZ1" s="545"/>
      <c r="KDA1" s="545"/>
      <c r="KDB1" s="545"/>
      <c r="KDC1" s="545"/>
      <c r="KDD1" s="545"/>
      <c r="KDE1" s="545"/>
      <c r="KDF1" s="545"/>
      <c r="KDG1" s="545"/>
      <c r="KDH1" s="545"/>
      <c r="KDI1" s="545"/>
      <c r="KDJ1" s="545"/>
      <c r="KDK1" s="545"/>
      <c r="KDL1" s="545"/>
      <c r="KDM1" s="545"/>
      <c r="KDN1" s="545"/>
      <c r="KDO1" s="545"/>
      <c r="KDP1" s="545"/>
      <c r="KDQ1" s="545"/>
      <c r="KDR1" s="545"/>
      <c r="KDS1" s="545"/>
      <c r="KDT1" s="545"/>
      <c r="KDU1" s="545"/>
      <c r="KDV1" s="545"/>
      <c r="KDW1" s="545"/>
      <c r="KDX1" s="545"/>
      <c r="KDY1" s="545"/>
      <c r="KDZ1" s="545"/>
      <c r="KEA1" s="545"/>
      <c r="KEB1" s="545"/>
      <c r="KEC1" s="545"/>
      <c r="KED1" s="545"/>
      <c r="KEE1" s="545"/>
      <c r="KEF1" s="545"/>
      <c r="KEG1" s="545"/>
      <c r="KEH1" s="545"/>
      <c r="KEI1" s="545"/>
      <c r="KEJ1" s="545"/>
      <c r="KEK1" s="545"/>
      <c r="KEL1" s="545"/>
      <c r="KEM1" s="545"/>
      <c r="KEN1" s="545"/>
      <c r="KEO1" s="545"/>
      <c r="KEP1" s="545"/>
      <c r="KEQ1" s="545"/>
      <c r="KER1" s="545"/>
      <c r="KES1" s="545"/>
      <c r="KET1" s="545"/>
      <c r="KEU1" s="545"/>
      <c r="KEV1" s="545"/>
      <c r="KEW1" s="545"/>
      <c r="KEX1" s="545"/>
      <c r="KEY1" s="545"/>
      <c r="KEZ1" s="545"/>
      <c r="KFA1" s="545"/>
      <c r="KFB1" s="545"/>
      <c r="KFC1" s="545"/>
      <c r="KFD1" s="545"/>
      <c r="KFE1" s="545"/>
      <c r="KFF1" s="545"/>
      <c r="KFG1" s="545"/>
      <c r="KFH1" s="545"/>
      <c r="KFI1" s="545"/>
      <c r="KFJ1" s="545"/>
      <c r="KFK1" s="545"/>
      <c r="KFL1" s="545"/>
      <c r="KFM1" s="545"/>
      <c r="KFN1" s="545"/>
      <c r="KFO1" s="545"/>
      <c r="KFP1" s="545"/>
      <c r="KFQ1" s="545"/>
      <c r="KFR1" s="545"/>
      <c r="KFS1" s="545"/>
      <c r="KFT1" s="545"/>
      <c r="KFU1" s="545"/>
      <c r="KFV1" s="545"/>
      <c r="KFW1" s="545"/>
      <c r="KFX1" s="545"/>
      <c r="KFY1" s="545"/>
      <c r="KFZ1" s="545"/>
      <c r="KGA1" s="545"/>
      <c r="KGB1" s="545"/>
      <c r="KGC1" s="545"/>
      <c r="KGD1" s="545"/>
      <c r="KGE1" s="545"/>
      <c r="KGF1" s="545"/>
      <c r="KGG1" s="545"/>
      <c r="KGH1" s="545"/>
      <c r="KGI1" s="545"/>
      <c r="KGJ1" s="545"/>
      <c r="KGK1" s="545"/>
      <c r="KGL1" s="545"/>
      <c r="KGM1" s="545"/>
      <c r="KGN1" s="545"/>
      <c r="KGO1" s="545"/>
      <c r="KGP1" s="545"/>
      <c r="KGQ1" s="545"/>
      <c r="KGR1" s="545"/>
      <c r="KGS1" s="545"/>
      <c r="KGT1" s="545"/>
      <c r="KGU1" s="545"/>
      <c r="KGV1" s="545"/>
      <c r="KGW1" s="545"/>
      <c r="KGX1" s="545"/>
      <c r="KGY1" s="545"/>
      <c r="KGZ1" s="545"/>
      <c r="KHA1" s="545"/>
      <c r="KHB1" s="545"/>
      <c r="KHC1" s="545"/>
      <c r="KHD1" s="545"/>
      <c r="KHE1" s="545"/>
      <c r="KHF1" s="545"/>
      <c r="KHG1" s="545"/>
      <c r="KHH1" s="545"/>
      <c r="KHI1" s="545"/>
      <c r="KHJ1" s="545"/>
      <c r="KHK1" s="545"/>
      <c r="KHL1" s="545"/>
      <c r="KHM1" s="545"/>
      <c r="KHN1" s="545"/>
      <c r="KHO1" s="545"/>
      <c r="KHP1" s="545"/>
      <c r="KHQ1" s="545"/>
      <c r="KHR1" s="545"/>
      <c r="KHS1" s="545"/>
      <c r="KHT1" s="545"/>
      <c r="KHU1" s="545"/>
      <c r="KHV1" s="545"/>
      <c r="KHW1" s="545"/>
      <c r="KHX1" s="545"/>
      <c r="KHY1" s="545"/>
      <c r="KHZ1" s="545"/>
      <c r="KIA1" s="545"/>
      <c r="KIB1" s="545"/>
      <c r="KIC1" s="545"/>
      <c r="KID1" s="545"/>
      <c r="KIE1" s="545"/>
      <c r="KIF1" s="545"/>
      <c r="KIG1" s="545"/>
      <c r="KIH1" s="545"/>
      <c r="KII1" s="545"/>
      <c r="KIJ1" s="545"/>
      <c r="KIK1" s="545"/>
      <c r="KIL1" s="545"/>
      <c r="KIM1" s="545"/>
      <c r="KIN1" s="545"/>
      <c r="KIO1" s="545"/>
      <c r="KIP1" s="545"/>
      <c r="KIQ1" s="545"/>
      <c r="KIR1" s="545"/>
      <c r="KIS1" s="545"/>
      <c r="KIT1" s="545"/>
      <c r="KIU1" s="545"/>
      <c r="KIV1" s="545"/>
      <c r="KIW1" s="545"/>
      <c r="KIX1" s="545"/>
      <c r="KIY1" s="545"/>
      <c r="KIZ1" s="545"/>
      <c r="KJA1" s="545"/>
      <c r="KJB1" s="545"/>
      <c r="KJC1" s="545"/>
      <c r="KJD1" s="545"/>
      <c r="KJE1" s="545"/>
      <c r="KJF1" s="545"/>
      <c r="KJG1" s="545"/>
      <c r="KJH1" s="545"/>
      <c r="KJI1" s="545"/>
      <c r="KJJ1" s="545"/>
      <c r="KJK1" s="545"/>
      <c r="KJL1" s="545"/>
      <c r="KJM1" s="545"/>
      <c r="KJN1" s="545"/>
      <c r="KJO1" s="545"/>
      <c r="KJP1" s="545"/>
      <c r="KJQ1" s="545"/>
      <c r="KJR1" s="545"/>
      <c r="KJS1" s="545"/>
      <c r="KJT1" s="545"/>
      <c r="KJU1" s="545"/>
      <c r="KJV1" s="545"/>
      <c r="KJW1" s="545"/>
      <c r="KJX1" s="545"/>
      <c r="KJY1" s="545"/>
      <c r="KJZ1" s="545"/>
      <c r="KKA1" s="545"/>
      <c r="KKB1" s="545"/>
      <c r="KKC1" s="545"/>
      <c r="KKD1" s="545"/>
      <c r="KKE1" s="545"/>
      <c r="KKF1" s="545"/>
      <c r="KKG1" s="545"/>
      <c r="KKH1" s="545"/>
      <c r="KKI1" s="545"/>
      <c r="KKJ1" s="545"/>
      <c r="KKK1" s="545"/>
      <c r="KKL1" s="545"/>
      <c r="KKM1" s="545"/>
      <c r="KKN1" s="545"/>
      <c r="KKO1" s="545"/>
      <c r="KKP1" s="545"/>
      <c r="KKQ1" s="545"/>
      <c r="KKR1" s="545"/>
      <c r="KKS1" s="545"/>
      <c r="KKT1" s="545"/>
      <c r="KKU1" s="545"/>
      <c r="KKV1" s="545"/>
      <c r="KKW1" s="545"/>
      <c r="KKX1" s="545"/>
      <c r="KKY1" s="545"/>
      <c r="KKZ1" s="545"/>
      <c r="KLA1" s="545"/>
      <c r="KLB1" s="545"/>
      <c r="KLC1" s="545"/>
      <c r="KLD1" s="545"/>
      <c r="KLE1" s="545"/>
      <c r="KLF1" s="545"/>
      <c r="KLG1" s="545"/>
      <c r="KLH1" s="545"/>
      <c r="KLI1" s="545"/>
      <c r="KLJ1" s="545"/>
      <c r="KLK1" s="545"/>
      <c r="KLL1" s="545"/>
      <c r="KLM1" s="545"/>
      <c r="KLN1" s="545"/>
      <c r="KLO1" s="545"/>
      <c r="KLP1" s="545"/>
      <c r="KLQ1" s="545"/>
      <c r="KLR1" s="545"/>
      <c r="KLS1" s="545"/>
      <c r="KLT1" s="545"/>
      <c r="KLU1" s="545"/>
      <c r="KLV1" s="545"/>
      <c r="KLW1" s="545"/>
      <c r="KLX1" s="545"/>
      <c r="KLY1" s="545"/>
      <c r="KLZ1" s="545"/>
      <c r="KMA1" s="545"/>
      <c r="KMB1" s="545"/>
      <c r="KMC1" s="545"/>
      <c r="KMD1" s="545"/>
      <c r="KME1" s="545"/>
      <c r="KMF1" s="545"/>
      <c r="KMG1" s="545"/>
      <c r="KMH1" s="545"/>
      <c r="KMI1" s="545"/>
      <c r="KMJ1" s="545"/>
      <c r="KMK1" s="545"/>
      <c r="KML1" s="545"/>
      <c r="KMM1" s="545"/>
      <c r="KMN1" s="545"/>
      <c r="KMO1" s="545"/>
      <c r="KMP1" s="545"/>
      <c r="KMQ1" s="545"/>
      <c r="KMR1" s="545"/>
      <c r="KMS1" s="545"/>
      <c r="KMT1" s="545"/>
      <c r="KMU1" s="545"/>
      <c r="KMV1" s="545"/>
      <c r="KMW1" s="545"/>
      <c r="KMX1" s="545"/>
      <c r="KMY1" s="545"/>
      <c r="KMZ1" s="545"/>
      <c r="KNA1" s="545"/>
      <c r="KNB1" s="545"/>
      <c r="KNC1" s="545"/>
      <c r="KND1" s="545"/>
      <c r="KNE1" s="545"/>
      <c r="KNF1" s="545"/>
      <c r="KNG1" s="545"/>
      <c r="KNH1" s="545"/>
      <c r="KNI1" s="545"/>
      <c r="KNJ1" s="545"/>
      <c r="KNK1" s="545"/>
      <c r="KNL1" s="545"/>
      <c r="KNM1" s="545"/>
      <c r="KNN1" s="545"/>
      <c r="KNO1" s="545"/>
      <c r="KNP1" s="545"/>
      <c r="KNQ1" s="545"/>
      <c r="KNR1" s="545"/>
      <c r="KNS1" s="545"/>
      <c r="KNT1" s="545"/>
      <c r="KNU1" s="545"/>
      <c r="KNV1" s="545"/>
      <c r="KNW1" s="545"/>
      <c r="KNX1" s="545"/>
      <c r="KNY1" s="545"/>
      <c r="KNZ1" s="545"/>
      <c r="KOA1" s="545"/>
      <c r="KOB1" s="545"/>
      <c r="KOC1" s="545"/>
      <c r="KOD1" s="545"/>
      <c r="KOE1" s="545"/>
      <c r="KOF1" s="545"/>
      <c r="KOG1" s="545"/>
      <c r="KOH1" s="545"/>
      <c r="KOI1" s="545"/>
      <c r="KOJ1" s="545"/>
      <c r="KOK1" s="545"/>
      <c r="KOL1" s="545"/>
      <c r="KOM1" s="545"/>
      <c r="KON1" s="545"/>
      <c r="KOO1" s="545"/>
      <c r="KOP1" s="545"/>
      <c r="KOQ1" s="545"/>
      <c r="KOR1" s="545"/>
      <c r="KOS1" s="545"/>
      <c r="KOT1" s="545"/>
      <c r="KOU1" s="545"/>
      <c r="KOV1" s="545"/>
      <c r="KOW1" s="545"/>
      <c r="KOX1" s="545"/>
      <c r="KOY1" s="545"/>
      <c r="KOZ1" s="545"/>
      <c r="KPA1" s="545"/>
      <c r="KPB1" s="545"/>
      <c r="KPC1" s="545"/>
      <c r="KPD1" s="545"/>
      <c r="KPE1" s="545"/>
      <c r="KPF1" s="545"/>
      <c r="KPG1" s="545"/>
      <c r="KPH1" s="545"/>
      <c r="KPI1" s="545"/>
      <c r="KPJ1" s="545"/>
      <c r="KPK1" s="545"/>
      <c r="KPL1" s="545"/>
      <c r="KPM1" s="545"/>
      <c r="KPN1" s="545"/>
      <c r="KPO1" s="545"/>
      <c r="KPP1" s="545"/>
      <c r="KPQ1" s="545"/>
      <c r="KPR1" s="545"/>
      <c r="KPS1" s="545"/>
      <c r="KPT1" s="545"/>
      <c r="KPU1" s="545"/>
      <c r="KPV1" s="545"/>
      <c r="KPW1" s="545"/>
      <c r="KPX1" s="545"/>
      <c r="KPY1" s="545"/>
      <c r="KPZ1" s="545"/>
      <c r="KQA1" s="545"/>
      <c r="KQB1" s="545"/>
      <c r="KQC1" s="545"/>
      <c r="KQD1" s="545"/>
      <c r="KQE1" s="545"/>
      <c r="KQF1" s="545"/>
      <c r="KQG1" s="545"/>
      <c r="KQH1" s="545"/>
      <c r="KQI1" s="545"/>
      <c r="KQJ1" s="545"/>
      <c r="KQK1" s="545"/>
      <c r="KQL1" s="545"/>
      <c r="KQM1" s="545"/>
      <c r="KQN1" s="545"/>
      <c r="KQO1" s="545"/>
      <c r="KQP1" s="545"/>
      <c r="KQQ1" s="545"/>
      <c r="KQR1" s="545"/>
      <c r="KQS1" s="545"/>
      <c r="KQT1" s="545"/>
      <c r="KQU1" s="545"/>
      <c r="KQV1" s="545"/>
      <c r="KQW1" s="545"/>
      <c r="KQX1" s="545"/>
      <c r="KQY1" s="545"/>
      <c r="KQZ1" s="545"/>
      <c r="KRA1" s="545"/>
      <c r="KRB1" s="545"/>
      <c r="KRC1" s="545"/>
      <c r="KRD1" s="545"/>
      <c r="KRE1" s="545"/>
      <c r="KRF1" s="545"/>
      <c r="KRG1" s="545"/>
      <c r="KRH1" s="545"/>
      <c r="KRI1" s="545"/>
      <c r="KRJ1" s="545"/>
      <c r="KRK1" s="545"/>
      <c r="KRL1" s="545"/>
      <c r="KRM1" s="545"/>
      <c r="KRN1" s="545"/>
      <c r="KRO1" s="545"/>
      <c r="KRP1" s="545"/>
      <c r="KRQ1" s="545"/>
      <c r="KRR1" s="545"/>
      <c r="KRS1" s="545"/>
      <c r="KRT1" s="545"/>
      <c r="KRU1" s="545"/>
      <c r="KRV1" s="545"/>
      <c r="KRW1" s="545"/>
      <c r="KRX1" s="545"/>
      <c r="KRY1" s="545"/>
      <c r="KRZ1" s="545"/>
      <c r="KSA1" s="545"/>
      <c r="KSB1" s="545"/>
      <c r="KSC1" s="545"/>
      <c r="KSD1" s="545"/>
      <c r="KSE1" s="545"/>
      <c r="KSF1" s="545"/>
      <c r="KSG1" s="545"/>
      <c r="KSH1" s="545"/>
      <c r="KSI1" s="545"/>
      <c r="KSJ1" s="545"/>
      <c r="KSK1" s="545"/>
      <c r="KSL1" s="545"/>
      <c r="KSM1" s="545"/>
      <c r="KSN1" s="545"/>
      <c r="KSO1" s="545"/>
      <c r="KSP1" s="545"/>
      <c r="KSQ1" s="545"/>
      <c r="KSR1" s="545"/>
      <c r="KSS1" s="545"/>
      <c r="KST1" s="545"/>
      <c r="KSU1" s="545"/>
      <c r="KSV1" s="545"/>
      <c r="KSW1" s="545"/>
      <c r="KSX1" s="545"/>
      <c r="KSY1" s="545"/>
      <c r="KSZ1" s="545"/>
      <c r="KTA1" s="545"/>
      <c r="KTB1" s="545"/>
      <c r="KTC1" s="545"/>
      <c r="KTD1" s="545"/>
      <c r="KTE1" s="545"/>
      <c r="KTF1" s="545"/>
      <c r="KTG1" s="545"/>
      <c r="KTH1" s="545"/>
      <c r="KTI1" s="545"/>
      <c r="KTJ1" s="545"/>
      <c r="KTK1" s="545"/>
      <c r="KTL1" s="545"/>
      <c r="KTM1" s="545"/>
      <c r="KTN1" s="545"/>
      <c r="KTO1" s="545"/>
      <c r="KTP1" s="545"/>
      <c r="KTQ1" s="545"/>
      <c r="KTR1" s="545"/>
      <c r="KTS1" s="545"/>
      <c r="KTT1" s="545"/>
      <c r="KTU1" s="545"/>
      <c r="KTV1" s="545"/>
      <c r="KTW1" s="545"/>
      <c r="KTX1" s="545"/>
      <c r="KTY1" s="545"/>
      <c r="KTZ1" s="545"/>
      <c r="KUA1" s="545"/>
      <c r="KUB1" s="545"/>
      <c r="KUC1" s="545"/>
      <c r="KUD1" s="545"/>
      <c r="KUE1" s="545"/>
      <c r="KUF1" s="545"/>
      <c r="KUG1" s="545"/>
      <c r="KUH1" s="545"/>
      <c r="KUI1" s="545"/>
      <c r="KUJ1" s="545"/>
      <c r="KUK1" s="545"/>
      <c r="KUL1" s="545"/>
      <c r="KUM1" s="545"/>
      <c r="KUN1" s="545"/>
      <c r="KUO1" s="545"/>
      <c r="KUP1" s="545"/>
      <c r="KUQ1" s="545"/>
      <c r="KUR1" s="545"/>
      <c r="KUS1" s="545"/>
      <c r="KUT1" s="545"/>
      <c r="KUU1" s="545"/>
      <c r="KUV1" s="545"/>
      <c r="KUW1" s="545"/>
      <c r="KUX1" s="545"/>
      <c r="KUY1" s="545"/>
      <c r="KUZ1" s="545"/>
      <c r="KVA1" s="545"/>
      <c r="KVB1" s="545"/>
      <c r="KVC1" s="545"/>
      <c r="KVD1" s="545"/>
      <c r="KVE1" s="545"/>
      <c r="KVF1" s="545"/>
      <c r="KVG1" s="545"/>
      <c r="KVH1" s="545"/>
      <c r="KVI1" s="545"/>
      <c r="KVJ1" s="545"/>
      <c r="KVK1" s="545"/>
      <c r="KVL1" s="545"/>
      <c r="KVM1" s="545"/>
      <c r="KVN1" s="545"/>
      <c r="KVO1" s="545"/>
      <c r="KVP1" s="545"/>
      <c r="KVQ1" s="545"/>
      <c r="KVR1" s="545"/>
      <c r="KVS1" s="545"/>
      <c r="KVT1" s="545"/>
      <c r="KVU1" s="545"/>
      <c r="KVV1" s="545"/>
      <c r="KVW1" s="545"/>
      <c r="KVX1" s="545"/>
      <c r="KVY1" s="545"/>
      <c r="KVZ1" s="545"/>
      <c r="KWA1" s="545"/>
      <c r="KWB1" s="545"/>
      <c r="KWC1" s="545"/>
      <c r="KWD1" s="545"/>
      <c r="KWE1" s="545"/>
      <c r="KWF1" s="545"/>
      <c r="KWG1" s="545"/>
      <c r="KWH1" s="545"/>
      <c r="KWI1" s="545"/>
      <c r="KWJ1" s="545"/>
      <c r="KWK1" s="545"/>
      <c r="KWL1" s="545"/>
      <c r="KWM1" s="545"/>
      <c r="KWN1" s="545"/>
      <c r="KWO1" s="545"/>
      <c r="KWP1" s="545"/>
      <c r="KWQ1" s="545"/>
      <c r="KWR1" s="545"/>
      <c r="KWS1" s="545"/>
      <c r="KWT1" s="545"/>
      <c r="KWU1" s="545"/>
      <c r="KWV1" s="545"/>
      <c r="KWW1" s="545"/>
      <c r="KWX1" s="545"/>
      <c r="KWY1" s="545"/>
      <c r="KWZ1" s="545"/>
      <c r="KXA1" s="545"/>
      <c r="KXB1" s="545"/>
      <c r="KXC1" s="545"/>
      <c r="KXD1" s="545"/>
      <c r="KXE1" s="545"/>
      <c r="KXF1" s="545"/>
      <c r="KXG1" s="545"/>
      <c r="KXH1" s="545"/>
      <c r="KXI1" s="545"/>
      <c r="KXJ1" s="545"/>
      <c r="KXK1" s="545"/>
      <c r="KXL1" s="545"/>
      <c r="KXM1" s="545"/>
      <c r="KXN1" s="545"/>
      <c r="KXO1" s="545"/>
      <c r="KXP1" s="545"/>
      <c r="KXQ1" s="545"/>
      <c r="KXR1" s="545"/>
      <c r="KXS1" s="545"/>
      <c r="KXT1" s="545"/>
      <c r="KXU1" s="545"/>
      <c r="KXV1" s="545"/>
      <c r="KXW1" s="545"/>
      <c r="KXX1" s="545"/>
      <c r="KXY1" s="545"/>
      <c r="KXZ1" s="545"/>
      <c r="KYA1" s="545"/>
      <c r="KYB1" s="545"/>
      <c r="KYC1" s="545"/>
      <c r="KYD1" s="545"/>
      <c r="KYE1" s="545"/>
      <c r="KYF1" s="545"/>
      <c r="KYG1" s="545"/>
      <c r="KYH1" s="545"/>
      <c r="KYI1" s="545"/>
      <c r="KYJ1" s="545"/>
      <c r="KYK1" s="545"/>
      <c r="KYL1" s="545"/>
      <c r="KYM1" s="545"/>
      <c r="KYN1" s="545"/>
      <c r="KYO1" s="545"/>
      <c r="KYP1" s="545"/>
      <c r="KYQ1" s="545"/>
      <c r="KYR1" s="545"/>
      <c r="KYS1" s="545"/>
      <c r="KYT1" s="545"/>
      <c r="KYU1" s="545"/>
      <c r="KYV1" s="545"/>
      <c r="KYW1" s="545"/>
      <c r="KYX1" s="545"/>
      <c r="KYY1" s="545"/>
      <c r="KYZ1" s="545"/>
      <c r="KZA1" s="545"/>
      <c r="KZB1" s="545"/>
      <c r="KZC1" s="545"/>
      <c r="KZD1" s="545"/>
      <c r="KZE1" s="545"/>
      <c r="KZF1" s="545"/>
      <c r="KZG1" s="545"/>
      <c r="KZH1" s="545"/>
      <c r="KZI1" s="545"/>
      <c r="KZJ1" s="545"/>
      <c r="KZK1" s="545"/>
      <c r="KZL1" s="545"/>
      <c r="KZM1" s="545"/>
      <c r="KZN1" s="545"/>
      <c r="KZO1" s="545"/>
      <c r="KZP1" s="545"/>
      <c r="KZQ1" s="545"/>
      <c r="KZR1" s="545"/>
      <c r="KZS1" s="545"/>
      <c r="KZT1" s="545"/>
      <c r="KZU1" s="545"/>
      <c r="KZV1" s="545"/>
      <c r="KZW1" s="545"/>
      <c r="KZX1" s="545"/>
      <c r="KZY1" s="545"/>
      <c r="KZZ1" s="545"/>
      <c r="LAA1" s="545"/>
      <c r="LAB1" s="545"/>
      <c r="LAC1" s="545"/>
      <c r="LAD1" s="545"/>
      <c r="LAE1" s="545"/>
      <c r="LAF1" s="545"/>
      <c r="LAG1" s="545"/>
      <c r="LAH1" s="545"/>
      <c r="LAI1" s="545"/>
      <c r="LAJ1" s="545"/>
      <c r="LAK1" s="545"/>
      <c r="LAL1" s="545"/>
      <c r="LAM1" s="545"/>
      <c r="LAN1" s="545"/>
      <c r="LAO1" s="545"/>
      <c r="LAP1" s="545"/>
      <c r="LAQ1" s="545"/>
      <c r="LAR1" s="545"/>
      <c r="LAS1" s="545"/>
      <c r="LAT1" s="545"/>
      <c r="LAU1" s="545"/>
      <c r="LAV1" s="545"/>
      <c r="LAW1" s="545"/>
      <c r="LAX1" s="545"/>
      <c r="LAY1" s="545"/>
      <c r="LAZ1" s="545"/>
      <c r="LBA1" s="545"/>
      <c r="LBB1" s="545"/>
      <c r="LBC1" s="545"/>
      <c r="LBD1" s="545"/>
      <c r="LBE1" s="545"/>
      <c r="LBF1" s="545"/>
      <c r="LBG1" s="545"/>
      <c r="LBH1" s="545"/>
      <c r="LBI1" s="545"/>
      <c r="LBJ1" s="545"/>
      <c r="LBK1" s="545"/>
      <c r="LBL1" s="545"/>
      <c r="LBM1" s="545"/>
      <c r="LBN1" s="545"/>
      <c r="LBO1" s="545"/>
      <c r="LBP1" s="545"/>
      <c r="LBQ1" s="545"/>
      <c r="LBR1" s="545"/>
      <c r="LBS1" s="545"/>
      <c r="LBT1" s="545"/>
      <c r="LBU1" s="545"/>
      <c r="LBV1" s="545"/>
      <c r="LBW1" s="545"/>
      <c r="LBX1" s="545"/>
      <c r="LBY1" s="545"/>
      <c r="LBZ1" s="545"/>
      <c r="LCA1" s="545"/>
      <c r="LCB1" s="545"/>
      <c r="LCC1" s="545"/>
      <c r="LCD1" s="545"/>
      <c r="LCE1" s="545"/>
      <c r="LCF1" s="545"/>
      <c r="LCG1" s="545"/>
      <c r="LCH1" s="545"/>
      <c r="LCI1" s="545"/>
      <c r="LCJ1" s="545"/>
      <c r="LCK1" s="545"/>
      <c r="LCL1" s="545"/>
      <c r="LCM1" s="545"/>
      <c r="LCN1" s="545"/>
      <c r="LCO1" s="545"/>
      <c r="LCP1" s="545"/>
      <c r="LCQ1" s="545"/>
      <c r="LCR1" s="545"/>
      <c r="LCS1" s="545"/>
      <c r="LCT1" s="545"/>
      <c r="LCU1" s="545"/>
      <c r="LCV1" s="545"/>
      <c r="LCW1" s="545"/>
      <c r="LCX1" s="545"/>
      <c r="LCY1" s="545"/>
      <c r="LCZ1" s="545"/>
      <c r="LDA1" s="545"/>
      <c r="LDB1" s="545"/>
      <c r="LDC1" s="545"/>
      <c r="LDD1" s="545"/>
      <c r="LDE1" s="545"/>
      <c r="LDF1" s="545"/>
      <c r="LDG1" s="545"/>
      <c r="LDH1" s="545"/>
      <c r="LDI1" s="545"/>
      <c r="LDJ1" s="545"/>
      <c r="LDK1" s="545"/>
      <c r="LDL1" s="545"/>
      <c r="LDM1" s="545"/>
      <c r="LDN1" s="545"/>
      <c r="LDO1" s="545"/>
      <c r="LDP1" s="545"/>
      <c r="LDQ1" s="545"/>
      <c r="LDR1" s="545"/>
      <c r="LDS1" s="545"/>
      <c r="LDT1" s="545"/>
      <c r="LDU1" s="545"/>
      <c r="LDV1" s="545"/>
      <c r="LDW1" s="545"/>
      <c r="LDX1" s="545"/>
      <c r="LDY1" s="545"/>
      <c r="LDZ1" s="545"/>
      <c r="LEA1" s="545"/>
      <c r="LEB1" s="545"/>
      <c r="LEC1" s="545"/>
      <c r="LED1" s="545"/>
      <c r="LEE1" s="545"/>
      <c r="LEF1" s="545"/>
      <c r="LEG1" s="545"/>
      <c r="LEH1" s="545"/>
      <c r="LEI1" s="545"/>
      <c r="LEJ1" s="545"/>
      <c r="LEK1" s="545"/>
      <c r="LEL1" s="545"/>
      <c r="LEM1" s="545"/>
      <c r="LEN1" s="545"/>
      <c r="LEO1" s="545"/>
      <c r="LEP1" s="545"/>
      <c r="LEQ1" s="545"/>
      <c r="LER1" s="545"/>
      <c r="LES1" s="545"/>
      <c r="LET1" s="545"/>
      <c r="LEU1" s="545"/>
      <c r="LEV1" s="545"/>
      <c r="LEW1" s="545"/>
      <c r="LEX1" s="545"/>
      <c r="LEY1" s="545"/>
      <c r="LEZ1" s="545"/>
      <c r="LFA1" s="545"/>
      <c r="LFB1" s="545"/>
      <c r="LFC1" s="545"/>
      <c r="LFD1" s="545"/>
      <c r="LFE1" s="545"/>
      <c r="LFF1" s="545"/>
      <c r="LFG1" s="545"/>
      <c r="LFH1" s="545"/>
      <c r="LFI1" s="545"/>
      <c r="LFJ1" s="545"/>
      <c r="LFK1" s="545"/>
      <c r="LFL1" s="545"/>
      <c r="LFM1" s="545"/>
      <c r="LFN1" s="545"/>
      <c r="LFO1" s="545"/>
      <c r="LFP1" s="545"/>
      <c r="LFQ1" s="545"/>
      <c r="LFR1" s="545"/>
      <c r="LFS1" s="545"/>
      <c r="LFT1" s="545"/>
      <c r="LFU1" s="545"/>
      <c r="LFV1" s="545"/>
      <c r="LFW1" s="545"/>
      <c r="LFX1" s="545"/>
      <c r="LFY1" s="545"/>
      <c r="LFZ1" s="545"/>
      <c r="LGA1" s="545"/>
      <c r="LGB1" s="545"/>
      <c r="LGC1" s="545"/>
      <c r="LGD1" s="545"/>
      <c r="LGE1" s="545"/>
      <c r="LGF1" s="545"/>
      <c r="LGG1" s="545"/>
      <c r="LGH1" s="545"/>
      <c r="LGI1" s="545"/>
      <c r="LGJ1" s="545"/>
      <c r="LGK1" s="545"/>
      <c r="LGL1" s="545"/>
      <c r="LGM1" s="545"/>
      <c r="LGN1" s="545"/>
      <c r="LGO1" s="545"/>
      <c r="LGP1" s="545"/>
      <c r="LGQ1" s="545"/>
      <c r="LGR1" s="545"/>
      <c r="LGS1" s="545"/>
      <c r="LGT1" s="545"/>
      <c r="LGU1" s="545"/>
      <c r="LGV1" s="545"/>
      <c r="LGW1" s="545"/>
      <c r="LGX1" s="545"/>
      <c r="LGY1" s="545"/>
      <c r="LGZ1" s="545"/>
      <c r="LHA1" s="545"/>
      <c r="LHB1" s="545"/>
      <c r="LHC1" s="545"/>
      <c r="LHD1" s="545"/>
      <c r="LHE1" s="545"/>
      <c r="LHF1" s="545"/>
      <c r="LHG1" s="545"/>
      <c r="LHH1" s="545"/>
      <c r="LHI1" s="545"/>
      <c r="LHJ1" s="545"/>
      <c r="LHK1" s="545"/>
      <c r="LHL1" s="545"/>
      <c r="LHM1" s="545"/>
      <c r="LHN1" s="545"/>
      <c r="LHO1" s="545"/>
      <c r="LHP1" s="545"/>
      <c r="LHQ1" s="545"/>
      <c r="LHR1" s="545"/>
      <c r="LHS1" s="545"/>
      <c r="LHT1" s="545"/>
      <c r="LHU1" s="545"/>
      <c r="LHV1" s="545"/>
      <c r="LHW1" s="545"/>
      <c r="LHX1" s="545"/>
      <c r="LHY1" s="545"/>
      <c r="LHZ1" s="545"/>
      <c r="LIA1" s="545"/>
      <c r="LIB1" s="545"/>
      <c r="LIC1" s="545"/>
      <c r="LID1" s="545"/>
      <c r="LIE1" s="545"/>
      <c r="LIF1" s="545"/>
      <c r="LIG1" s="545"/>
      <c r="LIH1" s="545"/>
      <c r="LII1" s="545"/>
      <c r="LIJ1" s="545"/>
      <c r="LIK1" s="545"/>
      <c r="LIL1" s="545"/>
      <c r="LIM1" s="545"/>
      <c r="LIN1" s="545"/>
      <c r="LIO1" s="545"/>
      <c r="LIP1" s="545"/>
      <c r="LIQ1" s="545"/>
      <c r="LIR1" s="545"/>
      <c r="LIS1" s="545"/>
      <c r="LIT1" s="545"/>
      <c r="LIU1" s="545"/>
      <c r="LIV1" s="545"/>
      <c r="LIW1" s="545"/>
      <c r="LIX1" s="545"/>
      <c r="LIY1" s="545"/>
      <c r="LIZ1" s="545"/>
      <c r="LJA1" s="545"/>
      <c r="LJB1" s="545"/>
      <c r="LJC1" s="545"/>
      <c r="LJD1" s="545"/>
      <c r="LJE1" s="545"/>
      <c r="LJF1" s="545"/>
      <c r="LJG1" s="545"/>
      <c r="LJH1" s="545"/>
      <c r="LJI1" s="545"/>
      <c r="LJJ1" s="545"/>
      <c r="LJK1" s="545"/>
      <c r="LJL1" s="545"/>
      <c r="LJM1" s="545"/>
      <c r="LJN1" s="545"/>
      <c r="LJO1" s="545"/>
      <c r="LJP1" s="545"/>
      <c r="LJQ1" s="545"/>
      <c r="LJR1" s="545"/>
      <c r="LJS1" s="545"/>
      <c r="LJT1" s="545"/>
      <c r="LJU1" s="545"/>
      <c r="LJV1" s="545"/>
      <c r="LJW1" s="545"/>
      <c r="LJX1" s="545"/>
      <c r="LJY1" s="545"/>
      <c r="LJZ1" s="545"/>
      <c r="LKA1" s="545"/>
      <c r="LKB1" s="545"/>
      <c r="LKC1" s="545"/>
      <c r="LKD1" s="545"/>
      <c r="LKE1" s="545"/>
      <c r="LKF1" s="545"/>
      <c r="LKG1" s="545"/>
      <c r="LKH1" s="545"/>
      <c r="LKI1" s="545"/>
      <c r="LKJ1" s="545"/>
      <c r="LKK1" s="545"/>
      <c r="LKL1" s="545"/>
      <c r="LKM1" s="545"/>
      <c r="LKN1" s="545"/>
      <c r="LKO1" s="545"/>
      <c r="LKP1" s="545"/>
      <c r="LKQ1" s="545"/>
      <c r="LKR1" s="545"/>
      <c r="LKS1" s="545"/>
      <c r="LKT1" s="545"/>
      <c r="LKU1" s="545"/>
      <c r="LKV1" s="545"/>
      <c r="LKW1" s="545"/>
      <c r="LKX1" s="545"/>
      <c r="LKY1" s="545"/>
      <c r="LKZ1" s="545"/>
      <c r="LLA1" s="545"/>
      <c r="LLB1" s="545"/>
      <c r="LLC1" s="545"/>
      <c r="LLD1" s="545"/>
      <c r="LLE1" s="545"/>
      <c r="LLF1" s="545"/>
      <c r="LLG1" s="545"/>
      <c r="LLH1" s="545"/>
      <c r="LLI1" s="545"/>
      <c r="LLJ1" s="545"/>
      <c r="LLK1" s="545"/>
      <c r="LLL1" s="545"/>
      <c r="LLM1" s="545"/>
      <c r="LLN1" s="545"/>
      <c r="LLO1" s="545"/>
      <c r="LLP1" s="545"/>
      <c r="LLQ1" s="545"/>
      <c r="LLR1" s="545"/>
      <c r="LLS1" s="545"/>
      <c r="LLT1" s="545"/>
      <c r="LLU1" s="545"/>
      <c r="LLV1" s="545"/>
      <c r="LLW1" s="545"/>
      <c r="LLX1" s="545"/>
      <c r="LLY1" s="545"/>
      <c r="LLZ1" s="545"/>
      <c r="LMA1" s="545"/>
      <c r="LMB1" s="545"/>
      <c r="LMC1" s="545"/>
      <c r="LMD1" s="545"/>
      <c r="LME1" s="545"/>
      <c r="LMF1" s="545"/>
      <c r="LMG1" s="545"/>
      <c r="LMH1" s="545"/>
      <c r="LMI1" s="545"/>
      <c r="LMJ1" s="545"/>
      <c r="LMK1" s="545"/>
      <c r="LML1" s="545"/>
      <c r="LMM1" s="545"/>
      <c r="LMN1" s="545"/>
      <c r="LMO1" s="545"/>
      <c r="LMP1" s="545"/>
      <c r="LMQ1" s="545"/>
      <c r="LMR1" s="545"/>
      <c r="LMS1" s="545"/>
      <c r="LMT1" s="545"/>
      <c r="LMU1" s="545"/>
      <c r="LMV1" s="545"/>
      <c r="LMW1" s="545"/>
      <c r="LMX1" s="545"/>
      <c r="LMY1" s="545"/>
      <c r="LMZ1" s="545"/>
      <c r="LNA1" s="545"/>
      <c r="LNB1" s="545"/>
      <c r="LNC1" s="545"/>
      <c r="LND1" s="545"/>
      <c r="LNE1" s="545"/>
      <c r="LNF1" s="545"/>
      <c r="LNG1" s="545"/>
      <c r="LNH1" s="545"/>
      <c r="LNI1" s="545"/>
      <c r="LNJ1" s="545"/>
      <c r="LNK1" s="545"/>
      <c r="LNL1" s="545"/>
      <c r="LNM1" s="545"/>
      <c r="LNN1" s="545"/>
      <c r="LNO1" s="545"/>
      <c r="LNP1" s="545"/>
      <c r="LNQ1" s="545"/>
      <c r="LNR1" s="545"/>
      <c r="LNS1" s="545"/>
      <c r="LNT1" s="545"/>
      <c r="LNU1" s="545"/>
      <c r="LNV1" s="545"/>
      <c r="LNW1" s="545"/>
      <c r="LNX1" s="545"/>
      <c r="LNY1" s="545"/>
      <c r="LNZ1" s="545"/>
      <c r="LOA1" s="545"/>
      <c r="LOB1" s="545"/>
      <c r="LOC1" s="545"/>
      <c r="LOD1" s="545"/>
      <c r="LOE1" s="545"/>
      <c r="LOF1" s="545"/>
      <c r="LOG1" s="545"/>
      <c r="LOH1" s="545"/>
      <c r="LOI1" s="545"/>
      <c r="LOJ1" s="545"/>
      <c r="LOK1" s="545"/>
      <c r="LOL1" s="545"/>
      <c r="LOM1" s="545"/>
      <c r="LON1" s="545"/>
      <c r="LOO1" s="545"/>
      <c r="LOP1" s="545"/>
      <c r="LOQ1" s="545"/>
      <c r="LOR1" s="545"/>
      <c r="LOS1" s="545"/>
      <c r="LOT1" s="545"/>
      <c r="LOU1" s="545"/>
      <c r="LOV1" s="545"/>
      <c r="LOW1" s="545"/>
      <c r="LOX1" s="545"/>
      <c r="LOY1" s="545"/>
      <c r="LOZ1" s="545"/>
      <c r="LPA1" s="545"/>
      <c r="LPB1" s="545"/>
      <c r="LPC1" s="545"/>
      <c r="LPD1" s="545"/>
      <c r="LPE1" s="545"/>
      <c r="LPF1" s="545"/>
      <c r="LPG1" s="545"/>
      <c r="LPH1" s="545"/>
      <c r="LPI1" s="545"/>
      <c r="LPJ1" s="545"/>
      <c r="LPK1" s="545"/>
      <c r="LPL1" s="545"/>
      <c r="LPM1" s="545"/>
      <c r="LPN1" s="545"/>
      <c r="LPO1" s="545"/>
      <c r="LPP1" s="545"/>
      <c r="LPQ1" s="545"/>
      <c r="LPR1" s="545"/>
      <c r="LPS1" s="545"/>
      <c r="LPT1" s="545"/>
      <c r="LPU1" s="545"/>
      <c r="LPV1" s="545"/>
      <c r="LPW1" s="545"/>
      <c r="LPX1" s="545"/>
      <c r="LPY1" s="545"/>
      <c r="LPZ1" s="545"/>
      <c r="LQA1" s="545"/>
      <c r="LQB1" s="545"/>
      <c r="LQC1" s="545"/>
      <c r="LQD1" s="545"/>
      <c r="LQE1" s="545"/>
      <c r="LQF1" s="545"/>
      <c r="LQG1" s="545"/>
      <c r="LQH1" s="545"/>
      <c r="LQI1" s="545"/>
      <c r="LQJ1" s="545"/>
      <c r="LQK1" s="545"/>
      <c r="LQL1" s="545"/>
      <c r="LQM1" s="545"/>
      <c r="LQN1" s="545"/>
      <c r="LQO1" s="545"/>
      <c r="LQP1" s="545"/>
      <c r="LQQ1" s="545"/>
      <c r="LQR1" s="545"/>
      <c r="LQS1" s="545"/>
      <c r="LQT1" s="545"/>
      <c r="LQU1" s="545"/>
      <c r="LQV1" s="545"/>
      <c r="LQW1" s="545"/>
      <c r="LQX1" s="545"/>
      <c r="LQY1" s="545"/>
      <c r="LQZ1" s="545"/>
      <c r="LRA1" s="545"/>
      <c r="LRB1" s="545"/>
      <c r="LRC1" s="545"/>
      <c r="LRD1" s="545"/>
      <c r="LRE1" s="545"/>
      <c r="LRF1" s="545"/>
      <c r="LRG1" s="545"/>
      <c r="LRH1" s="545"/>
      <c r="LRI1" s="545"/>
      <c r="LRJ1" s="545"/>
      <c r="LRK1" s="545"/>
      <c r="LRL1" s="545"/>
      <c r="LRM1" s="545"/>
      <c r="LRN1" s="545"/>
      <c r="LRO1" s="545"/>
      <c r="LRP1" s="545"/>
      <c r="LRQ1" s="545"/>
      <c r="LRR1" s="545"/>
      <c r="LRS1" s="545"/>
      <c r="LRT1" s="545"/>
      <c r="LRU1" s="545"/>
      <c r="LRV1" s="545"/>
      <c r="LRW1" s="545"/>
      <c r="LRX1" s="545"/>
      <c r="LRY1" s="545"/>
      <c r="LRZ1" s="545"/>
      <c r="LSA1" s="545"/>
      <c r="LSB1" s="545"/>
      <c r="LSC1" s="545"/>
      <c r="LSD1" s="545"/>
      <c r="LSE1" s="545"/>
      <c r="LSF1" s="545"/>
      <c r="LSG1" s="545"/>
      <c r="LSH1" s="545"/>
      <c r="LSI1" s="545"/>
      <c r="LSJ1" s="545"/>
      <c r="LSK1" s="545"/>
      <c r="LSL1" s="545"/>
      <c r="LSM1" s="545"/>
      <c r="LSN1" s="545"/>
      <c r="LSO1" s="545"/>
      <c r="LSP1" s="545"/>
      <c r="LSQ1" s="545"/>
      <c r="LSR1" s="545"/>
      <c r="LSS1" s="545"/>
      <c r="LST1" s="545"/>
      <c r="LSU1" s="545"/>
      <c r="LSV1" s="545"/>
      <c r="LSW1" s="545"/>
      <c r="LSX1" s="545"/>
      <c r="LSY1" s="545"/>
      <c r="LSZ1" s="545"/>
      <c r="LTA1" s="545"/>
      <c r="LTB1" s="545"/>
      <c r="LTC1" s="545"/>
      <c r="LTD1" s="545"/>
      <c r="LTE1" s="545"/>
      <c r="LTF1" s="545"/>
      <c r="LTG1" s="545"/>
      <c r="LTH1" s="545"/>
      <c r="LTI1" s="545"/>
      <c r="LTJ1" s="545"/>
      <c r="LTK1" s="545"/>
      <c r="LTL1" s="545"/>
      <c r="LTM1" s="545"/>
      <c r="LTN1" s="545"/>
      <c r="LTO1" s="545"/>
      <c r="LTP1" s="545"/>
      <c r="LTQ1" s="545"/>
      <c r="LTR1" s="545"/>
      <c r="LTS1" s="545"/>
      <c r="LTT1" s="545"/>
      <c r="LTU1" s="545"/>
      <c r="LTV1" s="545"/>
      <c r="LTW1" s="545"/>
      <c r="LTX1" s="545"/>
      <c r="LTY1" s="545"/>
      <c r="LTZ1" s="545"/>
      <c r="LUA1" s="545"/>
      <c r="LUB1" s="545"/>
      <c r="LUC1" s="545"/>
      <c r="LUD1" s="545"/>
      <c r="LUE1" s="545"/>
      <c r="LUF1" s="545"/>
      <c r="LUG1" s="545"/>
      <c r="LUH1" s="545"/>
      <c r="LUI1" s="545"/>
      <c r="LUJ1" s="545"/>
      <c r="LUK1" s="545"/>
      <c r="LUL1" s="545"/>
      <c r="LUM1" s="545"/>
      <c r="LUN1" s="545"/>
      <c r="LUO1" s="545"/>
      <c r="LUP1" s="545"/>
      <c r="LUQ1" s="545"/>
      <c r="LUR1" s="545"/>
      <c r="LUS1" s="545"/>
      <c r="LUT1" s="545"/>
      <c r="LUU1" s="545"/>
      <c r="LUV1" s="545"/>
      <c r="LUW1" s="545"/>
      <c r="LUX1" s="545"/>
      <c r="LUY1" s="545"/>
      <c r="LUZ1" s="545"/>
      <c r="LVA1" s="545"/>
      <c r="LVB1" s="545"/>
      <c r="LVC1" s="545"/>
      <c r="LVD1" s="545"/>
      <c r="LVE1" s="545"/>
      <c r="LVF1" s="545"/>
      <c r="LVG1" s="545"/>
      <c r="LVH1" s="545"/>
      <c r="LVI1" s="545"/>
      <c r="LVJ1" s="545"/>
      <c r="LVK1" s="545"/>
      <c r="LVL1" s="545"/>
      <c r="LVM1" s="545"/>
      <c r="LVN1" s="545"/>
      <c r="LVO1" s="545"/>
      <c r="LVP1" s="545"/>
      <c r="LVQ1" s="545"/>
      <c r="LVR1" s="545"/>
      <c r="LVS1" s="545"/>
      <c r="LVT1" s="545"/>
      <c r="LVU1" s="545"/>
      <c r="LVV1" s="545"/>
      <c r="LVW1" s="545"/>
      <c r="LVX1" s="545"/>
      <c r="LVY1" s="545"/>
      <c r="LVZ1" s="545"/>
      <c r="LWA1" s="545"/>
      <c r="LWB1" s="545"/>
      <c r="LWC1" s="545"/>
      <c r="LWD1" s="545"/>
      <c r="LWE1" s="545"/>
      <c r="LWF1" s="545"/>
      <c r="LWG1" s="545"/>
      <c r="LWH1" s="545"/>
      <c r="LWI1" s="545"/>
      <c r="LWJ1" s="545"/>
      <c r="LWK1" s="545"/>
      <c r="LWL1" s="545"/>
      <c r="LWM1" s="545"/>
      <c r="LWN1" s="545"/>
      <c r="LWO1" s="545"/>
      <c r="LWP1" s="545"/>
      <c r="LWQ1" s="545"/>
      <c r="LWR1" s="545"/>
      <c r="LWS1" s="545"/>
      <c r="LWT1" s="545"/>
      <c r="LWU1" s="545"/>
      <c r="LWV1" s="545"/>
      <c r="LWW1" s="545"/>
      <c r="LWX1" s="545"/>
      <c r="LWY1" s="545"/>
      <c r="LWZ1" s="545"/>
      <c r="LXA1" s="545"/>
      <c r="LXB1" s="545"/>
      <c r="LXC1" s="545"/>
      <c r="LXD1" s="545"/>
      <c r="LXE1" s="545"/>
      <c r="LXF1" s="545"/>
      <c r="LXG1" s="545"/>
      <c r="LXH1" s="545"/>
      <c r="LXI1" s="545"/>
      <c r="LXJ1" s="545"/>
      <c r="LXK1" s="545"/>
      <c r="LXL1" s="545"/>
      <c r="LXM1" s="545"/>
      <c r="LXN1" s="545"/>
      <c r="LXO1" s="545"/>
      <c r="LXP1" s="545"/>
      <c r="LXQ1" s="545"/>
      <c r="LXR1" s="545"/>
      <c r="LXS1" s="545"/>
      <c r="LXT1" s="545"/>
      <c r="LXU1" s="545"/>
      <c r="LXV1" s="545"/>
      <c r="LXW1" s="545"/>
      <c r="LXX1" s="545"/>
      <c r="LXY1" s="545"/>
      <c r="LXZ1" s="545"/>
      <c r="LYA1" s="545"/>
      <c r="LYB1" s="545"/>
      <c r="LYC1" s="545"/>
      <c r="LYD1" s="545"/>
      <c r="LYE1" s="545"/>
      <c r="LYF1" s="545"/>
      <c r="LYG1" s="545"/>
      <c r="LYH1" s="545"/>
      <c r="LYI1" s="545"/>
      <c r="LYJ1" s="545"/>
      <c r="LYK1" s="545"/>
      <c r="LYL1" s="545"/>
      <c r="LYM1" s="545"/>
      <c r="LYN1" s="545"/>
      <c r="LYO1" s="545"/>
      <c r="LYP1" s="545"/>
      <c r="LYQ1" s="545"/>
      <c r="LYR1" s="545"/>
      <c r="LYS1" s="545"/>
      <c r="LYT1" s="545"/>
      <c r="LYU1" s="545"/>
      <c r="LYV1" s="545"/>
      <c r="LYW1" s="545"/>
      <c r="LYX1" s="545"/>
      <c r="LYY1" s="545"/>
      <c r="LYZ1" s="545"/>
      <c r="LZA1" s="545"/>
      <c r="LZB1" s="545"/>
      <c r="LZC1" s="545"/>
      <c r="LZD1" s="545"/>
      <c r="LZE1" s="545"/>
      <c r="LZF1" s="545"/>
      <c r="LZG1" s="545"/>
      <c r="LZH1" s="545"/>
      <c r="LZI1" s="545"/>
      <c r="LZJ1" s="545"/>
      <c r="LZK1" s="545"/>
      <c r="LZL1" s="545"/>
      <c r="LZM1" s="545"/>
      <c r="LZN1" s="545"/>
      <c r="LZO1" s="545"/>
      <c r="LZP1" s="545"/>
      <c r="LZQ1" s="545"/>
      <c r="LZR1" s="545"/>
      <c r="LZS1" s="545"/>
      <c r="LZT1" s="545"/>
      <c r="LZU1" s="545"/>
      <c r="LZV1" s="545"/>
      <c r="LZW1" s="545"/>
      <c r="LZX1" s="545"/>
      <c r="LZY1" s="545"/>
      <c r="LZZ1" s="545"/>
      <c r="MAA1" s="545"/>
      <c r="MAB1" s="545"/>
      <c r="MAC1" s="545"/>
      <c r="MAD1" s="545"/>
      <c r="MAE1" s="545"/>
      <c r="MAF1" s="545"/>
      <c r="MAG1" s="545"/>
      <c r="MAH1" s="545"/>
      <c r="MAI1" s="545"/>
      <c r="MAJ1" s="545"/>
      <c r="MAK1" s="545"/>
      <c r="MAL1" s="545"/>
      <c r="MAM1" s="545"/>
      <c r="MAN1" s="545"/>
      <c r="MAO1" s="545"/>
      <c r="MAP1" s="545"/>
      <c r="MAQ1" s="545"/>
      <c r="MAR1" s="545"/>
      <c r="MAS1" s="545"/>
      <c r="MAT1" s="545"/>
      <c r="MAU1" s="545"/>
      <c r="MAV1" s="545"/>
      <c r="MAW1" s="545"/>
      <c r="MAX1" s="545"/>
      <c r="MAY1" s="545"/>
      <c r="MAZ1" s="545"/>
      <c r="MBA1" s="545"/>
      <c r="MBB1" s="545"/>
      <c r="MBC1" s="545"/>
      <c r="MBD1" s="545"/>
      <c r="MBE1" s="545"/>
      <c r="MBF1" s="545"/>
      <c r="MBG1" s="545"/>
      <c r="MBH1" s="545"/>
      <c r="MBI1" s="545"/>
      <c r="MBJ1" s="545"/>
      <c r="MBK1" s="545"/>
      <c r="MBL1" s="545"/>
      <c r="MBM1" s="545"/>
      <c r="MBN1" s="545"/>
      <c r="MBO1" s="545"/>
      <c r="MBP1" s="545"/>
      <c r="MBQ1" s="545"/>
      <c r="MBR1" s="545"/>
      <c r="MBS1" s="545"/>
      <c r="MBT1" s="545"/>
      <c r="MBU1" s="545"/>
      <c r="MBV1" s="545"/>
      <c r="MBW1" s="545"/>
      <c r="MBX1" s="545"/>
      <c r="MBY1" s="545"/>
      <c r="MBZ1" s="545"/>
      <c r="MCA1" s="545"/>
      <c r="MCB1" s="545"/>
      <c r="MCC1" s="545"/>
      <c r="MCD1" s="545"/>
      <c r="MCE1" s="545"/>
      <c r="MCF1" s="545"/>
      <c r="MCG1" s="545"/>
      <c r="MCH1" s="545"/>
      <c r="MCI1" s="545"/>
      <c r="MCJ1" s="545"/>
      <c r="MCK1" s="545"/>
      <c r="MCL1" s="545"/>
      <c r="MCM1" s="545"/>
      <c r="MCN1" s="545"/>
      <c r="MCO1" s="545"/>
      <c r="MCP1" s="545"/>
      <c r="MCQ1" s="545"/>
      <c r="MCR1" s="545"/>
      <c r="MCS1" s="545"/>
      <c r="MCT1" s="545"/>
      <c r="MCU1" s="545"/>
      <c r="MCV1" s="545"/>
      <c r="MCW1" s="545"/>
      <c r="MCX1" s="545"/>
      <c r="MCY1" s="545"/>
      <c r="MCZ1" s="545"/>
      <c r="MDA1" s="545"/>
      <c r="MDB1" s="545"/>
      <c r="MDC1" s="545"/>
      <c r="MDD1" s="545"/>
      <c r="MDE1" s="545"/>
      <c r="MDF1" s="545"/>
      <c r="MDG1" s="545"/>
      <c r="MDH1" s="545"/>
      <c r="MDI1" s="545"/>
      <c r="MDJ1" s="545"/>
      <c r="MDK1" s="545"/>
      <c r="MDL1" s="545"/>
      <c r="MDM1" s="545"/>
      <c r="MDN1" s="545"/>
      <c r="MDO1" s="545"/>
      <c r="MDP1" s="545"/>
      <c r="MDQ1" s="545"/>
      <c r="MDR1" s="545"/>
      <c r="MDS1" s="545"/>
      <c r="MDT1" s="545"/>
      <c r="MDU1" s="545"/>
      <c r="MDV1" s="545"/>
      <c r="MDW1" s="545"/>
      <c r="MDX1" s="545"/>
      <c r="MDY1" s="545"/>
      <c r="MDZ1" s="545"/>
      <c r="MEA1" s="545"/>
      <c r="MEB1" s="545"/>
      <c r="MEC1" s="545"/>
      <c r="MED1" s="545"/>
      <c r="MEE1" s="545"/>
      <c r="MEF1" s="545"/>
      <c r="MEG1" s="545"/>
      <c r="MEH1" s="545"/>
      <c r="MEI1" s="545"/>
      <c r="MEJ1" s="545"/>
      <c r="MEK1" s="545"/>
      <c r="MEL1" s="545"/>
      <c r="MEM1" s="545"/>
      <c r="MEN1" s="545"/>
      <c r="MEO1" s="545"/>
      <c r="MEP1" s="545"/>
      <c r="MEQ1" s="545"/>
      <c r="MER1" s="545"/>
      <c r="MES1" s="545"/>
      <c r="MET1" s="545"/>
      <c r="MEU1" s="545"/>
      <c r="MEV1" s="545"/>
      <c r="MEW1" s="545"/>
      <c r="MEX1" s="545"/>
      <c r="MEY1" s="545"/>
      <c r="MEZ1" s="545"/>
      <c r="MFA1" s="545"/>
      <c r="MFB1" s="545"/>
      <c r="MFC1" s="545"/>
      <c r="MFD1" s="545"/>
      <c r="MFE1" s="545"/>
      <c r="MFF1" s="545"/>
      <c r="MFG1" s="545"/>
      <c r="MFH1" s="545"/>
      <c r="MFI1" s="545"/>
      <c r="MFJ1" s="545"/>
      <c r="MFK1" s="545"/>
      <c r="MFL1" s="545"/>
      <c r="MFM1" s="545"/>
      <c r="MFN1" s="545"/>
      <c r="MFO1" s="545"/>
      <c r="MFP1" s="545"/>
      <c r="MFQ1" s="545"/>
      <c r="MFR1" s="545"/>
      <c r="MFS1" s="545"/>
      <c r="MFT1" s="545"/>
      <c r="MFU1" s="545"/>
      <c r="MFV1" s="545"/>
      <c r="MFW1" s="545"/>
      <c r="MFX1" s="545"/>
      <c r="MFY1" s="545"/>
      <c r="MFZ1" s="545"/>
      <c r="MGA1" s="545"/>
      <c r="MGB1" s="545"/>
      <c r="MGC1" s="545"/>
      <c r="MGD1" s="545"/>
      <c r="MGE1" s="545"/>
      <c r="MGF1" s="545"/>
      <c r="MGG1" s="545"/>
      <c r="MGH1" s="545"/>
      <c r="MGI1" s="545"/>
      <c r="MGJ1" s="545"/>
      <c r="MGK1" s="545"/>
      <c r="MGL1" s="545"/>
      <c r="MGM1" s="545"/>
      <c r="MGN1" s="545"/>
      <c r="MGO1" s="545"/>
      <c r="MGP1" s="545"/>
      <c r="MGQ1" s="545"/>
      <c r="MGR1" s="545"/>
      <c r="MGS1" s="545"/>
      <c r="MGT1" s="545"/>
      <c r="MGU1" s="545"/>
      <c r="MGV1" s="545"/>
      <c r="MGW1" s="545"/>
      <c r="MGX1" s="545"/>
      <c r="MGY1" s="545"/>
      <c r="MGZ1" s="545"/>
      <c r="MHA1" s="545"/>
      <c r="MHB1" s="545"/>
      <c r="MHC1" s="545"/>
      <c r="MHD1" s="545"/>
      <c r="MHE1" s="545"/>
      <c r="MHF1" s="545"/>
      <c r="MHG1" s="545"/>
      <c r="MHH1" s="545"/>
      <c r="MHI1" s="545"/>
      <c r="MHJ1" s="545"/>
      <c r="MHK1" s="545"/>
      <c r="MHL1" s="545"/>
      <c r="MHM1" s="545"/>
      <c r="MHN1" s="545"/>
      <c r="MHO1" s="545"/>
      <c r="MHP1" s="545"/>
      <c r="MHQ1" s="545"/>
      <c r="MHR1" s="545"/>
      <c r="MHS1" s="545"/>
      <c r="MHT1" s="545"/>
      <c r="MHU1" s="545"/>
      <c r="MHV1" s="545"/>
      <c r="MHW1" s="545"/>
      <c r="MHX1" s="545"/>
      <c r="MHY1" s="545"/>
      <c r="MHZ1" s="545"/>
      <c r="MIA1" s="545"/>
      <c r="MIB1" s="545"/>
      <c r="MIC1" s="545"/>
      <c r="MID1" s="545"/>
      <c r="MIE1" s="545"/>
      <c r="MIF1" s="545"/>
      <c r="MIG1" s="545"/>
      <c r="MIH1" s="545"/>
      <c r="MII1" s="545"/>
      <c r="MIJ1" s="545"/>
      <c r="MIK1" s="545"/>
      <c r="MIL1" s="545"/>
      <c r="MIM1" s="545"/>
      <c r="MIN1" s="545"/>
      <c r="MIO1" s="545"/>
      <c r="MIP1" s="545"/>
      <c r="MIQ1" s="545"/>
      <c r="MIR1" s="545"/>
      <c r="MIS1" s="545"/>
      <c r="MIT1" s="545"/>
      <c r="MIU1" s="545"/>
      <c r="MIV1" s="545"/>
      <c r="MIW1" s="545"/>
      <c r="MIX1" s="545"/>
      <c r="MIY1" s="545"/>
      <c r="MIZ1" s="545"/>
      <c r="MJA1" s="545"/>
      <c r="MJB1" s="545"/>
      <c r="MJC1" s="545"/>
      <c r="MJD1" s="545"/>
      <c r="MJE1" s="545"/>
      <c r="MJF1" s="545"/>
      <c r="MJG1" s="545"/>
      <c r="MJH1" s="545"/>
      <c r="MJI1" s="545"/>
      <c r="MJJ1" s="545"/>
      <c r="MJK1" s="545"/>
      <c r="MJL1" s="545"/>
      <c r="MJM1" s="545"/>
      <c r="MJN1" s="545"/>
      <c r="MJO1" s="545"/>
      <c r="MJP1" s="545"/>
      <c r="MJQ1" s="545"/>
      <c r="MJR1" s="545"/>
      <c r="MJS1" s="545"/>
      <c r="MJT1" s="545"/>
      <c r="MJU1" s="545"/>
      <c r="MJV1" s="545"/>
      <c r="MJW1" s="545"/>
      <c r="MJX1" s="545"/>
      <c r="MJY1" s="545"/>
      <c r="MJZ1" s="545"/>
      <c r="MKA1" s="545"/>
      <c r="MKB1" s="545"/>
      <c r="MKC1" s="545"/>
      <c r="MKD1" s="545"/>
      <c r="MKE1" s="545"/>
      <c r="MKF1" s="545"/>
      <c r="MKG1" s="545"/>
      <c r="MKH1" s="545"/>
      <c r="MKI1" s="545"/>
      <c r="MKJ1" s="545"/>
      <c r="MKK1" s="545"/>
      <c r="MKL1" s="545"/>
      <c r="MKM1" s="545"/>
      <c r="MKN1" s="545"/>
      <c r="MKO1" s="545"/>
      <c r="MKP1" s="545"/>
      <c r="MKQ1" s="545"/>
      <c r="MKR1" s="545"/>
      <c r="MKS1" s="545"/>
      <c r="MKT1" s="545"/>
      <c r="MKU1" s="545"/>
      <c r="MKV1" s="545"/>
      <c r="MKW1" s="545"/>
      <c r="MKX1" s="545"/>
      <c r="MKY1" s="545"/>
      <c r="MKZ1" s="545"/>
      <c r="MLA1" s="545"/>
      <c r="MLB1" s="545"/>
      <c r="MLC1" s="545"/>
      <c r="MLD1" s="545"/>
      <c r="MLE1" s="545"/>
      <c r="MLF1" s="545"/>
      <c r="MLG1" s="545"/>
      <c r="MLH1" s="545"/>
      <c r="MLI1" s="545"/>
      <c r="MLJ1" s="545"/>
      <c r="MLK1" s="545"/>
      <c r="MLL1" s="545"/>
      <c r="MLM1" s="545"/>
      <c r="MLN1" s="545"/>
      <c r="MLO1" s="545"/>
      <c r="MLP1" s="545"/>
      <c r="MLQ1" s="545"/>
      <c r="MLR1" s="545"/>
      <c r="MLS1" s="545"/>
      <c r="MLT1" s="545"/>
      <c r="MLU1" s="545"/>
      <c r="MLV1" s="545"/>
      <c r="MLW1" s="545"/>
      <c r="MLX1" s="545"/>
      <c r="MLY1" s="545"/>
      <c r="MLZ1" s="545"/>
      <c r="MMA1" s="545"/>
      <c r="MMB1" s="545"/>
      <c r="MMC1" s="545"/>
      <c r="MMD1" s="545"/>
      <c r="MME1" s="545"/>
      <c r="MMF1" s="545"/>
      <c r="MMG1" s="545"/>
      <c r="MMH1" s="545"/>
      <c r="MMI1" s="545"/>
      <c r="MMJ1" s="545"/>
      <c r="MMK1" s="545"/>
      <c r="MML1" s="545"/>
      <c r="MMM1" s="545"/>
      <c r="MMN1" s="545"/>
      <c r="MMO1" s="545"/>
      <c r="MMP1" s="545"/>
      <c r="MMQ1" s="545"/>
      <c r="MMR1" s="545"/>
      <c r="MMS1" s="545"/>
      <c r="MMT1" s="545"/>
      <c r="MMU1" s="545"/>
      <c r="MMV1" s="545"/>
      <c r="MMW1" s="545"/>
      <c r="MMX1" s="545"/>
      <c r="MMY1" s="545"/>
      <c r="MMZ1" s="545"/>
      <c r="MNA1" s="545"/>
      <c r="MNB1" s="545"/>
      <c r="MNC1" s="545"/>
      <c r="MND1" s="545"/>
      <c r="MNE1" s="545"/>
      <c r="MNF1" s="545"/>
      <c r="MNG1" s="545"/>
      <c r="MNH1" s="545"/>
      <c r="MNI1" s="545"/>
      <c r="MNJ1" s="545"/>
      <c r="MNK1" s="545"/>
      <c r="MNL1" s="545"/>
      <c r="MNM1" s="545"/>
      <c r="MNN1" s="545"/>
      <c r="MNO1" s="545"/>
      <c r="MNP1" s="545"/>
      <c r="MNQ1" s="545"/>
      <c r="MNR1" s="545"/>
      <c r="MNS1" s="545"/>
      <c r="MNT1" s="545"/>
      <c r="MNU1" s="545"/>
      <c r="MNV1" s="545"/>
      <c r="MNW1" s="545"/>
      <c r="MNX1" s="545"/>
      <c r="MNY1" s="545"/>
      <c r="MNZ1" s="545"/>
      <c r="MOA1" s="545"/>
      <c r="MOB1" s="545"/>
      <c r="MOC1" s="545"/>
      <c r="MOD1" s="545"/>
      <c r="MOE1" s="545"/>
      <c r="MOF1" s="545"/>
      <c r="MOG1" s="545"/>
      <c r="MOH1" s="545"/>
      <c r="MOI1" s="545"/>
      <c r="MOJ1" s="545"/>
      <c r="MOK1" s="545"/>
      <c r="MOL1" s="545"/>
      <c r="MOM1" s="545"/>
      <c r="MON1" s="545"/>
      <c r="MOO1" s="545"/>
      <c r="MOP1" s="545"/>
      <c r="MOQ1" s="545"/>
      <c r="MOR1" s="545"/>
      <c r="MOS1" s="545"/>
      <c r="MOT1" s="545"/>
      <c r="MOU1" s="545"/>
      <c r="MOV1" s="545"/>
      <c r="MOW1" s="545"/>
      <c r="MOX1" s="545"/>
      <c r="MOY1" s="545"/>
      <c r="MOZ1" s="545"/>
      <c r="MPA1" s="545"/>
      <c r="MPB1" s="545"/>
      <c r="MPC1" s="545"/>
      <c r="MPD1" s="545"/>
      <c r="MPE1" s="545"/>
      <c r="MPF1" s="545"/>
      <c r="MPG1" s="545"/>
      <c r="MPH1" s="545"/>
      <c r="MPI1" s="545"/>
      <c r="MPJ1" s="545"/>
      <c r="MPK1" s="545"/>
      <c r="MPL1" s="545"/>
      <c r="MPM1" s="545"/>
      <c r="MPN1" s="545"/>
      <c r="MPO1" s="545"/>
      <c r="MPP1" s="545"/>
      <c r="MPQ1" s="545"/>
      <c r="MPR1" s="545"/>
      <c r="MPS1" s="545"/>
      <c r="MPT1" s="545"/>
      <c r="MPU1" s="545"/>
      <c r="MPV1" s="545"/>
      <c r="MPW1" s="545"/>
      <c r="MPX1" s="545"/>
      <c r="MPY1" s="545"/>
      <c r="MPZ1" s="545"/>
      <c r="MQA1" s="545"/>
      <c r="MQB1" s="545"/>
      <c r="MQC1" s="545"/>
      <c r="MQD1" s="545"/>
      <c r="MQE1" s="545"/>
      <c r="MQF1" s="545"/>
      <c r="MQG1" s="545"/>
      <c r="MQH1" s="545"/>
      <c r="MQI1" s="545"/>
      <c r="MQJ1" s="545"/>
      <c r="MQK1" s="545"/>
      <c r="MQL1" s="545"/>
      <c r="MQM1" s="545"/>
      <c r="MQN1" s="545"/>
      <c r="MQO1" s="545"/>
      <c r="MQP1" s="545"/>
      <c r="MQQ1" s="545"/>
      <c r="MQR1" s="545"/>
      <c r="MQS1" s="545"/>
      <c r="MQT1" s="545"/>
      <c r="MQU1" s="545"/>
      <c r="MQV1" s="545"/>
      <c r="MQW1" s="545"/>
      <c r="MQX1" s="545"/>
      <c r="MQY1" s="545"/>
      <c r="MQZ1" s="545"/>
      <c r="MRA1" s="545"/>
      <c r="MRB1" s="545"/>
      <c r="MRC1" s="545"/>
      <c r="MRD1" s="545"/>
      <c r="MRE1" s="545"/>
      <c r="MRF1" s="545"/>
      <c r="MRG1" s="545"/>
      <c r="MRH1" s="545"/>
      <c r="MRI1" s="545"/>
      <c r="MRJ1" s="545"/>
      <c r="MRK1" s="545"/>
      <c r="MRL1" s="545"/>
      <c r="MRM1" s="545"/>
      <c r="MRN1" s="545"/>
      <c r="MRO1" s="545"/>
      <c r="MRP1" s="545"/>
      <c r="MRQ1" s="545"/>
      <c r="MRR1" s="545"/>
      <c r="MRS1" s="545"/>
      <c r="MRT1" s="545"/>
      <c r="MRU1" s="545"/>
      <c r="MRV1" s="545"/>
      <c r="MRW1" s="545"/>
      <c r="MRX1" s="545"/>
      <c r="MRY1" s="545"/>
      <c r="MRZ1" s="545"/>
      <c r="MSA1" s="545"/>
      <c r="MSB1" s="545"/>
      <c r="MSC1" s="545"/>
      <c r="MSD1" s="545"/>
      <c r="MSE1" s="545"/>
      <c r="MSF1" s="545"/>
      <c r="MSG1" s="545"/>
      <c r="MSH1" s="545"/>
      <c r="MSI1" s="545"/>
      <c r="MSJ1" s="545"/>
      <c r="MSK1" s="545"/>
      <c r="MSL1" s="545"/>
      <c r="MSM1" s="545"/>
      <c r="MSN1" s="545"/>
      <c r="MSO1" s="545"/>
      <c r="MSP1" s="545"/>
      <c r="MSQ1" s="545"/>
      <c r="MSR1" s="545"/>
      <c r="MSS1" s="545"/>
      <c r="MST1" s="545"/>
      <c r="MSU1" s="545"/>
      <c r="MSV1" s="545"/>
      <c r="MSW1" s="545"/>
      <c r="MSX1" s="545"/>
      <c r="MSY1" s="545"/>
      <c r="MSZ1" s="545"/>
      <c r="MTA1" s="545"/>
      <c r="MTB1" s="545"/>
      <c r="MTC1" s="545"/>
      <c r="MTD1" s="545"/>
      <c r="MTE1" s="545"/>
      <c r="MTF1" s="545"/>
      <c r="MTG1" s="545"/>
      <c r="MTH1" s="545"/>
      <c r="MTI1" s="545"/>
      <c r="MTJ1" s="545"/>
      <c r="MTK1" s="545"/>
      <c r="MTL1" s="545"/>
      <c r="MTM1" s="545"/>
      <c r="MTN1" s="545"/>
      <c r="MTO1" s="545"/>
      <c r="MTP1" s="545"/>
      <c r="MTQ1" s="545"/>
      <c r="MTR1" s="545"/>
      <c r="MTS1" s="545"/>
      <c r="MTT1" s="545"/>
      <c r="MTU1" s="545"/>
      <c r="MTV1" s="545"/>
      <c r="MTW1" s="545"/>
      <c r="MTX1" s="545"/>
      <c r="MTY1" s="545"/>
      <c r="MTZ1" s="545"/>
      <c r="MUA1" s="545"/>
      <c r="MUB1" s="545"/>
      <c r="MUC1" s="545"/>
      <c r="MUD1" s="545"/>
      <c r="MUE1" s="545"/>
      <c r="MUF1" s="545"/>
      <c r="MUG1" s="545"/>
      <c r="MUH1" s="545"/>
      <c r="MUI1" s="545"/>
      <c r="MUJ1" s="545"/>
      <c r="MUK1" s="545"/>
      <c r="MUL1" s="545"/>
      <c r="MUM1" s="545"/>
      <c r="MUN1" s="545"/>
      <c r="MUO1" s="545"/>
      <c r="MUP1" s="545"/>
      <c r="MUQ1" s="545"/>
      <c r="MUR1" s="545"/>
      <c r="MUS1" s="545"/>
      <c r="MUT1" s="545"/>
      <c r="MUU1" s="545"/>
      <c r="MUV1" s="545"/>
      <c r="MUW1" s="545"/>
      <c r="MUX1" s="545"/>
      <c r="MUY1" s="545"/>
      <c r="MUZ1" s="545"/>
      <c r="MVA1" s="545"/>
      <c r="MVB1" s="545"/>
      <c r="MVC1" s="545"/>
      <c r="MVD1" s="545"/>
      <c r="MVE1" s="545"/>
      <c r="MVF1" s="545"/>
      <c r="MVG1" s="545"/>
      <c r="MVH1" s="545"/>
      <c r="MVI1" s="545"/>
      <c r="MVJ1" s="545"/>
      <c r="MVK1" s="545"/>
      <c r="MVL1" s="545"/>
      <c r="MVM1" s="545"/>
      <c r="MVN1" s="545"/>
      <c r="MVO1" s="545"/>
      <c r="MVP1" s="545"/>
      <c r="MVQ1" s="545"/>
      <c r="MVR1" s="545"/>
      <c r="MVS1" s="545"/>
      <c r="MVT1" s="545"/>
      <c r="MVU1" s="545"/>
      <c r="MVV1" s="545"/>
      <c r="MVW1" s="545"/>
      <c r="MVX1" s="545"/>
      <c r="MVY1" s="545"/>
      <c r="MVZ1" s="545"/>
      <c r="MWA1" s="545"/>
      <c r="MWB1" s="545"/>
      <c r="MWC1" s="545"/>
      <c r="MWD1" s="545"/>
      <c r="MWE1" s="545"/>
      <c r="MWF1" s="545"/>
      <c r="MWG1" s="545"/>
      <c r="MWH1" s="545"/>
      <c r="MWI1" s="545"/>
      <c r="MWJ1" s="545"/>
      <c r="MWK1" s="545"/>
      <c r="MWL1" s="545"/>
      <c r="MWM1" s="545"/>
      <c r="MWN1" s="545"/>
      <c r="MWO1" s="545"/>
      <c r="MWP1" s="545"/>
      <c r="MWQ1" s="545"/>
      <c r="MWR1" s="545"/>
      <c r="MWS1" s="545"/>
      <c r="MWT1" s="545"/>
      <c r="MWU1" s="545"/>
      <c r="MWV1" s="545"/>
      <c r="MWW1" s="545"/>
      <c r="MWX1" s="545"/>
      <c r="MWY1" s="545"/>
      <c r="MWZ1" s="545"/>
      <c r="MXA1" s="545"/>
      <c r="MXB1" s="545"/>
      <c r="MXC1" s="545"/>
      <c r="MXD1" s="545"/>
      <c r="MXE1" s="545"/>
      <c r="MXF1" s="545"/>
      <c r="MXG1" s="545"/>
      <c r="MXH1" s="545"/>
      <c r="MXI1" s="545"/>
      <c r="MXJ1" s="545"/>
      <c r="MXK1" s="545"/>
      <c r="MXL1" s="545"/>
      <c r="MXM1" s="545"/>
      <c r="MXN1" s="545"/>
      <c r="MXO1" s="545"/>
      <c r="MXP1" s="545"/>
      <c r="MXQ1" s="545"/>
      <c r="MXR1" s="545"/>
      <c r="MXS1" s="545"/>
      <c r="MXT1" s="545"/>
      <c r="MXU1" s="545"/>
      <c r="MXV1" s="545"/>
      <c r="MXW1" s="545"/>
      <c r="MXX1" s="545"/>
      <c r="MXY1" s="545"/>
      <c r="MXZ1" s="545"/>
      <c r="MYA1" s="545"/>
      <c r="MYB1" s="545"/>
      <c r="MYC1" s="545"/>
      <c r="MYD1" s="545"/>
      <c r="MYE1" s="545"/>
      <c r="MYF1" s="545"/>
      <c r="MYG1" s="545"/>
      <c r="MYH1" s="545"/>
      <c r="MYI1" s="545"/>
      <c r="MYJ1" s="545"/>
      <c r="MYK1" s="545"/>
      <c r="MYL1" s="545"/>
      <c r="MYM1" s="545"/>
      <c r="MYN1" s="545"/>
      <c r="MYO1" s="545"/>
      <c r="MYP1" s="545"/>
      <c r="MYQ1" s="545"/>
      <c r="MYR1" s="545"/>
      <c r="MYS1" s="545"/>
      <c r="MYT1" s="545"/>
      <c r="MYU1" s="545"/>
      <c r="MYV1" s="545"/>
      <c r="MYW1" s="545"/>
      <c r="MYX1" s="545"/>
      <c r="MYY1" s="545"/>
      <c r="MYZ1" s="545"/>
      <c r="MZA1" s="545"/>
      <c r="MZB1" s="545"/>
      <c r="MZC1" s="545"/>
      <c r="MZD1" s="545"/>
      <c r="MZE1" s="545"/>
      <c r="MZF1" s="545"/>
      <c r="MZG1" s="545"/>
      <c r="MZH1" s="545"/>
      <c r="MZI1" s="545"/>
      <c r="MZJ1" s="545"/>
      <c r="MZK1" s="545"/>
      <c r="MZL1" s="545"/>
      <c r="MZM1" s="545"/>
      <c r="MZN1" s="545"/>
      <c r="MZO1" s="545"/>
      <c r="MZP1" s="545"/>
      <c r="MZQ1" s="545"/>
      <c r="MZR1" s="545"/>
      <c r="MZS1" s="545"/>
      <c r="MZT1" s="545"/>
      <c r="MZU1" s="545"/>
      <c r="MZV1" s="545"/>
      <c r="MZW1" s="545"/>
      <c r="MZX1" s="545"/>
      <c r="MZY1" s="545"/>
      <c r="MZZ1" s="545"/>
      <c r="NAA1" s="545"/>
      <c r="NAB1" s="545"/>
      <c r="NAC1" s="545"/>
      <c r="NAD1" s="545"/>
      <c r="NAE1" s="545"/>
      <c r="NAF1" s="545"/>
      <c r="NAG1" s="545"/>
      <c r="NAH1" s="545"/>
      <c r="NAI1" s="545"/>
      <c r="NAJ1" s="545"/>
      <c r="NAK1" s="545"/>
      <c r="NAL1" s="545"/>
      <c r="NAM1" s="545"/>
      <c r="NAN1" s="545"/>
      <c r="NAO1" s="545"/>
      <c r="NAP1" s="545"/>
      <c r="NAQ1" s="545"/>
      <c r="NAR1" s="545"/>
      <c r="NAS1" s="545"/>
      <c r="NAT1" s="545"/>
      <c r="NAU1" s="545"/>
      <c r="NAV1" s="545"/>
      <c r="NAW1" s="545"/>
      <c r="NAX1" s="545"/>
      <c r="NAY1" s="545"/>
      <c r="NAZ1" s="545"/>
      <c r="NBA1" s="545"/>
      <c r="NBB1" s="545"/>
      <c r="NBC1" s="545"/>
      <c r="NBD1" s="545"/>
      <c r="NBE1" s="545"/>
      <c r="NBF1" s="545"/>
      <c r="NBG1" s="545"/>
      <c r="NBH1" s="545"/>
      <c r="NBI1" s="545"/>
      <c r="NBJ1" s="545"/>
      <c r="NBK1" s="545"/>
      <c r="NBL1" s="545"/>
      <c r="NBM1" s="545"/>
      <c r="NBN1" s="545"/>
      <c r="NBO1" s="545"/>
      <c r="NBP1" s="545"/>
      <c r="NBQ1" s="545"/>
      <c r="NBR1" s="545"/>
      <c r="NBS1" s="545"/>
      <c r="NBT1" s="545"/>
      <c r="NBU1" s="545"/>
      <c r="NBV1" s="545"/>
      <c r="NBW1" s="545"/>
      <c r="NBX1" s="545"/>
      <c r="NBY1" s="545"/>
      <c r="NBZ1" s="545"/>
      <c r="NCA1" s="545"/>
      <c r="NCB1" s="545"/>
      <c r="NCC1" s="545"/>
      <c r="NCD1" s="545"/>
      <c r="NCE1" s="545"/>
      <c r="NCF1" s="545"/>
      <c r="NCG1" s="545"/>
      <c r="NCH1" s="545"/>
      <c r="NCI1" s="545"/>
      <c r="NCJ1" s="545"/>
      <c r="NCK1" s="545"/>
      <c r="NCL1" s="545"/>
      <c r="NCM1" s="545"/>
      <c r="NCN1" s="545"/>
      <c r="NCO1" s="545"/>
      <c r="NCP1" s="545"/>
      <c r="NCQ1" s="545"/>
      <c r="NCR1" s="545"/>
      <c r="NCS1" s="545"/>
      <c r="NCT1" s="545"/>
      <c r="NCU1" s="545"/>
      <c r="NCV1" s="545"/>
      <c r="NCW1" s="545"/>
      <c r="NCX1" s="545"/>
      <c r="NCY1" s="545"/>
      <c r="NCZ1" s="545"/>
      <c r="NDA1" s="545"/>
      <c r="NDB1" s="545"/>
      <c r="NDC1" s="545"/>
      <c r="NDD1" s="545"/>
      <c r="NDE1" s="545"/>
      <c r="NDF1" s="545"/>
      <c r="NDG1" s="545"/>
      <c r="NDH1" s="545"/>
      <c r="NDI1" s="545"/>
      <c r="NDJ1" s="545"/>
      <c r="NDK1" s="545"/>
      <c r="NDL1" s="545"/>
      <c r="NDM1" s="545"/>
      <c r="NDN1" s="545"/>
      <c r="NDO1" s="545"/>
      <c r="NDP1" s="545"/>
      <c r="NDQ1" s="545"/>
      <c r="NDR1" s="545"/>
      <c r="NDS1" s="545"/>
      <c r="NDT1" s="545"/>
      <c r="NDU1" s="545"/>
      <c r="NDV1" s="545"/>
      <c r="NDW1" s="545"/>
      <c r="NDX1" s="545"/>
      <c r="NDY1" s="545"/>
      <c r="NDZ1" s="545"/>
      <c r="NEA1" s="545"/>
      <c r="NEB1" s="545"/>
      <c r="NEC1" s="545"/>
      <c r="NED1" s="545"/>
      <c r="NEE1" s="545"/>
      <c r="NEF1" s="545"/>
      <c r="NEG1" s="545"/>
      <c r="NEH1" s="545"/>
      <c r="NEI1" s="545"/>
      <c r="NEJ1" s="545"/>
      <c r="NEK1" s="545"/>
      <c r="NEL1" s="545"/>
      <c r="NEM1" s="545"/>
      <c r="NEN1" s="545"/>
      <c r="NEO1" s="545"/>
      <c r="NEP1" s="545"/>
      <c r="NEQ1" s="545"/>
      <c r="NER1" s="545"/>
      <c r="NES1" s="545"/>
      <c r="NET1" s="545"/>
      <c r="NEU1" s="545"/>
      <c r="NEV1" s="545"/>
      <c r="NEW1" s="545"/>
      <c r="NEX1" s="545"/>
      <c r="NEY1" s="545"/>
      <c r="NEZ1" s="545"/>
      <c r="NFA1" s="545"/>
      <c r="NFB1" s="545"/>
      <c r="NFC1" s="545"/>
      <c r="NFD1" s="545"/>
      <c r="NFE1" s="545"/>
      <c r="NFF1" s="545"/>
      <c r="NFG1" s="545"/>
      <c r="NFH1" s="545"/>
      <c r="NFI1" s="545"/>
      <c r="NFJ1" s="545"/>
      <c r="NFK1" s="545"/>
      <c r="NFL1" s="545"/>
      <c r="NFM1" s="545"/>
      <c r="NFN1" s="545"/>
      <c r="NFO1" s="545"/>
      <c r="NFP1" s="545"/>
      <c r="NFQ1" s="545"/>
      <c r="NFR1" s="545"/>
      <c r="NFS1" s="545"/>
      <c r="NFT1" s="545"/>
      <c r="NFU1" s="545"/>
      <c r="NFV1" s="545"/>
      <c r="NFW1" s="545"/>
      <c r="NFX1" s="545"/>
      <c r="NFY1" s="545"/>
      <c r="NFZ1" s="545"/>
      <c r="NGA1" s="545"/>
      <c r="NGB1" s="545"/>
      <c r="NGC1" s="545"/>
      <c r="NGD1" s="545"/>
      <c r="NGE1" s="545"/>
      <c r="NGF1" s="545"/>
      <c r="NGG1" s="545"/>
      <c r="NGH1" s="545"/>
      <c r="NGI1" s="545"/>
      <c r="NGJ1" s="545"/>
      <c r="NGK1" s="545"/>
      <c r="NGL1" s="545"/>
      <c r="NGM1" s="545"/>
      <c r="NGN1" s="545"/>
      <c r="NGO1" s="545"/>
      <c r="NGP1" s="545"/>
      <c r="NGQ1" s="545"/>
      <c r="NGR1" s="545"/>
      <c r="NGS1" s="545"/>
      <c r="NGT1" s="545"/>
      <c r="NGU1" s="545"/>
      <c r="NGV1" s="545"/>
      <c r="NGW1" s="545"/>
      <c r="NGX1" s="545"/>
      <c r="NGY1" s="545"/>
      <c r="NGZ1" s="545"/>
      <c r="NHA1" s="545"/>
      <c r="NHB1" s="545"/>
      <c r="NHC1" s="545"/>
      <c r="NHD1" s="545"/>
      <c r="NHE1" s="545"/>
      <c r="NHF1" s="545"/>
      <c r="NHG1" s="545"/>
      <c r="NHH1" s="545"/>
      <c r="NHI1" s="545"/>
      <c r="NHJ1" s="545"/>
      <c r="NHK1" s="545"/>
      <c r="NHL1" s="545"/>
      <c r="NHM1" s="545"/>
      <c r="NHN1" s="545"/>
      <c r="NHO1" s="545"/>
      <c r="NHP1" s="545"/>
      <c r="NHQ1" s="545"/>
      <c r="NHR1" s="545"/>
      <c r="NHS1" s="545"/>
      <c r="NHT1" s="545"/>
      <c r="NHU1" s="545"/>
      <c r="NHV1" s="545"/>
      <c r="NHW1" s="545"/>
      <c r="NHX1" s="545"/>
      <c r="NHY1" s="545"/>
      <c r="NHZ1" s="545"/>
      <c r="NIA1" s="545"/>
      <c r="NIB1" s="545"/>
      <c r="NIC1" s="545"/>
      <c r="NID1" s="545"/>
      <c r="NIE1" s="545"/>
      <c r="NIF1" s="545"/>
      <c r="NIG1" s="545"/>
      <c r="NIH1" s="545"/>
      <c r="NII1" s="545"/>
      <c r="NIJ1" s="545"/>
      <c r="NIK1" s="545"/>
      <c r="NIL1" s="545"/>
      <c r="NIM1" s="545"/>
      <c r="NIN1" s="545"/>
      <c r="NIO1" s="545"/>
      <c r="NIP1" s="545"/>
      <c r="NIQ1" s="545"/>
      <c r="NIR1" s="545"/>
      <c r="NIS1" s="545"/>
      <c r="NIT1" s="545"/>
      <c r="NIU1" s="545"/>
      <c r="NIV1" s="545"/>
      <c r="NIW1" s="545"/>
      <c r="NIX1" s="545"/>
      <c r="NIY1" s="545"/>
      <c r="NIZ1" s="545"/>
      <c r="NJA1" s="545"/>
      <c r="NJB1" s="545"/>
      <c r="NJC1" s="545"/>
      <c r="NJD1" s="545"/>
      <c r="NJE1" s="545"/>
      <c r="NJF1" s="545"/>
      <c r="NJG1" s="545"/>
      <c r="NJH1" s="545"/>
      <c r="NJI1" s="545"/>
      <c r="NJJ1" s="545"/>
      <c r="NJK1" s="545"/>
      <c r="NJL1" s="545"/>
      <c r="NJM1" s="545"/>
      <c r="NJN1" s="545"/>
      <c r="NJO1" s="545"/>
      <c r="NJP1" s="545"/>
      <c r="NJQ1" s="545"/>
      <c r="NJR1" s="545"/>
      <c r="NJS1" s="545"/>
      <c r="NJT1" s="545"/>
      <c r="NJU1" s="545"/>
      <c r="NJV1" s="545"/>
      <c r="NJW1" s="545"/>
      <c r="NJX1" s="545"/>
      <c r="NJY1" s="545"/>
      <c r="NJZ1" s="545"/>
      <c r="NKA1" s="545"/>
      <c r="NKB1" s="545"/>
      <c r="NKC1" s="545"/>
      <c r="NKD1" s="545"/>
      <c r="NKE1" s="545"/>
      <c r="NKF1" s="545"/>
      <c r="NKG1" s="545"/>
      <c r="NKH1" s="545"/>
      <c r="NKI1" s="545"/>
      <c r="NKJ1" s="545"/>
      <c r="NKK1" s="545"/>
      <c r="NKL1" s="545"/>
      <c r="NKM1" s="545"/>
      <c r="NKN1" s="545"/>
      <c r="NKO1" s="545"/>
      <c r="NKP1" s="545"/>
      <c r="NKQ1" s="545"/>
      <c r="NKR1" s="545"/>
      <c r="NKS1" s="545"/>
      <c r="NKT1" s="545"/>
      <c r="NKU1" s="545"/>
      <c r="NKV1" s="545"/>
      <c r="NKW1" s="545"/>
      <c r="NKX1" s="545"/>
      <c r="NKY1" s="545"/>
      <c r="NKZ1" s="545"/>
      <c r="NLA1" s="545"/>
      <c r="NLB1" s="545"/>
      <c r="NLC1" s="545"/>
      <c r="NLD1" s="545"/>
      <c r="NLE1" s="545"/>
      <c r="NLF1" s="545"/>
      <c r="NLG1" s="545"/>
      <c r="NLH1" s="545"/>
      <c r="NLI1" s="545"/>
      <c r="NLJ1" s="545"/>
      <c r="NLK1" s="545"/>
      <c r="NLL1" s="545"/>
      <c r="NLM1" s="545"/>
      <c r="NLN1" s="545"/>
      <c r="NLO1" s="545"/>
      <c r="NLP1" s="545"/>
      <c r="NLQ1" s="545"/>
      <c r="NLR1" s="545"/>
      <c r="NLS1" s="545"/>
      <c r="NLT1" s="545"/>
      <c r="NLU1" s="545"/>
      <c r="NLV1" s="545"/>
      <c r="NLW1" s="545"/>
      <c r="NLX1" s="545"/>
      <c r="NLY1" s="545"/>
      <c r="NLZ1" s="545"/>
      <c r="NMA1" s="545"/>
      <c r="NMB1" s="545"/>
      <c r="NMC1" s="545"/>
      <c r="NMD1" s="545"/>
      <c r="NME1" s="545"/>
      <c r="NMF1" s="545"/>
      <c r="NMG1" s="545"/>
      <c r="NMH1" s="545"/>
      <c r="NMI1" s="545"/>
      <c r="NMJ1" s="545"/>
      <c r="NMK1" s="545"/>
      <c r="NML1" s="545"/>
      <c r="NMM1" s="545"/>
      <c r="NMN1" s="545"/>
      <c r="NMO1" s="545"/>
      <c r="NMP1" s="545"/>
      <c r="NMQ1" s="545"/>
      <c r="NMR1" s="545"/>
      <c r="NMS1" s="545"/>
      <c r="NMT1" s="545"/>
      <c r="NMU1" s="545"/>
      <c r="NMV1" s="545"/>
      <c r="NMW1" s="545"/>
      <c r="NMX1" s="545"/>
      <c r="NMY1" s="545"/>
      <c r="NMZ1" s="545"/>
      <c r="NNA1" s="545"/>
      <c r="NNB1" s="545"/>
      <c r="NNC1" s="545"/>
      <c r="NND1" s="545"/>
      <c r="NNE1" s="545"/>
      <c r="NNF1" s="545"/>
      <c r="NNG1" s="545"/>
      <c r="NNH1" s="545"/>
      <c r="NNI1" s="545"/>
      <c r="NNJ1" s="545"/>
      <c r="NNK1" s="545"/>
      <c r="NNL1" s="545"/>
      <c r="NNM1" s="545"/>
      <c r="NNN1" s="545"/>
      <c r="NNO1" s="545"/>
      <c r="NNP1" s="545"/>
      <c r="NNQ1" s="545"/>
      <c r="NNR1" s="545"/>
      <c r="NNS1" s="545"/>
      <c r="NNT1" s="545"/>
      <c r="NNU1" s="545"/>
      <c r="NNV1" s="545"/>
      <c r="NNW1" s="545"/>
      <c r="NNX1" s="545"/>
      <c r="NNY1" s="545"/>
      <c r="NNZ1" s="545"/>
      <c r="NOA1" s="545"/>
      <c r="NOB1" s="545"/>
      <c r="NOC1" s="545"/>
      <c r="NOD1" s="545"/>
      <c r="NOE1" s="545"/>
      <c r="NOF1" s="545"/>
      <c r="NOG1" s="545"/>
      <c r="NOH1" s="545"/>
      <c r="NOI1" s="545"/>
      <c r="NOJ1" s="545"/>
      <c r="NOK1" s="545"/>
      <c r="NOL1" s="545"/>
      <c r="NOM1" s="545"/>
      <c r="NON1" s="545"/>
      <c r="NOO1" s="545"/>
      <c r="NOP1" s="545"/>
      <c r="NOQ1" s="545"/>
      <c r="NOR1" s="545"/>
      <c r="NOS1" s="545"/>
      <c r="NOT1" s="545"/>
      <c r="NOU1" s="545"/>
      <c r="NOV1" s="545"/>
      <c r="NOW1" s="545"/>
      <c r="NOX1" s="545"/>
      <c r="NOY1" s="545"/>
      <c r="NOZ1" s="545"/>
      <c r="NPA1" s="545"/>
      <c r="NPB1" s="545"/>
      <c r="NPC1" s="545"/>
      <c r="NPD1" s="545"/>
      <c r="NPE1" s="545"/>
      <c r="NPF1" s="545"/>
      <c r="NPG1" s="545"/>
      <c r="NPH1" s="545"/>
      <c r="NPI1" s="545"/>
      <c r="NPJ1" s="545"/>
      <c r="NPK1" s="545"/>
      <c r="NPL1" s="545"/>
      <c r="NPM1" s="545"/>
      <c r="NPN1" s="545"/>
      <c r="NPO1" s="545"/>
      <c r="NPP1" s="545"/>
      <c r="NPQ1" s="545"/>
      <c r="NPR1" s="545"/>
      <c r="NPS1" s="545"/>
      <c r="NPT1" s="545"/>
      <c r="NPU1" s="545"/>
      <c r="NPV1" s="545"/>
      <c r="NPW1" s="545"/>
      <c r="NPX1" s="545"/>
      <c r="NPY1" s="545"/>
      <c r="NPZ1" s="545"/>
      <c r="NQA1" s="545"/>
      <c r="NQB1" s="545"/>
      <c r="NQC1" s="545"/>
      <c r="NQD1" s="545"/>
      <c r="NQE1" s="545"/>
      <c r="NQF1" s="545"/>
      <c r="NQG1" s="545"/>
      <c r="NQH1" s="545"/>
      <c r="NQI1" s="545"/>
      <c r="NQJ1" s="545"/>
      <c r="NQK1" s="545"/>
      <c r="NQL1" s="545"/>
      <c r="NQM1" s="545"/>
      <c r="NQN1" s="545"/>
      <c r="NQO1" s="545"/>
      <c r="NQP1" s="545"/>
      <c r="NQQ1" s="545"/>
      <c r="NQR1" s="545"/>
      <c r="NQS1" s="545"/>
      <c r="NQT1" s="545"/>
      <c r="NQU1" s="545"/>
      <c r="NQV1" s="545"/>
      <c r="NQW1" s="545"/>
      <c r="NQX1" s="545"/>
      <c r="NQY1" s="545"/>
      <c r="NQZ1" s="545"/>
      <c r="NRA1" s="545"/>
      <c r="NRB1" s="545"/>
      <c r="NRC1" s="545"/>
      <c r="NRD1" s="545"/>
      <c r="NRE1" s="545"/>
      <c r="NRF1" s="545"/>
      <c r="NRG1" s="545"/>
      <c r="NRH1" s="545"/>
      <c r="NRI1" s="545"/>
      <c r="NRJ1" s="545"/>
      <c r="NRK1" s="545"/>
      <c r="NRL1" s="545"/>
      <c r="NRM1" s="545"/>
      <c r="NRN1" s="545"/>
      <c r="NRO1" s="545"/>
      <c r="NRP1" s="545"/>
      <c r="NRQ1" s="545"/>
      <c r="NRR1" s="545"/>
      <c r="NRS1" s="545"/>
      <c r="NRT1" s="545"/>
      <c r="NRU1" s="545"/>
      <c r="NRV1" s="545"/>
      <c r="NRW1" s="545"/>
      <c r="NRX1" s="545"/>
      <c r="NRY1" s="545"/>
      <c r="NRZ1" s="545"/>
      <c r="NSA1" s="545"/>
      <c r="NSB1" s="545"/>
      <c r="NSC1" s="545"/>
      <c r="NSD1" s="545"/>
      <c r="NSE1" s="545"/>
      <c r="NSF1" s="545"/>
      <c r="NSG1" s="545"/>
      <c r="NSH1" s="545"/>
      <c r="NSI1" s="545"/>
      <c r="NSJ1" s="545"/>
      <c r="NSK1" s="545"/>
      <c r="NSL1" s="545"/>
      <c r="NSM1" s="545"/>
      <c r="NSN1" s="545"/>
      <c r="NSO1" s="545"/>
      <c r="NSP1" s="545"/>
      <c r="NSQ1" s="545"/>
      <c r="NSR1" s="545"/>
      <c r="NSS1" s="545"/>
      <c r="NST1" s="545"/>
      <c r="NSU1" s="545"/>
      <c r="NSV1" s="545"/>
      <c r="NSW1" s="545"/>
      <c r="NSX1" s="545"/>
      <c r="NSY1" s="545"/>
      <c r="NSZ1" s="545"/>
      <c r="NTA1" s="545"/>
      <c r="NTB1" s="545"/>
      <c r="NTC1" s="545"/>
      <c r="NTD1" s="545"/>
      <c r="NTE1" s="545"/>
      <c r="NTF1" s="545"/>
      <c r="NTG1" s="545"/>
      <c r="NTH1" s="545"/>
      <c r="NTI1" s="545"/>
      <c r="NTJ1" s="545"/>
      <c r="NTK1" s="545"/>
      <c r="NTL1" s="545"/>
      <c r="NTM1" s="545"/>
      <c r="NTN1" s="545"/>
      <c r="NTO1" s="545"/>
      <c r="NTP1" s="545"/>
      <c r="NTQ1" s="545"/>
      <c r="NTR1" s="545"/>
      <c r="NTS1" s="545"/>
      <c r="NTT1" s="545"/>
      <c r="NTU1" s="545"/>
      <c r="NTV1" s="545"/>
      <c r="NTW1" s="545"/>
      <c r="NTX1" s="545"/>
      <c r="NTY1" s="545"/>
      <c r="NTZ1" s="545"/>
      <c r="NUA1" s="545"/>
      <c r="NUB1" s="545"/>
      <c r="NUC1" s="545"/>
      <c r="NUD1" s="545"/>
      <c r="NUE1" s="545"/>
      <c r="NUF1" s="545"/>
      <c r="NUG1" s="545"/>
      <c r="NUH1" s="545"/>
      <c r="NUI1" s="545"/>
      <c r="NUJ1" s="545"/>
      <c r="NUK1" s="545"/>
      <c r="NUL1" s="545"/>
      <c r="NUM1" s="545"/>
      <c r="NUN1" s="545"/>
      <c r="NUO1" s="545"/>
      <c r="NUP1" s="545"/>
      <c r="NUQ1" s="545"/>
      <c r="NUR1" s="545"/>
      <c r="NUS1" s="545"/>
      <c r="NUT1" s="545"/>
      <c r="NUU1" s="545"/>
      <c r="NUV1" s="545"/>
      <c r="NUW1" s="545"/>
      <c r="NUX1" s="545"/>
      <c r="NUY1" s="545"/>
      <c r="NUZ1" s="545"/>
      <c r="NVA1" s="545"/>
      <c r="NVB1" s="545"/>
      <c r="NVC1" s="545"/>
      <c r="NVD1" s="545"/>
      <c r="NVE1" s="545"/>
      <c r="NVF1" s="545"/>
      <c r="NVG1" s="545"/>
      <c r="NVH1" s="545"/>
      <c r="NVI1" s="545"/>
      <c r="NVJ1" s="545"/>
      <c r="NVK1" s="545"/>
      <c r="NVL1" s="545"/>
      <c r="NVM1" s="545"/>
      <c r="NVN1" s="545"/>
      <c r="NVO1" s="545"/>
      <c r="NVP1" s="545"/>
      <c r="NVQ1" s="545"/>
      <c r="NVR1" s="545"/>
      <c r="NVS1" s="545"/>
      <c r="NVT1" s="545"/>
      <c r="NVU1" s="545"/>
      <c r="NVV1" s="545"/>
      <c r="NVW1" s="545"/>
      <c r="NVX1" s="545"/>
      <c r="NVY1" s="545"/>
      <c r="NVZ1" s="545"/>
      <c r="NWA1" s="545"/>
      <c r="NWB1" s="545"/>
      <c r="NWC1" s="545"/>
      <c r="NWD1" s="545"/>
      <c r="NWE1" s="545"/>
      <c r="NWF1" s="545"/>
      <c r="NWG1" s="545"/>
      <c r="NWH1" s="545"/>
      <c r="NWI1" s="545"/>
      <c r="NWJ1" s="545"/>
      <c r="NWK1" s="545"/>
      <c r="NWL1" s="545"/>
      <c r="NWM1" s="545"/>
      <c r="NWN1" s="545"/>
      <c r="NWO1" s="545"/>
      <c r="NWP1" s="545"/>
      <c r="NWQ1" s="545"/>
      <c r="NWR1" s="545"/>
      <c r="NWS1" s="545"/>
      <c r="NWT1" s="545"/>
      <c r="NWU1" s="545"/>
      <c r="NWV1" s="545"/>
      <c r="NWW1" s="545"/>
      <c r="NWX1" s="545"/>
      <c r="NWY1" s="545"/>
      <c r="NWZ1" s="545"/>
      <c r="NXA1" s="545"/>
      <c r="NXB1" s="545"/>
      <c r="NXC1" s="545"/>
      <c r="NXD1" s="545"/>
      <c r="NXE1" s="545"/>
      <c r="NXF1" s="545"/>
      <c r="NXG1" s="545"/>
      <c r="NXH1" s="545"/>
      <c r="NXI1" s="545"/>
      <c r="NXJ1" s="545"/>
      <c r="NXK1" s="545"/>
      <c r="NXL1" s="545"/>
      <c r="NXM1" s="545"/>
      <c r="NXN1" s="545"/>
      <c r="NXO1" s="545"/>
      <c r="NXP1" s="545"/>
      <c r="NXQ1" s="545"/>
      <c r="NXR1" s="545"/>
      <c r="NXS1" s="545"/>
      <c r="NXT1" s="545"/>
      <c r="NXU1" s="545"/>
      <c r="NXV1" s="545"/>
      <c r="NXW1" s="545"/>
      <c r="NXX1" s="545"/>
      <c r="NXY1" s="545"/>
      <c r="NXZ1" s="545"/>
      <c r="NYA1" s="545"/>
      <c r="NYB1" s="545"/>
      <c r="NYC1" s="545"/>
      <c r="NYD1" s="545"/>
      <c r="NYE1" s="545"/>
      <c r="NYF1" s="545"/>
      <c r="NYG1" s="545"/>
      <c r="NYH1" s="545"/>
      <c r="NYI1" s="545"/>
      <c r="NYJ1" s="545"/>
      <c r="NYK1" s="545"/>
      <c r="NYL1" s="545"/>
      <c r="NYM1" s="545"/>
      <c r="NYN1" s="545"/>
      <c r="NYO1" s="545"/>
      <c r="NYP1" s="545"/>
      <c r="NYQ1" s="545"/>
      <c r="NYR1" s="545"/>
      <c r="NYS1" s="545"/>
      <c r="NYT1" s="545"/>
      <c r="NYU1" s="545"/>
      <c r="NYV1" s="545"/>
      <c r="NYW1" s="545"/>
      <c r="NYX1" s="545"/>
      <c r="NYY1" s="545"/>
      <c r="NYZ1" s="545"/>
      <c r="NZA1" s="545"/>
      <c r="NZB1" s="545"/>
      <c r="NZC1" s="545"/>
      <c r="NZD1" s="545"/>
      <c r="NZE1" s="545"/>
      <c r="NZF1" s="545"/>
      <c r="NZG1" s="545"/>
      <c r="NZH1" s="545"/>
      <c r="NZI1" s="545"/>
      <c r="NZJ1" s="545"/>
      <c r="NZK1" s="545"/>
      <c r="NZL1" s="545"/>
      <c r="NZM1" s="545"/>
      <c r="NZN1" s="545"/>
      <c r="NZO1" s="545"/>
      <c r="NZP1" s="545"/>
      <c r="NZQ1" s="545"/>
      <c r="NZR1" s="545"/>
      <c r="NZS1" s="545"/>
      <c r="NZT1" s="545"/>
      <c r="NZU1" s="545"/>
      <c r="NZV1" s="545"/>
      <c r="NZW1" s="545"/>
      <c r="NZX1" s="545"/>
      <c r="NZY1" s="545"/>
      <c r="NZZ1" s="545"/>
      <c r="OAA1" s="545"/>
      <c r="OAB1" s="545"/>
      <c r="OAC1" s="545"/>
      <c r="OAD1" s="545"/>
      <c r="OAE1" s="545"/>
      <c r="OAF1" s="545"/>
      <c r="OAG1" s="545"/>
      <c r="OAH1" s="545"/>
      <c r="OAI1" s="545"/>
      <c r="OAJ1" s="545"/>
      <c r="OAK1" s="545"/>
      <c r="OAL1" s="545"/>
      <c r="OAM1" s="545"/>
      <c r="OAN1" s="545"/>
      <c r="OAO1" s="545"/>
      <c r="OAP1" s="545"/>
      <c r="OAQ1" s="545"/>
      <c r="OAR1" s="545"/>
      <c r="OAS1" s="545"/>
      <c r="OAT1" s="545"/>
      <c r="OAU1" s="545"/>
      <c r="OAV1" s="545"/>
      <c r="OAW1" s="545"/>
      <c r="OAX1" s="545"/>
      <c r="OAY1" s="545"/>
      <c r="OAZ1" s="545"/>
      <c r="OBA1" s="545"/>
      <c r="OBB1" s="545"/>
      <c r="OBC1" s="545"/>
      <c r="OBD1" s="545"/>
      <c r="OBE1" s="545"/>
      <c r="OBF1" s="545"/>
      <c r="OBG1" s="545"/>
      <c r="OBH1" s="545"/>
      <c r="OBI1" s="545"/>
      <c r="OBJ1" s="545"/>
      <c r="OBK1" s="545"/>
      <c r="OBL1" s="545"/>
      <c r="OBM1" s="545"/>
      <c r="OBN1" s="545"/>
      <c r="OBO1" s="545"/>
      <c r="OBP1" s="545"/>
      <c r="OBQ1" s="545"/>
      <c r="OBR1" s="545"/>
      <c r="OBS1" s="545"/>
      <c r="OBT1" s="545"/>
      <c r="OBU1" s="545"/>
      <c r="OBV1" s="545"/>
      <c r="OBW1" s="545"/>
      <c r="OBX1" s="545"/>
      <c r="OBY1" s="545"/>
      <c r="OBZ1" s="545"/>
      <c r="OCA1" s="545"/>
      <c r="OCB1" s="545"/>
      <c r="OCC1" s="545"/>
      <c r="OCD1" s="545"/>
      <c r="OCE1" s="545"/>
      <c r="OCF1" s="545"/>
      <c r="OCG1" s="545"/>
      <c r="OCH1" s="545"/>
      <c r="OCI1" s="545"/>
      <c r="OCJ1" s="545"/>
      <c r="OCK1" s="545"/>
      <c r="OCL1" s="545"/>
      <c r="OCM1" s="545"/>
      <c r="OCN1" s="545"/>
      <c r="OCO1" s="545"/>
      <c r="OCP1" s="545"/>
      <c r="OCQ1" s="545"/>
      <c r="OCR1" s="545"/>
      <c r="OCS1" s="545"/>
      <c r="OCT1" s="545"/>
      <c r="OCU1" s="545"/>
      <c r="OCV1" s="545"/>
      <c r="OCW1" s="545"/>
      <c r="OCX1" s="545"/>
      <c r="OCY1" s="545"/>
      <c r="OCZ1" s="545"/>
      <c r="ODA1" s="545"/>
      <c r="ODB1" s="545"/>
      <c r="ODC1" s="545"/>
      <c r="ODD1" s="545"/>
      <c r="ODE1" s="545"/>
      <c r="ODF1" s="545"/>
      <c r="ODG1" s="545"/>
      <c r="ODH1" s="545"/>
      <c r="ODI1" s="545"/>
      <c r="ODJ1" s="545"/>
      <c r="ODK1" s="545"/>
      <c r="ODL1" s="545"/>
      <c r="ODM1" s="545"/>
      <c r="ODN1" s="545"/>
      <c r="ODO1" s="545"/>
      <c r="ODP1" s="545"/>
      <c r="ODQ1" s="545"/>
      <c r="ODR1" s="545"/>
      <c r="ODS1" s="545"/>
      <c r="ODT1" s="545"/>
      <c r="ODU1" s="545"/>
      <c r="ODV1" s="545"/>
      <c r="ODW1" s="545"/>
      <c r="ODX1" s="545"/>
      <c r="ODY1" s="545"/>
      <c r="ODZ1" s="545"/>
      <c r="OEA1" s="545"/>
      <c r="OEB1" s="545"/>
      <c r="OEC1" s="545"/>
      <c r="OED1" s="545"/>
      <c r="OEE1" s="545"/>
      <c r="OEF1" s="545"/>
      <c r="OEG1" s="545"/>
      <c r="OEH1" s="545"/>
      <c r="OEI1" s="545"/>
      <c r="OEJ1" s="545"/>
      <c r="OEK1" s="545"/>
      <c r="OEL1" s="545"/>
      <c r="OEM1" s="545"/>
      <c r="OEN1" s="545"/>
      <c r="OEO1" s="545"/>
      <c r="OEP1" s="545"/>
      <c r="OEQ1" s="545"/>
      <c r="OER1" s="545"/>
      <c r="OES1" s="545"/>
      <c r="OET1" s="545"/>
      <c r="OEU1" s="545"/>
      <c r="OEV1" s="545"/>
      <c r="OEW1" s="545"/>
      <c r="OEX1" s="545"/>
      <c r="OEY1" s="545"/>
      <c r="OEZ1" s="545"/>
      <c r="OFA1" s="545"/>
      <c r="OFB1" s="545"/>
      <c r="OFC1" s="545"/>
      <c r="OFD1" s="545"/>
      <c r="OFE1" s="545"/>
      <c r="OFF1" s="545"/>
      <c r="OFG1" s="545"/>
      <c r="OFH1" s="545"/>
      <c r="OFI1" s="545"/>
      <c r="OFJ1" s="545"/>
      <c r="OFK1" s="545"/>
      <c r="OFL1" s="545"/>
      <c r="OFM1" s="545"/>
      <c r="OFN1" s="545"/>
      <c r="OFO1" s="545"/>
      <c r="OFP1" s="545"/>
      <c r="OFQ1" s="545"/>
      <c r="OFR1" s="545"/>
      <c r="OFS1" s="545"/>
      <c r="OFT1" s="545"/>
      <c r="OFU1" s="545"/>
      <c r="OFV1" s="545"/>
      <c r="OFW1" s="545"/>
      <c r="OFX1" s="545"/>
      <c r="OFY1" s="545"/>
      <c r="OFZ1" s="545"/>
      <c r="OGA1" s="545"/>
      <c r="OGB1" s="545"/>
      <c r="OGC1" s="545"/>
      <c r="OGD1" s="545"/>
      <c r="OGE1" s="545"/>
      <c r="OGF1" s="545"/>
      <c r="OGG1" s="545"/>
      <c r="OGH1" s="545"/>
      <c r="OGI1" s="545"/>
      <c r="OGJ1" s="545"/>
      <c r="OGK1" s="545"/>
      <c r="OGL1" s="545"/>
      <c r="OGM1" s="545"/>
      <c r="OGN1" s="545"/>
      <c r="OGO1" s="545"/>
      <c r="OGP1" s="545"/>
      <c r="OGQ1" s="545"/>
      <c r="OGR1" s="545"/>
      <c r="OGS1" s="545"/>
      <c r="OGT1" s="545"/>
      <c r="OGU1" s="545"/>
      <c r="OGV1" s="545"/>
      <c r="OGW1" s="545"/>
      <c r="OGX1" s="545"/>
      <c r="OGY1" s="545"/>
      <c r="OGZ1" s="545"/>
      <c r="OHA1" s="545"/>
      <c r="OHB1" s="545"/>
      <c r="OHC1" s="545"/>
      <c r="OHD1" s="545"/>
      <c r="OHE1" s="545"/>
      <c r="OHF1" s="545"/>
      <c r="OHG1" s="545"/>
      <c r="OHH1" s="545"/>
      <c r="OHI1" s="545"/>
      <c r="OHJ1" s="545"/>
      <c r="OHK1" s="545"/>
      <c r="OHL1" s="545"/>
      <c r="OHM1" s="545"/>
      <c r="OHN1" s="545"/>
      <c r="OHO1" s="545"/>
      <c r="OHP1" s="545"/>
      <c r="OHQ1" s="545"/>
      <c r="OHR1" s="545"/>
      <c r="OHS1" s="545"/>
      <c r="OHT1" s="545"/>
      <c r="OHU1" s="545"/>
      <c r="OHV1" s="545"/>
      <c r="OHW1" s="545"/>
      <c r="OHX1" s="545"/>
      <c r="OHY1" s="545"/>
      <c r="OHZ1" s="545"/>
      <c r="OIA1" s="545"/>
      <c r="OIB1" s="545"/>
      <c r="OIC1" s="545"/>
      <c r="OID1" s="545"/>
      <c r="OIE1" s="545"/>
      <c r="OIF1" s="545"/>
      <c r="OIG1" s="545"/>
      <c r="OIH1" s="545"/>
      <c r="OII1" s="545"/>
      <c r="OIJ1" s="545"/>
      <c r="OIK1" s="545"/>
      <c r="OIL1" s="545"/>
      <c r="OIM1" s="545"/>
      <c r="OIN1" s="545"/>
      <c r="OIO1" s="545"/>
      <c r="OIP1" s="545"/>
      <c r="OIQ1" s="545"/>
      <c r="OIR1" s="545"/>
      <c r="OIS1" s="545"/>
      <c r="OIT1" s="545"/>
      <c r="OIU1" s="545"/>
      <c r="OIV1" s="545"/>
      <c r="OIW1" s="545"/>
      <c r="OIX1" s="545"/>
      <c r="OIY1" s="545"/>
      <c r="OIZ1" s="545"/>
      <c r="OJA1" s="545"/>
      <c r="OJB1" s="545"/>
      <c r="OJC1" s="545"/>
      <c r="OJD1" s="545"/>
      <c r="OJE1" s="545"/>
      <c r="OJF1" s="545"/>
      <c r="OJG1" s="545"/>
      <c r="OJH1" s="545"/>
      <c r="OJI1" s="545"/>
      <c r="OJJ1" s="545"/>
      <c r="OJK1" s="545"/>
      <c r="OJL1" s="545"/>
      <c r="OJM1" s="545"/>
      <c r="OJN1" s="545"/>
      <c r="OJO1" s="545"/>
      <c r="OJP1" s="545"/>
      <c r="OJQ1" s="545"/>
      <c r="OJR1" s="545"/>
      <c r="OJS1" s="545"/>
      <c r="OJT1" s="545"/>
      <c r="OJU1" s="545"/>
      <c r="OJV1" s="545"/>
      <c r="OJW1" s="545"/>
      <c r="OJX1" s="545"/>
      <c r="OJY1" s="545"/>
      <c r="OJZ1" s="545"/>
      <c r="OKA1" s="545"/>
      <c r="OKB1" s="545"/>
      <c r="OKC1" s="545"/>
      <c r="OKD1" s="545"/>
      <c r="OKE1" s="545"/>
      <c r="OKF1" s="545"/>
      <c r="OKG1" s="545"/>
      <c r="OKH1" s="545"/>
      <c r="OKI1" s="545"/>
      <c r="OKJ1" s="545"/>
      <c r="OKK1" s="545"/>
      <c r="OKL1" s="545"/>
      <c r="OKM1" s="545"/>
      <c r="OKN1" s="545"/>
      <c r="OKO1" s="545"/>
      <c r="OKP1" s="545"/>
      <c r="OKQ1" s="545"/>
      <c r="OKR1" s="545"/>
      <c r="OKS1" s="545"/>
      <c r="OKT1" s="545"/>
      <c r="OKU1" s="545"/>
      <c r="OKV1" s="545"/>
      <c r="OKW1" s="545"/>
      <c r="OKX1" s="545"/>
      <c r="OKY1" s="545"/>
      <c r="OKZ1" s="545"/>
      <c r="OLA1" s="545"/>
      <c r="OLB1" s="545"/>
      <c r="OLC1" s="545"/>
      <c r="OLD1" s="545"/>
      <c r="OLE1" s="545"/>
      <c r="OLF1" s="545"/>
      <c r="OLG1" s="545"/>
      <c r="OLH1" s="545"/>
      <c r="OLI1" s="545"/>
      <c r="OLJ1" s="545"/>
      <c r="OLK1" s="545"/>
      <c r="OLL1" s="545"/>
      <c r="OLM1" s="545"/>
      <c r="OLN1" s="545"/>
      <c r="OLO1" s="545"/>
      <c r="OLP1" s="545"/>
      <c r="OLQ1" s="545"/>
      <c r="OLR1" s="545"/>
      <c r="OLS1" s="545"/>
      <c r="OLT1" s="545"/>
      <c r="OLU1" s="545"/>
      <c r="OLV1" s="545"/>
      <c r="OLW1" s="545"/>
      <c r="OLX1" s="545"/>
      <c r="OLY1" s="545"/>
      <c r="OLZ1" s="545"/>
      <c r="OMA1" s="545"/>
      <c r="OMB1" s="545"/>
      <c r="OMC1" s="545"/>
      <c r="OMD1" s="545"/>
      <c r="OME1" s="545"/>
      <c r="OMF1" s="545"/>
      <c r="OMG1" s="545"/>
      <c r="OMH1" s="545"/>
      <c r="OMI1" s="545"/>
      <c r="OMJ1" s="545"/>
      <c r="OMK1" s="545"/>
      <c r="OML1" s="545"/>
      <c r="OMM1" s="545"/>
      <c r="OMN1" s="545"/>
      <c r="OMO1" s="545"/>
      <c r="OMP1" s="545"/>
      <c r="OMQ1" s="545"/>
      <c r="OMR1" s="545"/>
      <c r="OMS1" s="545"/>
      <c r="OMT1" s="545"/>
      <c r="OMU1" s="545"/>
      <c r="OMV1" s="545"/>
      <c r="OMW1" s="545"/>
      <c r="OMX1" s="545"/>
      <c r="OMY1" s="545"/>
      <c r="OMZ1" s="545"/>
      <c r="ONA1" s="545"/>
      <c r="ONB1" s="545"/>
      <c r="ONC1" s="545"/>
      <c r="OND1" s="545"/>
      <c r="ONE1" s="545"/>
      <c r="ONF1" s="545"/>
      <c r="ONG1" s="545"/>
      <c r="ONH1" s="545"/>
      <c r="ONI1" s="545"/>
      <c r="ONJ1" s="545"/>
      <c r="ONK1" s="545"/>
      <c r="ONL1" s="545"/>
      <c r="ONM1" s="545"/>
      <c r="ONN1" s="545"/>
      <c r="ONO1" s="545"/>
      <c r="ONP1" s="545"/>
      <c r="ONQ1" s="545"/>
      <c r="ONR1" s="545"/>
      <c r="ONS1" s="545"/>
      <c r="ONT1" s="545"/>
      <c r="ONU1" s="545"/>
      <c r="ONV1" s="545"/>
      <c r="ONW1" s="545"/>
      <c r="ONX1" s="545"/>
      <c r="ONY1" s="545"/>
      <c r="ONZ1" s="545"/>
      <c r="OOA1" s="545"/>
      <c r="OOB1" s="545"/>
      <c r="OOC1" s="545"/>
      <c r="OOD1" s="545"/>
      <c r="OOE1" s="545"/>
      <c r="OOF1" s="545"/>
      <c r="OOG1" s="545"/>
      <c r="OOH1" s="545"/>
      <c r="OOI1" s="545"/>
      <c r="OOJ1" s="545"/>
      <c r="OOK1" s="545"/>
      <c r="OOL1" s="545"/>
      <c r="OOM1" s="545"/>
      <c r="OON1" s="545"/>
      <c r="OOO1" s="545"/>
      <c r="OOP1" s="545"/>
      <c r="OOQ1" s="545"/>
      <c r="OOR1" s="545"/>
      <c r="OOS1" s="545"/>
      <c r="OOT1" s="545"/>
      <c r="OOU1" s="545"/>
      <c r="OOV1" s="545"/>
      <c r="OOW1" s="545"/>
      <c r="OOX1" s="545"/>
      <c r="OOY1" s="545"/>
      <c r="OOZ1" s="545"/>
      <c r="OPA1" s="545"/>
      <c r="OPB1" s="545"/>
      <c r="OPC1" s="545"/>
      <c r="OPD1" s="545"/>
      <c r="OPE1" s="545"/>
      <c r="OPF1" s="545"/>
      <c r="OPG1" s="545"/>
      <c r="OPH1" s="545"/>
      <c r="OPI1" s="545"/>
      <c r="OPJ1" s="545"/>
      <c r="OPK1" s="545"/>
      <c r="OPL1" s="545"/>
      <c r="OPM1" s="545"/>
      <c r="OPN1" s="545"/>
      <c r="OPO1" s="545"/>
      <c r="OPP1" s="545"/>
      <c r="OPQ1" s="545"/>
      <c r="OPR1" s="545"/>
      <c r="OPS1" s="545"/>
      <c r="OPT1" s="545"/>
      <c r="OPU1" s="545"/>
      <c r="OPV1" s="545"/>
      <c r="OPW1" s="545"/>
      <c r="OPX1" s="545"/>
      <c r="OPY1" s="545"/>
      <c r="OPZ1" s="545"/>
      <c r="OQA1" s="545"/>
      <c r="OQB1" s="545"/>
      <c r="OQC1" s="545"/>
      <c r="OQD1" s="545"/>
      <c r="OQE1" s="545"/>
      <c r="OQF1" s="545"/>
      <c r="OQG1" s="545"/>
      <c r="OQH1" s="545"/>
      <c r="OQI1" s="545"/>
      <c r="OQJ1" s="545"/>
      <c r="OQK1" s="545"/>
      <c r="OQL1" s="545"/>
      <c r="OQM1" s="545"/>
      <c r="OQN1" s="545"/>
      <c r="OQO1" s="545"/>
      <c r="OQP1" s="545"/>
      <c r="OQQ1" s="545"/>
      <c r="OQR1" s="545"/>
      <c r="OQS1" s="545"/>
      <c r="OQT1" s="545"/>
      <c r="OQU1" s="545"/>
      <c r="OQV1" s="545"/>
      <c r="OQW1" s="545"/>
      <c r="OQX1" s="545"/>
      <c r="OQY1" s="545"/>
      <c r="OQZ1" s="545"/>
      <c r="ORA1" s="545"/>
      <c r="ORB1" s="545"/>
      <c r="ORC1" s="545"/>
      <c r="ORD1" s="545"/>
      <c r="ORE1" s="545"/>
      <c r="ORF1" s="545"/>
      <c r="ORG1" s="545"/>
      <c r="ORH1" s="545"/>
      <c r="ORI1" s="545"/>
      <c r="ORJ1" s="545"/>
      <c r="ORK1" s="545"/>
      <c r="ORL1" s="545"/>
      <c r="ORM1" s="545"/>
      <c r="ORN1" s="545"/>
      <c r="ORO1" s="545"/>
      <c r="ORP1" s="545"/>
      <c r="ORQ1" s="545"/>
      <c r="ORR1" s="545"/>
      <c r="ORS1" s="545"/>
      <c r="ORT1" s="545"/>
      <c r="ORU1" s="545"/>
      <c r="ORV1" s="545"/>
      <c r="ORW1" s="545"/>
      <c r="ORX1" s="545"/>
      <c r="ORY1" s="545"/>
      <c r="ORZ1" s="545"/>
      <c r="OSA1" s="545"/>
      <c r="OSB1" s="545"/>
      <c r="OSC1" s="545"/>
      <c r="OSD1" s="545"/>
      <c r="OSE1" s="545"/>
      <c r="OSF1" s="545"/>
      <c r="OSG1" s="545"/>
      <c r="OSH1" s="545"/>
      <c r="OSI1" s="545"/>
      <c r="OSJ1" s="545"/>
      <c r="OSK1" s="545"/>
      <c r="OSL1" s="545"/>
      <c r="OSM1" s="545"/>
      <c r="OSN1" s="545"/>
      <c r="OSO1" s="545"/>
      <c r="OSP1" s="545"/>
      <c r="OSQ1" s="545"/>
      <c r="OSR1" s="545"/>
      <c r="OSS1" s="545"/>
      <c r="OST1" s="545"/>
      <c r="OSU1" s="545"/>
      <c r="OSV1" s="545"/>
      <c r="OSW1" s="545"/>
      <c r="OSX1" s="545"/>
      <c r="OSY1" s="545"/>
      <c r="OSZ1" s="545"/>
      <c r="OTA1" s="545"/>
      <c r="OTB1" s="545"/>
      <c r="OTC1" s="545"/>
      <c r="OTD1" s="545"/>
      <c r="OTE1" s="545"/>
      <c r="OTF1" s="545"/>
      <c r="OTG1" s="545"/>
      <c r="OTH1" s="545"/>
      <c r="OTI1" s="545"/>
      <c r="OTJ1" s="545"/>
      <c r="OTK1" s="545"/>
      <c r="OTL1" s="545"/>
      <c r="OTM1" s="545"/>
      <c r="OTN1" s="545"/>
      <c r="OTO1" s="545"/>
      <c r="OTP1" s="545"/>
      <c r="OTQ1" s="545"/>
      <c r="OTR1" s="545"/>
      <c r="OTS1" s="545"/>
      <c r="OTT1" s="545"/>
      <c r="OTU1" s="545"/>
      <c r="OTV1" s="545"/>
      <c r="OTW1" s="545"/>
      <c r="OTX1" s="545"/>
      <c r="OTY1" s="545"/>
      <c r="OTZ1" s="545"/>
      <c r="OUA1" s="545"/>
      <c r="OUB1" s="545"/>
      <c r="OUC1" s="545"/>
      <c r="OUD1" s="545"/>
      <c r="OUE1" s="545"/>
      <c r="OUF1" s="545"/>
      <c r="OUG1" s="545"/>
      <c r="OUH1" s="545"/>
      <c r="OUI1" s="545"/>
      <c r="OUJ1" s="545"/>
      <c r="OUK1" s="545"/>
      <c r="OUL1" s="545"/>
      <c r="OUM1" s="545"/>
      <c r="OUN1" s="545"/>
      <c r="OUO1" s="545"/>
      <c r="OUP1" s="545"/>
      <c r="OUQ1" s="545"/>
      <c r="OUR1" s="545"/>
      <c r="OUS1" s="545"/>
      <c r="OUT1" s="545"/>
      <c r="OUU1" s="545"/>
      <c r="OUV1" s="545"/>
      <c r="OUW1" s="545"/>
      <c r="OUX1" s="545"/>
      <c r="OUY1" s="545"/>
      <c r="OUZ1" s="545"/>
      <c r="OVA1" s="545"/>
      <c r="OVB1" s="545"/>
      <c r="OVC1" s="545"/>
      <c r="OVD1" s="545"/>
      <c r="OVE1" s="545"/>
      <c r="OVF1" s="545"/>
      <c r="OVG1" s="545"/>
      <c r="OVH1" s="545"/>
      <c r="OVI1" s="545"/>
      <c r="OVJ1" s="545"/>
      <c r="OVK1" s="545"/>
      <c r="OVL1" s="545"/>
      <c r="OVM1" s="545"/>
      <c r="OVN1" s="545"/>
      <c r="OVO1" s="545"/>
      <c r="OVP1" s="545"/>
      <c r="OVQ1" s="545"/>
      <c r="OVR1" s="545"/>
      <c r="OVS1" s="545"/>
      <c r="OVT1" s="545"/>
      <c r="OVU1" s="545"/>
      <c r="OVV1" s="545"/>
      <c r="OVW1" s="545"/>
      <c r="OVX1" s="545"/>
      <c r="OVY1" s="545"/>
      <c r="OVZ1" s="545"/>
      <c r="OWA1" s="545"/>
      <c r="OWB1" s="545"/>
      <c r="OWC1" s="545"/>
      <c r="OWD1" s="545"/>
      <c r="OWE1" s="545"/>
      <c r="OWF1" s="545"/>
      <c r="OWG1" s="545"/>
      <c r="OWH1" s="545"/>
      <c r="OWI1" s="545"/>
      <c r="OWJ1" s="545"/>
      <c r="OWK1" s="545"/>
      <c r="OWL1" s="545"/>
      <c r="OWM1" s="545"/>
      <c r="OWN1" s="545"/>
      <c r="OWO1" s="545"/>
      <c r="OWP1" s="545"/>
      <c r="OWQ1" s="545"/>
      <c r="OWR1" s="545"/>
      <c r="OWS1" s="545"/>
      <c r="OWT1" s="545"/>
      <c r="OWU1" s="545"/>
      <c r="OWV1" s="545"/>
      <c r="OWW1" s="545"/>
      <c r="OWX1" s="545"/>
      <c r="OWY1" s="545"/>
      <c r="OWZ1" s="545"/>
      <c r="OXA1" s="545"/>
      <c r="OXB1" s="545"/>
      <c r="OXC1" s="545"/>
      <c r="OXD1" s="545"/>
      <c r="OXE1" s="545"/>
      <c r="OXF1" s="545"/>
      <c r="OXG1" s="545"/>
      <c r="OXH1" s="545"/>
      <c r="OXI1" s="545"/>
      <c r="OXJ1" s="545"/>
      <c r="OXK1" s="545"/>
      <c r="OXL1" s="545"/>
      <c r="OXM1" s="545"/>
      <c r="OXN1" s="545"/>
      <c r="OXO1" s="545"/>
      <c r="OXP1" s="545"/>
      <c r="OXQ1" s="545"/>
      <c r="OXR1" s="545"/>
      <c r="OXS1" s="545"/>
      <c r="OXT1" s="545"/>
      <c r="OXU1" s="545"/>
      <c r="OXV1" s="545"/>
      <c r="OXW1" s="545"/>
      <c r="OXX1" s="545"/>
      <c r="OXY1" s="545"/>
      <c r="OXZ1" s="545"/>
      <c r="OYA1" s="545"/>
      <c r="OYB1" s="545"/>
      <c r="OYC1" s="545"/>
      <c r="OYD1" s="545"/>
      <c r="OYE1" s="545"/>
      <c r="OYF1" s="545"/>
      <c r="OYG1" s="545"/>
      <c r="OYH1" s="545"/>
      <c r="OYI1" s="545"/>
      <c r="OYJ1" s="545"/>
      <c r="OYK1" s="545"/>
      <c r="OYL1" s="545"/>
      <c r="OYM1" s="545"/>
      <c r="OYN1" s="545"/>
      <c r="OYO1" s="545"/>
      <c r="OYP1" s="545"/>
      <c r="OYQ1" s="545"/>
      <c r="OYR1" s="545"/>
      <c r="OYS1" s="545"/>
      <c r="OYT1" s="545"/>
      <c r="OYU1" s="545"/>
      <c r="OYV1" s="545"/>
      <c r="OYW1" s="545"/>
      <c r="OYX1" s="545"/>
      <c r="OYY1" s="545"/>
      <c r="OYZ1" s="545"/>
      <c r="OZA1" s="545"/>
      <c r="OZB1" s="545"/>
      <c r="OZC1" s="545"/>
      <c r="OZD1" s="545"/>
      <c r="OZE1" s="545"/>
      <c r="OZF1" s="545"/>
      <c r="OZG1" s="545"/>
      <c r="OZH1" s="545"/>
      <c r="OZI1" s="545"/>
      <c r="OZJ1" s="545"/>
      <c r="OZK1" s="545"/>
      <c r="OZL1" s="545"/>
      <c r="OZM1" s="545"/>
      <c r="OZN1" s="545"/>
      <c r="OZO1" s="545"/>
      <c r="OZP1" s="545"/>
      <c r="OZQ1" s="545"/>
      <c r="OZR1" s="545"/>
      <c r="OZS1" s="545"/>
      <c r="OZT1" s="545"/>
      <c r="OZU1" s="545"/>
      <c r="OZV1" s="545"/>
      <c r="OZW1" s="545"/>
      <c r="OZX1" s="545"/>
      <c r="OZY1" s="545"/>
      <c r="OZZ1" s="545"/>
      <c r="PAA1" s="545"/>
      <c r="PAB1" s="545"/>
      <c r="PAC1" s="545"/>
      <c r="PAD1" s="545"/>
      <c r="PAE1" s="545"/>
      <c r="PAF1" s="545"/>
      <c r="PAG1" s="545"/>
      <c r="PAH1" s="545"/>
      <c r="PAI1" s="545"/>
      <c r="PAJ1" s="545"/>
      <c r="PAK1" s="545"/>
      <c r="PAL1" s="545"/>
      <c r="PAM1" s="545"/>
      <c r="PAN1" s="545"/>
      <c r="PAO1" s="545"/>
      <c r="PAP1" s="545"/>
      <c r="PAQ1" s="545"/>
      <c r="PAR1" s="545"/>
      <c r="PAS1" s="545"/>
      <c r="PAT1" s="545"/>
      <c r="PAU1" s="545"/>
      <c r="PAV1" s="545"/>
      <c r="PAW1" s="545"/>
      <c r="PAX1" s="545"/>
      <c r="PAY1" s="545"/>
      <c r="PAZ1" s="545"/>
      <c r="PBA1" s="545"/>
      <c r="PBB1" s="545"/>
      <c r="PBC1" s="545"/>
      <c r="PBD1" s="545"/>
      <c r="PBE1" s="545"/>
      <c r="PBF1" s="545"/>
      <c r="PBG1" s="545"/>
      <c r="PBH1" s="545"/>
      <c r="PBI1" s="545"/>
      <c r="PBJ1" s="545"/>
      <c r="PBK1" s="545"/>
      <c r="PBL1" s="545"/>
      <c r="PBM1" s="545"/>
      <c r="PBN1" s="545"/>
      <c r="PBO1" s="545"/>
      <c r="PBP1" s="545"/>
      <c r="PBQ1" s="545"/>
      <c r="PBR1" s="545"/>
      <c r="PBS1" s="545"/>
      <c r="PBT1" s="545"/>
      <c r="PBU1" s="545"/>
      <c r="PBV1" s="545"/>
      <c r="PBW1" s="545"/>
      <c r="PBX1" s="545"/>
      <c r="PBY1" s="545"/>
      <c r="PBZ1" s="545"/>
      <c r="PCA1" s="545"/>
      <c r="PCB1" s="545"/>
      <c r="PCC1" s="545"/>
      <c r="PCD1" s="545"/>
      <c r="PCE1" s="545"/>
      <c r="PCF1" s="545"/>
      <c r="PCG1" s="545"/>
      <c r="PCH1" s="545"/>
      <c r="PCI1" s="545"/>
      <c r="PCJ1" s="545"/>
      <c r="PCK1" s="545"/>
      <c r="PCL1" s="545"/>
      <c r="PCM1" s="545"/>
      <c r="PCN1" s="545"/>
      <c r="PCO1" s="545"/>
      <c r="PCP1" s="545"/>
      <c r="PCQ1" s="545"/>
      <c r="PCR1" s="545"/>
      <c r="PCS1" s="545"/>
      <c r="PCT1" s="545"/>
      <c r="PCU1" s="545"/>
      <c r="PCV1" s="545"/>
      <c r="PCW1" s="545"/>
      <c r="PCX1" s="545"/>
      <c r="PCY1" s="545"/>
      <c r="PCZ1" s="545"/>
      <c r="PDA1" s="545"/>
      <c r="PDB1" s="545"/>
      <c r="PDC1" s="545"/>
      <c r="PDD1" s="545"/>
      <c r="PDE1" s="545"/>
      <c r="PDF1" s="545"/>
      <c r="PDG1" s="545"/>
      <c r="PDH1" s="545"/>
      <c r="PDI1" s="545"/>
      <c r="PDJ1" s="545"/>
      <c r="PDK1" s="545"/>
      <c r="PDL1" s="545"/>
      <c r="PDM1" s="545"/>
      <c r="PDN1" s="545"/>
      <c r="PDO1" s="545"/>
      <c r="PDP1" s="545"/>
      <c r="PDQ1" s="545"/>
      <c r="PDR1" s="545"/>
      <c r="PDS1" s="545"/>
      <c r="PDT1" s="545"/>
      <c r="PDU1" s="545"/>
      <c r="PDV1" s="545"/>
      <c r="PDW1" s="545"/>
      <c r="PDX1" s="545"/>
      <c r="PDY1" s="545"/>
      <c r="PDZ1" s="545"/>
      <c r="PEA1" s="545"/>
      <c r="PEB1" s="545"/>
      <c r="PEC1" s="545"/>
      <c r="PED1" s="545"/>
      <c r="PEE1" s="545"/>
      <c r="PEF1" s="545"/>
      <c r="PEG1" s="545"/>
      <c r="PEH1" s="545"/>
      <c r="PEI1" s="545"/>
      <c r="PEJ1" s="545"/>
      <c r="PEK1" s="545"/>
      <c r="PEL1" s="545"/>
      <c r="PEM1" s="545"/>
      <c r="PEN1" s="545"/>
      <c r="PEO1" s="545"/>
      <c r="PEP1" s="545"/>
      <c r="PEQ1" s="545"/>
      <c r="PER1" s="545"/>
      <c r="PES1" s="545"/>
      <c r="PET1" s="545"/>
      <c r="PEU1" s="545"/>
      <c r="PEV1" s="545"/>
      <c r="PEW1" s="545"/>
      <c r="PEX1" s="545"/>
      <c r="PEY1" s="545"/>
      <c r="PEZ1" s="545"/>
      <c r="PFA1" s="545"/>
      <c r="PFB1" s="545"/>
      <c r="PFC1" s="545"/>
      <c r="PFD1" s="545"/>
      <c r="PFE1" s="545"/>
      <c r="PFF1" s="545"/>
      <c r="PFG1" s="545"/>
      <c r="PFH1" s="545"/>
      <c r="PFI1" s="545"/>
      <c r="PFJ1" s="545"/>
      <c r="PFK1" s="545"/>
      <c r="PFL1" s="545"/>
      <c r="PFM1" s="545"/>
      <c r="PFN1" s="545"/>
      <c r="PFO1" s="545"/>
      <c r="PFP1" s="545"/>
      <c r="PFQ1" s="545"/>
      <c r="PFR1" s="545"/>
      <c r="PFS1" s="545"/>
      <c r="PFT1" s="545"/>
      <c r="PFU1" s="545"/>
      <c r="PFV1" s="545"/>
      <c r="PFW1" s="545"/>
      <c r="PFX1" s="545"/>
      <c r="PFY1" s="545"/>
      <c r="PFZ1" s="545"/>
      <c r="PGA1" s="545"/>
      <c r="PGB1" s="545"/>
      <c r="PGC1" s="545"/>
      <c r="PGD1" s="545"/>
      <c r="PGE1" s="545"/>
      <c r="PGF1" s="545"/>
      <c r="PGG1" s="545"/>
      <c r="PGH1" s="545"/>
      <c r="PGI1" s="545"/>
      <c r="PGJ1" s="545"/>
      <c r="PGK1" s="545"/>
      <c r="PGL1" s="545"/>
      <c r="PGM1" s="545"/>
      <c r="PGN1" s="545"/>
      <c r="PGO1" s="545"/>
      <c r="PGP1" s="545"/>
      <c r="PGQ1" s="545"/>
      <c r="PGR1" s="545"/>
      <c r="PGS1" s="545"/>
      <c r="PGT1" s="545"/>
      <c r="PGU1" s="545"/>
      <c r="PGV1" s="545"/>
      <c r="PGW1" s="545"/>
      <c r="PGX1" s="545"/>
      <c r="PGY1" s="545"/>
      <c r="PGZ1" s="545"/>
      <c r="PHA1" s="545"/>
      <c r="PHB1" s="545"/>
      <c r="PHC1" s="545"/>
      <c r="PHD1" s="545"/>
      <c r="PHE1" s="545"/>
      <c r="PHF1" s="545"/>
      <c r="PHG1" s="545"/>
      <c r="PHH1" s="545"/>
      <c r="PHI1" s="545"/>
      <c r="PHJ1" s="545"/>
      <c r="PHK1" s="545"/>
      <c r="PHL1" s="545"/>
      <c r="PHM1" s="545"/>
      <c r="PHN1" s="545"/>
      <c r="PHO1" s="545"/>
      <c r="PHP1" s="545"/>
      <c r="PHQ1" s="545"/>
      <c r="PHR1" s="545"/>
      <c r="PHS1" s="545"/>
      <c r="PHT1" s="545"/>
      <c r="PHU1" s="545"/>
      <c r="PHV1" s="545"/>
      <c r="PHW1" s="545"/>
      <c r="PHX1" s="545"/>
      <c r="PHY1" s="545"/>
      <c r="PHZ1" s="545"/>
      <c r="PIA1" s="545"/>
      <c r="PIB1" s="545"/>
      <c r="PIC1" s="545"/>
      <c r="PID1" s="545"/>
      <c r="PIE1" s="545"/>
      <c r="PIF1" s="545"/>
      <c r="PIG1" s="545"/>
      <c r="PIH1" s="545"/>
      <c r="PII1" s="545"/>
      <c r="PIJ1" s="545"/>
      <c r="PIK1" s="545"/>
      <c r="PIL1" s="545"/>
      <c r="PIM1" s="545"/>
      <c r="PIN1" s="545"/>
      <c r="PIO1" s="545"/>
      <c r="PIP1" s="545"/>
      <c r="PIQ1" s="545"/>
      <c r="PIR1" s="545"/>
      <c r="PIS1" s="545"/>
      <c r="PIT1" s="545"/>
      <c r="PIU1" s="545"/>
      <c r="PIV1" s="545"/>
      <c r="PIW1" s="545"/>
      <c r="PIX1" s="545"/>
      <c r="PIY1" s="545"/>
      <c r="PIZ1" s="545"/>
      <c r="PJA1" s="545"/>
      <c r="PJB1" s="545"/>
      <c r="PJC1" s="545"/>
      <c r="PJD1" s="545"/>
      <c r="PJE1" s="545"/>
      <c r="PJF1" s="545"/>
      <c r="PJG1" s="545"/>
      <c r="PJH1" s="545"/>
      <c r="PJI1" s="545"/>
      <c r="PJJ1" s="545"/>
      <c r="PJK1" s="545"/>
      <c r="PJL1" s="545"/>
      <c r="PJM1" s="545"/>
      <c r="PJN1" s="545"/>
      <c r="PJO1" s="545"/>
      <c r="PJP1" s="545"/>
      <c r="PJQ1" s="545"/>
      <c r="PJR1" s="545"/>
      <c r="PJS1" s="545"/>
      <c r="PJT1" s="545"/>
      <c r="PJU1" s="545"/>
      <c r="PJV1" s="545"/>
      <c r="PJW1" s="545"/>
      <c r="PJX1" s="545"/>
      <c r="PJY1" s="545"/>
      <c r="PJZ1" s="545"/>
      <c r="PKA1" s="545"/>
      <c r="PKB1" s="545"/>
      <c r="PKC1" s="545"/>
      <c r="PKD1" s="545"/>
      <c r="PKE1" s="545"/>
      <c r="PKF1" s="545"/>
      <c r="PKG1" s="545"/>
      <c r="PKH1" s="545"/>
      <c r="PKI1" s="545"/>
      <c r="PKJ1" s="545"/>
      <c r="PKK1" s="545"/>
      <c r="PKL1" s="545"/>
      <c r="PKM1" s="545"/>
      <c r="PKN1" s="545"/>
      <c r="PKO1" s="545"/>
      <c r="PKP1" s="545"/>
      <c r="PKQ1" s="545"/>
      <c r="PKR1" s="545"/>
      <c r="PKS1" s="545"/>
      <c r="PKT1" s="545"/>
      <c r="PKU1" s="545"/>
      <c r="PKV1" s="545"/>
      <c r="PKW1" s="545"/>
      <c r="PKX1" s="545"/>
      <c r="PKY1" s="545"/>
      <c r="PKZ1" s="545"/>
      <c r="PLA1" s="545"/>
      <c r="PLB1" s="545"/>
      <c r="PLC1" s="545"/>
      <c r="PLD1" s="545"/>
      <c r="PLE1" s="545"/>
      <c r="PLF1" s="545"/>
      <c r="PLG1" s="545"/>
      <c r="PLH1" s="545"/>
      <c r="PLI1" s="545"/>
      <c r="PLJ1" s="545"/>
      <c r="PLK1" s="545"/>
      <c r="PLL1" s="545"/>
      <c r="PLM1" s="545"/>
      <c r="PLN1" s="545"/>
      <c r="PLO1" s="545"/>
      <c r="PLP1" s="545"/>
      <c r="PLQ1" s="545"/>
      <c r="PLR1" s="545"/>
      <c r="PLS1" s="545"/>
      <c r="PLT1" s="545"/>
      <c r="PLU1" s="545"/>
      <c r="PLV1" s="545"/>
      <c r="PLW1" s="545"/>
      <c r="PLX1" s="545"/>
      <c r="PLY1" s="545"/>
      <c r="PLZ1" s="545"/>
      <c r="PMA1" s="545"/>
      <c r="PMB1" s="545"/>
      <c r="PMC1" s="545"/>
      <c r="PMD1" s="545"/>
      <c r="PME1" s="545"/>
      <c r="PMF1" s="545"/>
      <c r="PMG1" s="545"/>
      <c r="PMH1" s="545"/>
      <c r="PMI1" s="545"/>
      <c r="PMJ1" s="545"/>
      <c r="PMK1" s="545"/>
      <c r="PML1" s="545"/>
      <c r="PMM1" s="545"/>
      <c r="PMN1" s="545"/>
      <c r="PMO1" s="545"/>
      <c r="PMP1" s="545"/>
      <c r="PMQ1" s="545"/>
      <c r="PMR1" s="545"/>
      <c r="PMS1" s="545"/>
      <c r="PMT1" s="545"/>
      <c r="PMU1" s="545"/>
      <c r="PMV1" s="545"/>
      <c r="PMW1" s="545"/>
      <c r="PMX1" s="545"/>
      <c r="PMY1" s="545"/>
      <c r="PMZ1" s="545"/>
      <c r="PNA1" s="545"/>
      <c r="PNB1" s="545"/>
      <c r="PNC1" s="545"/>
      <c r="PND1" s="545"/>
      <c r="PNE1" s="545"/>
      <c r="PNF1" s="545"/>
      <c r="PNG1" s="545"/>
      <c r="PNH1" s="545"/>
      <c r="PNI1" s="545"/>
      <c r="PNJ1" s="545"/>
      <c r="PNK1" s="545"/>
      <c r="PNL1" s="545"/>
      <c r="PNM1" s="545"/>
      <c r="PNN1" s="545"/>
      <c r="PNO1" s="545"/>
      <c r="PNP1" s="545"/>
      <c r="PNQ1" s="545"/>
      <c r="PNR1" s="545"/>
      <c r="PNS1" s="545"/>
      <c r="PNT1" s="545"/>
      <c r="PNU1" s="545"/>
      <c r="PNV1" s="545"/>
      <c r="PNW1" s="545"/>
      <c r="PNX1" s="545"/>
      <c r="PNY1" s="545"/>
      <c r="PNZ1" s="545"/>
      <c r="POA1" s="545"/>
      <c r="POB1" s="545"/>
      <c r="POC1" s="545"/>
      <c r="POD1" s="545"/>
      <c r="POE1" s="545"/>
      <c r="POF1" s="545"/>
      <c r="POG1" s="545"/>
      <c r="POH1" s="545"/>
      <c r="POI1" s="545"/>
      <c r="POJ1" s="545"/>
      <c r="POK1" s="545"/>
      <c r="POL1" s="545"/>
      <c r="POM1" s="545"/>
      <c r="PON1" s="545"/>
      <c r="POO1" s="545"/>
      <c r="POP1" s="545"/>
      <c r="POQ1" s="545"/>
      <c r="POR1" s="545"/>
      <c r="POS1" s="545"/>
      <c r="POT1" s="545"/>
      <c r="POU1" s="545"/>
      <c r="POV1" s="545"/>
      <c r="POW1" s="545"/>
      <c r="POX1" s="545"/>
      <c r="POY1" s="545"/>
      <c r="POZ1" s="545"/>
      <c r="PPA1" s="545"/>
      <c r="PPB1" s="545"/>
      <c r="PPC1" s="545"/>
      <c r="PPD1" s="545"/>
      <c r="PPE1" s="545"/>
      <c r="PPF1" s="545"/>
      <c r="PPG1" s="545"/>
      <c r="PPH1" s="545"/>
      <c r="PPI1" s="545"/>
      <c r="PPJ1" s="545"/>
      <c r="PPK1" s="545"/>
      <c r="PPL1" s="545"/>
      <c r="PPM1" s="545"/>
      <c r="PPN1" s="545"/>
      <c r="PPO1" s="545"/>
      <c r="PPP1" s="545"/>
      <c r="PPQ1" s="545"/>
      <c r="PPR1" s="545"/>
      <c r="PPS1" s="545"/>
      <c r="PPT1" s="545"/>
      <c r="PPU1" s="545"/>
      <c r="PPV1" s="545"/>
      <c r="PPW1" s="545"/>
      <c r="PPX1" s="545"/>
      <c r="PPY1" s="545"/>
      <c r="PPZ1" s="545"/>
      <c r="PQA1" s="545"/>
      <c r="PQB1" s="545"/>
      <c r="PQC1" s="545"/>
      <c r="PQD1" s="545"/>
      <c r="PQE1" s="545"/>
      <c r="PQF1" s="545"/>
      <c r="PQG1" s="545"/>
      <c r="PQH1" s="545"/>
      <c r="PQI1" s="545"/>
      <c r="PQJ1" s="545"/>
      <c r="PQK1" s="545"/>
      <c r="PQL1" s="545"/>
      <c r="PQM1" s="545"/>
      <c r="PQN1" s="545"/>
      <c r="PQO1" s="545"/>
      <c r="PQP1" s="545"/>
      <c r="PQQ1" s="545"/>
      <c r="PQR1" s="545"/>
      <c r="PQS1" s="545"/>
      <c r="PQT1" s="545"/>
      <c r="PQU1" s="545"/>
      <c r="PQV1" s="545"/>
      <c r="PQW1" s="545"/>
      <c r="PQX1" s="545"/>
      <c r="PQY1" s="545"/>
      <c r="PQZ1" s="545"/>
      <c r="PRA1" s="545"/>
      <c r="PRB1" s="545"/>
      <c r="PRC1" s="545"/>
      <c r="PRD1" s="545"/>
      <c r="PRE1" s="545"/>
      <c r="PRF1" s="545"/>
      <c r="PRG1" s="545"/>
      <c r="PRH1" s="545"/>
      <c r="PRI1" s="545"/>
      <c r="PRJ1" s="545"/>
      <c r="PRK1" s="545"/>
      <c r="PRL1" s="545"/>
      <c r="PRM1" s="545"/>
      <c r="PRN1" s="545"/>
      <c r="PRO1" s="545"/>
      <c r="PRP1" s="545"/>
      <c r="PRQ1" s="545"/>
      <c r="PRR1" s="545"/>
      <c r="PRS1" s="545"/>
      <c r="PRT1" s="545"/>
      <c r="PRU1" s="545"/>
      <c r="PRV1" s="545"/>
      <c r="PRW1" s="545"/>
      <c r="PRX1" s="545"/>
      <c r="PRY1" s="545"/>
      <c r="PRZ1" s="545"/>
      <c r="PSA1" s="545"/>
      <c r="PSB1" s="545"/>
      <c r="PSC1" s="545"/>
      <c r="PSD1" s="545"/>
      <c r="PSE1" s="545"/>
      <c r="PSF1" s="545"/>
      <c r="PSG1" s="545"/>
      <c r="PSH1" s="545"/>
      <c r="PSI1" s="545"/>
      <c r="PSJ1" s="545"/>
      <c r="PSK1" s="545"/>
      <c r="PSL1" s="545"/>
      <c r="PSM1" s="545"/>
      <c r="PSN1" s="545"/>
      <c r="PSO1" s="545"/>
      <c r="PSP1" s="545"/>
      <c r="PSQ1" s="545"/>
      <c r="PSR1" s="545"/>
      <c r="PSS1" s="545"/>
      <c r="PST1" s="545"/>
      <c r="PSU1" s="545"/>
      <c r="PSV1" s="545"/>
      <c r="PSW1" s="545"/>
      <c r="PSX1" s="545"/>
      <c r="PSY1" s="545"/>
      <c r="PSZ1" s="545"/>
      <c r="PTA1" s="545"/>
      <c r="PTB1" s="545"/>
      <c r="PTC1" s="545"/>
      <c r="PTD1" s="545"/>
      <c r="PTE1" s="545"/>
      <c r="PTF1" s="545"/>
      <c r="PTG1" s="545"/>
      <c r="PTH1" s="545"/>
      <c r="PTI1" s="545"/>
      <c r="PTJ1" s="545"/>
      <c r="PTK1" s="545"/>
      <c r="PTL1" s="545"/>
      <c r="PTM1" s="545"/>
      <c r="PTN1" s="545"/>
      <c r="PTO1" s="545"/>
      <c r="PTP1" s="545"/>
      <c r="PTQ1" s="545"/>
      <c r="PTR1" s="545"/>
      <c r="PTS1" s="545"/>
      <c r="PTT1" s="545"/>
      <c r="PTU1" s="545"/>
      <c r="PTV1" s="545"/>
      <c r="PTW1" s="545"/>
      <c r="PTX1" s="545"/>
      <c r="PTY1" s="545"/>
      <c r="PTZ1" s="545"/>
      <c r="PUA1" s="545"/>
      <c r="PUB1" s="545"/>
      <c r="PUC1" s="545"/>
      <c r="PUD1" s="545"/>
      <c r="PUE1" s="545"/>
      <c r="PUF1" s="545"/>
      <c r="PUG1" s="545"/>
      <c r="PUH1" s="545"/>
      <c r="PUI1" s="545"/>
      <c r="PUJ1" s="545"/>
      <c r="PUK1" s="545"/>
      <c r="PUL1" s="545"/>
      <c r="PUM1" s="545"/>
      <c r="PUN1" s="545"/>
      <c r="PUO1" s="545"/>
      <c r="PUP1" s="545"/>
      <c r="PUQ1" s="545"/>
      <c r="PUR1" s="545"/>
      <c r="PUS1" s="545"/>
      <c r="PUT1" s="545"/>
      <c r="PUU1" s="545"/>
      <c r="PUV1" s="545"/>
      <c r="PUW1" s="545"/>
      <c r="PUX1" s="545"/>
      <c r="PUY1" s="545"/>
      <c r="PUZ1" s="545"/>
      <c r="PVA1" s="545"/>
      <c r="PVB1" s="545"/>
      <c r="PVC1" s="545"/>
      <c r="PVD1" s="545"/>
      <c r="PVE1" s="545"/>
      <c r="PVF1" s="545"/>
      <c r="PVG1" s="545"/>
      <c r="PVH1" s="545"/>
      <c r="PVI1" s="545"/>
      <c r="PVJ1" s="545"/>
      <c r="PVK1" s="545"/>
      <c r="PVL1" s="545"/>
      <c r="PVM1" s="545"/>
      <c r="PVN1" s="545"/>
      <c r="PVO1" s="545"/>
      <c r="PVP1" s="545"/>
      <c r="PVQ1" s="545"/>
      <c r="PVR1" s="545"/>
      <c r="PVS1" s="545"/>
      <c r="PVT1" s="545"/>
      <c r="PVU1" s="545"/>
      <c r="PVV1" s="545"/>
      <c r="PVW1" s="545"/>
      <c r="PVX1" s="545"/>
      <c r="PVY1" s="545"/>
      <c r="PVZ1" s="545"/>
      <c r="PWA1" s="545"/>
      <c r="PWB1" s="545"/>
      <c r="PWC1" s="545"/>
      <c r="PWD1" s="545"/>
      <c r="PWE1" s="545"/>
      <c r="PWF1" s="545"/>
      <c r="PWG1" s="545"/>
      <c r="PWH1" s="545"/>
      <c r="PWI1" s="545"/>
      <c r="PWJ1" s="545"/>
      <c r="PWK1" s="545"/>
      <c r="PWL1" s="545"/>
      <c r="PWM1" s="545"/>
      <c r="PWN1" s="545"/>
      <c r="PWO1" s="545"/>
      <c r="PWP1" s="545"/>
      <c r="PWQ1" s="545"/>
      <c r="PWR1" s="545"/>
      <c r="PWS1" s="545"/>
      <c r="PWT1" s="545"/>
      <c r="PWU1" s="545"/>
      <c r="PWV1" s="545"/>
      <c r="PWW1" s="545"/>
      <c r="PWX1" s="545"/>
      <c r="PWY1" s="545"/>
      <c r="PWZ1" s="545"/>
      <c r="PXA1" s="545"/>
      <c r="PXB1" s="545"/>
      <c r="PXC1" s="545"/>
      <c r="PXD1" s="545"/>
      <c r="PXE1" s="545"/>
      <c r="PXF1" s="545"/>
      <c r="PXG1" s="545"/>
      <c r="PXH1" s="545"/>
      <c r="PXI1" s="545"/>
      <c r="PXJ1" s="545"/>
      <c r="PXK1" s="545"/>
      <c r="PXL1" s="545"/>
      <c r="PXM1" s="545"/>
      <c r="PXN1" s="545"/>
      <c r="PXO1" s="545"/>
      <c r="PXP1" s="545"/>
      <c r="PXQ1" s="545"/>
      <c r="PXR1" s="545"/>
      <c r="PXS1" s="545"/>
      <c r="PXT1" s="545"/>
      <c r="PXU1" s="545"/>
      <c r="PXV1" s="545"/>
      <c r="PXW1" s="545"/>
      <c r="PXX1" s="545"/>
      <c r="PXY1" s="545"/>
      <c r="PXZ1" s="545"/>
      <c r="PYA1" s="545"/>
      <c r="PYB1" s="545"/>
      <c r="PYC1" s="545"/>
      <c r="PYD1" s="545"/>
      <c r="PYE1" s="545"/>
      <c r="PYF1" s="545"/>
      <c r="PYG1" s="545"/>
      <c r="PYH1" s="545"/>
      <c r="PYI1" s="545"/>
      <c r="PYJ1" s="545"/>
      <c r="PYK1" s="545"/>
      <c r="PYL1" s="545"/>
      <c r="PYM1" s="545"/>
      <c r="PYN1" s="545"/>
      <c r="PYO1" s="545"/>
      <c r="PYP1" s="545"/>
      <c r="PYQ1" s="545"/>
      <c r="PYR1" s="545"/>
      <c r="PYS1" s="545"/>
      <c r="PYT1" s="545"/>
      <c r="PYU1" s="545"/>
      <c r="PYV1" s="545"/>
      <c r="PYW1" s="545"/>
      <c r="PYX1" s="545"/>
      <c r="PYY1" s="545"/>
      <c r="PYZ1" s="545"/>
      <c r="PZA1" s="545"/>
      <c r="PZB1" s="545"/>
      <c r="PZC1" s="545"/>
      <c r="PZD1" s="545"/>
      <c r="PZE1" s="545"/>
      <c r="PZF1" s="545"/>
      <c r="PZG1" s="545"/>
      <c r="PZH1" s="545"/>
      <c r="PZI1" s="545"/>
      <c r="PZJ1" s="545"/>
      <c r="PZK1" s="545"/>
      <c r="PZL1" s="545"/>
      <c r="PZM1" s="545"/>
      <c r="PZN1" s="545"/>
      <c r="PZO1" s="545"/>
      <c r="PZP1" s="545"/>
      <c r="PZQ1" s="545"/>
      <c r="PZR1" s="545"/>
      <c r="PZS1" s="545"/>
      <c r="PZT1" s="545"/>
      <c r="PZU1" s="545"/>
      <c r="PZV1" s="545"/>
      <c r="PZW1" s="545"/>
      <c r="PZX1" s="545"/>
      <c r="PZY1" s="545"/>
      <c r="PZZ1" s="545"/>
      <c r="QAA1" s="545"/>
      <c r="QAB1" s="545"/>
      <c r="QAC1" s="545"/>
      <c r="QAD1" s="545"/>
      <c r="QAE1" s="545"/>
      <c r="QAF1" s="545"/>
      <c r="QAG1" s="545"/>
      <c r="QAH1" s="545"/>
      <c r="QAI1" s="545"/>
      <c r="QAJ1" s="545"/>
      <c r="QAK1" s="545"/>
      <c r="QAL1" s="545"/>
      <c r="QAM1" s="545"/>
      <c r="QAN1" s="545"/>
      <c r="QAO1" s="545"/>
      <c r="QAP1" s="545"/>
      <c r="QAQ1" s="545"/>
      <c r="QAR1" s="545"/>
      <c r="QAS1" s="545"/>
      <c r="QAT1" s="545"/>
      <c r="QAU1" s="545"/>
      <c r="QAV1" s="545"/>
      <c r="QAW1" s="545"/>
      <c r="QAX1" s="545"/>
      <c r="QAY1" s="545"/>
      <c r="QAZ1" s="545"/>
      <c r="QBA1" s="545"/>
      <c r="QBB1" s="545"/>
      <c r="QBC1" s="545"/>
      <c r="QBD1" s="545"/>
      <c r="QBE1" s="545"/>
      <c r="QBF1" s="545"/>
      <c r="QBG1" s="545"/>
      <c r="QBH1" s="545"/>
      <c r="QBI1" s="545"/>
      <c r="QBJ1" s="545"/>
      <c r="QBK1" s="545"/>
      <c r="QBL1" s="545"/>
      <c r="QBM1" s="545"/>
      <c r="QBN1" s="545"/>
      <c r="QBO1" s="545"/>
      <c r="QBP1" s="545"/>
      <c r="QBQ1" s="545"/>
      <c r="QBR1" s="545"/>
      <c r="QBS1" s="545"/>
      <c r="QBT1" s="545"/>
      <c r="QBU1" s="545"/>
      <c r="QBV1" s="545"/>
      <c r="QBW1" s="545"/>
      <c r="QBX1" s="545"/>
      <c r="QBY1" s="545"/>
      <c r="QBZ1" s="545"/>
      <c r="QCA1" s="545"/>
      <c r="QCB1" s="545"/>
      <c r="QCC1" s="545"/>
      <c r="QCD1" s="545"/>
      <c r="QCE1" s="545"/>
      <c r="QCF1" s="545"/>
      <c r="QCG1" s="545"/>
      <c r="QCH1" s="545"/>
      <c r="QCI1" s="545"/>
      <c r="QCJ1" s="545"/>
      <c r="QCK1" s="545"/>
      <c r="QCL1" s="545"/>
      <c r="QCM1" s="545"/>
      <c r="QCN1" s="545"/>
      <c r="QCO1" s="545"/>
      <c r="QCP1" s="545"/>
      <c r="QCQ1" s="545"/>
      <c r="QCR1" s="545"/>
      <c r="QCS1" s="545"/>
      <c r="QCT1" s="545"/>
      <c r="QCU1" s="545"/>
      <c r="QCV1" s="545"/>
      <c r="QCW1" s="545"/>
      <c r="QCX1" s="545"/>
      <c r="QCY1" s="545"/>
      <c r="QCZ1" s="545"/>
      <c r="QDA1" s="545"/>
      <c r="QDB1" s="545"/>
      <c r="QDC1" s="545"/>
      <c r="QDD1" s="545"/>
      <c r="QDE1" s="545"/>
      <c r="QDF1" s="545"/>
      <c r="QDG1" s="545"/>
      <c r="QDH1" s="545"/>
      <c r="QDI1" s="545"/>
      <c r="QDJ1" s="545"/>
      <c r="QDK1" s="545"/>
      <c r="QDL1" s="545"/>
      <c r="QDM1" s="545"/>
      <c r="QDN1" s="545"/>
      <c r="QDO1" s="545"/>
      <c r="QDP1" s="545"/>
      <c r="QDQ1" s="545"/>
      <c r="QDR1" s="545"/>
      <c r="QDS1" s="545"/>
      <c r="QDT1" s="545"/>
      <c r="QDU1" s="545"/>
      <c r="QDV1" s="545"/>
      <c r="QDW1" s="545"/>
      <c r="QDX1" s="545"/>
      <c r="QDY1" s="545"/>
      <c r="QDZ1" s="545"/>
      <c r="QEA1" s="545"/>
      <c r="QEB1" s="545"/>
      <c r="QEC1" s="545"/>
      <c r="QED1" s="545"/>
      <c r="QEE1" s="545"/>
      <c r="QEF1" s="545"/>
      <c r="QEG1" s="545"/>
      <c r="QEH1" s="545"/>
      <c r="QEI1" s="545"/>
      <c r="QEJ1" s="545"/>
      <c r="QEK1" s="545"/>
      <c r="QEL1" s="545"/>
      <c r="QEM1" s="545"/>
      <c r="QEN1" s="545"/>
      <c r="QEO1" s="545"/>
      <c r="QEP1" s="545"/>
      <c r="QEQ1" s="545"/>
      <c r="QER1" s="545"/>
      <c r="QES1" s="545"/>
      <c r="QET1" s="545"/>
      <c r="QEU1" s="545"/>
      <c r="QEV1" s="545"/>
      <c r="QEW1" s="545"/>
      <c r="QEX1" s="545"/>
      <c r="QEY1" s="545"/>
      <c r="QEZ1" s="545"/>
      <c r="QFA1" s="545"/>
      <c r="QFB1" s="545"/>
      <c r="QFC1" s="545"/>
      <c r="QFD1" s="545"/>
      <c r="QFE1" s="545"/>
      <c r="QFF1" s="545"/>
      <c r="QFG1" s="545"/>
      <c r="QFH1" s="545"/>
      <c r="QFI1" s="545"/>
      <c r="QFJ1" s="545"/>
      <c r="QFK1" s="545"/>
      <c r="QFL1" s="545"/>
      <c r="QFM1" s="545"/>
      <c r="QFN1" s="545"/>
      <c r="QFO1" s="545"/>
      <c r="QFP1" s="545"/>
      <c r="QFQ1" s="545"/>
      <c r="QFR1" s="545"/>
      <c r="QFS1" s="545"/>
      <c r="QFT1" s="545"/>
      <c r="QFU1" s="545"/>
      <c r="QFV1" s="545"/>
      <c r="QFW1" s="545"/>
      <c r="QFX1" s="545"/>
      <c r="QFY1" s="545"/>
      <c r="QFZ1" s="545"/>
      <c r="QGA1" s="545"/>
      <c r="QGB1" s="545"/>
      <c r="QGC1" s="545"/>
      <c r="QGD1" s="545"/>
      <c r="QGE1" s="545"/>
      <c r="QGF1" s="545"/>
      <c r="QGG1" s="545"/>
      <c r="QGH1" s="545"/>
      <c r="QGI1" s="545"/>
      <c r="QGJ1" s="545"/>
      <c r="QGK1" s="545"/>
      <c r="QGL1" s="545"/>
      <c r="QGM1" s="545"/>
      <c r="QGN1" s="545"/>
      <c r="QGO1" s="545"/>
      <c r="QGP1" s="545"/>
      <c r="QGQ1" s="545"/>
      <c r="QGR1" s="545"/>
      <c r="QGS1" s="545"/>
      <c r="QGT1" s="545"/>
      <c r="QGU1" s="545"/>
      <c r="QGV1" s="545"/>
      <c r="QGW1" s="545"/>
      <c r="QGX1" s="545"/>
      <c r="QGY1" s="545"/>
      <c r="QGZ1" s="545"/>
      <c r="QHA1" s="545"/>
      <c r="QHB1" s="545"/>
      <c r="QHC1" s="545"/>
      <c r="QHD1" s="545"/>
      <c r="QHE1" s="545"/>
      <c r="QHF1" s="545"/>
      <c r="QHG1" s="545"/>
      <c r="QHH1" s="545"/>
      <c r="QHI1" s="545"/>
      <c r="QHJ1" s="545"/>
      <c r="QHK1" s="545"/>
      <c r="QHL1" s="545"/>
      <c r="QHM1" s="545"/>
      <c r="QHN1" s="545"/>
      <c r="QHO1" s="545"/>
      <c r="QHP1" s="545"/>
      <c r="QHQ1" s="545"/>
      <c r="QHR1" s="545"/>
      <c r="QHS1" s="545"/>
      <c r="QHT1" s="545"/>
      <c r="QHU1" s="545"/>
      <c r="QHV1" s="545"/>
      <c r="QHW1" s="545"/>
      <c r="QHX1" s="545"/>
      <c r="QHY1" s="545"/>
      <c r="QHZ1" s="545"/>
      <c r="QIA1" s="545"/>
      <c r="QIB1" s="545"/>
      <c r="QIC1" s="545"/>
      <c r="QID1" s="545"/>
      <c r="QIE1" s="545"/>
      <c r="QIF1" s="545"/>
      <c r="QIG1" s="545"/>
      <c r="QIH1" s="545"/>
      <c r="QII1" s="545"/>
      <c r="QIJ1" s="545"/>
      <c r="QIK1" s="545"/>
      <c r="QIL1" s="545"/>
      <c r="QIM1" s="545"/>
      <c r="QIN1" s="545"/>
      <c r="QIO1" s="545"/>
      <c r="QIP1" s="545"/>
      <c r="QIQ1" s="545"/>
      <c r="QIR1" s="545"/>
      <c r="QIS1" s="545"/>
      <c r="QIT1" s="545"/>
      <c r="QIU1" s="545"/>
      <c r="QIV1" s="545"/>
      <c r="QIW1" s="545"/>
      <c r="QIX1" s="545"/>
      <c r="QIY1" s="545"/>
      <c r="QIZ1" s="545"/>
      <c r="QJA1" s="545"/>
      <c r="QJB1" s="545"/>
      <c r="QJC1" s="545"/>
      <c r="QJD1" s="545"/>
      <c r="QJE1" s="545"/>
      <c r="QJF1" s="545"/>
      <c r="QJG1" s="545"/>
      <c r="QJH1" s="545"/>
      <c r="QJI1" s="545"/>
      <c r="QJJ1" s="545"/>
      <c r="QJK1" s="545"/>
      <c r="QJL1" s="545"/>
      <c r="QJM1" s="545"/>
      <c r="QJN1" s="545"/>
      <c r="QJO1" s="545"/>
      <c r="QJP1" s="545"/>
      <c r="QJQ1" s="545"/>
      <c r="QJR1" s="545"/>
      <c r="QJS1" s="545"/>
      <c r="QJT1" s="545"/>
      <c r="QJU1" s="545"/>
      <c r="QJV1" s="545"/>
      <c r="QJW1" s="545"/>
      <c r="QJX1" s="545"/>
      <c r="QJY1" s="545"/>
      <c r="QJZ1" s="545"/>
      <c r="QKA1" s="545"/>
      <c r="QKB1" s="545"/>
      <c r="QKC1" s="545"/>
      <c r="QKD1" s="545"/>
      <c r="QKE1" s="545"/>
      <c r="QKF1" s="545"/>
      <c r="QKG1" s="545"/>
      <c r="QKH1" s="545"/>
      <c r="QKI1" s="545"/>
      <c r="QKJ1" s="545"/>
      <c r="QKK1" s="545"/>
      <c r="QKL1" s="545"/>
      <c r="QKM1" s="545"/>
      <c r="QKN1" s="545"/>
      <c r="QKO1" s="545"/>
      <c r="QKP1" s="545"/>
      <c r="QKQ1" s="545"/>
      <c r="QKR1" s="545"/>
      <c r="QKS1" s="545"/>
      <c r="QKT1" s="545"/>
      <c r="QKU1" s="545"/>
      <c r="QKV1" s="545"/>
      <c r="QKW1" s="545"/>
      <c r="QKX1" s="545"/>
      <c r="QKY1" s="545"/>
      <c r="QKZ1" s="545"/>
      <c r="QLA1" s="545"/>
      <c r="QLB1" s="545"/>
      <c r="QLC1" s="545"/>
      <c r="QLD1" s="545"/>
      <c r="QLE1" s="545"/>
      <c r="QLF1" s="545"/>
      <c r="QLG1" s="545"/>
      <c r="QLH1" s="545"/>
      <c r="QLI1" s="545"/>
      <c r="QLJ1" s="545"/>
      <c r="QLK1" s="545"/>
      <c r="QLL1" s="545"/>
      <c r="QLM1" s="545"/>
      <c r="QLN1" s="545"/>
      <c r="QLO1" s="545"/>
      <c r="QLP1" s="545"/>
      <c r="QLQ1" s="545"/>
      <c r="QLR1" s="545"/>
      <c r="QLS1" s="545"/>
      <c r="QLT1" s="545"/>
      <c r="QLU1" s="545"/>
      <c r="QLV1" s="545"/>
      <c r="QLW1" s="545"/>
      <c r="QLX1" s="545"/>
      <c r="QLY1" s="545"/>
      <c r="QLZ1" s="545"/>
      <c r="QMA1" s="545"/>
      <c r="QMB1" s="545"/>
      <c r="QMC1" s="545"/>
      <c r="QMD1" s="545"/>
      <c r="QME1" s="545"/>
      <c r="QMF1" s="545"/>
      <c r="QMG1" s="545"/>
      <c r="QMH1" s="545"/>
      <c r="QMI1" s="545"/>
      <c r="QMJ1" s="545"/>
      <c r="QMK1" s="545"/>
      <c r="QML1" s="545"/>
      <c r="QMM1" s="545"/>
      <c r="QMN1" s="545"/>
      <c r="QMO1" s="545"/>
      <c r="QMP1" s="545"/>
      <c r="QMQ1" s="545"/>
      <c r="QMR1" s="545"/>
      <c r="QMS1" s="545"/>
      <c r="QMT1" s="545"/>
      <c r="QMU1" s="545"/>
      <c r="QMV1" s="545"/>
      <c r="QMW1" s="545"/>
      <c r="QMX1" s="545"/>
      <c r="QMY1" s="545"/>
      <c r="QMZ1" s="545"/>
      <c r="QNA1" s="545"/>
      <c r="QNB1" s="545"/>
      <c r="QNC1" s="545"/>
      <c r="QND1" s="545"/>
      <c r="QNE1" s="545"/>
      <c r="QNF1" s="545"/>
      <c r="QNG1" s="545"/>
      <c r="QNH1" s="545"/>
      <c r="QNI1" s="545"/>
      <c r="QNJ1" s="545"/>
      <c r="QNK1" s="545"/>
      <c r="QNL1" s="545"/>
      <c r="QNM1" s="545"/>
      <c r="QNN1" s="545"/>
      <c r="QNO1" s="545"/>
      <c r="QNP1" s="545"/>
      <c r="QNQ1" s="545"/>
      <c r="QNR1" s="545"/>
      <c r="QNS1" s="545"/>
      <c r="QNT1" s="545"/>
      <c r="QNU1" s="545"/>
      <c r="QNV1" s="545"/>
      <c r="QNW1" s="545"/>
      <c r="QNX1" s="545"/>
      <c r="QNY1" s="545"/>
      <c r="QNZ1" s="545"/>
      <c r="QOA1" s="545"/>
      <c r="QOB1" s="545"/>
      <c r="QOC1" s="545"/>
      <c r="QOD1" s="545"/>
      <c r="QOE1" s="545"/>
      <c r="QOF1" s="545"/>
      <c r="QOG1" s="545"/>
      <c r="QOH1" s="545"/>
      <c r="QOI1" s="545"/>
      <c r="QOJ1" s="545"/>
      <c r="QOK1" s="545"/>
      <c r="QOL1" s="545"/>
      <c r="QOM1" s="545"/>
      <c r="QON1" s="545"/>
      <c r="QOO1" s="545"/>
      <c r="QOP1" s="545"/>
      <c r="QOQ1" s="545"/>
      <c r="QOR1" s="545"/>
      <c r="QOS1" s="545"/>
      <c r="QOT1" s="545"/>
      <c r="QOU1" s="545"/>
      <c r="QOV1" s="545"/>
      <c r="QOW1" s="545"/>
      <c r="QOX1" s="545"/>
      <c r="QOY1" s="545"/>
      <c r="QOZ1" s="545"/>
      <c r="QPA1" s="545"/>
      <c r="QPB1" s="545"/>
      <c r="QPC1" s="545"/>
      <c r="QPD1" s="545"/>
      <c r="QPE1" s="545"/>
      <c r="QPF1" s="545"/>
      <c r="QPG1" s="545"/>
      <c r="QPH1" s="545"/>
      <c r="QPI1" s="545"/>
      <c r="QPJ1" s="545"/>
      <c r="QPK1" s="545"/>
      <c r="QPL1" s="545"/>
      <c r="QPM1" s="545"/>
      <c r="QPN1" s="545"/>
      <c r="QPO1" s="545"/>
      <c r="QPP1" s="545"/>
      <c r="QPQ1" s="545"/>
      <c r="QPR1" s="545"/>
      <c r="QPS1" s="545"/>
      <c r="QPT1" s="545"/>
      <c r="QPU1" s="545"/>
      <c r="QPV1" s="545"/>
      <c r="QPW1" s="545"/>
      <c r="QPX1" s="545"/>
      <c r="QPY1" s="545"/>
      <c r="QPZ1" s="545"/>
      <c r="QQA1" s="545"/>
      <c r="QQB1" s="545"/>
      <c r="QQC1" s="545"/>
      <c r="QQD1" s="545"/>
      <c r="QQE1" s="545"/>
      <c r="QQF1" s="545"/>
      <c r="QQG1" s="545"/>
      <c r="QQH1" s="545"/>
      <c r="QQI1" s="545"/>
      <c r="QQJ1" s="545"/>
      <c r="QQK1" s="545"/>
      <c r="QQL1" s="545"/>
      <c r="QQM1" s="545"/>
      <c r="QQN1" s="545"/>
      <c r="QQO1" s="545"/>
      <c r="QQP1" s="545"/>
      <c r="QQQ1" s="545"/>
      <c r="QQR1" s="545"/>
      <c r="QQS1" s="545"/>
      <c r="QQT1" s="545"/>
      <c r="QQU1" s="545"/>
      <c r="QQV1" s="545"/>
      <c r="QQW1" s="545"/>
      <c r="QQX1" s="545"/>
      <c r="QQY1" s="545"/>
      <c r="QQZ1" s="545"/>
      <c r="QRA1" s="545"/>
      <c r="QRB1" s="545"/>
      <c r="QRC1" s="545"/>
      <c r="QRD1" s="545"/>
      <c r="QRE1" s="545"/>
      <c r="QRF1" s="545"/>
      <c r="QRG1" s="545"/>
      <c r="QRH1" s="545"/>
      <c r="QRI1" s="545"/>
      <c r="QRJ1" s="545"/>
      <c r="QRK1" s="545"/>
      <c r="QRL1" s="545"/>
      <c r="QRM1" s="545"/>
      <c r="QRN1" s="545"/>
      <c r="QRO1" s="545"/>
      <c r="QRP1" s="545"/>
      <c r="QRQ1" s="545"/>
      <c r="QRR1" s="545"/>
      <c r="QRS1" s="545"/>
      <c r="QRT1" s="545"/>
      <c r="QRU1" s="545"/>
      <c r="QRV1" s="545"/>
      <c r="QRW1" s="545"/>
      <c r="QRX1" s="545"/>
      <c r="QRY1" s="545"/>
      <c r="QRZ1" s="545"/>
      <c r="QSA1" s="545"/>
      <c r="QSB1" s="545"/>
      <c r="QSC1" s="545"/>
      <c r="QSD1" s="545"/>
      <c r="QSE1" s="545"/>
      <c r="QSF1" s="545"/>
      <c r="QSG1" s="545"/>
      <c r="QSH1" s="545"/>
      <c r="QSI1" s="545"/>
      <c r="QSJ1" s="545"/>
      <c r="QSK1" s="545"/>
      <c r="QSL1" s="545"/>
      <c r="QSM1" s="545"/>
      <c r="QSN1" s="545"/>
      <c r="QSO1" s="545"/>
      <c r="QSP1" s="545"/>
      <c r="QSQ1" s="545"/>
      <c r="QSR1" s="545"/>
      <c r="QSS1" s="545"/>
      <c r="QST1" s="545"/>
      <c r="QSU1" s="545"/>
      <c r="QSV1" s="545"/>
      <c r="QSW1" s="545"/>
      <c r="QSX1" s="545"/>
      <c r="QSY1" s="545"/>
      <c r="QSZ1" s="545"/>
      <c r="QTA1" s="545"/>
      <c r="QTB1" s="545"/>
      <c r="QTC1" s="545"/>
      <c r="QTD1" s="545"/>
      <c r="QTE1" s="545"/>
      <c r="QTF1" s="545"/>
      <c r="QTG1" s="545"/>
      <c r="QTH1" s="545"/>
      <c r="QTI1" s="545"/>
      <c r="QTJ1" s="545"/>
      <c r="QTK1" s="545"/>
      <c r="QTL1" s="545"/>
      <c r="QTM1" s="545"/>
      <c r="QTN1" s="545"/>
      <c r="QTO1" s="545"/>
      <c r="QTP1" s="545"/>
      <c r="QTQ1" s="545"/>
      <c r="QTR1" s="545"/>
      <c r="QTS1" s="545"/>
      <c r="QTT1" s="545"/>
      <c r="QTU1" s="545"/>
      <c r="QTV1" s="545"/>
      <c r="QTW1" s="545"/>
      <c r="QTX1" s="545"/>
      <c r="QTY1" s="545"/>
      <c r="QTZ1" s="545"/>
      <c r="QUA1" s="545"/>
      <c r="QUB1" s="545"/>
      <c r="QUC1" s="545"/>
      <c r="QUD1" s="545"/>
      <c r="QUE1" s="545"/>
      <c r="QUF1" s="545"/>
      <c r="QUG1" s="545"/>
      <c r="QUH1" s="545"/>
      <c r="QUI1" s="545"/>
      <c r="QUJ1" s="545"/>
      <c r="QUK1" s="545"/>
      <c r="QUL1" s="545"/>
      <c r="QUM1" s="545"/>
      <c r="QUN1" s="545"/>
      <c r="QUO1" s="545"/>
      <c r="QUP1" s="545"/>
      <c r="QUQ1" s="545"/>
      <c r="QUR1" s="545"/>
      <c r="QUS1" s="545"/>
      <c r="QUT1" s="545"/>
      <c r="QUU1" s="545"/>
      <c r="QUV1" s="545"/>
      <c r="QUW1" s="545"/>
      <c r="QUX1" s="545"/>
      <c r="QUY1" s="545"/>
      <c r="QUZ1" s="545"/>
      <c r="QVA1" s="545"/>
      <c r="QVB1" s="545"/>
      <c r="QVC1" s="545"/>
      <c r="QVD1" s="545"/>
      <c r="QVE1" s="545"/>
      <c r="QVF1" s="545"/>
      <c r="QVG1" s="545"/>
      <c r="QVH1" s="545"/>
      <c r="QVI1" s="545"/>
      <c r="QVJ1" s="545"/>
      <c r="QVK1" s="545"/>
      <c r="QVL1" s="545"/>
      <c r="QVM1" s="545"/>
      <c r="QVN1" s="545"/>
      <c r="QVO1" s="545"/>
      <c r="QVP1" s="545"/>
      <c r="QVQ1" s="545"/>
      <c r="QVR1" s="545"/>
      <c r="QVS1" s="545"/>
      <c r="QVT1" s="545"/>
      <c r="QVU1" s="545"/>
      <c r="QVV1" s="545"/>
      <c r="QVW1" s="545"/>
      <c r="QVX1" s="545"/>
      <c r="QVY1" s="545"/>
      <c r="QVZ1" s="545"/>
      <c r="QWA1" s="545"/>
      <c r="QWB1" s="545"/>
      <c r="QWC1" s="545"/>
      <c r="QWD1" s="545"/>
      <c r="QWE1" s="545"/>
      <c r="QWF1" s="545"/>
      <c r="QWG1" s="545"/>
      <c r="QWH1" s="545"/>
      <c r="QWI1" s="545"/>
      <c r="QWJ1" s="545"/>
      <c r="QWK1" s="545"/>
      <c r="QWL1" s="545"/>
      <c r="QWM1" s="545"/>
      <c r="QWN1" s="545"/>
      <c r="QWO1" s="545"/>
      <c r="QWP1" s="545"/>
      <c r="QWQ1" s="545"/>
      <c r="QWR1" s="545"/>
      <c r="QWS1" s="545"/>
      <c r="QWT1" s="545"/>
      <c r="QWU1" s="545"/>
      <c r="QWV1" s="545"/>
      <c r="QWW1" s="545"/>
      <c r="QWX1" s="545"/>
      <c r="QWY1" s="545"/>
      <c r="QWZ1" s="545"/>
      <c r="QXA1" s="545"/>
      <c r="QXB1" s="545"/>
      <c r="QXC1" s="545"/>
      <c r="QXD1" s="545"/>
      <c r="QXE1" s="545"/>
      <c r="QXF1" s="545"/>
      <c r="QXG1" s="545"/>
      <c r="QXH1" s="545"/>
      <c r="QXI1" s="545"/>
      <c r="QXJ1" s="545"/>
      <c r="QXK1" s="545"/>
      <c r="QXL1" s="545"/>
      <c r="QXM1" s="545"/>
      <c r="QXN1" s="545"/>
      <c r="QXO1" s="545"/>
      <c r="QXP1" s="545"/>
      <c r="QXQ1" s="545"/>
      <c r="QXR1" s="545"/>
      <c r="QXS1" s="545"/>
      <c r="QXT1" s="545"/>
      <c r="QXU1" s="545"/>
      <c r="QXV1" s="545"/>
      <c r="QXW1" s="545"/>
      <c r="QXX1" s="545"/>
      <c r="QXY1" s="545"/>
      <c r="QXZ1" s="545"/>
      <c r="QYA1" s="545"/>
      <c r="QYB1" s="545"/>
      <c r="QYC1" s="545"/>
      <c r="QYD1" s="545"/>
      <c r="QYE1" s="545"/>
      <c r="QYF1" s="545"/>
      <c r="QYG1" s="545"/>
      <c r="QYH1" s="545"/>
      <c r="QYI1" s="545"/>
      <c r="QYJ1" s="545"/>
      <c r="QYK1" s="545"/>
      <c r="QYL1" s="545"/>
      <c r="QYM1" s="545"/>
      <c r="QYN1" s="545"/>
      <c r="QYO1" s="545"/>
      <c r="QYP1" s="545"/>
      <c r="QYQ1" s="545"/>
      <c r="QYR1" s="545"/>
      <c r="QYS1" s="545"/>
      <c r="QYT1" s="545"/>
      <c r="QYU1" s="545"/>
      <c r="QYV1" s="545"/>
      <c r="QYW1" s="545"/>
      <c r="QYX1" s="545"/>
      <c r="QYY1" s="545"/>
      <c r="QYZ1" s="545"/>
      <c r="QZA1" s="545"/>
      <c r="QZB1" s="545"/>
      <c r="QZC1" s="545"/>
      <c r="QZD1" s="545"/>
      <c r="QZE1" s="545"/>
      <c r="QZF1" s="545"/>
      <c r="QZG1" s="545"/>
      <c r="QZH1" s="545"/>
      <c r="QZI1" s="545"/>
      <c r="QZJ1" s="545"/>
      <c r="QZK1" s="545"/>
      <c r="QZL1" s="545"/>
      <c r="QZM1" s="545"/>
      <c r="QZN1" s="545"/>
      <c r="QZO1" s="545"/>
      <c r="QZP1" s="545"/>
      <c r="QZQ1" s="545"/>
      <c r="QZR1" s="545"/>
      <c r="QZS1" s="545"/>
      <c r="QZT1" s="545"/>
      <c r="QZU1" s="545"/>
      <c r="QZV1" s="545"/>
      <c r="QZW1" s="545"/>
      <c r="QZX1" s="545"/>
      <c r="QZY1" s="545"/>
      <c r="QZZ1" s="545"/>
      <c r="RAA1" s="545"/>
      <c r="RAB1" s="545"/>
      <c r="RAC1" s="545"/>
      <c r="RAD1" s="545"/>
      <c r="RAE1" s="545"/>
      <c r="RAF1" s="545"/>
      <c r="RAG1" s="545"/>
      <c r="RAH1" s="545"/>
      <c r="RAI1" s="545"/>
      <c r="RAJ1" s="545"/>
      <c r="RAK1" s="545"/>
      <c r="RAL1" s="545"/>
      <c r="RAM1" s="545"/>
      <c r="RAN1" s="545"/>
      <c r="RAO1" s="545"/>
      <c r="RAP1" s="545"/>
      <c r="RAQ1" s="545"/>
      <c r="RAR1" s="545"/>
      <c r="RAS1" s="545"/>
      <c r="RAT1" s="545"/>
      <c r="RAU1" s="545"/>
      <c r="RAV1" s="545"/>
      <c r="RAW1" s="545"/>
      <c r="RAX1" s="545"/>
      <c r="RAY1" s="545"/>
      <c r="RAZ1" s="545"/>
      <c r="RBA1" s="545"/>
      <c r="RBB1" s="545"/>
      <c r="RBC1" s="545"/>
      <c r="RBD1" s="545"/>
      <c r="RBE1" s="545"/>
      <c r="RBF1" s="545"/>
      <c r="RBG1" s="545"/>
      <c r="RBH1" s="545"/>
      <c r="RBI1" s="545"/>
      <c r="RBJ1" s="545"/>
      <c r="RBK1" s="545"/>
      <c r="RBL1" s="545"/>
      <c r="RBM1" s="545"/>
      <c r="RBN1" s="545"/>
      <c r="RBO1" s="545"/>
      <c r="RBP1" s="545"/>
      <c r="RBQ1" s="545"/>
      <c r="RBR1" s="545"/>
      <c r="RBS1" s="545"/>
      <c r="RBT1" s="545"/>
      <c r="RBU1" s="545"/>
      <c r="RBV1" s="545"/>
      <c r="RBW1" s="545"/>
      <c r="RBX1" s="545"/>
      <c r="RBY1" s="545"/>
      <c r="RBZ1" s="545"/>
      <c r="RCA1" s="545"/>
      <c r="RCB1" s="545"/>
      <c r="RCC1" s="545"/>
      <c r="RCD1" s="545"/>
      <c r="RCE1" s="545"/>
      <c r="RCF1" s="545"/>
      <c r="RCG1" s="545"/>
      <c r="RCH1" s="545"/>
      <c r="RCI1" s="545"/>
      <c r="RCJ1" s="545"/>
      <c r="RCK1" s="545"/>
      <c r="RCL1" s="545"/>
      <c r="RCM1" s="545"/>
      <c r="RCN1" s="545"/>
      <c r="RCO1" s="545"/>
      <c r="RCP1" s="545"/>
      <c r="RCQ1" s="545"/>
      <c r="RCR1" s="545"/>
      <c r="RCS1" s="545"/>
      <c r="RCT1" s="545"/>
      <c r="RCU1" s="545"/>
      <c r="RCV1" s="545"/>
      <c r="RCW1" s="545"/>
      <c r="RCX1" s="545"/>
      <c r="RCY1" s="545"/>
      <c r="RCZ1" s="545"/>
      <c r="RDA1" s="545"/>
      <c r="RDB1" s="545"/>
      <c r="RDC1" s="545"/>
      <c r="RDD1" s="545"/>
      <c r="RDE1" s="545"/>
      <c r="RDF1" s="545"/>
      <c r="RDG1" s="545"/>
      <c r="RDH1" s="545"/>
      <c r="RDI1" s="545"/>
      <c r="RDJ1" s="545"/>
      <c r="RDK1" s="545"/>
      <c r="RDL1" s="545"/>
      <c r="RDM1" s="545"/>
      <c r="RDN1" s="545"/>
      <c r="RDO1" s="545"/>
      <c r="RDP1" s="545"/>
      <c r="RDQ1" s="545"/>
      <c r="RDR1" s="545"/>
      <c r="RDS1" s="545"/>
      <c r="RDT1" s="545"/>
      <c r="RDU1" s="545"/>
      <c r="RDV1" s="545"/>
      <c r="RDW1" s="545"/>
      <c r="RDX1" s="545"/>
      <c r="RDY1" s="545"/>
      <c r="RDZ1" s="545"/>
      <c r="REA1" s="545"/>
      <c r="REB1" s="545"/>
      <c r="REC1" s="545"/>
      <c r="RED1" s="545"/>
      <c r="REE1" s="545"/>
      <c r="REF1" s="545"/>
      <c r="REG1" s="545"/>
      <c r="REH1" s="545"/>
      <c r="REI1" s="545"/>
      <c r="REJ1" s="545"/>
      <c r="REK1" s="545"/>
      <c r="REL1" s="545"/>
      <c r="REM1" s="545"/>
      <c r="REN1" s="545"/>
      <c r="REO1" s="545"/>
      <c r="REP1" s="545"/>
      <c r="REQ1" s="545"/>
      <c r="RER1" s="545"/>
      <c r="RES1" s="545"/>
      <c r="RET1" s="545"/>
      <c r="REU1" s="545"/>
      <c r="REV1" s="545"/>
      <c r="REW1" s="545"/>
      <c r="REX1" s="545"/>
      <c r="REY1" s="545"/>
      <c r="REZ1" s="545"/>
      <c r="RFA1" s="545"/>
      <c r="RFB1" s="545"/>
      <c r="RFC1" s="545"/>
      <c r="RFD1" s="545"/>
      <c r="RFE1" s="545"/>
      <c r="RFF1" s="545"/>
      <c r="RFG1" s="545"/>
      <c r="RFH1" s="545"/>
      <c r="RFI1" s="545"/>
      <c r="RFJ1" s="545"/>
      <c r="RFK1" s="545"/>
      <c r="RFL1" s="545"/>
      <c r="RFM1" s="545"/>
      <c r="RFN1" s="545"/>
      <c r="RFO1" s="545"/>
      <c r="RFP1" s="545"/>
      <c r="RFQ1" s="545"/>
      <c r="RFR1" s="545"/>
      <c r="RFS1" s="545"/>
      <c r="RFT1" s="545"/>
      <c r="RFU1" s="545"/>
      <c r="RFV1" s="545"/>
      <c r="RFW1" s="545"/>
      <c r="RFX1" s="545"/>
      <c r="RFY1" s="545"/>
      <c r="RFZ1" s="545"/>
      <c r="RGA1" s="545"/>
      <c r="RGB1" s="545"/>
      <c r="RGC1" s="545"/>
      <c r="RGD1" s="545"/>
      <c r="RGE1" s="545"/>
      <c r="RGF1" s="545"/>
      <c r="RGG1" s="545"/>
      <c r="RGH1" s="545"/>
      <c r="RGI1" s="545"/>
      <c r="RGJ1" s="545"/>
      <c r="RGK1" s="545"/>
      <c r="RGL1" s="545"/>
      <c r="RGM1" s="545"/>
      <c r="RGN1" s="545"/>
      <c r="RGO1" s="545"/>
      <c r="RGP1" s="545"/>
      <c r="RGQ1" s="545"/>
      <c r="RGR1" s="545"/>
      <c r="RGS1" s="545"/>
      <c r="RGT1" s="545"/>
      <c r="RGU1" s="545"/>
      <c r="RGV1" s="545"/>
      <c r="RGW1" s="545"/>
      <c r="RGX1" s="545"/>
      <c r="RGY1" s="545"/>
      <c r="RGZ1" s="545"/>
      <c r="RHA1" s="545"/>
      <c r="RHB1" s="545"/>
      <c r="RHC1" s="545"/>
      <c r="RHD1" s="545"/>
      <c r="RHE1" s="545"/>
      <c r="RHF1" s="545"/>
      <c r="RHG1" s="545"/>
      <c r="RHH1" s="545"/>
      <c r="RHI1" s="545"/>
      <c r="RHJ1" s="545"/>
      <c r="RHK1" s="545"/>
      <c r="RHL1" s="545"/>
      <c r="RHM1" s="545"/>
      <c r="RHN1" s="545"/>
      <c r="RHO1" s="545"/>
      <c r="RHP1" s="545"/>
      <c r="RHQ1" s="545"/>
      <c r="RHR1" s="545"/>
      <c r="RHS1" s="545"/>
      <c r="RHT1" s="545"/>
      <c r="RHU1" s="545"/>
      <c r="RHV1" s="545"/>
      <c r="RHW1" s="545"/>
      <c r="RHX1" s="545"/>
      <c r="RHY1" s="545"/>
      <c r="RHZ1" s="545"/>
      <c r="RIA1" s="545"/>
      <c r="RIB1" s="545"/>
      <c r="RIC1" s="545"/>
      <c r="RID1" s="545"/>
      <c r="RIE1" s="545"/>
      <c r="RIF1" s="545"/>
      <c r="RIG1" s="545"/>
      <c r="RIH1" s="545"/>
      <c r="RII1" s="545"/>
      <c r="RIJ1" s="545"/>
      <c r="RIK1" s="545"/>
      <c r="RIL1" s="545"/>
      <c r="RIM1" s="545"/>
      <c r="RIN1" s="545"/>
      <c r="RIO1" s="545"/>
      <c r="RIP1" s="545"/>
      <c r="RIQ1" s="545"/>
      <c r="RIR1" s="545"/>
      <c r="RIS1" s="545"/>
      <c r="RIT1" s="545"/>
      <c r="RIU1" s="545"/>
      <c r="RIV1" s="545"/>
      <c r="RIW1" s="545"/>
      <c r="RIX1" s="545"/>
      <c r="RIY1" s="545"/>
      <c r="RIZ1" s="545"/>
      <c r="RJA1" s="545"/>
      <c r="RJB1" s="545"/>
      <c r="RJC1" s="545"/>
      <c r="RJD1" s="545"/>
      <c r="RJE1" s="545"/>
      <c r="RJF1" s="545"/>
      <c r="RJG1" s="545"/>
      <c r="RJH1" s="545"/>
      <c r="RJI1" s="545"/>
      <c r="RJJ1" s="545"/>
      <c r="RJK1" s="545"/>
      <c r="RJL1" s="545"/>
      <c r="RJM1" s="545"/>
      <c r="RJN1" s="545"/>
      <c r="RJO1" s="545"/>
      <c r="RJP1" s="545"/>
      <c r="RJQ1" s="545"/>
      <c r="RJR1" s="545"/>
      <c r="RJS1" s="545"/>
      <c r="RJT1" s="545"/>
      <c r="RJU1" s="545"/>
      <c r="RJV1" s="545"/>
      <c r="RJW1" s="545"/>
      <c r="RJX1" s="545"/>
      <c r="RJY1" s="545"/>
      <c r="RJZ1" s="545"/>
      <c r="RKA1" s="545"/>
      <c r="RKB1" s="545"/>
      <c r="RKC1" s="545"/>
      <c r="RKD1" s="545"/>
      <c r="RKE1" s="545"/>
      <c r="RKF1" s="545"/>
      <c r="RKG1" s="545"/>
      <c r="RKH1" s="545"/>
      <c r="RKI1" s="545"/>
      <c r="RKJ1" s="545"/>
      <c r="RKK1" s="545"/>
      <c r="RKL1" s="545"/>
      <c r="RKM1" s="545"/>
      <c r="RKN1" s="545"/>
      <c r="RKO1" s="545"/>
      <c r="RKP1" s="545"/>
      <c r="RKQ1" s="545"/>
      <c r="RKR1" s="545"/>
      <c r="RKS1" s="545"/>
      <c r="RKT1" s="545"/>
      <c r="RKU1" s="545"/>
      <c r="RKV1" s="545"/>
      <c r="RKW1" s="545"/>
      <c r="RKX1" s="545"/>
      <c r="RKY1" s="545"/>
      <c r="RKZ1" s="545"/>
      <c r="RLA1" s="545"/>
      <c r="RLB1" s="545"/>
      <c r="RLC1" s="545"/>
      <c r="RLD1" s="545"/>
      <c r="RLE1" s="545"/>
      <c r="RLF1" s="545"/>
      <c r="RLG1" s="545"/>
      <c r="RLH1" s="545"/>
      <c r="RLI1" s="545"/>
      <c r="RLJ1" s="545"/>
      <c r="RLK1" s="545"/>
      <c r="RLL1" s="545"/>
      <c r="RLM1" s="545"/>
      <c r="RLN1" s="545"/>
      <c r="RLO1" s="545"/>
      <c r="RLP1" s="545"/>
      <c r="RLQ1" s="545"/>
      <c r="RLR1" s="545"/>
      <c r="RLS1" s="545"/>
      <c r="RLT1" s="545"/>
      <c r="RLU1" s="545"/>
      <c r="RLV1" s="545"/>
      <c r="RLW1" s="545"/>
      <c r="RLX1" s="545"/>
      <c r="RLY1" s="545"/>
      <c r="RLZ1" s="545"/>
      <c r="RMA1" s="545"/>
      <c r="RMB1" s="545"/>
      <c r="RMC1" s="545"/>
      <c r="RMD1" s="545"/>
      <c r="RME1" s="545"/>
      <c r="RMF1" s="545"/>
      <c r="RMG1" s="545"/>
      <c r="RMH1" s="545"/>
      <c r="RMI1" s="545"/>
      <c r="RMJ1" s="545"/>
      <c r="RMK1" s="545"/>
      <c r="RML1" s="545"/>
      <c r="RMM1" s="545"/>
      <c r="RMN1" s="545"/>
      <c r="RMO1" s="545"/>
      <c r="RMP1" s="545"/>
      <c r="RMQ1" s="545"/>
      <c r="RMR1" s="545"/>
      <c r="RMS1" s="545"/>
      <c r="RMT1" s="545"/>
      <c r="RMU1" s="545"/>
      <c r="RMV1" s="545"/>
      <c r="RMW1" s="545"/>
      <c r="RMX1" s="545"/>
      <c r="RMY1" s="545"/>
      <c r="RMZ1" s="545"/>
      <c r="RNA1" s="545"/>
      <c r="RNB1" s="545"/>
      <c r="RNC1" s="545"/>
      <c r="RND1" s="545"/>
      <c r="RNE1" s="545"/>
      <c r="RNF1" s="545"/>
      <c r="RNG1" s="545"/>
      <c r="RNH1" s="545"/>
      <c r="RNI1" s="545"/>
      <c r="RNJ1" s="545"/>
      <c r="RNK1" s="545"/>
      <c r="RNL1" s="545"/>
      <c r="RNM1" s="545"/>
      <c r="RNN1" s="545"/>
      <c r="RNO1" s="545"/>
      <c r="RNP1" s="545"/>
      <c r="RNQ1" s="545"/>
      <c r="RNR1" s="545"/>
      <c r="RNS1" s="545"/>
      <c r="RNT1" s="545"/>
      <c r="RNU1" s="545"/>
      <c r="RNV1" s="545"/>
      <c r="RNW1" s="545"/>
      <c r="RNX1" s="545"/>
      <c r="RNY1" s="545"/>
      <c r="RNZ1" s="545"/>
      <c r="ROA1" s="545"/>
      <c r="ROB1" s="545"/>
      <c r="ROC1" s="545"/>
      <c r="ROD1" s="545"/>
      <c r="ROE1" s="545"/>
      <c r="ROF1" s="545"/>
      <c r="ROG1" s="545"/>
      <c r="ROH1" s="545"/>
      <c r="ROI1" s="545"/>
      <c r="ROJ1" s="545"/>
      <c r="ROK1" s="545"/>
      <c r="ROL1" s="545"/>
      <c r="ROM1" s="545"/>
      <c r="RON1" s="545"/>
      <c r="ROO1" s="545"/>
      <c r="ROP1" s="545"/>
      <c r="ROQ1" s="545"/>
      <c r="ROR1" s="545"/>
      <c r="ROS1" s="545"/>
      <c r="ROT1" s="545"/>
      <c r="ROU1" s="545"/>
      <c r="ROV1" s="545"/>
      <c r="ROW1" s="545"/>
      <c r="ROX1" s="545"/>
      <c r="ROY1" s="545"/>
      <c r="ROZ1" s="545"/>
      <c r="RPA1" s="545"/>
      <c r="RPB1" s="545"/>
      <c r="RPC1" s="545"/>
      <c r="RPD1" s="545"/>
      <c r="RPE1" s="545"/>
      <c r="RPF1" s="545"/>
      <c r="RPG1" s="545"/>
      <c r="RPH1" s="545"/>
      <c r="RPI1" s="545"/>
      <c r="RPJ1" s="545"/>
      <c r="RPK1" s="545"/>
      <c r="RPL1" s="545"/>
      <c r="RPM1" s="545"/>
      <c r="RPN1" s="545"/>
      <c r="RPO1" s="545"/>
      <c r="RPP1" s="545"/>
      <c r="RPQ1" s="545"/>
      <c r="RPR1" s="545"/>
      <c r="RPS1" s="545"/>
      <c r="RPT1" s="545"/>
      <c r="RPU1" s="545"/>
      <c r="RPV1" s="545"/>
      <c r="RPW1" s="545"/>
      <c r="RPX1" s="545"/>
      <c r="RPY1" s="545"/>
      <c r="RPZ1" s="545"/>
      <c r="RQA1" s="545"/>
      <c r="RQB1" s="545"/>
      <c r="RQC1" s="545"/>
      <c r="RQD1" s="545"/>
      <c r="RQE1" s="545"/>
      <c r="RQF1" s="545"/>
      <c r="RQG1" s="545"/>
      <c r="RQH1" s="545"/>
      <c r="RQI1" s="545"/>
      <c r="RQJ1" s="545"/>
      <c r="RQK1" s="545"/>
      <c r="RQL1" s="545"/>
      <c r="RQM1" s="545"/>
      <c r="RQN1" s="545"/>
      <c r="RQO1" s="545"/>
      <c r="RQP1" s="545"/>
      <c r="RQQ1" s="545"/>
      <c r="RQR1" s="545"/>
      <c r="RQS1" s="545"/>
      <c r="RQT1" s="545"/>
      <c r="RQU1" s="545"/>
      <c r="RQV1" s="545"/>
      <c r="RQW1" s="545"/>
      <c r="RQX1" s="545"/>
      <c r="RQY1" s="545"/>
      <c r="RQZ1" s="545"/>
      <c r="RRA1" s="545"/>
      <c r="RRB1" s="545"/>
      <c r="RRC1" s="545"/>
      <c r="RRD1" s="545"/>
      <c r="RRE1" s="545"/>
      <c r="RRF1" s="545"/>
      <c r="RRG1" s="545"/>
      <c r="RRH1" s="545"/>
      <c r="RRI1" s="545"/>
      <c r="RRJ1" s="545"/>
      <c r="RRK1" s="545"/>
      <c r="RRL1" s="545"/>
      <c r="RRM1" s="545"/>
      <c r="RRN1" s="545"/>
      <c r="RRO1" s="545"/>
      <c r="RRP1" s="545"/>
      <c r="RRQ1" s="545"/>
      <c r="RRR1" s="545"/>
      <c r="RRS1" s="545"/>
      <c r="RRT1" s="545"/>
      <c r="RRU1" s="545"/>
      <c r="RRV1" s="545"/>
      <c r="RRW1" s="545"/>
      <c r="RRX1" s="545"/>
      <c r="RRY1" s="545"/>
      <c r="RRZ1" s="545"/>
      <c r="RSA1" s="545"/>
      <c r="RSB1" s="545"/>
      <c r="RSC1" s="545"/>
      <c r="RSD1" s="545"/>
      <c r="RSE1" s="545"/>
      <c r="RSF1" s="545"/>
      <c r="RSG1" s="545"/>
      <c r="RSH1" s="545"/>
      <c r="RSI1" s="545"/>
      <c r="RSJ1" s="545"/>
      <c r="RSK1" s="545"/>
      <c r="RSL1" s="545"/>
      <c r="RSM1" s="545"/>
      <c r="RSN1" s="545"/>
      <c r="RSO1" s="545"/>
      <c r="RSP1" s="545"/>
      <c r="RSQ1" s="545"/>
      <c r="RSR1" s="545"/>
      <c r="RSS1" s="545"/>
      <c r="RST1" s="545"/>
      <c r="RSU1" s="545"/>
      <c r="RSV1" s="545"/>
      <c r="RSW1" s="545"/>
      <c r="RSX1" s="545"/>
      <c r="RSY1" s="545"/>
      <c r="RSZ1" s="545"/>
      <c r="RTA1" s="545"/>
      <c r="RTB1" s="545"/>
      <c r="RTC1" s="545"/>
      <c r="RTD1" s="545"/>
      <c r="RTE1" s="545"/>
      <c r="RTF1" s="545"/>
      <c r="RTG1" s="545"/>
      <c r="RTH1" s="545"/>
      <c r="RTI1" s="545"/>
      <c r="RTJ1" s="545"/>
      <c r="RTK1" s="545"/>
      <c r="RTL1" s="545"/>
      <c r="RTM1" s="545"/>
      <c r="RTN1" s="545"/>
      <c r="RTO1" s="545"/>
      <c r="RTP1" s="545"/>
      <c r="RTQ1" s="545"/>
      <c r="RTR1" s="545"/>
      <c r="RTS1" s="545"/>
      <c r="RTT1" s="545"/>
      <c r="RTU1" s="545"/>
      <c r="RTV1" s="545"/>
      <c r="RTW1" s="545"/>
      <c r="RTX1" s="545"/>
      <c r="RTY1" s="545"/>
      <c r="RTZ1" s="545"/>
      <c r="RUA1" s="545"/>
      <c r="RUB1" s="545"/>
      <c r="RUC1" s="545"/>
      <c r="RUD1" s="545"/>
      <c r="RUE1" s="545"/>
      <c r="RUF1" s="545"/>
      <c r="RUG1" s="545"/>
      <c r="RUH1" s="545"/>
      <c r="RUI1" s="545"/>
      <c r="RUJ1" s="545"/>
      <c r="RUK1" s="545"/>
      <c r="RUL1" s="545"/>
      <c r="RUM1" s="545"/>
      <c r="RUN1" s="545"/>
      <c r="RUO1" s="545"/>
      <c r="RUP1" s="545"/>
      <c r="RUQ1" s="545"/>
      <c r="RUR1" s="545"/>
      <c r="RUS1" s="545"/>
      <c r="RUT1" s="545"/>
      <c r="RUU1" s="545"/>
      <c r="RUV1" s="545"/>
      <c r="RUW1" s="545"/>
      <c r="RUX1" s="545"/>
      <c r="RUY1" s="545"/>
      <c r="RUZ1" s="545"/>
      <c r="RVA1" s="545"/>
      <c r="RVB1" s="545"/>
      <c r="RVC1" s="545"/>
      <c r="RVD1" s="545"/>
      <c r="RVE1" s="545"/>
      <c r="RVF1" s="545"/>
      <c r="RVG1" s="545"/>
      <c r="RVH1" s="545"/>
      <c r="RVI1" s="545"/>
      <c r="RVJ1" s="545"/>
      <c r="RVK1" s="545"/>
      <c r="RVL1" s="545"/>
      <c r="RVM1" s="545"/>
      <c r="RVN1" s="545"/>
      <c r="RVO1" s="545"/>
      <c r="RVP1" s="545"/>
      <c r="RVQ1" s="545"/>
      <c r="RVR1" s="545"/>
      <c r="RVS1" s="545"/>
      <c r="RVT1" s="545"/>
      <c r="RVU1" s="545"/>
      <c r="RVV1" s="545"/>
      <c r="RVW1" s="545"/>
      <c r="RVX1" s="545"/>
      <c r="RVY1" s="545"/>
      <c r="RVZ1" s="545"/>
      <c r="RWA1" s="545"/>
      <c r="RWB1" s="545"/>
      <c r="RWC1" s="545"/>
      <c r="RWD1" s="545"/>
      <c r="RWE1" s="545"/>
      <c r="RWF1" s="545"/>
      <c r="RWG1" s="545"/>
      <c r="RWH1" s="545"/>
      <c r="RWI1" s="545"/>
      <c r="RWJ1" s="545"/>
      <c r="RWK1" s="545"/>
      <c r="RWL1" s="545"/>
      <c r="RWM1" s="545"/>
      <c r="RWN1" s="545"/>
      <c r="RWO1" s="545"/>
      <c r="RWP1" s="545"/>
      <c r="RWQ1" s="545"/>
      <c r="RWR1" s="545"/>
      <c r="RWS1" s="545"/>
      <c r="RWT1" s="545"/>
      <c r="RWU1" s="545"/>
      <c r="RWV1" s="545"/>
      <c r="RWW1" s="545"/>
      <c r="RWX1" s="545"/>
      <c r="RWY1" s="545"/>
      <c r="RWZ1" s="545"/>
      <c r="RXA1" s="545"/>
      <c r="RXB1" s="545"/>
      <c r="RXC1" s="545"/>
      <c r="RXD1" s="545"/>
      <c r="RXE1" s="545"/>
      <c r="RXF1" s="545"/>
      <c r="RXG1" s="545"/>
      <c r="RXH1" s="545"/>
      <c r="RXI1" s="545"/>
      <c r="RXJ1" s="545"/>
      <c r="RXK1" s="545"/>
      <c r="RXL1" s="545"/>
      <c r="RXM1" s="545"/>
      <c r="RXN1" s="545"/>
      <c r="RXO1" s="545"/>
      <c r="RXP1" s="545"/>
      <c r="RXQ1" s="545"/>
      <c r="RXR1" s="545"/>
      <c r="RXS1" s="545"/>
      <c r="RXT1" s="545"/>
      <c r="RXU1" s="545"/>
      <c r="RXV1" s="545"/>
      <c r="RXW1" s="545"/>
      <c r="RXX1" s="545"/>
      <c r="RXY1" s="545"/>
      <c r="RXZ1" s="545"/>
      <c r="RYA1" s="545"/>
      <c r="RYB1" s="545"/>
      <c r="RYC1" s="545"/>
      <c r="RYD1" s="545"/>
      <c r="RYE1" s="545"/>
      <c r="RYF1" s="545"/>
      <c r="RYG1" s="545"/>
      <c r="RYH1" s="545"/>
      <c r="RYI1" s="545"/>
      <c r="RYJ1" s="545"/>
      <c r="RYK1" s="545"/>
      <c r="RYL1" s="545"/>
      <c r="RYM1" s="545"/>
      <c r="RYN1" s="545"/>
      <c r="RYO1" s="545"/>
      <c r="RYP1" s="545"/>
      <c r="RYQ1" s="545"/>
      <c r="RYR1" s="545"/>
      <c r="RYS1" s="545"/>
      <c r="RYT1" s="545"/>
      <c r="RYU1" s="545"/>
      <c r="RYV1" s="545"/>
      <c r="RYW1" s="545"/>
      <c r="RYX1" s="545"/>
      <c r="RYY1" s="545"/>
      <c r="RYZ1" s="545"/>
      <c r="RZA1" s="545"/>
      <c r="RZB1" s="545"/>
      <c r="RZC1" s="545"/>
      <c r="RZD1" s="545"/>
      <c r="RZE1" s="545"/>
      <c r="RZF1" s="545"/>
      <c r="RZG1" s="545"/>
      <c r="RZH1" s="545"/>
      <c r="RZI1" s="545"/>
      <c r="RZJ1" s="545"/>
      <c r="RZK1" s="545"/>
      <c r="RZL1" s="545"/>
      <c r="RZM1" s="545"/>
      <c r="RZN1" s="545"/>
      <c r="RZO1" s="545"/>
      <c r="RZP1" s="545"/>
      <c r="RZQ1" s="545"/>
      <c r="RZR1" s="545"/>
      <c r="RZS1" s="545"/>
      <c r="RZT1" s="545"/>
      <c r="RZU1" s="545"/>
      <c r="RZV1" s="545"/>
      <c r="RZW1" s="545"/>
      <c r="RZX1" s="545"/>
      <c r="RZY1" s="545"/>
      <c r="RZZ1" s="545"/>
      <c r="SAA1" s="545"/>
      <c r="SAB1" s="545"/>
      <c r="SAC1" s="545"/>
      <c r="SAD1" s="545"/>
      <c r="SAE1" s="545"/>
      <c r="SAF1" s="545"/>
      <c r="SAG1" s="545"/>
      <c r="SAH1" s="545"/>
      <c r="SAI1" s="545"/>
      <c r="SAJ1" s="545"/>
      <c r="SAK1" s="545"/>
      <c r="SAL1" s="545"/>
      <c r="SAM1" s="545"/>
      <c r="SAN1" s="545"/>
      <c r="SAO1" s="545"/>
      <c r="SAP1" s="545"/>
      <c r="SAQ1" s="545"/>
      <c r="SAR1" s="545"/>
      <c r="SAS1" s="545"/>
      <c r="SAT1" s="545"/>
      <c r="SAU1" s="545"/>
      <c r="SAV1" s="545"/>
      <c r="SAW1" s="545"/>
      <c r="SAX1" s="545"/>
      <c r="SAY1" s="545"/>
      <c r="SAZ1" s="545"/>
      <c r="SBA1" s="545"/>
      <c r="SBB1" s="545"/>
      <c r="SBC1" s="545"/>
      <c r="SBD1" s="545"/>
      <c r="SBE1" s="545"/>
      <c r="SBF1" s="545"/>
      <c r="SBG1" s="545"/>
      <c r="SBH1" s="545"/>
      <c r="SBI1" s="545"/>
      <c r="SBJ1" s="545"/>
      <c r="SBK1" s="545"/>
      <c r="SBL1" s="545"/>
      <c r="SBM1" s="545"/>
      <c r="SBN1" s="545"/>
      <c r="SBO1" s="545"/>
      <c r="SBP1" s="545"/>
      <c r="SBQ1" s="545"/>
      <c r="SBR1" s="545"/>
      <c r="SBS1" s="545"/>
      <c r="SBT1" s="545"/>
      <c r="SBU1" s="545"/>
      <c r="SBV1" s="545"/>
      <c r="SBW1" s="545"/>
      <c r="SBX1" s="545"/>
      <c r="SBY1" s="545"/>
      <c r="SBZ1" s="545"/>
      <c r="SCA1" s="545"/>
      <c r="SCB1" s="545"/>
      <c r="SCC1" s="545"/>
      <c r="SCD1" s="545"/>
      <c r="SCE1" s="545"/>
      <c r="SCF1" s="545"/>
      <c r="SCG1" s="545"/>
      <c r="SCH1" s="545"/>
      <c r="SCI1" s="545"/>
      <c r="SCJ1" s="545"/>
      <c r="SCK1" s="545"/>
      <c r="SCL1" s="545"/>
      <c r="SCM1" s="545"/>
      <c r="SCN1" s="545"/>
      <c r="SCO1" s="545"/>
      <c r="SCP1" s="545"/>
      <c r="SCQ1" s="545"/>
      <c r="SCR1" s="545"/>
      <c r="SCS1" s="545"/>
      <c r="SCT1" s="545"/>
      <c r="SCU1" s="545"/>
      <c r="SCV1" s="545"/>
      <c r="SCW1" s="545"/>
      <c r="SCX1" s="545"/>
      <c r="SCY1" s="545"/>
      <c r="SCZ1" s="545"/>
      <c r="SDA1" s="545"/>
      <c r="SDB1" s="545"/>
      <c r="SDC1" s="545"/>
      <c r="SDD1" s="545"/>
      <c r="SDE1" s="545"/>
      <c r="SDF1" s="545"/>
      <c r="SDG1" s="545"/>
      <c r="SDH1" s="545"/>
      <c r="SDI1" s="545"/>
      <c r="SDJ1" s="545"/>
      <c r="SDK1" s="545"/>
      <c r="SDL1" s="545"/>
      <c r="SDM1" s="545"/>
      <c r="SDN1" s="545"/>
      <c r="SDO1" s="545"/>
      <c r="SDP1" s="545"/>
      <c r="SDQ1" s="545"/>
      <c r="SDR1" s="545"/>
      <c r="SDS1" s="545"/>
      <c r="SDT1" s="545"/>
      <c r="SDU1" s="545"/>
      <c r="SDV1" s="545"/>
      <c r="SDW1" s="545"/>
      <c r="SDX1" s="545"/>
      <c r="SDY1" s="545"/>
      <c r="SDZ1" s="545"/>
      <c r="SEA1" s="545"/>
      <c r="SEB1" s="545"/>
      <c r="SEC1" s="545"/>
      <c r="SED1" s="545"/>
      <c r="SEE1" s="545"/>
      <c r="SEF1" s="545"/>
      <c r="SEG1" s="545"/>
      <c r="SEH1" s="545"/>
      <c r="SEI1" s="545"/>
      <c r="SEJ1" s="545"/>
      <c r="SEK1" s="545"/>
      <c r="SEL1" s="545"/>
      <c r="SEM1" s="545"/>
      <c r="SEN1" s="545"/>
      <c r="SEO1" s="545"/>
      <c r="SEP1" s="545"/>
      <c r="SEQ1" s="545"/>
      <c r="SER1" s="545"/>
      <c r="SES1" s="545"/>
      <c r="SET1" s="545"/>
      <c r="SEU1" s="545"/>
      <c r="SEV1" s="545"/>
      <c r="SEW1" s="545"/>
      <c r="SEX1" s="545"/>
      <c r="SEY1" s="545"/>
      <c r="SEZ1" s="545"/>
      <c r="SFA1" s="545"/>
      <c r="SFB1" s="545"/>
      <c r="SFC1" s="545"/>
      <c r="SFD1" s="545"/>
      <c r="SFE1" s="545"/>
      <c r="SFF1" s="545"/>
      <c r="SFG1" s="545"/>
      <c r="SFH1" s="545"/>
      <c r="SFI1" s="545"/>
      <c r="SFJ1" s="545"/>
      <c r="SFK1" s="545"/>
      <c r="SFL1" s="545"/>
      <c r="SFM1" s="545"/>
      <c r="SFN1" s="545"/>
      <c r="SFO1" s="545"/>
      <c r="SFP1" s="545"/>
      <c r="SFQ1" s="545"/>
      <c r="SFR1" s="545"/>
      <c r="SFS1" s="545"/>
      <c r="SFT1" s="545"/>
      <c r="SFU1" s="545"/>
      <c r="SFV1" s="545"/>
      <c r="SFW1" s="545"/>
      <c r="SFX1" s="545"/>
      <c r="SFY1" s="545"/>
      <c r="SFZ1" s="545"/>
      <c r="SGA1" s="545"/>
      <c r="SGB1" s="545"/>
      <c r="SGC1" s="545"/>
      <c r="SGD1" s="545"/>
      <c r="SGE1" s="545"/>
      <c r="SGF1" s="545"/>
      <c r="SGG1" s="545"/>
      <c r="SGH1" s="545"/>
      <c r="SGI1" s="545"/>
      <c r="SGJ1" s="545"/>
      <c r="SGK1" s="545"/>
      <c r="SGL1" s="545"/>
      <c r="SGM1" s="545"/>
      <c r="SGN1" s="545"/>
      <c r="SGO1" s="545"/>
      <c r="SGP1" s="545"/>
      <c r="SGQ1" s="545"/>
      <c r="SGR1" s="545"/>
      <c r="SGS1" s="545"/>
      <c r="SGT1" s="545"/>
      <c r="SGU1" s="545"/>
      <c r="SGV1" s="545"/>
      <c r="SGW1" s="545"/>
      <c r="SGX1" s="545"/>
      <c r="SGY1" s="545"/>
      <c r="SGZ1" s="545"/>
      <c r="SHA1" s="545"/>
      <c r="SHB1" s="545"/>
      <c r="SHC1" s="545"/>
      <c r="SHD1" s="545"/>
      <c r="SHE1" s="545"/>
      <c r="SHF1" s="545"/>
      <c r="SHG1" s="545"/>
      <c r="SHH1" s="545"/>
      <c r="SHI1" s="545"/>
      <c r="SHJ1" s="545"/>
      <c r="SHK1" s="545"/>
      <c r="SHL1" s="545"/>
      <c r="SHM1" s="545"/>
      <c r="SHN1" s="545"/>
      <c r="SHO1" s="545"/>
      <c r="SHP1" s="545"/>
      <c r="SHQ1" s="545"/>
      <c r="SHR1" s="545"/>
      <c r="SHS1" s="545"/>
      <c r="SHT1" s="545"/>
      <c r="SHU1" s="545"/>
      <c r="SHV1" s="545"/>
      <c r="SHW1" s="545"/>
      <c r="SHX1" s="545"/>
      <c r="SHY1" s="545"/>
      <c r="SHZ1" s="545"/>
      <c r="SIA1" s="545"/>
      <c r="SIB1" s="545"/>
      <c r="SIC1" s="545"/>
      <c r="SID1" s="545"/>
      <c r="SIE1" s="545"/>
      <c r="SIF1" s="545"/>
      <c r="SIG1" s="545"/>
      <c r="SIH1" s="545"/>
      <c r="SII1" s="545"/>
      <c r="SIJ1" s="545"/>
      <c r="SIK1" s="545"/>
      <c r="SIL1" s="545"/>
      <c r="SIM1" s="545"/>
      <c r="SIN1" s="545"/>
      <c r="SIO1" s="545"/>
      <c r="SIP1" s="545"/>
      <c r="SIQ1" s="545"/>
      <c r="SIR1" s="545"/>
      <c r="SIS1" s="545"/>
      <c r="SIT1" s="545"/>
      <c r="SIU1" s="545"/>
      <c r="SIV1" s="545"/>
      <c r="SIW1" s="545"/>
      <c r="SIX1" s="545"/>
      <c r="SIY1" s="545"/>
      <c r="SIZ1" s="545"/>
      <c r="SJA1" s="545"/>
      <c r="SJB1" s="545"/>
      <c r="SJC1" s="545"/>
      <c r="SJD1" s="545"/>
      <c r="SJE1" s="545"/>
      <c r="SJF1" s="545"/>
      <c r="SJG1" s="545"/>
      <c r="SJH1" s="545"/>
      <c r="SJI1" s="545"/>
      <c r="SJJ1" s="545"/>
      <c r="SJK1" s="545"/>
      <c r="SJL1" s="545"/>
      <c r="SJM1" s="545"/>
      <c r="SJN1" s="545"/>
      <c r="SJO1" s="545"/>
      <c r="SJP1" s="545"/>
      <c r="SJQ1" s="545"/>
      <c r="SJR1" s="545"/>
      <c r="SJS1" s="545"/>
      <c r="SJT1" s="545"/>
      <c r="SJU1" s="545"/>
      <c r="SJV1" s="545"/>
      <c r="SJW1" s="545"/>
      <c r="SJX1" s="545"/>
      <c r="SJY1" s="545"/>
      <c r="SJZ1" s="545"/>
      <c r="SKA1" s="545"/>
      <c r="SKB1" s="545"/>
      <c r="SKC1" s="545"/>
      <c r="SKD1" s="545"/>
      <c r="SKE1" s="545"/>
      <c r="SKF1" s="545"/>
      <c r="SKG1" s="545"/>
      <c r="SKH1" s="545"/>
      <c r="SKI1" s="545"/>
      <c r="SKJ1" s="545"/>
      <c r="SKK1" s="545"/>
      <c r="SKL1" s="545"/>
      <c r="SKM1" s="545"/>
      <c r="SKN1" s="545"/>
      <c r="SKO1" s="545"/>
      <c r="SKP1" s="545"/>
      <c r="SKQ1" s="545"/>
      <c r="SKR1" s="545"/>
      <c r="SKS1" s="545"/>
      <c r="SKT1" s="545"/>
      <c r="SKU1" s="545"/>
      <c r="SKV1" s="545"/>
      <c r="SKW1" s="545"/>
      <c r="SKX1" s="545"/>
      <c r="SKY1" s="545"/>
      <c r="SKZ1" s="545"/>
      <c r="SLA1" s="545"/>
      <c r="SLB1" s="545"/>
      <c r="SLC1" s="545"/>
      <c r="SLD1" s="545"/>
      <c r="SLE1" s="545"/>
      <c r="SLF1" s="545"/>
      <c r="SLG1" s="545"/>
      <c r="SLH1" s="545"/>
      <c r="SLI1" s="545"/>
      <c r="SLJ1" s="545"/>
      <c r="SLK1" s="545"/>
      <c r="SLL1" s="545"/>
      <c r="SLM1" s="545"/>
      <c r="SLN1" s="545"/>
      <c r="SLO1" s="545"/>
      <c r="SLP1" s="545"/>
      <c r="SLQ1" s="545"/>
      <c r="SLR1" s="545"/>
      <c r="SLS1" s="545"/>
      <c r="SLT1" s="545"/>
      <c r="SLU1" s="545"/>
      <c r="SLV1" s="545"/>
      <c r="SLW1" s="545"/>
      <c r="SLX1" s="545"/>
      <c r="SLY1" s="545"/>
      <c r="SLZ1" s="545"/>
      <c r="SMA1" s="545"/>
      <c r="SMB1" s="545"/>
      <c r="SMC1" s="545"/>
      <c r="SMD1" s="545"/>
      <c r="SME1" s="545"/>
      <c r="SMF1" s="545"/>
      <c r="SMG1" s="545"/>
      <c r="SMH1" s="545"/>
      <c r="SMI1" s="545"/>
      <c r="SMJ1" s="545"/>
      <c r="SMK1" s="545"/>
      <c r="SML1" s="545"/>
      <c r="SMM1" s="545"/>
      <c r="SMN1" s="545"/>
      <c r="SMO1" s="545"/>
      <c r="SMP1" s="545"/>
      <c r="SMQ1" s="545"/>
      <c r="SMR1" s="545"/>
      <c r="SMS1" s="545"/>
      <c r="SMT1" s="545"/>
      <c r="SMU1" s="545"/>
      <c r="SMV1" s="545"/>
      <c r="SMW1" s="545"/>
      <c r="SMX1" s="545"/>
      <c r="SMY1" s="545"/>
      <c r="SMZ1" s="545"/>
      <c r="SNA1" s="545"/>
      <c r="SNB1" s="545"/>
      <c r="SNC1" s="545"/>
      <c r="SND1" s="545"/>
      <c r="SNE1" s="545"/>
      <c r="SNF1" s="545"/>
      <c r="SNG1" s="545"/>
      <c r="SNH1" s="545"/>
      <c r="SNI1" s="545"/>
      <c r="SNJ1" s="545"/>
      <c r="SNK1" s="545"/>
      <c r="SNL1" s="545"/>
      <c r="SNM1" s="545"/>
      <c r="SNN1" s="545"/>
      <c r="SNO1" s="545"/>
      <c r="SNP1" s="545"/>
      <c r="SNQ1" s="545"/>
      <c r="SNR1" s="545"/>
      <c r="SNS1" s="545"/>
      <c r="SNT1" s="545"/>
      <c r="SNU1" s="545"/>
      <c r="SNV1" s="545"/>
      <c r="SNW1" s="545"/>
      <c r="SNX1" s="545"/>
      <c r="SNY1" s="545"/>
      <c r="SNZ1" s="545"/>
      <c r="SOA1" s="545"/>
      <c r="SOB1" s="545"/>
      <c r="SOC1" s="545"/>
      <c r="SOD1" s="545"/>
      <c r="SOE1" s="545"/>
      <c r="SOF1" s="545"/>
      <c r="SOG1" s="545"/>
      <c r="SOH1" s="545"/>
      <c r="SOI1" s="545"/>
      <c r="SOJ1" s="545"/>
      <c r="SOK1" s="545"/>
      <c r="SOL1" s="545"/>
      <c r="SOM1" s="545"/>
      <c r="SON1" s="545"/>
      <c r="SOO1" s="545"/>
      <c r="SOP1" s="545"/>
      <c r="SOQ1" s="545"/>
      <c r="SOR1" s="545"/>
      <c r="SOS1" s="545"/>
      <c r="SOT1" s="545"/>
      <c r="SOU1" s="545"/>
      <c r="SOV1" s="545"/>
      <c r="SOW1" s="545"/>
      <c r="SOX1" s="545"/>
      <c r="SOY1" s="545"/>
      <c r="SOZ1" s="545"/>
      <c r="SPA1" s="545"/>
      <c r="SPB1" s="545"/>
      <c r="SPC1" s="545"/>
      <c r="SPD1" s="545"/>
      <c r="SPE1" s="545"/>
      <c r="SPF1" s="545"/>
      <c r="SPG1" s="545"/>
      <c r="SPH1" s="545"/>
      <c r="SPI1" s="545"/>
      <c r="SPJ1" s="545"/>
      <c r="SPK1" s="545"/>
      <c r="SPL1" s="545"/>
      <c r="SPM1" s="545"/>
      <c r="SPN1" s="545"/>
      <c r="SPO1" s="545"/>
      <c r="SPP1" s="545"/>
      <c r="SPQ1" s="545"/>
      <c r="SPR1" s="545"/>
      <c r="SPS1" s="545"/>
      <c r="SPT1" s="545"/>
      <c r="SPU1" s="545"/>
      <c r="SPV1" s="545"/>
      <c r="SPW1" s="545"/>
      <c r="SPX1" s="545"/>
      <c r="SPY1" s="545"/>
      <c r="SPZ1" s="545"/>
      <c r="SQA1" s="545"/>
      <c r="SQB1" s="545"/>
      <c r="SQC1" s="545"/>
      <c r="SQD1" s="545"/>
      <c r="SQE1" s="545"/>
      <c r="SQF1" s="545"/>
      <c r="SQG1" s="545"/>
      <c r="SQH1" s="545"/>
      <c r="SQI1" s="545"/>
      <c r="SQJ1" s="545"/>
      <c r="SQK1" s="545"/>
      <c r="SQL1" s="545"/>
      <c r="SQM1" s="545"/>
      <c r="SQN1" s="545"/>
      <c r="SQO1" s="545"/>
      <c r="SQP1" s="545"/>
      <c r="SQQ1" s="545"/>
      <c r="SQR1" s="545"/>
      <c r="SQS1" s="545"/>
      <c r="SQT1" s="545"/>
      <c r="SQU1" s="545"/>
      <c r="SQV1" s="545"/>
      <c r="SQW1" s="545"/>
      <c r="SQX1" s="545"/>
      <c r="SQY1" s="545"/>
      <c r="SQZ1" s="545"/>
      <c r="SRA1" s="545"/>
      <c r="SRB1" s="545"/>
      <c r="SRC1" s="545"/>
      <c r="SRD1" s="545"/>
      <c r="SRE1" s="545"/>
      <c r="SRF1" s="545"/>
      <c r="SRG1" s="545"/>
      <c r="SRH1" s="545"/>
      <c r="SRI1" s="545"/>
      <c r="SRJ1" s="545"/>
      <c r="SRK1" s="545"/>
      <c r="SRL1" s="545"/>
      <c r="SRM1" s="545"/>
      <c r="SRN1" s="545"/>
      <c r="SRO1" s="545"/>
      <c r="SRP1" s="545"/>
      <c r="SRQ1" s="545"/>
      <c r="SRR1" s="545"/>
      <c r="SRS1" s="545"/>
      <c r="SRT1" s="545"/>
      <c r="SRU1" s="545"/>
      <c r="SRV1" s="545"/>
      <c r="SRW1" s="545"/>
      <c r="SRX1" s="545"/>
      <c r="SRY1" s="545"/>
      <c r="SRZ1" s="545"/>
      <c r="SSA1" s="545"/>
      <c r="SSB1" s="545"/>
      <c r="SSC1" s="545"/>
      <c r="SSD1" s="545"/>
      <c r="SSE1" s="545"/>
      <c r="SSF1" s="545"/>
      <c r="SSG1" s="545"/>
      <c r="SSH1" s="545"/>
      <c r="SSI1" s="545"/>
      <c r="SSJ1" s="545"/>
      <c r="SSK1" s="545"/>
      <c r="SSL1" s="545"/>
      <c r="SSM1" s="545"/>
      <c r="SSN1" s="545"/>
      <c r="SSO1" s="545"/>
      <c r="SSP1" s="545"/>
      <c r="SSQ1" s="545"/>
      <c r="SSR1" s="545"/>
      <c r="SSS1" s="545"/>
      <c r="SST1" s="545"/>
      <c r="SSU1" s="545"/>
      <c r="SSV1" s="545"/>
      <c r="SSW1" s="545"/>
      <c r="SSX1" s="545"/>
      <c r="SSY1" s="545"/>
      <c r="SSZ1" s="545"/>
      <c r="STA1" s="545"/>
      <c r="STB1" s="545"/>
      <c r="STC1" s="545"/>
      <c r="STD1" s="545"/>
      <c r="STE1" s="545"/>
      <c r="STF1" s="545"/>
      <c r="STG1" s="545"/>
      <c r="STH1" s="545"/>
      <c r="STI1" s="545"/>
      <c r="STJ1" s="545"/>
      <c r="STK1" s="545"/>
      <c r="STL1" s="545"/>
      <c r="STM1" s="545"/>
      <c r="STN1" s="545"/>
      <c r="STO1" s="545"/>
      <c r="STP1" s="545"/>
      <c r="STQ1" s="545"/>
      <c r="STR1" s="545"/>
      <c r="STS1" s="545"/>
      <c r="STT1" s="545"/>
      <c r="STU1" s="545"/>
      <c r="STV1" s="545"/>
      <c r="STW1" s="545"/>
      <c r="STX1" s="545"/>
      <c r="STY1" s="545"/>
      <c r="STZ1" s="545"/>
      <c r="SUA1" s="545"/>
      <c r="SUB1" s="545"/>
      <c r="SUC1" s="545"/>
      <c r="SUD1" s="545"/>
      <c r="SUE1" s="545"/>
      <c r="SUF1" s="545"/>
      <c r="SUG1" s="545"/>
      <c r="SUH1" s="545"/>
      <c r="SUI1" s="545"/>
      <c r="SUJ1" s="545"/>
      <c r="SUK1" s="545"/>
      <c r="SUL1" s="545"/>
      <c r="SUM1" s="545"/>
      <c r="SUN1" s="545"/>
      <c r="SUO1" s="545"/>
      <c r="SUP1" s="545"/>
      <c r="SUQ1" s="545"/>
      <c r="SUR1" s="545"/>
      <c r="SUS1" s="545"/>
      <c r="SUT1" s="545"/>
      <c r="SUU1" s="545"/>
      <c r="SUV1" s="545"/>
      <c r="SUW1" s="545"/>
      <c r="SUX1" s="545"/>
      <c r="SUY1" s="545"/>
      <c r="SUZ1" s="545"/>
      <c r="SVA1" s="545"/>
      <c r="SVB1" s="545"/>
      <c r="SVC1" s="545"/>
      <c r="SVD1" s="545"/>
      <c r="SVE1" s="545"/>
      <c r="SVF1" s="545"/>
      <c r="SVG1" s="545"/>
      <c r="SVH1" s="545"/>
      <c r="SVI1" s="545"/>
      <c r="SVJ1" s="545"/>
      <c r="SVK1" s="545"/>
      <c r="SVL1" s="545"/>
      <c r="SVM1" s="545"/>
      <c r="SVN1" s="545"/>
      <c r="SVO1" s="545"/>
      <c r="SVP1" s="545"/>
      <c r="SVQ1" s="545"/>
      <c r="SVR1" s="545"/>
      <c r="SVS1" s="545"/>
      <c r="SVT1" s="545"/>
      <c r="SVU1" s="545"/>
      <c r="SVV1" s="545"/>
      <c r="SVW1" s="545"/>
      <c r="SVX1" s="545"/>
      <c r="SVY1" s="545"/>
      <c r="SVZ1" s="545"/>
      <c r="SWA1" s="545"/>
      <c r="SWB1" s="545"/>
      <c r="SWC1" s="545"/>
      <c r="SWD1" s="545"/>
      <c r="SWE1" s="545"/>
      <c r="SWF1" s="545"/>
      <c r="SWG1" s="545"/>
      <c r="SWH1" s="545"/>
      <c r="SWI1" s="545"/>
      <c r="SWJ1" s="545"/>
      <c r="SWK1" s="545"/>
      <c r="SWL1" s="545"/>
      <c r="SWM1" s="545"/>
      <c r="SWN1" s="545"/>
      <c r="SWO1" s="545"/>
      <c r="SWP1" s="545"/>
      <c r="SWQ1" s="545"/>
      <c r="SWR1" s="545"/>
      <c r="SWS1" s="545"/>
      <c r="SWT1" s="545"/>
      <c r="SWU1" s="545"/>
      <c r="SWV1" s="545"/>
      <c r="SWW1" s="545"/>
      <c r="SWX1" s="545"/>
      <c r="SWY1" s="545"/>
      <c r="SWZ1" s="545"/>
      <c r="SXA1" s="545"/>
      <c r="SXB1" s="545"/>
      <c r="SXC1" s="545"/>
      <c r="SXD1" s="545"/>
      <c r="SXE1" s="545"/>
      <c r="SXF1" s="545"/>
      <c r="SXG1" s="545"/>
      <c r="SXH1" s="545"/>
      <c r="SXI1" s="545"/>
      <c r="SXJ1" s="545"/>
      <c r="SXK1" s="545"/>
      <c r="SXL1" s="545"/>
      <c r="SXM1" s="545"/>
      <c r="SXN1" s="545"/>
      <c r="SXO1" s="545"/>
      <c r="SXP1" s="545"/>
      <c r="SXQ1" s="545"/>
      <c r="SXR1" s="545"/>
      <c r="SXS1" s="545"/>
      <c r="SXT1" s="545"/>
      <c r="SXU1" s="545"/>
      <c r="SXV1" s="545"/>
      <c r="SXW1" s="545"/>
      <c r="SXX1" s="545"/>
      <c r="SXY1" s="545"/>
      <c r="SXZ1" s="545"/>
      <c r="SYA1" s="545"/>
      <c r="SYB1" s="545"/>
      <c r="SYC1" s="545"/>
      <c r="SYD1" s="545"/>
      <c r="SYE1" s="545"/>
      <c r="SYF1" s="545"/>
      <c r="SYG1" s="545"/>
      <c r="SYH1" s="545"/>
      <c r="SYI1" s="545"/>
      <c r="SYJ1" s="545"/>
      <c r="SYK1" s="545"/>
      <c r="SYL1" s="545"/>
      <c r="SYM1" s="545"/>
      <c r="SYN1" s="545"/>
      <c r="SYO1" s="545"/>
      <c r="SYP1" s="545"/>
      <c r="SYQ1" s="545"/>
      <c r="SYR1" s="545"/>
      <c r="SYS1" s="545"/>
      <c r="SYT1" s="545"/>
      <c r="SYU1" s="545"/>
      <c r="SYV1" s="545"/>
      <c r="SYW1" s="545"/>
      <c r="SYX1" s="545"/>
      <c r="SYY1" s="545"/>
      <c r="SYZ1" s="545"/>
      <c r="SZA1" s="545"/>
      <c r="SZB1" s="545"/>
      <c r="SZC1" s="545"/>
      <c r="SZD1" s="545"/>
      <c r="SZE1" s="545"/>
      <c r="SZF1" s="545"/>
      <c r="SZG1" s="545"/>
      <c r="SZH1" s="545"/>
      <c r="SZI1" s="545"/>
      <c r="SZJ1" s="545"/>
      <c r="SZK1" s="545"/>
      <c r="SZL1" s="545"/>
      <c r="SZM1" s="545"/>
      <c r="SZN1" s="545"/>
      <c r="SZO1" s="545"/>
      <c r="SZP1" s="545"/>
      <c r="SZQ1" s="545"/>
      <c r="SZR1" s="545"/>
      <c r="SZS1" s="545"/>
      <c r="SZT1" s="545"/>
      <c r="SZU1" s="545"/>
      <c r="SZV1" s="545"/>
      <c r="SZW1" s="545"/>
      <c r="SZX1" s="545"/>
      <c r="SZY1" s="545"/>
      <c r="SZZ1" s="545"/>
      <c r="TAA1" s="545"/>
      <c r="TAB1" s="545"/>
      <c r="TAC1" s="545"/>
      <c r="TAD1" s="545"/>
      <c r="TAE1" s="545"/>
      <c r="TAF1" s="545"/>
      <c r="TAG1" s="545"/>
      <c r="TAH1" s="545"/>
      <c r="TAI1" s="545"/>
      <c r="TAJ1" s="545"/>
      <c r="TAK1" s="545"/>
      <c r="TAL1" s="545"/>
      <c r="TAM1" s="545"/>
      <c r="TAN1" s="545"/>
      <c r="TAO1" s="545"/>
      <c r="TAP1" s="545"/>
      <c r="TAQ1" s="545"/>
      <c r="TAR1" s="545"/>
      <c r="TAS1" s="545"/>
      <c r="TAT1" s="545"/>
      <c r="TAU1" s="545"/>
      <c r="TAV1" s="545"/>
      <c r="TAW1" s="545"/>
      <c r="TAX1" s="545"/>
      <c r="TAY1" s="545"/>
      <c r="TAZ1" s="545"/>
      <c r="TBA1" s="545"/>
      <c r="TBB1" s="545"/>
      <c r="TBC1" s="545"/>
      <c r="TBD1" s="545"/>
      <c r="TBE1" s="545"/>
      <c r="TBF1" s="545"/>
      <c r="TBG1" s="545"/>
      <c r="TBH1" s="545"/>
      <c r="TBI1" s="545"/>
      <c r="TBJ1" s="545"/>
      <c r="TBK1" s="545"/>
      <c r="TBL1" s="545"/>
      <c r="TBM1" s="545"/>
      <c r="TBN1" s="545"/>
      <c r="TBO1" s="545"/>
      <c r="TBP1" s="545"/>
      <c r="TBQ1" s="545"/>
      <c r="TBR1" s="545"/>
      <c r="TBS1" s="545"/>
      <c r="TBT1" s="545"/>
      <c r="TBU1" s="545"/>
      <c r="TBV1" s="545"/>
      <c r="TBW1" s="545"/>
      <c r="TBX1" s="545"/>
      <c r="TBY1" s="545"/>
      <c r="TBZ1" s="545"/>
      <c r="TCA1" s="545"/>
      <c r="TCB1" s="545"/>
      <c r="TCC1" s="545"/>
      <c r="TCD1" s="545"/>
      <c r="TCE1" s="545"/>
      <c r="TCF1" s="545"/>
      <c r="TCG1" s="545"/>
      <c r="TCH1" s="545"/>
      <c r="TCI1" s="545"/>
      <c r="TCJ1" s="545"/>
      <c r="TCK1" s="545"/>
      <c r="TCL1" s="545"/>
      <c r="TCM1" s="545"/>
      <c r="TCN1" s="545"/>
      <c r="TCO1" s="545"/>
      <c r="TCP1" s="545"/>
      <c r="TCQ1" s="545"/>
      <c r="TCR1" s="545"/>
      <c r="TCS1" s="545"/>
      <c r="TCT1" s="545"/>
      <c r="TCU1" s="545"/>
      <c r="TCV1" s="545"/>
      <c r="TCW1" s="545"/>
      <c r="TCX1" s="545"/>
      <c r="TCY1" s="545"/>
      <c r="TCZ1" s="545"/>
      <c r="TDA1" s="545"/>
      <c r="TDB1" s="545"/>
      <c r="TDC1" s="545"/>
      <c r="TDD1" s="545"/>
      <c r="TDE1" s="545"/>
      <c r="TDF1" s="545"/>
      <c r="TDG1" s="545"/>
      <c r="TDH1" s="545"/>
      <c r="TDI1" s="545"/>
      <c r="TDJ1" s="545"/>
      <c r="TDK1" s="545"/>
      <c r="TDL1" s="545"/>
      <c r="TDM1" s="545"/>
      <c r="TDN1" s="545"/>
      <c r="TDO1" s="545"/>
      <c r="TDP1" s="545"/>
      <c r="TDQ1" s="545"/>
      <c r="TDR1" s="545"/>
      <c r="TDS1" s="545"/>
      <c r="TDT1" s="545"/>
      <c r="TDU1" s="545"/>
      <c r="TDV1" s="545"/>
      <c r="TDW1" s="545"/>
      <c r="TDX1" s="545"/>
      <c r="TDY1" s="545"/>
      <c r="TDZ1" s="545"/>
      <c r="TEA1" s="545"/>
      <c r="TEB1" s="545"/>
      <c r="TEC1" s="545"/>
      <c r="TED1" s="545"/>
      <c r="TEE1" s="545"/>
      <c r="TEF1" s="545"/>
      <c r="TEG1" s="545"/>
      <c r="TEH1" s="545"/>
      <c r="TEI1" s="545"/>
      <c r="TEJ1" s="545"/>
      <c r="TEK1" s="545"/>
      <c r="TEL1" s="545"/>
      <c r="TEM1" s="545"/>
      <c r="TEN1" s="545"/>
      <c r="TEO1" s="545"/>
      <c r="TEP1" s="545"/>
      <c r="TEQ1" s="545"/>
      <c r="TER1" s="545"/>
      <c r="TES1" s="545"/>
      <c r="TET1" s="545"/>
      <c r="TEU1" s="545"/>
      <c r="TEV1" s="545"/>
      <c r="TEW1" s="545"/>
      <c r="TEX1" s="545"/>
      <c r="TEY1" s="545"/>
      <c r="TEZ1" s="545"/>
      <c r="TFA1" s="545"/>
      <c r="TFB1" s="545"/>
      <c r="TFC1" s="545"/>
      <c r="TFD1" s="545"/>
      <c r="TFE1" s="545"/>
      <c r="TFF1" s="545"/>
      <c r="TFG1" s="545"/>
      <c r="TFH1" s="545"/>
      <c r="TFI1" s="545"/>
      <c r="TFJ1" s="545"/>
      <c r="TFK1" s="545"/>
      <c r="TFL1" s="545"/>
      <c r="TFM1" s="545"/>
      <c r="TFN1" s="545"/>
      <c r="TFO1" s="545"/>
      <c r="TFP1" s="545"/>
      <c r="TFQ1" s="545"/>
      <c r="TFR1" s="545"/>
      <c r="TFS1" s="545"/>
      <c r="TFT1" s="545"/>
      <c r="TFU1" s="545"/>
      <c r="TFV1" s="545"/>
      <c r="TFW1" s="545"/>
      <c r="TFX1" s="545"/>
      <c r="TFY1" s="545"/>
      <c r="TFZ1" s="545"/>
      <c r="TGA1" s="545"/>
      <c r="TGB1" s="545"/>
      <c r="TGC1" s="545"/>
      <c r="TGD1" s="545"/>
      <c r="TGE1" s="545"/>
      <c r="TGF1" s="545"/>
      <c r="TGG1" s="545"/>
      <c r="TGH1" s="545"/>
      <c r="TGI1" s="545"/>
      <c r="TGJ1" s="545"/>
      <c r="TGK1" s="545"/>
      <c r="TGL1" s="545"/>
      <c r="TGM1" s="545"/>
      <c r="TGN1" s="545"/>
      <c r="TGO1" s="545"/>
      <c r="TGP1" s="545"/>
      <c r="TGQ1" s="545"/>
      <c r="TGR1" s="545"/>
      <c r="TGS1" s="545"/>
      <c r="TGT1" s="545"/>
      <c r="TGU1" s="545"/>
      <c r="TGV1" s="545"/>
      <c r="TGW1" s="545"/>
      <c r="TGX1" s="545"/>
      <c r="TGY1" s="545"/>
      <c r="TGZ1" s="545"/>
      <c r="THA1" s="545"/>
      <c r="THB1" s="545"/>
      <c r="THC1" s="545"/>
      <c r="THD1" s="545"/>
      <c r="THE1" s="545"/>
      <c r="THF1" s="545"/>
      <c r="THG1" s="545"/>
      <c r="THH1" s="545"/>
      <c r="THI1" s="545"/>
      <c r="THJ1" s="545"/>
      <c r="THK1" s="545"/>
      <c r="THL1" s="545"/>
      <c r="THM1" s="545"/>
      <c r="THN1" s="545"/>
      <c r="THO1" s="545"/>
      <c r="THP1" s="545"/>
      <c r="THQ1" s="545"/>
      <c r="THR1" s="545"/>
      <c r="THS1" s="545"/>
      <c r="THT1" s="545"/>
      <c r="THU1" s="545"/>
      <c r="THV1" s="545"/>
      <c r="THW1" s="545"/>
      <c r="THX1" s="545"/>
      <c r="THY1" s="545"/>
      <c r="THZ1" s="545"/>
      <c r="TIA1" s="545"/>
      <c r="TIB1" s="545"/>
      <c r="TIC1" s="545"/>
      <c r="TID1" s="545"/>
      <c r="TIE1" s="545"/>
      <c r="TIF1" s="545"/>
      <c r="TIG1" s="545"/>
      <c r="TIH1" s="545"/>
      <c r="TII1" s="545"/>
      <c r="TIJ1" s="545"/>
      <c r="TIK1" s="545"/>
      <c r="TIL1" s="545"/>
      <c r="TIM1" s="545"/>
      <c r="TIN1" s="545"/>
      <c r="TIO1" s="545"/>
      <c r="TIP1" s="545"/>
      <c r="TIQ1" s="545"/>
      <c r="TIR1" s="545"/>
      <c r="TIS1" s="545"/>
      <c r="TIT1" s="545"/>
      <c r="TIU1" s="545"/>
      <c r="TIV1" s="545"/>
      <c r="TIW1" s="545"/>
      <c r="TIX1" s="545"/>
      <c r="TIY1" s="545"/>
      <c r="TIZ1" s="545"/>
      <c r="TJA1" s="545"/>
      <c r="TJB1" s="545"/>
      <c r="TJC1" s="545"/>
      <c r="TJD1" s="545"/>
      <c r="TJE1" s="545"/>
      <c r="TJF1" s="545"/>
      <c r="TJG1" s="545"/>
      <c r="TJH1" s="545"/>
      <c r="TJI1" s="545"/>
      <c r="TJJ1" s="545"/>
      <c r="TJK1" s="545"/>
      <c r="TJL1" s="545"/>
      <c r="TJM1" s="545"/>
      <c r="TJN1" s="545"/>
      <c r="TJO1" s="545"/>
      <c r="TJP1" s="545"/>
      <c r="TJQ1" s="545"/>
      <c r="TJR1" s="545"/>
      <c r="TJS1" s="545"/>
      <c r="TJT1" s="545"/>
      <c r="TJU1" s="545"/>
      <c r="TJV1" s="545"/>
      <c r="TJW1" s="545"/>
      <c r="TJX1" s="545"/>
      <c r="TJY1" s="545"/>
      <c r="TJZ1" s="545"/>
      <c r="TKA1" s="545"/>
      <c r="TKB1" s="545"/>
      <c r="TKC1" s="545"/>
      <c r="TKD1" s="545"/>
      <c r="TKE1" s="545"/>
      <c r="TKF1" s="545"/>
      <c r="TKG1" s="545"/>
      <c r="TKH1" s="545"/>
      <c r="TKI1" s="545"/>
      <c r="TKJ1" s="545"/>
      <c r="TKK1" s="545"/>
      <c r="TKL1" s="545"/>
      <c r="TKM1" s="545"/>
      <c r="TKN1" s="545"/>
      <c r="TKO1" s="545"/>
      <c r="TKP1" s="545"/>
      <c r="TKQ1" s="545"/>
      <c r="TKR1" s="545"/>
      <c r="TKS1" s="545"/>
      <c r="TKT1" s="545"/>
      <c r="TKU1" s="545"/>
      <c r="TKV1" s="545"/>
      <c r="TKW1" s="545"/>
      <c r="TKX1" s="545"/>
      <c r="TKY1" s="545"/>
      <c r="TKZ1" s="545"/>
      <c r="TLA1" s="545"/>
      <c r="TLB1" s="545"/>
      <c r="TLC1" s="545"/>
      <c r="TLD1" s="545"/>
      <c r="TLE1" s="545"/>
      <c r="TLF1" s="545"/>
      <c r="TLG1" s="545"/>
      <c r="TLH1" s="545"/>
      <c r="TLI1" s="545"/>
      <c r="TLJ1" s="545"/>
      <c r="TLK1" s="545"/>
      <c r="TLL1" s="545"/>
      <c r="TLM1" s="545"/>
      <c r="TLN1" s="545"/>
      <c r="TLO1" s="545"/>
      <c r="TLP1" s="545"/>
      <c r="TLQ1" s="545"/>
      <c r="TLR1" s="545"/>
      <c r="TLS1" s="545"/>
      <c r="TLT1" s="545"/>
      <c r="TLU1" s="545"/>
      <c r="TLV1" s="545"/>
      <c r="TLW1" s="545"/>
      <c r="TLX1" s="545"/>
      <c r="TLY1" s="545"/>
      <c r="TLZ1" s="545"/>
      <c r="TMA1" s="545"/>
      <c r="TMB1" s="545"/>
      <c r="TMC1" s="545"/>
      <c r="TMD1" s="545"/>
      <c r="TME1" s="545"/>
      <c r="TMF1" s="545"/>
      <c r="TMG1" s="545"/>
      <c r="TMH1" s="545"/>
      <c r="TMI1" s="545"/>
      <c r="TMJ1" s="545"/>
      <c r="TMK1" s="545"/>
      <c r="TML1" s="545"/>
      <c r="TMM1" s="545"/>
      <c r="TMN1" s="545"/>
      <c r="TMO1" s="545"/>
      <c r="TMP1" s="545"/>
      <c r="TMQ1" s="545"/>
      <c r="TMR1" s="545"/>
      <c r="TMS1" s="545"/>
      <c r="TMT1" s="545"/>
      <c r="TMU1" s="545"/>
      <c r="TMV1" s="545"/>
      <c r="TMW1" s="545"/>
      <c r="TMX1" s="545"/>
      <c r="TMY1" s="545"/>
      <c r="TMZ1" s="545"/>
      <c r="TNA1" s="545"/>
      <c r="TNB1" s="545"/>
      <c r="TNC1" s="545"/>
      <c r="TND1" s="545"/>
      <c r="TNE1" s="545"/>
      <c r="TNF1" s="545"/>
      <c r="TNG1" s="545"/>
      <c r="TNH1" s="545"/>
      <c r="TNI1" s="545"/>
      <c r="TNJ1" s="545"/>
      <c r="TNK1" s="545"/>
      <c r="TNL1" s="545"/>
      <c r="TNM1" s="545"/>
      <c r="TNN1" s="545"/>
      <c r="TNO1" s="545"/>
      <c r="TNP1" s="545"/>
      <c r="TNQ1" s="545"/>
      <c r="TNR1" s="545"/>
      <c r="TNS1" s="545"/>
      <c r="TNT1" s="545"/>
      <c r="TNU1" s="545"/>
      <c r="TNV1" s="545"/>
      <c r="TNW1" s="545"/>
      <c r="TNX1" s="545"/>
      <c r="TNY1" s="545"/>
      <c r="TNZ1" s="545"/>
      <c r="TOA1" s="545"/>
      <c r="TOB1" s="545"/>
      <c r="TOC1" s="545"/>
      <c r="TOD1" s="545"/>
      <c r="TOE1" s="545"/>
      <c r="TOF1" s="545"/>
      <c r="TOG1" s="545"/>
      <c r="TOH1" s="545"/>
      <c r="TOI1" s="545"/>
      <c r="TOJ1" s="545"/>
      <c r="TOK1" s="545"/>
      <c r="TOL1" s="545"/>
      <c r="TOM1" s="545"/>
      <c r="TON1" s="545"/>
      <c r="TOO1" s="545"/>
      <c r="TOP1" s="545"/>
      <c r="TOQ1" s="545"/>
      <c r="TOR1" s="545"/>
      <c r="TOS1" s="545"/>
      <c r="TOT1" s="545"/>
      <c r="TOU1" s="545"/>
      <c r="TOV1" s="545"/>
      <c r="TOW1" s="545"/>
      <c r="TOX1" s="545"/>
      <c r="TOY1" s="545"/>
      <c r="TOZ1" s="545"/>
      <c r="TPA1" s="545"/>
      <c r="TPB1" s="545"/>
      <c r="TPC1" s="545"/>
      <c r="TPD1" s="545"/>
      <c r="TPE1" s="545"/>
      <c r="TPF1" s="545"/>
      <c r="TPG1" s="545"/>
      <c r="TPH1" s="545"/>
      <c r="TPI1" s="545"/>
      <c r="TPJ1" s="545"/>
      <c r="TPK1" s="545"/>
      <c r="TPL1" s="545"/>
      <c r="TPM1" s="545"/>
      <c r="TPN1" s="545"/>
      <c r="TPO1" s="545"/>
      <c r="TPP1" s="545"/>
      <c r="TPQ1" s="545"/>
      <c r="TPR1" s="545"/>
      <c r="TPS1" s="545"/>
      <c r="TPT1" s="545"/>
      <c r="TPU1" s="545"/>
      <c r="TPV1" s="545"/>
      <c r="TPW1" s="545"/>
      <c r="TPX1" s="545"/>
      <c r="TPY1" s="545"/>
      <c r="TPZ1" s="545"/>
      <c r="TQA1" s="545"/>
      <c r="TQB1" s="545"/>
      <c r="TQC1" s="545"/>
      <c r="TQD1" s="545"/>
      <c r="TQE1" s="545"/>
      <c r="TQF1" s="545"/>
      <c r="TQG1" s="545"/>
      <c r="TQH1" s="545"/>
      <c r="TQI1" s="545"/>
      <c r="TQJ1" s="545"/>
      <c r="TQK1" s="545"/>
      <c r="TQL1" s="545"/>
      <c r="TQM1" s="545"/>
      <c r="TQN1" s="545"/>
      <c r="TQO1" s="545"/>
      <c r="TQP1" s="545"/>
      <c r="TQQ1" s="545"/>
      <c r="TQR1" s="545"/>
      <c r="TQS1" s="545"/>
      <c r="TQT1" s="545"/>
      <c r="TQU1" s="545"/>
      <c r="TQV1" s="545"/>
      <c r="TQW1" s="545"/>
      <c r="TQX1" s="545"/>
      <c r="TQY1" s="545"/>
      <c r="TQZ1" s="545"/>
      <c r="TRA1" s="545"/>
      <c r="TRB1" s="545"/>
      <c r="TRC1" s="545"/>
      <c r="TRD1" s="545"/>
      <c r="TRE1" s="545"/>
      <c r="TRF1" s="545"/>
      <c r="TRG1" s="545"/>
      <c r="TRH1" s="545"/>
      <c r="TRI1" s="545"/>
      <c r="TRJ1" s="545"/>
      <c r="TRK1" s="545"/>
      <c r="TRL1" s="545"/>
      <c r="TRM1" s="545"/>
      <c r="TRN1" s="545"/>
      <c r="TRO1" s="545"/>
      <c r="TRP1" s="545"/>
      <c r="TRQ1" s="545"/>
      <c r="TRR1" s="545"/>
      <c r="TRS1" s="545"/>
      <c r="TRT1" s="545"/>
      <c r="TRU1" s="545"/>
      <c r="TRV1" s="545"/>
      <c r="TRW1" s="545"/>
      <c r="TRX1" s="545"/>
      <c r="TRY1" s="545"/>
      <c r="TRZ1" s="545"/>
      <c r="TSA1" s="545"/>
      <c r="TSB1" s="545"/>
      <c r="TSC1" s="545"/>
      <c r="TSD1" s="545"/>
      <c r="TSE1" s="545"/>
      <c r="TSF1" s="545"/>
      <c r="TSG1" s="545"/>
      <c r="TSH1" s="545"/>
      <c r="TSI1" s="545"/>
      <c r="TSJ1" s="545"/>
      <c r="TSK1" s="545"/>
      <c r="TSL1" s="545"/>
      <c r="TSM1" s="545"/>
      <c r="TSN1" s="545"/>
      <c r="TSO1" s="545"/>
      <c r="TSP1" s="545"/>
      <c r="TSQ1" s="545"/>
      <c r="TSR1" s="545"/>
      <c r="TSS1" s="545"/>
      <c r="TST1" s="545"/>
      <c r="TSU1" s="545"/>
      <c r="TSV1" s="545"/>
      <c r="TSW1" s="545"/>
      <c r="TSX1" s="545"/>
      <c r="TSY1" s="545"/>
      <c r="TSZ1" s="545"/>
      <c r="TTA1" s="545"/>
      <c r="TTB1" s="545"/>
      <c r="TTC1" s="545"/>
      <c r="TTD1" s="545"/>
      <c r="TTE1" s="545"/>
      <c r="TTF1" s="545"/>
      <c r="TTG1" s="545"/>
      <c r="TTH1" s="545"/>
      <c r="TTI1" s="545"/>
      <c r="TTJ1" s="545"/>
      <c r="TTK1" s="545"/>
      <c r="TTL1" s="545"/>
      <c r="TTM1" s="545"/>
      <c r="TTN1" s="545"/>
      <c r="TTO1" s="545"/>
      <c r="TTP1" s="545"/>
      <c r="TTQ1" s="545"/>
      <c r="TTR1" s="545"/>
      <c r="TTS1" s="545"/>
      <c r="TTT1" s="545"/>
      <c r="TTU1" s="545"/>
      <c r="TTV1" s="545"/>
      <c r="TTW1" s="545"/>
      <c r="TTX1" s="545"/>
      <c r="TTY1" s="545"/>
      <c r="TTZ1" s="545"/>
      <c r="TUA1" s="545"/>
      <c r="TUB1" s="545"/>
      <c r="TUC1" s="545"/>
      <c r="TUD1" s="545"/>
      <c r="TUE1" s="545"/>
      <c r="TUF1" s="545"/>
      <c r="TUG1" s="545"/>
      <c r="TUH1" s="545"/>
      <c r="TUI1" s="545"/>
      <c r="TUJ1" s="545"/>
      <c r="TUK1" s="545"/>
      <c r="TUL1" s="545"/>
      <c r="TUM1" s="545"/>
      <c r="TUN1" s="545"/>
      <c r="TUO1" s="545"/>
      <c r="TUP1" s="545"/>
      <c r="TUQ1" s="545"/>
      <c r="TUR1" s="545"/>
      <c r="TUS1" s="545"/>
      <c r="TUT1" s="545"/>
      <c r="TUU1" s="545"/>
      <c r="TUV1" s="545"/>
      <c r="TUW1" s="545"/>
      <c r="TUX1" s="545"/>
      <c r="TUY1" s="545"/>
      <c r="TUZ1" s="545"/>
      <c r="TVA1" s="545"/>
      <c r="TVB1" s="545"/>
      <c r="TVC1" s="545"/>
      <c r="TVD1" s="545"/>
      <c r="TVE1" s="545"/>
      <c r="TVF1" s="545"/>
      <c r="TVG1" s="545"/>
      <c r="TVH1" s="545"/>
      <c r="TVI1" s="545"/>
      <c r="TVJ1" s="545"/>
      <c r="TVK1" s="545"/>
      <c r="TVL1" s="545"/>
      <c r="TVM1" s="545"/>
      <c r="TVN1" s="545"/>
      <c r="TVO1" s="545"/>
      <c r="TVP1" s="545"/>
      <c r="TVQ1" s="545"/>
      <c r="TVR1" s="545"/>
      <c r="TVS1" s="545"/>
      <c r="TVT1" s="545"/>
      <c r="TVU1" s="545"/>
      <c r="TVV1" s="545"/>
      <c r="TVW1" s="545"/>
      <c r="TVX1" s="545"/>
      <c r="TVY1" s="545"/>
      <c r="TVZ1" s="545"/>
      <c r="TWA1" s="545"/>
      <c r="TWB1" s="545"/>
      <c r="TWC1" s="545"/>
      <c r="TWD1" s="545"/>
      <c r="TWE1" s="545"/>
      <c r="TWF1" s="545"/>
      <c r="TWG1" s="545"/>
      <c r="TWH1" s="545"/>
      <c r="TWI1" s="545"/>
      <c r="TWJ1" s="545"/>
      <c r="TWK1" s="545"/>
      <c r="TWL1" s="545"/>
      <c r="TWM1" s="545"/>
      <c r="TWN1" s="545"/>
      <c r="TWO1" s="545"/>
      <c r="TWP1" s="545"/>
      <c r="TWQ1" s="545"/>
      <c r="TWR1" s="545"/>
      <c r="TWS1" s="545"/>
      <c r="TWT1" s="545"/>
      <c r="TWU1" s="545"/>
      <c r="TWV1" s="545"/>
      <c r="TWW1" s="545"/>
      <c r="TWX1" s="545"/>
      <c r="TWY1" s="545"/>
      <c r="TWZ1" s="545"/>
      <c r="TXA1" s="545"/>
      <c r="TXB1" s="545"/>
      <c r="TXC1" s="545"/>
      <c r="TXD1" s="545"/>
      <c r="TXE1" s="545"/>
      <c r="TXF1" s="545"/>
      <c r="TXG1" s="545"/>
      <c r="TXH1" s="545"/>
      <c r="TXI1" s="545"/>
      <c r="TXJ1" s="545"/>
      <c r="TXK1" s="545"/>
      <c r="TXL1" s="545"/>
      <c r="TXM1" s="545"/>
      <c r="TXN1" s="545"/>
      <c r="TXO1" s="545"/>
      <c r="TXP1" s="545"/>
      <c r="TXQ1" s="545"/>
      <c r="TXR1" s="545"/>
      <c r="TXS1" s="545"/>
      <c r="TXT1" s="545"/>
      <c r="TXU1" s="545"/>
      <c r="TXV1" s="545"/>
      <c r="TXW1" s="545"/>
      <c r="TXX1" s="545"/>
      <c r="TXY1" s="545"/>
      <c r="TXZ1" s="545"/>
      <c r="TYA1" s="545"/>
      <c r="TYB1" s="545"/>
      <c r="TYC1" s="545"/>
      <c r="TYD1" s="545"/>
      <c r="TYE1" s="545"/>
      <c r="TYF1" s="545"/>
      <c r="TYG1" s="545"/>
      <c r="TYH1" s="545"/>
      <c r="TYI1" s="545"/>
      <c r="TYJ1" s="545"/>
      <c r="TYK1" s="545"/>
      <c r="TYL1" s="545"/>
      <c r="TYM1" s="545"/>
      <c r="TYN1" s="545"/>
      <c r="TYO1" s="545"/>
      <c r="TYP1" s="545"/>
      <c r="TYQ1" s="545"/>
      <c r="TYR1" s="545"/>
      <c r="TYS1" s="545"/>
      <c r="TYT1" s="545"/>
      <c r="TYU1" s="545"/>
      <c r="TYV1" s="545"/>
      <c r="TYW1" s="545"/>
      <c r="TYX1" s="545"/>
      <c r="TYY1" s="545"/>
      <c r="TYZ1" s="545"/>
      <c r="TZA1" s="545"/>
      <c r="TZB1" s="545"/>
      <c r="TZC1" s="545"/>
      <c r="TZD1" s="545"/>
      <c r="TZE1" s="545"/>
      <c r="TZF1" s="545"/>
      <c r="TZG1" s="545"/>
      <c r="TZH1" s="545"/>
      <c r="TZI1" s="545"/>
      <c r="TZJ1" s="545"/>
      <c r="TZK1" s="545"/>
      <c r="TZL1" s="545"/>
      <c r="TZM1" s="545"/>
      <c r="TZN1" s="545"/>
      <c r="TZO1" s="545"/>
      <c r="TZP1" s="545"/>
      <c r="TZQ1" s="545"/>
      <c r="TZR1" s="545"/>
      <c r="TZS1" s="545"/>
      <c r="TZT1" s="545"/>
      <c r="TZU1" s="545"/>
      <c r="TZV1" s="545"/>
      <c r="TZW1" s="545"/>
      <c r="TZX1" s="545"/>
      <c r="TZY1" s="545"/>
      <c r="TZZ1" s="545"/>
      <c r="UAA1" s="545"/>
      <c r="UAB1" s="545"/>
      <c r="UAC1" s="545"/>
      <c r="UAD1" s="545"/>
      <c r="UAE1" s="545"/>
      <c r="UAF1" s="545"/>
      <c r="UAG1" s="545"/>
      <c r="UAH1" s="545"/>
      <c r="UAI1" s="545"/>
      <c r="UAJ1" s="545"/>
      <c r="UAK1" s="545"/>
      <c r="UAL1" s="545"/>
      <c r="UAM1" s="545"/>
      <c r="UAN1" s="545"/>
      <c r="UAO1" s="545"/>
      <c r="UAP1" s="545"/>
      <c r="UAQ1" s="545"/>
      <c r="UAR1" s="545"/>
      <c r="UAS1" s="545"/>
      <c r="UAT1" s="545"/>
      <c r="UAU1" s="545"/>
      <c r="UAV1" s="545"/>
      <c r="UAW1" s="545"/>
      <c r="UAX1" s="545"/>
      <c r="UAY1" s="545"/>
      <c r="UAZ1" s="545"/>
      <c r="UBA1" s="545"/>
      <c r="UBB1" s="545"/>
      <c r="UBC1" s="545"/>
      <c r="UBD1" s="545"/>
      <c r="UBE1" s="545"/>
      <c r="UBF1" s="545"/>
      <c r="UBG1" s="545"/>
      <c r="UBH1" s="545"/>
      <c r="UBI1" s="545"/>
      <c r="UBJ1" s="545"/>
      <c r="UBK1" s="545"/>
      <c r="UBL1" s="545"/>
      <c r="UBM1" s="545"/>
      <c r="UBN1" s="545"/>
      <c r="UBO1" s="545"/>
      <c r="UBP1" s="545"/>
      <c r="UBQ1" s="545"/>
      <c r="UBR1" s="545"/>
      <c r="UBS1" s="545"/>
      <c r="UBT1" s="545"/>
      <c r="UBU1" s="545"/>
      <c r="UBV1" s="545"/>
      <c r="UBW1" s="545"/>
      <c r="UBX1" s="545"/>
      <c r="UBY1" s="545"/>
      <c r="UBZ1" s="545"/>
      <c r="UCA1" s="545"/>
      <c r="UCB1" s="545"/>
      <c r="UCC1" s="545"/>
      <c r="UCD1" s="545"/>
      <c r="UCE1" s="545"/>
      <c r="UCF1" s="545"/>
      <c r="UCG1" s="545"/>
      <c r="UCH1" s="545"/>
      <c r="UCI1" s="545"/>
      <c r="UCJ1" s="545"/>
      <c r="UCK1" s="545"/>
      <c r="UCL1" s="545"/>
      <c r="UCM1" s="545"/>
      <c r="UCN1" s="545"/>
      <c r="UCO1" s="545"/>
      <c r="UCP1" s="545"/>
      <c r="UCQ1" s="545"/>
      <c r="UCR1" s="545"/>
      <c r="UCS1" s="545"/>
      <c r="UCT1" s="545"/>
      <c r="UCU1" s="545"/>
      <c r="UCV1" s="545"/>
      <c r="UCW1" s="545"/>
      <c r="UCX1" s="545"/>
      <c r="UCY1" s="545"/>
      <c r="UCZ1" s="545"/>
      <c r="UDA1" s="545"/>
      <c r="UDB1" s="545"/>
      <c r="UDC1" s="545"/>
      <c r="UDD1" s="545"/>
      <c r="UDE1" s="545"/>
      <c r="UDF1" s="545"/>
      <c r="UDG1" s="545"/>
      <c r="UDH1" s="545"/>
      <c r="UDI1" s="545"/>
      <c r="UDJ1" s="545"/>
      <c r="UDK1" s="545"/>
      <c r="UDL1" s="545"/>
      <c r="UDM1" s="545"/>
      <c r="UDN1" s="545"/>
      <c r="UDO1" s="545"/>
      <c r="UDP1" s="545"/>
      <c r="UDQ1" s="545"/>
      <c r="UDR1" s="545"/>
      <c r="UDS1" s="545"/>
      <c r="UDT1" s="545"/>
      <c r="UDU1" s="545"/>
      <c r="UDV1" s="545"/>
      <c r="UDW1" s="545"/>
      <c r="UDX1" s="545"/>
      <c r="UDY1" s="545"/>
      <c r="UDZ1" s="545"/>
      <c r="UEA1" s="545"/>
      <c r="UEB1" s="545"/>
      <c r="UEC1" s="545"/>
      <c r="UED1" s="545"/>
      <c r="UEE1" s="545"/>
      <c r="UEF1" s="545"/>
      <c r="UEG1" s="545"/>
      <c r="UEH1" s="545"/>
      <c r="UEI1" s="545"/>
      <c r="UEJ1" s="545"/>
      <c r="UEK1" s="545"/>
      <c r="UEL1" s="545"/>
      <c r="UEM1" s="545"/>
      <c r="UEN1" s="545"/>
      <c r="UEO1" s="545"/>
      <c r="UEP1" s="545"/>
      <c r="UEQ1" s="545"/>
      <c r="UER1" s="545"/>
      <c r="UES1" s="545"/>
      <c r="UET1" s="545"/>
      <c r="UEU1" s="545"/>
      <c r="UEV1" s="545"/>
      <c r="UEW1" s="545"/>
      <c r="UEX1" s="545"/>
      <c r="UEY1" s="545"/>
      <c r="UEZ1" s="545"/>
      <c r="UFA1" s="545"/>
      <c r="UFB1" s="545"/>
      <c r="UFC1" s="545"/>
      <c r="UFD1" s="545"/>
      <c r="UFE1" s="545"/>
      <c r="UFF1" s="545"/>
      <c r="UFG1" s="545"/>
      <c r="UFH1" s="545"/>
      <c r="UFI1" s="545"/>
      <c r="UFJ1" s="545"/>
      <c r="UFK1" s="545"/>
      <c r="UFL1" s="545"/>
      <c r="UFM1" s="545"/>
      <c r="UFN1" s="545"/>
      <c r="UFO1" s="545"/>
      <c r="UFP1" s="545"/>
      <c r="UFQ1" s="545"/>
      <c r="UFR1" s="545"/>
      <c r="UFS1" s="545"/>
      <c r="UFT1" s="545"/>
      <c r="UFU1" s="545"/>
      <c r="UFV1" s="545"/>
      <c r="UFW1" s="545"/>
      <c r="UFX1" s="545"/>
      <c r="UFY1" s="545"/>
      <c r="UFZ1" s="545"/>
      <c r="UGA1" s="545"/>
      <c r="UGB1" s="545"/>
      <c r="UGC1" s="545"/>
      <c r="UGD1" s="545"/>
      <c r="UGE1" s="545"/>
      <c r="UGF1" s="545"/>
      <c r="UGG1" s="545"/>
      <c r="UGH1" s="545"/>
      <c r="UGI1" s="545"/>
      <c r="UGJ1" s="545"/>
      <c r="UGK1" s="545"/>
      <c r="UGL1" s="545"/>
      <c r="UGM1" s="545"/>
      <c r="UGN1" s="545"/>
      <c r="UGO1" s="545"/>
      <c r="UGP1" s="545"/>
      <c r="UGQ1" s="545"/>
      <c r="UGR1" s="545"/>
      <c r="UGS1" s="545"/>
      <c r="UGT1" s="545"/>
      <c r="UGU1" s="545"/>
      <c r="UGV1" s="545"/>
      <c r="UGW1" s="545"/>
      <c r="UGX1" s="545"/>
      <c r="UGY1" s="545"/>
      <c r="UGZ1" s="545"/>
      <c r="UHA1" s="545"/>
      <c r="UHB1" s="545"/>
      <c r="UHC1" s="545"/>
      <c r="UHD1" s="545"/>
      <c r="UHE1" s="545"/>
      <c r="UHF1" s="545"/>
      <c r="UHG1" s="545"/>
      <c r="UHH1" s="545"/>
      <c r="UHI1" s="545"/>
      <c r="UHJ1" s="545"/>
      <c r="UHK1" s="545"/>
      <c r="UHL1" s="545"/>
      <c r="UHM1" s="545"/>
      <c r="UHN1" s="545"/>
      <c r="UHO1" s="545"/>
      <c r="UHP1" s="545"/>
      <c r="UHQ1" s="545"/>
      <c r="UHR1" s="545"/>
      <c r="UHS1" s="545"/>
      <c r="UHT1" s="545"/>
      <c r="UHU1" s="545"/>
      <c r="UHV1" s="545"/>
      <c r="UHW1" s="545"/>
      <c r="UHX1" s="545"/>
      <c r="UHY1" s="545"/>
      <c r="UHZ1" s="545"/>
      <c r="UIA1" s="545"/>
      <c r="UIB1" s="545"/>
      <c r="UIC1" s="545"/>
      <c r="UID1" s="545"/>
      <c r="UIE1" s="545"/>
      <c r="UIF1" s="545"/>
      <c r="UIG1" s="545"/>
      <c r="UIH1" s="545"/>
      <c r="UII1" s="545"/>
      <c r="UIJ1" s="545"/>
      <c r="UIK1" s="545"/>
      <c r="UIL1" s="545"/>
      <c r="UIM1" s="545"/>
      <c r="UIN1" s="545"/>
      <c r="UIO1" s="545"/>
      <c r="UIP1" s="545"/>
      <c r="UIQ1" s="545"/>
      <c r="UIR1" s="545"/>
      <c r="UIS1" s="545"/>
      <c r="UIT1" s="545"/>
      <c r="UIU1" s="545"/>
      <c r="UIV1" s="545"/>
      <c r="UIW1" s="545"/>
      <c r="UIX1" s="545"/>
      <c r="UIY1" s="545"/>
      <c r="UIZ1" s="545"/>
      <c r="UJA1" s="545"/>
      <c r="UJB1" s="545"/>
      <c r="UJC1" s="545"/>
      <c r="UJD1" s="545"/>
      <c r="UJE1" s="545"/>
      <c r="UJF1" s="545"/>
      <c r="UJG1" s="545"/>
      <c r="UJH1" s="545"/>
      <c r="UJI1" s="545"/>
      <c r="UJJ1" s="545"/>
      <c r="UJK1" s="545"/>
      <c r="UJL1" s="545"/>
      <c r="UJM1" s="545"/>
      <c r="UJN1" s="545"/>
      <c r="UJO1" s="545"/>
      <c r="UJP1" s="545"/>
      <c r="UJQ1" s="545"/>
      <c r="UJR1" s="545"/>
      <c r="UJS1" s="545"/>
      <c r="UJT1" s="545"/>
      <c r="UJU1" s="545"/>
      <c r="UJV1" s="545"/>
      <c r="UJW1" s="545"/>
      <c r="UJX1" s="545"/>
      <c r="UJY1" s="545"/>
      <c r="UJZ1" s="545"/>
      <c r="UKA1" s="545"/>
      <c r="UKB1" s="545"/>
      <c r="UKC1" s="545"/>
      <c r="UKD1" s="545"/>
      <c r="UKE1" s="545"/>
      <c r="UKF1" s="545"/>
      <c r="UKG1" s="545"/>
      <c r="UKH1" s="545"/>
      <c r="UKI1" s="545"/>
      <c r="UKJ1" s="545"/>
      <c r="UKK1" s="545"/>
      <c r="UKL1" s="545"/>
      <c r="UKM1" s="545"/>
      <c r="UKN1" s="545"/>
      <c r="UKO1" s="545"/>
      <c r="UKP1" s="545"/>
      <c r="UKQ1" s="545"/>
      <c r="UKR1" s="545"/>
      <c r="UKS1" s="545"/>
      <c r="UKT1" s="545"/>
      <c r="UKU1" s="545"/>
      <c r="UKV1" s="545"/>
      <c r="UKW1" s="545"/>
      <c r="UKX1" s="545"/>
      <c r="UKY1" s="545"/>
      <c r="UKZ1" s="545"/>
      <c r="ULA1" s="545"/>
      <c r="ULB1" s="545"/>
      <c r="ULC1" s="545"/>
      <c r="ULD1" s="545"/>
      <c r="ULE1" s="545"/>
      <c r="ULF1" s="545"/>
      <c r="ULG1" s="545"/>
      <c r="ULH1" s="545"/>
      <c r="ULI1" s="545"/>
      <c r="ULJ1" s="545"/>
      <c r="ULK1" s="545"/>
      <c r="ULL1" s="545"/>
      <c r="ULM1" s="545"/>
      <c r="ULN1" s="545"/>
      <c r="ULO1" s="545"/>
      <c r="ULP1" s="545"/>
      <c r="ULQ1" s="545"/>
      <c r="ULR1" s="545"/>
      <c r="ULS1" s="545"/>
      <c r="ULT1" s="545"/>
      <c r="ULU1" s="545"/>
      <c r="ULV1" s="545"/>
      <c r="ULW1" s="545"/>
      <c r="ULX1" s="545"/>
      <c r="ULY1" s="545"/>
      <c r="ULZ1" s="545"/>
      <c r="UMA1" s="545"/>
      <c r="UMB1" s="545"/>
      <c r="UMC1" s="545"/>
      <c r="UMD1" s="545"/>
      <c r="UME1" s="545"/>
      <c r="UMF1" s="545"/>
      <c r="UMG1" s="545"/>
      <c r="UMH1" s="545"/>
      <c r="UMI1" s="545"/>
      <c r="UMJ1" s="545"/>
      <c r="UMK1" s="545"/>
      <c r="UML1" s="545"/>
      <c r="UMM1" s="545"/>
      <c r="UMN1" s="545"/>
      <c r="UMO1" s="545"/>
      <c r="UMP1" s="545"/>
      <c r="UMQ1" s="545"/>
      <c r="UMR1" s="545"/>
      <c r="UMS1" s="545"/>
      <c r="UMT1" s="545"/>
      <c r="UMU1" s="545"/>
      <c r="UMV1" s="545"/>
      <c r="UMW1" s="545"/>
      <c r="UMX1" s="545"/>
      <c r="UMY1" s="545"/>
      <c r="UMZ1" s="545"/>
      <c r="UNA1" s="545"/>
      <c r="UNB1" s="545"/>
      <c r="UNC1" s="545"/>
      <c r="UND1" s="545"/>
      <c r="UNE1" s="545"/>
      <c r="UNF1" s="545"/>
      <c r="UNG1" s="545"/>
      <c r="UNH1" s="545"/>
      <c r="UNI1" s="545"/>
      <c r="UNJ1" s="545"/>
      <c r="UNK1" s="545"/>
      <c r="UNL1" s="545"/>
      <c r="UNM1" s="545"/>
      <c r="UNN1" s="545"/>
      <c r="UNO1" s="545"/>
      <c r="UNP1" s="545"/>
      <c r="UNQ1" s="545"/>
      <c r="UNR1" s="545"/>
      <c r="UNS1" s="545"/>
      <c r="UNT1" s="545"/>
      <c r="UNU1" s="545"/>
      <c r="UNV1" s="545"/>
      <c r="UNW1" s="545"/>
      <c r="UNX1" s="545"/>
      <c r="UNY1" s="545"/>
      <c r="UNZ1" s="545"/>
      <c r="UOA1" s="545"/>
      <c r="UOB1" s="545"/>
      <c r="UOC1" s="545"/>
      <c r="UOD1" s="545"/>
      <c r="UOE1" s="545"/>
      <c r="UOF1" s="545"/>
      <c r="UOG1" s="545"/>
      <c r="UOH1" s="545"/>
      <c r="UOI1" s="545"/>
      <c r="UOJ1" s="545"/>
      <c r="UOK1" s="545"/>
      <c r="UOL1" s="545"/>
      <c r="UOM1" s="545"/>
      <c r="UON1" s="545"/>
      <c r="UOO1" s="545"/>
      <c r="UOP1" s="545"/>
      <c r="UOQ1" s="545"/>
      <c r="UOR1" s="545"/>
      <c r="UOS1" s="545"/>
      <c r="UOT1" s="545"/>
      <c r="UOU1" s="545"/>
      <c r="UOV1" s="545"/>
      <c r="UOW1" s="545"/>
      <c r="UOX1" s="545"/>
      <c r="UOY1" s="545"/>
      <c r="UOZ1" s="545"/>
      <c r="UPA1" s="545"/>
      <c r="UPB1" s="545"/>
      <c r="UPC1" s="545"/>
      <c r="UPD1" s="545"/>
      <c r="UPE1" s="545"/>
      <c r="UPF1" s="545"/>
      <c r="UPG1" s="545"/>
      <c r="UPH1" s="545"/>
      <c r="UPI1" s="545"/>
      <c r="UPJ1" s="545"/>
      <c r="UPK1" s="545"/>
      <c r="UPL1" s="545"/>
      <c r="UPM1" s="545"/>
      <c r="UPN1" s="545"/>
      <c r="UPO1" s="545"/>
      <c r="UPP1" s="545"/>
      <c r="UPQ1" s="545"/>
      <c r="UPR1" s="545"/>
      <c r="UPS1" s="545"/>
      <c r="UPT1" s="545"/>
      <c r="UPU1" s="545"/>
      <c r="UPV1" s="545"/>
      <c r="UPW1" s="545"/>
      <c r="UPX1" s="545"/>
      <c r="UPY1" s="545"/>
      <c r="UPZ1" s="545"/>
      <c r="UQA1" s="545"/>
      <c r="UQB1" s="545"/>
      <c r="UQC1" s="545"/>
      <c r="UQD1" s="545"/>
      <c r="UQE1" s="545"/>
      <c r="UQF1" s="545"/>
      <c r="UQG1" s="545"/>
      <c r="UQH1" s="545"/>
      <c r="UQI1" s="545"/>
      <c r="UQJ1" s="545"/>
      <c r="UQK1" s="545"/>
      <c r="UQL1" s="545"/>
      <c r="UQM1" s="545"/>
      <c r="UQN1" s="545"/>
      <c r="UQO1" s="545"/>
      <c r="UQP1" s="545"/>
      <c r="UQQ1" s="545"/>
      <c r="UQR1" s="545"/>
      <c r="UQS1" s="545"/>
      <c r="UQT1" s="545"/>
      <c r="UQU1" s="545"/>
      <c r="UQV1" s="545"/>
      <c r="UQW1" s="545"/>
      <c r="UQX1" s="545"/>
      <c r="UQY1" s="545"/>
      <c r="UQZ1" s="545"/>
      <c r="URA1" s="545"/>
      <c r="URB1" s="545"/>
      <c r="URC1" s="545"/>
      <c r="URD1" s="545"/>
      <c r="URE1" s="545"/>
      <c r="URF1" s="545"/>
      <c r="URG1" s="545"/>
      <c r="URH1" s="545"/>
      <c r="URI1" s="545"/>
      <c r="URJ1" s="545"/>
      <c r="URK1" s="545"/>
      <c r="URL1" s="545"/>
      <c r="URM1" s="545"/>
      <c r="URN1" s="545"/>
      <c r="URO1" s="545"/>
      <c r="URP1" s="545"/>
      <c r="URQ1" s="545"/>
      <c r="URR1" s="545"/>
      <c r="URS1" s="545"/>
      <c r="URT1" s="545"/>
      <c r="URU1" s="545"/>
      <c r="URV1" s="545"/>
      <c r="URW1" s="545"/>
      <c r="URX1" s="545"/>
      <c r="URY1" s="545"/>
      <c r="URZ1" s="545"/>
      <c r="USA1" s="545"/>
      <c r="USB1" s="545"/>
      <c r="USC1" s="545"/>
      <c r="USD1" s="545"/>
      <c r="USE1" s="545"/>
      <c r="USF1" s="545"/>
      <c r="USG1" s="545"/>
      <c r="USH1" s="545"/>
      <c r="USI1" s="545"/>
      <c r="USJ1" s="545"/>
      <c r="USK1" s="545"/>
      <c r="USL1" s="545"/>
      <c r="USM1" s="545"/>
      <c r="USN1" s="545"/>
      <c r="USO1" s="545"/>
      <c r="USP1" s="545"/>
      <c r="USQ1" s="545"/>
      <c r="USR1" s="545"/>
      <c r="USS1" s="545"/>
      <c r="UST1" s="545"/>
      <c r="USU1" s="545"/>
      <c r="USV1" s="545"/>
      <c r="USW1" s="545"/>
      <c r="USX1" s="545"/>
      <c r="USY1" s="545"/>
      <c r="USZ1" s="545"/>
      <c r="UTA1" s="545"/>
      <c r="UTB1" s="545"/>
      <c r="UTC1" s="545"/>
      <c r="UTD1" s="545"/>
      <c r="UTE1" s="545"/>
      <c r="UTF1" s="545"/>
      <c r="UTG1" s="545"/>
      <c r="UTH1" s="545"/>
      <c r="UTI1" s="545"/>
      <c r="UTJ1" s="545"/>
      <c r="UTK1" s="545"/>
      <c r="UTL1" s="545"/>
      <c r="UTM1" s="545"/>
      <c r="UTN1" s="545"/>
      <c r="UTO1" s="545"/>
      <c r="UTP1" s="545"/>
      <c r="UTQ1" s="545"/>
      <c r="UTR1" s="545"/>
      <c r="UTS1" s="545"/>
      <c r="UTT1" s="545"/>
      <c r="UTU1" s="545"/>
      <c r="UTV1" s="545"/>
      <c r="UTW1" s="545"/>
      <c r="UTX1" s="545"/>
      <c r="UTY1" s="545"/>
      <c r="UTZ1" s="545"/>
      <c r="UUA1" s="545"/>
      <c r="UUB1" s="545"/>
      <c r="UUC1" s="545"/>
      <c r="UUD1" s="545"/>
      <c r="UUE1" s="545"/>
      <c r="UUF1" s="545"/>
      <c r="UUG1" s="545"/>
      <c r="UUH1" s="545"/>
      <c r="UUI1" s="545"/>
      <c r="UUJ1" s="545"/>
      <c r="UUK1" s="545"/>
      <c r="UUL1" s="545"/>
      <c r="UUM1" s="545"/>
      <c r="UUN1" s="545"/>
      <c r="UUO1" s="545"/>
      <c r="UUP1" s="545"/>
      <c r="UUQ1" s="545"/>
      <c r="UUR1" s="545"/>
      <c r="UUS1" s="545"/>
      <c r="UUT1" s="545"/>
      <c r="UUU1" s="545"/>
      <c r="UUV1" s="545"/>
      <c r="UUW1" s="545"/>
      <c r="UUX1" s="545"/>
      <c r="UUY1" s="545"/>
      <c r="UUZ1" s="545"/>
      <c r="UVA1" s="545"/>
      <c r="UVB1" s="545"/>
      <c r="UVC1" s="545"/>
      <c r="UVD1" s="545"/>
      <c r="UVE1" s="545"/>
      <c r="UVF1" s="545"/>
      <c r="UVG1" s="545"/>
      <c r="UVH1" s="545"/>
      <c r="UVI1" s="545"/>
      <c r="UVJ1" s="545"/>
      <c r="UVK1" s="545"/>
      <c r="UVL1" s="545"/>
      <c r="UVM1" s="545"/>
      <c r="UVN1" s="545"/>
      <c r="UVO1" s="545"/>
      <c r="UVP1" s="545"/>
      <c r="UVQ1" s="545"/>
      <c r="UVR1" s="545"/>
      <c r="UVS1" s="545"/>
      <c r="UVT1" s="545"/>
      <c r="UVU1" s="545"/>
      <c r="UVV1" s="545"/>
      <c r="UVW1" s="545"/>
      <c r="UVX1" s="545"/>
      <c r="UVY1" s="545"/>
      <c r="UVZ1" s="545"/>
      <c r="UWA1" s="545"/>
      <c r="UWB1" s="545"/>
      <c r="UWC1" s="545"/>
      <c r="UWD1" s="545"/>
      <c r="UWE1" s="545"/>
      <c r="UWF1" s="545"/>
      <c r="UWG1" s="545"/>
      <c r="UWH1" s="545"/>
      <c r="UWI1" s="545"/>
      <c r="UWJ1" s="545"/>
      <c r="UWK1" s="545"/>
      <c r="UWL1" s="545"/>
      <c r="UWM1" s="545"/>
      <c r="UWN1" s="545"/>
      <c r="UWO1" s="545"/>
      <c r="UWP1" s="545"/>
      <c r="UWQ1" s="545"/>
      <c r="UWR1" s="545"/>
      <c r="UWS1" s="545"/>
      <c r="UWT1" s="545"/>
      <c r="UWU1" s="545"/>
      <c r="UWV1" s="545"/>
      <c r="UWW1" s="545"/>
      <c r="UWX1" s="545"/>
      <c r="UWY1" s="545"/>
      <c r="UWZ1" s="545"/>
      <c r="UXA1" s="545"/>
      <c r="UXB1" s="545"/>
      <c r="UXC1" s="545"/>
      <c r="UXD1" s="545"/>
      <c r="UXE1" s="545"/>
      <c r="UXF1" s="545"/>
      <c r="UXG1" s="545"/>
      <c r="UXH1" s="545"/>
      <c r="UXI1" s="545"/>
      <c r="UXJ1" s="545"/>
      <c r="UXK1" s="545"/>
      <c r="UXL1" s="545"/>
      <c r="UXM1" s="545"/>
      <c r="UXN1" s="545"/>
      <c r="UXO1" s="545"/>
      <c r="UXP1" s="545"/>
      <c r="UXQ1" s="545"/>
      <c r="UXR1" s="545"/>
      <c r="UXS1" s="545"/>
      <c r="UXT1" s="545"/>
      <c r="UXU1" s="545"/>
      <c r="UXV1" s="545"/>
      <c r="UXW1" s="545"/>
      <c r="UXX1" s="545"/>
      <c r="UXY1" s="545"/>
      <c r="UXZ1" s="545"/>
      <c r="UYA1" s="545"/>
      <c r="UYB1" s="545"/>
      <c r="UYC1" s="545"/>
      <c r="UYD1" s="545"/>
      <c r="UYE1" s="545"/>
      <c r="UYF1" s="545"/>
      <c r="UYG1" s="545"/>
      <c r="UYH1" s="545"/>
      <c r="UYI1" s="545"/>
      <c r="UYJ1" s="545"/>
      <c r="UYK1" s="545"/>
      <c r="UYL1" s="545"/>
      <c r="UYM1" s="545"/>
      <c r="UYN1" s="545"/>
      <c r="UYO1" s="545"/>
      <c r="UYP1" s="545"/>
      <c r="UYQ1" s="545"/>
      <c r="UYR1" s="545"/>
      <c r="UYS1" s="545"/>
      <c r="UYT1" s="545"/>
      <c r="UYU1" s="545"/>
      <c r="UYV1" s="545"/>
      <c r="UYW1" s="545"/>
      <c r="UYX1" s="545"/>
      <c r="UYY1" s="545"/>
      <c r="UYZ1" s="545"/>
      <c r="UZA1" s="545"/>
      <c r="UZB1" s="545"/>
      <c r="UZC1" s="545"/>
      <c r="UZD1" s="545"/>
      <c r="UZE1" s="545"/>
      <c r="UZF1" s="545"/>
      <c r="UZG1" s="545"/>
      <c r="UZH1" s="545"/>
      <c r="UZI1" s="545"/>
      <c r="UZJ1" s="545"/>
      <c r="UZK1" s="545"/>
      <c r="UZL1" s="545"/>
      <c r="UZM1" s="545"/>
      <c r="UZN1" s="545"/>
      <c r="UZO1" s="545"/>
      <c r="UZP1" s="545"/>
      <c r="UZQ1" s="545"/>
      <c r="UZR1" s="545"/>
      <c r="UZS1" s="545"/>
      <c r="UZT1" s="545"/>
      <c r="UZU1" s="545"/>
      <c r="UZV1" s="545"/>
      <c r="UZW1" s="545"/>
      <c r="UZX1" s="545"/>
      <c r="UZY1" s="545"/>
      <c r="UZZ1" s="545"/>
      <c r="VAA1" s="545"/>
      <c r="VAB1" s="545"/>
      <c r="VAC1" s="545"/>
      <c r="VAD1" s="545"/>
      <c r="VAE1" s="545"/>
      <c r="VAF1" s="545"/>
      <c r="VAG1" s="545"/>
      <c r="VAH1" s="545"/>
      <c r="VAI1" s="545"/>
      <c r="VAJ1" s="545"/>
      <c r="VAK1" s="545"/>
      <c r="VAL1" s="545"/>
      <c r="VAM1" s="545"/>
      <c r="VAN1" s="545"/>
      <c r="VAO1" s="545"/>
      <c r="VAP1" s="545"/>
      <c r="VAQ1" s="545"/>
      <c r="VAR1" s="545"/>
      <c r="VAS1" s="545"/>
      <c r="VAT1" s="545"/>
      <c r="VAU1" s="545"/>
      <c r="VAV1" s="545"/>
      <c r="VAW1" s="545"/>
      <c r="VAX1" s="545"/>
      <c r="VAY1" s="545"/>
      <c r="VAZ1" s="545"/>
      <c r="VBA1" s="545"/>
      <c r="VBB1" s="545"/>
      <c r="VBC1" s="545"/>
      <c r="VBD1" s="545"/>
      <c r="VBE1" s="545"/>
      <c r="VBF1" s="545"/>
      <c r="VBG1" s="545"/>
      <c r="VBH1" s="545"/>
      <c r="VBI1" s="545"/>
      <c r="VBJ1" s="545"/>
      <c r="VBK1" s="545"/>
      <c r="VBL1" s="545"/>
      <c r="VBM1" s="545"/>
      <c r="VBN1" s="545"/>
      <c r="VBO1" s="545"/>
      <c r="VBP1" s="545"/>
      <c r="VBQ1" s="545"/>
      <c r="VBR1" s="545"/>
      <c r="VBS1" s="545"/>
      <c r="VBT1" s="545"/>
      <c r="VBU1" s="545"/>
      <c r="VBV1" s="545"/>
      <c r="VBW1" s="545"/>
      <c r="VBX1" s="545"/>
      <c r="VBY1" s="545"/>
      <c r="VBZ1" s="545"/>
      <c r="VCA1" s="545"/>
      <c r="VCB1" s="545"/>
      <c r="VCC1" s="545"/>
      <c r="VCD1" s="545"/>
      <c r="VCE1" s="545"/>
      <c r="VCF1" s="545"/>
      <c r="VCG1" s="545"/>
      <c r="VCH1" s="545"/>
      <c r="VCI1" s="545"/>
      <c r="VCJ1" s="545"/>
      <c r="VCK1" s="545"/>
      <c r="VCL1" s="545"/>
      <c r="VCM1" s="545"/>
      <c r="VCN1" s="545"/>
      <c r="VCO1" s="545"/>
      <c r="VCP1" s="545"/>
      <c r="VCQ1" s="545"/>
      <c r="VCR1" s="545"/>
      <c r="VCS1" s="545"/>
      <c r="VCT1" s="545"/>
      <c r="VCU1" s="545"/>
      <c r="VCV1" s="545"/>
      <c r="VCW1" s="545"/>
      <c r="VCX1" s="545"/>
      <c r="VCY1" s="545"/>
      <c r="VCZ1" s="545"/>
      <c r="VDA1" s="545"/>
      <c r="VDB1" s="545"/>
      <c r="VDC1" s="545"/>
      <c r="VDD1" s="545"/>
      <c r="VDE1" s="545"/>
      <c r="VDF1" s="545"/>
      <c r="VDG1" s="545"/>
      <c r="VDH1" s="545"/>
      <c r="VDI1" s="545"/>
      <c r="VDJ1" s="545"/>
      <c r="VDK1" s="545"/>
      <c r="VDL1" s="545"/>
      <c r="VDM1" s="545"/>
      <c r="VDN1" s="545"/>
      <c r="VDO1" s="545"/>
      <c r="VDP1" s="545"/>
      <c r="VDQ1" s="545"/>
      <c r="VDR1" s="545"/>
      <c r="VDS1" s="545"/>
      <c r="VDT1" s="545"/>
      <c r="VDU1" s="545"/>
      <c r="VDV1" s="545"/>
      <c r="VDW1" s="545"/>
      <c r="VDX1" s="545"/>
      <c r="VDY1" s="545"/>
      <c r="VDZ1" s="545"/>
      <c r="VEA1" s="545"/>
      <c r="VEB1" s="545"/>
      <c r="VEC1" s="545"/>
      <c r="VED1" s="545"/>
      <c r="VEE1" s="545"/>
      <c r="VEF1" s="545"/>
      <c r="VEG1" s="545"/>
      <c r="VEH1" s="545"/>
      <c r="VEI1" s="545"/>
      <c r="VEJ1" s="545"/>
      <c r="VEK1" s="545"/>
      <c r="VEL1" s="545"/>
      <c r="VEM1" s="545"/>
      <c r="VEN1" s="545"/>
      <c r="VEO1" s="545"/>
      <c r="VEP1" s="545"/>
      <c r="VEQ1" s="545"/>
      <c r="VER1" s="545"/>
      <c r="VES1" s="545"/>
      <c r="VET1" s="545"/>
      <c r="VEU1" s="545"/>
      <c r="VEV1" s="545"/>
      <c r="VEW1" s="545"/>
      <c r="VEX1" s="545"/>
      <c r="VEY1" s="545"/>
      <c r="VEZ1" s="545"/>
      <c r="VFA1" s="545"/>
      <c r="VFB1" s="545"/>
      <c r="VFC1" s="545"/>
      <c r="VFD1" s="545"/>
      <c r="VFE1" s="545"/>
      <c r="VFF1" s="545"/>
      <c r="VFG1" s="545"/>
      <c r="VFH1" s="545"/>
      <c r="VFI1" s="545"/>
      <c r="VFJ1" s="545"/>
      <c r="VFK1" s="545"/>
      <c r="VFL1" s="545"/>
      <c r="VFM1" s="545"/>
      <c r="VFN1" s="545"/>
      <c r="VFO1" s="545"/>
      <c r="VFP1" s="545"/>
      <c r="VFQ1" s="545"/>
      <c r="VFR1" s="545"/>
      <c r="VFS1" s="545"/>
      <c r="VFT1" s="545"/>
      <c r="VFU1" s="545"/>
      <c r="VFV1" s="545"/>
      <c r="VFW1" s="545"/>
      <c r="VFX1" s="545"/>
      <c r="VFY1" s="545"/>
      <c r="VFZ1" s="545"/>
      <c r="VGA1" s="545"/>
      <c r="VGB1" s="545"/>
      <c r="VGC1" s="545"/>
      <c r="VGD1" s="545"/>
      <c r="VGE1" s="545"/>
      <c r="VGF1" s="545"/>
      <c r="VGG1" s="545"/>
      <c r="VGH1" s="545"/>
      <c r="VGI1" s="545"/>
      <c r="VGJ1" s="545"/>
      <c r="VGK1" s="545"/>
      <c r="VGL1" s="545"/>
      <c r="VGM1" s="545"/>
      <c r="VGN1" s="545"/>
      <c r="VGO1" s="545"/>
      <c r="VGP1" s="545"/>
      <c r="VGQ1" s="545"/>
      <c r="VGR1" s="545"/>
      <c r="VGS1" s="545"/>
      <c r="VGT1" s="545"/>
      <c r="VGU1" s="545"/>
      <c r="VGV1" s="545"/>
      <c r="VGW1" s="545"/>
      <c r="VGX1" s="545"/>
      <c r="VGY1" s="545"/>
      <c r="VGZ1" s="545"/>
      <c r="VHA1" s="545"/>
      <c r="VHB1" s="545"/>
      <c r="VHC1" s="545"/>
      <c r="VHD1" s="545"/>
      <c r="VHE1" s="545"/>
      <c r="VHF1" s="545"/>
      <c r="VHG1" s="545"/>
      <c r="VHH1" s="545"/>
      <c r="VHI1" s="545"/>
      <c r="VHJ1" s="545"/>
      <c r="VHK1" s="545"/>
      <c r="VHL1" s="545"/>
      <c r="VHM1" s="545"/>
      <c r="VHN1" s="545"/>
      <c r="VHO1" s="545"/>
      <c r="VHP1" s="545"/>
      <c r="VHQ1" s="545"/>
      <c r="VHR1" s="545"/>
      <c r="VHS1" s="545"/>
      <c r="VHT1" s="545"/>
      <c r="VHU1" s="545"/>
      <c r="VHV1" s="545"/>
      <c r="VHW1" s="545"/>
      <c r="VHX1" s="545"/>
      <c r="VHY1" s="545"/>
      <c r="VHZ1" s="545"/>
      <c r="VIA1" s="545"/>
      <c r="VIB1" s="545"/>
      <c r="VIC1" s="545"/>
      <c r="VID1" s="545"/>
      <c r="VIE1" s="545"/>
      <c r="VIF1" s="545"/>
      <c r="VIG1" s="545"/>
      <c r="VIH1" s="545"/>
      <c r="VII1" s="545"/>
      <c r="VIJ1" s="545"/>
      <c r="VIK1" s="545"/>
      <c r="VIL1" s="545"/>
      <c r="VIM1" s="545"/>
      <c r="VIN1" s="545"/>
      <c r="VIO1" s="545"/>
      <c r="VIP1" s="545"/>
      <c r="VIQ1" s="545"/>
      <c r="VIR1" s="545"/>
      <c r="VIS1" s="545"/>
      <c r="VIT1" s="545"/>
      <c r="VIU1" s="545"/>
      <c r="VIV1" s="545"/>
      <c r="VIW1" s="545"/>
      <c r="VIX1" s="545"/>
      <c r="VIY1" s="545"/>
      <c r="VIZ1" s="545"/>
      <c r="VJA1" s="545"/>
      <c r="VJB1" s="545"/>
      <c r="VJC1" s="545"/>
      <c r="VJD1" s="545"/>
      <c r="VJE1" s="545"/>
      <c r="VJF1" s="545"/>
      <c r="VJG1" s="545"/>
      <c r="VJH1" s="545"/>
      <c r="VJI1" s="545"/>
      <c r="VJJ1" s="545"/>
      <c r="VJK1" s="545"/>
      <c r="VJL1" s="545"/>
      <c r="VJM1" s="545"/>
      <c r="VJN1" s="545"/>
      <c r="VJO1" s="545"/>
      <c r="VJP1" s="545"/>
      <c r="VJQ1" s="545"/>
      <c r="VJR1" s="545"/>
      <c r="VJS1" s="545"/>
      <c r="VJT1" s="545"/>
      <c r="VJU1" s="545"/>
      <c r="VJV1" s="545"/>
      <c r="VJW1" s="545"/>
      <c r="VJX1" s="545"/>
      <c r="VJY1" s="545"/>
      <c r="VJZ1" s="545"/>
      <c r="VKA1" s="545"/>
      <c r="VKB1" s="545"/>
      <c r="VKC1" s="545"/>
      <c r="VKD1" s="545"/>
      <c r="VKE1" s="545"/>
      <c r="VKF1" s="545"/>
      <c r="VKG1" s="545"/>
      <c r="VKH1" s="545"/>
      <c r="VKI1" s="545"/>
      <c r="VKJ1" s="545"/>
      <c r="VKK1" s="545"/>
      <c r="VKL1" s="545"/>
      <c r="VKM1" s="545"/>
      <c r="VKN1" s="545"/>
      <c r="VKO1" s="545"/>
      <c r="VKP1" s="545"/>
      <c r="VKQ1" s="545"/>
      <c r="VKR1" s="545"/>
      <c r="VKS1" s="545"/>
      <c r="VKT1" s="545"/>
      <c r="VKU1" s="545"/>
      <c r="VKV1" s="545"/>
      <c r="VKW1" s="545"/>
      <c r="VKX1" s="545"/>
      <c r="VKY1" s="545"/>
      <c r="VKZ1" s="545"/>
      <c r="VLA1" s="545"/>
      <c r="VLB1" s="545"/>
      <c r="VLC1" s="545"/>
      <c r="VLD1" s="545"/>
      <c r="VLE1" s="545"/>
      <c r="VLF1" s="545"/>
      <c r="VLG1" s="545"/>
      <c r="VLH1" s="545"/>
      <c r="VLI1" s="545"/>
      <c r="VLJ1" s="545"/>
      <c r="VLK1" s="545"/>
      <c r="VLL1" s="545"/>
      <c r="VLM1" s="545"/>
      <c r="VLN1" s="545"/>
      <c r="VLO1" s="545"/>
      <c r="VLP1" s="545"/>
      <c r="VLQ1" s="545"/>
      <c r="VLR1" s="545"/>
      <c r="VLS1" s="545"/>
      <c r="VLT1" s="545"/>
      <c r="VLU1" s="545"/>
      <c r="VLV1" s="545"/>
      <c r="VLW1" s="545"/>
      <c r="VLX1" s="545"/>
      <c r="VLY1" s="545"/>
      <c r="VLZ1" s="545"/>
      <c r="VMA1" s="545"/>
      <c r="VMB1" s="545"/>
      <c r="VMC1" s="545"/>
      <c r="VMD1" s="545"/>
      <c r="VME1" s="545"/>
      <c r="VMF1" s="545"/>
      <c r="VMG1" s="545"/>
      <c r="VMH1" s="545"/>
      <c r="VMI1" s="545"/>
      <c r="VMJ1" s="545"/>
      <c r="VMK1" s="545"/>
      <c r="VML1" s="545"/>
      <c r="VMM1" s="545"/>
      <c r="VMN1" s="545"/>
      <c r="VMO1" s="545"/>
      <c r="VMP1" s="545"/>
      <c r="VMQ1" s="545"/>
      <c r="VMR1" s="545"/>
      <c r="VMS1" s="545"/>
      <c r="VMT1" s="545"/>
      <c r="VMU1" s="545"/>
      <c r="VMV1" s="545"/>
      <c r="VMW1" s="545"/>
      <c r="VMX1" s="545"/>
      <c r="VMY1" s="545"/>
      <c r="VMZ1" s="545"/>
      <c r="VNA1" s="545"/>
      <c r="VNB1" s="545"/>
      <c r="VNC1" s="545"/>
      <c r="VND1" s="545"/>
      <c r="VNE1" s="545"/>
      <c r="VNF1" s="545"/>
      <c r="VNG1" s="545"/>
      <c r="VNH1" s="545"/>
      <c r="VNI1" s="545"/>
      <c r="VNJ1" s="545"/>
      <c r="VNK1" s="545"/>
      <c r="VNL1" s="545"/>
      <c r="VNM1" s="545"/>
      <c r="VNN1" s="545"/>
      <c r="VNO1" s="545"/>
      <c r="VNP1" s="545"/>
      <c r="VNQ1" s="545"/>
      <c r="VNR1" s="545"/>
      <c r="VNS1" s="545"/>
      <c r="VNT1" s="545"/>
      <c r="VNU1" s="545"/>
      <c r="VNV1" s="545"/>
      <c r="VNW1" s="545"/>
      <c r="VNX1" s="545"/>
      <c r="VNY1" s="545"/>
      <c r="VNZ1" s="545"/>
      <c r="VOA1" s="545"/>
      <c r="VOB1" s="545"/>
      <c r="VOC1" s="545"/>
      <c r="VOD1" s="545"/>
      <c r="VOE1" s="545"/>
      <c r="VOF1" s="545"/>
      <c r="VOG1" s="545"/>
      <c r="VOH1" s="545"/>
      <c r="VOI1" s="545"/>
      <c r="VOJ1" s="545"/>
      <c r="VOK1" s="545"/>
      <c r="VOL1" s="545"/>
      <c r="VOM1" s="545"/>
      <c r="VON1" s="545"/>
      <c r="VOO1" s="545"/>
      <c r="VOP1" s="545"/>
      <c r="VOQ1" s="545"/>
      <c r="VOR1" s="545"/>
      <c r="VOS1" s="545"/>
      <c r="VOT1" s="545"/>
      <c r="VOU1" s="545"/>
      <c r="VOV1" s="545"/>
      <c r="VOW1" s="545"/>
      <c r="VOX1" s="545"/>
      <c r="VOY1" s="545"/>
      <c r="VOZ1" s="545"/>
      <c r="VPA1" s="545"/>
      <c r="VPB1" s="545"/>
      <c r="VPC1" s="545"/>
      <c r="VPD1" s="545"/>
      <c r="VPE1" s="545"/>
      <c r="VPF1" s="545"/>
      <c r="VPG1" s="545"/>
      <c r="VPH1" s="545"/>
      <c r="VPI1" s="545"/>
      <c r="VPJ1" s="545"/>
      <c r="VPK1" s="545"/>
      <c r="VPL1" s="545"/>
      <c r="VPM1" s="545"/>
      <c r="VPN1" s="545"/>
      <c r="VPO1" s="545"/>
      <c r="VPP1" s="545"/>
      <c r="VPQ1" s="545"/>
      <c r="VPR1" s="545"/>
      <c r="VPS1" s="545"/>
      <c r="VPT1" s="545"/>
      <c r="VPU1" s="545"/>
      <c r="VPV1" s="545"/>
      <c r="VPW1" s="545"/>
      <c r="VPX1" s="545"/>
      <c r="VPY1" s="545"/>
      <c r="VPZ1" s="545"/>
      <c r="VQA1" s="545"/>
      <c r="VQB1" s="545"/>
      <c r="VQC1" s="545"/>
      <c r="VQD1" s="545"/>
      <c r="VQE1" s="545"/>
      <c r="VQF1" s="545"/>
      <c r="VQG1" s="545"/>
      <c r="VQH1" s="545"/>
      <c r="VQI1" s="545"/>
      <c r="VQJ1" s="545"/>
      <c r="VQK1" s="545"/>
      <c r="VQL1" s="545"/>
      <c r="VQM1" s="545"/>
      <c r="VQN1" s="545"/>
      <c r="VQO1" s="545"/>
      <c r="VQP1" s="545"/>
      <c r="VQQ1" s="545"/>
      <c r="VQR1" s="545"/>
      <c r="VQS1" s="545"/>
      <c r="VQT1" s="545"/>
      <c r="VQU1" s="545"/>
      <c r="VQV1" s="545"/>
      <c r="VQW1" s="545"/>
      <c r="VQX1" s="545"/>
      <c r="VQY1" s="545"/>
      <c r="VQZ1" s="545"/>
      <c r="VRA1" s="545"/>
      <c r="VRB1" s="545"/>
      <c r="VRC1" s="545"/>
      <c r="VRD1" s="545"/>
      <c r="VRE1" s="545"/>
      <c r="VRF1" s="545"/>
      <c r="VRG1" s="545"/>
      <c r="VRH1" s="545"/>
      <c r="VRI1" s="545"/>
      <c r="VRJ1" s="545"/>
      <c r="VRK1" s="545"/>
      <c r="VRL1" s="545"/>
      <c r="VRM1" s="545"/>
      <c r="VRN1" s="545"/>
      <c r="VRO1" s="545"/>
      <c r="VRP1" s="545"/>
      <c r="VRQ1" s="545"/>
      <c r="VRR1" s="545"/>
      <c r="VRS1" s="545"/>
      <c r="VRT1" s="545"/>
      <c r="VRU1" s="545"/>
      <c r="VRV1" s="545"/>
      <c r="VRW1" s="545"/>
      <c r="VRX1" s="545"/>
      <c r="VRY1" s="545"/>
      <c r="VRZ1" s="545"/>
      <c r="VSA1" s="545"/>
      <c r="VSB1" s="545"/>
      <c r="VSC1" s="545"/>
      <c r="VSD1" s="545"/>
      <c r="VSE1" s="545"/>
      <c r="VSF1" s="545"/>
      <c r="VSG1" s="545"/>
      <c r="VSH1" s="545"/>
      <c r="VSI1" s="545"/>
      <c r="VSJ1" s="545"/>
      <c r="VSK1" s="545"/>
      <c r="VSL1" s="545"/>
      <c r="VSM1" s="545"/>
      <c r="VSN1" s="545"/>
      <c r="VSO1" s="545"/>
      <c r="VSP1" s="545"/>
      <c r="VSQ1" s="545"/>
      <c r="VSR1" s="545"/>
      <c r="VSS1" s="545"/>
      <c r="VST1" s="545"/>
      <c r="VSU1" s="545"/>
      <c r="VSV1" s="545"/>
      <c r="VSW1" s="545"/>
      <c r="VSX1" s="545"/>
      <c r="VSY1" s="545"/>
      <c r="VSZ1" s="545"/>
      <c r="VTA1" s="545"/>
      <c r="VTB1" s="545"/>
      <c r="VTC1" s="545"/>
      <c r="VTD1" s="545"/>
      <c r="VTE1" s="545"/>
      <c r="VTF1" s="545"/>
      <c r="VTG1" s="545"/>
      <c r="VTH1" s="545"/>
      <c r="VTI1" s="545"/>
      <c r="VTJ1" s="545"/>
      <c r="VTK1" s="545"/>
      <c r="VTL1" s="545"/>
      <c r="VTM1" s="545"/>
      <c r="VTN1" s="545"/>
      <c r="VTO1" s="545"/>
      <c r="VTP1" s="545"/>
      <c r="VTQ1" s="545"/>
      <c r="VTR1" s="545"/>
      <c r="VTS1" s="545"/>
      <c r="VTT1" s="545"/>
      <c r="VTU1" s="545"/>
      <c r="VTV1" s="545"/>
      <c r="VTW1" s="545"/>
      <c r="VTX1" s="545"/>
      <c r="VTY1" s="545"/>
      <c r="VTZ1" s="545"/>
      <c r="VUA1" s="545"/>
      <c r="VUB1" s="545"/>
      <c r="VUC1" s="545"/>
      <c r="VUD1" s="545"/>
      <c r="VUE1" s="545"/>
      <c r="VUF1" s="545"/>
      <c r="VUG1" s="545"/>
      <c r="VUH1" s="545"/>
      <c r="VUI1" s="545"/>
      <c r="VUJ1" s="545"/>
      <c r="VUK1" s="545"/>
      <c r="VUL1" s="545"/>
      <c r="VUM1" s="545"/>
      <c r="VUN1" s="545"/>
      <c r="VUO1" s="545"/>
      <c r="VUP1" s="545"/>
      <c r="VUQ1" s="545"/>
      <c r="VUR1" s="545"/>
      <c r="VUS1" s="545"/>
      <c r="VUT1" s="545"/>
      <c r="VUU1" s="545"/>
      <c r="VUV1" s="545"/>
      <c r="VUW1" s="545"/>
      <c r="VUX1" s="545"/>
      <c r="VUY1" s="545"/>
      <c r="VUZ1" s="545"/>
      <c r="VVA1" s="545"/>
      <c r="VVB1" s="545"/>
      <c r="VVC1" s="545"/>
      <c r="VVD1" s="545"/>
      <c r="VVE1" s="545"/>
      <c r="VVF1" s="545"/>
      <c r="VVG1" s="545"/>
      <c r="VVH1" s="545"/>
      <c r="VVI1" s="545"/>
      <c r="VVJ1" s="545"/>
      <c r="VVK1" s="545"/>
      <c r="VVL1" s="545"/>
      <c r="VVM1" s="545"/>
      <c r="VVN1" s="545"/>
      <c r="VVO1" s="545"/>
      <c r="VVP1" s="545"/>
      <c r="VVQ1" s="545"/>
      <c r="VVR1" s="545"/>
      <c r="VVS1" s="545"/>
      <c r="VVT1" s="545"/>
      <c r="VVU1" s="545"/>
      <c r="VVV1" s="545"/>
      <c r="VVW1" s="545"/>
      <c r="VVX1" s="545"/>
      <c r="VVY1" s="545"/>
      <c r="VVZ1" s="545"/>
      <c r="VWA1" s="545"/>
      <c r="VWB1" s="545"/>
      <c r="VWC1" s="545"/>
      <c r="VWD1" s="545"/>
      <c r="VWE1" s="545"/>
      <c r="VWF1" s="545"/>
      <c r="VWG1" s="545"/>
      <c r="VWH1" s="545"/>
      <c r="VWI1" s="545"/>
      <c r="VWJ1" s="545"/>
      <c r="VWK1" s="545"/>
      <c r="VWL1" s="545"/>
      <c r="VWM1" s="545"/>
      <c r="VWN1" s="545"/>
      <c r="VWO1" s="545"/>
      <c r="VWP1" s="545"/>
      <c r="VWQ1" s="545"/>
      <c r="VWR1" s="545"/>
      <c r="VWS1" s="545"/>
      <c r="VWT1" s="545"/>
      <c r="VWU1" s="545"/>
      <c r="VWV1" s="545"/>
      <c r="VWW1" s="545"/>
      <c r="VWX1" s="545"/>
      <c r="VWY1" s="545"/>
      <c r="VWZ1" s="545"/>
      <c r="VXA1" s="545"/>
      <c r="VXB1" s="545"/>
      <c r="VXC1" s="545"/>
      <c r="VXD1" s="545"/>
      <c r="VXE1" s="545"/>
      <c r="VXF1" s="545"/>
      <c r="VXG1" s="545"/>
      <c r="VXH1" s="545"/>
      <c r="VXI1" s="545"/>
      <c r="VXJ1" s="545"/>
      <c r="VXK1" s="545"/>
      <c r="VXL1" s="545"/>
      <c r="VXM1" s="545"/>
      <c r="VXN1" s="545"/>
      <c r="VXO1" s="545"/>
      <c r="VXP1" s="545"/>
      <c r="VXQ1" s="545"/>
      <c r="VXR1" s="545"/>
      <c r="VXS1" s="545"/>
      <c r="VXT1" s="545"/>
      <c r="VXU1" s="545"/>
      <c r="VXV1" s="545"/>
      <c r="VXW1" s="545"/>
      <c r="VXX1" s="545"/>
      <c r="VXY1" s="545"/>
      <c r="VXZ1" s="545"/>
      <c r="VYA1" s="545"/>
      <c r="VYB1" s="545"/>
      <c r="VYC1" s="545"/>
      <c r="VYD1" s="545"/>
      <c r="VYE1" s="545"/>
      <c r="VYF1" s="545"/>
      <c r="VYG1" s="545"/>
      <c r="VYH1" s="545"/>
      <c r="VYI1" s="545"/>
      <c r="VYJ1" s="545"/>
      <c r="VYK1" s="545"/>
      <c r="VYL1" s="545"/>
      <c r="VYM1" s="545"/>
      <c r="VYN1" s="545"/>
      <c r="VYO1" s="545"/>
      <c r="VYP1" s="545"/>
      <c r="VYQ1" s="545"/>
      <c r="VYR1" s="545"/>
      <c r="VYS1" s="545"/>
      <c r="VYT1" s="545"/>
      <c r="VYU1" s="545"/>
      <c r="VYV1" s="545"/>
      <c r="VYW1" s="545"/>
      <c r="VYX1" s="545"/>
      <c r="VYY1" s="545"/>
      <c r="VYZ1" s="545"/>
      <c r="VZA1" s="545"/>
      <c r="VZB1" s="545"/>
      <c r="VZC1" s="545"/>
      <c r="VZD1" s="545"/>
      <c r="VZE1" s="545"/>
      <c r="VZF1" s="545"/>
      <c r="VZG1" s="545"/>
      <c r="VZH1" s="545"/>
      <c r="VZI1" s="545"/>
      <c r="VZJ1" s="545"/>
      <c r="VZK1" s="545"/>
      <c r="VZL1" s="545"/>
      <c r="VZM1" s="545"/>
      <c r="VZN1" s="545"/>
      <c r="VZO1" s="545"/>
      <c r="VZP1" s="545"/>
      <c r="VZQ1" s="545"/>
      <c r="VZR1" s="545"/>
      <c r="VZS1" s="545"/>
      <c r="VZT1" s="545"/>
      <c r="VZU1" s="545"/>
      <c r="VZV1" s="545"/>
      <c r="VZW1" s="545"/>
      <c r="VZX1" s="545"/>
      <c r="VZY1" s="545"/>
      <c r="VZZ1" s="545"/>
      <c r="WAA1" s="545"/>
      <c r="WAB1" s="545"/>
      <c r="WAC1" s="545"/>
      <c r="WAD1" s="545"/>
      <c r="WAE1" s="545"/>
      <c r="WAF1" s="545"/>
      <c r="WAG1" s="545"/>
      <c r="WAH1" s="545"/>
      <c r="WAI1" s="545"/>
      <c r="WAJ1" s="545"/>
      <c r="WAK1" s="545"/>
      <c r="WAL1" s="545"/>
      <c r="WAM1" s="545"/>
      <c r="WAN1" s="545"/>
      <c r="WAO1" s="545"/>
      <c r="WAP1" s="545"/>
      <c r="WAQ1" s="545"/>
      <c r="WAR1" s="545"/>
      <c r="WAS1" s="545"/>
      <c r="WAT1" s="545"/>
      <c r="WAU1" s="545"/>
      <c r="WAV1" s="545"/>
      <c r="WAW1" s="545"/>
      <c r="WAX1" s="545"/>
      <c r="WAY1" s="545"/>
      <c r="WAZ1" s="545"/>
      <c r="WBA1" s="545"/>
      <c r="WBB1" s="545"/>
      <c r="WBC1" s="545"/>
      <c r="WBD1" s="545"/>
      <c r="WBE1" s="545"/>
      <c r="WBF1" s="545"/>
      <c r="WBG1" s="545"/>
      <c r="WBH1" s="545"/>
      <c r="WBI1" s="545"/>
      <c r="WBJ1" s="545"/>
      <c r="WBK1" s="545"/>
      <c r="WBL1" s="545"/>
      <c r="WBM1" s="545"/>
      <c r="WBN1" s="545"/>
      <c r="WBO1" s="545"/>
      <c r="WBP1" s="545"/>
      <c r="WBQ1" s="545"/>
      <c r="WBR1" s="545"/>
      <c r="WBS1" s="545"/>
      <c r="WBT1" s="545"/>
      <c r="WBU1" s="545"/>
      <c r="WBV1" s="545"/>
      <c r="WBW1" s="545"/>
      <c r="WBX1" s="545"/>
      <c r="WBY1" s="545"/>
      <c r="WBZ1" s="545"/>
      <c r="WCA1" s="545"/>
      <c r="WCB1" s="545"/>
      <c r="WCC1" s="545"/>
      <c r="WCD1" s="545"/>
      <c r="WCE1" s="545"/>
      <c r="WCF1" s="545"/>
      <c r="WCG1" s="545"/>
      <c r="WCH1" s="545"/>
      <c r="WCI1" s="545"/>
      <c r="WCJ1" s="545"/>
      <c r="WCK1" s="545"/>
      <c r="WCL1" s="545"/>
      <c r="WCM1" s="545"/>
      <c r="WCN1" s="545"/>
      <c r="WCO1" s="545"/>
      <c r="WCP1" s="545"/>
      <c r="WCQ1" s="545"/>
      <c r="WCR1" s="545"/>
      <c r="WCS1" s="545"/>
      <c r="WCT1" s="545"/>
      <c r="WCU1" s="545"/>
      <c r="WCV1" s="545"/>
      <c r="WCW1" s="545"/>
      <c r="WCX1" s="545"/>
      <c r="WCY1" s="545"/>
      <c r="WCZ1" s="545"/>
      <c r="WDA1" s="545"/>
      <c r="WDB1" s="545"/>
      <c r="WDC1" s="545"/>
      <c r="WDD1" s="545"/>
      <c r="WDE1" s="545"/>
      <c r="WDF1" s="545"/>
      <c r="WDG1" s="545"/>
      <c r="WDH1" s="545"/>
      <c r="WDI1" s="545"/>
      <c r="WDJ1" s="545"/>
      <c r="WDK1" s="545"/>
      <c r="WDL1" s="545"/>
      <c r="WDM1" s="545"/>
      <c r="WDN1" s="545"/>
      <c r="WDO1" s="545"/>
      <c r="WDP1" s="545"/>
      <c r="WDQ1" s="545"/>
      <c r="WDR1" s="545"/>
      <c r="WDS1" s="545"/>
      <c r="WDT1" s="545"/>
      <c r="WDU1" s="545"/>
      <c r="WDV1" s="545"/>
      <c r="WDW1" s="545"/>
      <c r="WDX1" s="545"/>
      <c r="WDY1" s="545"/>
      <c r="WDZ1" s="545"/>
      <c r="WEA1" s="545"/>
      <c r="WEB1" s="545"/>
      <c r="WEC1" s="545"/>
      <c r="WED1" s="545"/>
      <c r="WEE1" s="545"/>
      <c r="WEF1" s="545"/>
      <c r="WEG1" s="545"/>
      <c r="WEH1" s="545"/>
      <c r="WEI1" s="545"/>
      <c r="WEJ1" s="545"/>
      <c r="WEK1" s="545"/>
      <c r="WEL1" s="545"/>
      <c r="WEM1" s="545"/>
      <c r="WEN1" s="545"/>
      <c r="WEO1" s="545"/>
      <c r="WEP1" s="545"/>
      <c r="WEQ1" s="545"/>
      <c r="WER1" s="545"/>
      <c r="WES1" s="545"/>
      <c r="WET1" s="545"/>
      <c r="WEU1" s="545"/>
      <c r="WEV1" s="545"/>
      <c r="WEW1" s="545"/>
      <c r="WEX1" s="545"/>
      <c r="WEY1" s="545"/>
      <c r="WEZ1" s="545"/>
      <c r="WFA1" s="545"/>
      <c r="WFB1" s="545"/>
      <c r="WFC1" s="545"/>
      <c r="WFD1" s="545"/>
      <c r="WFE1" s="545"/>
      <c r="WFF1" s="545"/>
      <c r="WFG1" s="545"/>
      <c r="WFH1" s="545"/>
      <c r="WFI1" s="545"/>
      <c r="WFJ1" s="545"/>
      <c r="WFK1" s="545"/>
      <c r="WFL1" s="545"/>
      <c r="WFM1" s="545"/>
      <c r="WFN1" s="545"/>
      <c r="WFO1" s="545"/>
      <c r="WFP1" s="545"/>
      <c r="WFQ1" s="545"/>
      <c r="WFR1" s="545"/>
      <c r="WFS1" s="545"/>
      <c r="WFT1" s="545"/>
      <c r="WFU1" s="545"/>
      <c r="WFV1" s="545"/>
      <c r="WFW1" s="545"/>
      <c r="WFX1" s="545"/>
      <c r="WFY1" s="545"/>
      <c r="WFZ1" s="545"/>
      <c r="WGA1" s="545"/>
      <c r="WGB1" s="545"/>
      <c r="WGC1" s="545"/>
      <c r="WGD1" s="545"/>
      <c r="WGE1" s="545"/>
      <c r="WGF1" s="545"/>
      <c r="WGG1" s="545"/>
      <c r="WGH1" s="545"/>
      <c r="WGI1" s="545"/>
      <c r="WGJ1" s="545"/>
      <c r="WGK1" s="545"/>
      <c r="WGL1" s="545"/>
      <c r="WGM1" s="545"/>
      <c r="WGN1" s="545"/>
      <c r="WGO1" s="545"/>
      <c r="WGP1" s="545"/>
      <c r="WGQ1" s="545"/>
      <c r="WGR1" s="545"/>
      <c r="WGS1" s="545"/>
      <c r="WGT1" s="545"/>
      <c r="WGU1" s="545"/>
      <c r="WGV1" s="545"/>
      <c r="WGW1" s="545"/>
      <c r="WGX1" s="545"/>
      <c r="WGY1" s="545"/>
      <c r="WGZ1" s="545"/>
      <c r="WHA1" s="545"/>
      <c r="WHB1" s="545"/>
      <c r="WHC1" s="545"/>
      <c r="WHD1" s="545"/>
      <c r="WHE1" s="545"/>
      <c r="WHF1" s="545"/>
      <c r="WHG1" s="545"/>
      <c r="WHH1" s="545"/>
      <c r="WHI1" s="545"/>
      <c r="WHJ1" s="545"/>
      <c r="WHK1" s="545"/>
      <c r="WHL1" s="545"/>
      <c r="WHM1" s="545"/>
      <c r="WHN1" s="545"/>
      <c r="WHO1" s="545"/>
      <c r="WHP1" s="545"/>
      <c r="WHQ1" s="545"/>
      <c r="WHR1" s="545"/>
      <c r="WHS1" s="545"/>
      <c r="WHT1" s="545"/>
      <c r="WHU1" s="545"/>
      <c r="WHV1" s="545"/>
      <c r="WHW1" s="545"/>
      <c r="WHX1" s="545"/>
      <c r="WHY1" s="545"/>
      <c r="WHZ1" s="545"/>
      <c r="WIA1" s="545"/>
      <c r="WIB1" s="545"/>
      <c r="WIC1" s="545"/>
      <c r="WID1" s="545"/>
      <c r="WIE1" s="545"/>
      <c r="WIF1" s="545"/>
      <c r="WIG1" s="545"/>
      <c r="WIH1" s="545"/>
      <c r="WII1" s="545"/>
      <c r="WIJ1" s="545"/>
      <c r="WIK1" s="545"/>
      <c r="WIL1" s="545"/>
      <c r="WIM1" s="545"/>
      <c r="WIN1" s="545"/>
      <c r="WIO1" s="545"/>
      <c r="WIP1" s="545"/>
      <c r="WIQ1" s="545"/>
      <c r="WIR1" s="545"/>
      <c r="WIS1" s="545"/>
      <c r="WIT1" s="545"/>
      <c r="WIU1" s="545"/>
      <c r="WIV1" s="545"/>
      <c r="WIW1" s="545"/>
      <c r="WIX1" s="545"/>
      <c r="WIY1" s="545"/>
      <c r="WIZ1" s="545"/>
      <c r="WJA1" s="545"/>
      <c r="WJB1" s="545"/>
      <c r="WJC1" s="545"/>
      <c r="WJD1" s="545"/>
      <c r="WJE1" s="545"/>
      <c r="WJF1" s="545"/>
      <c r="WJG1" s="545"/>
      <c r="WJH1" s="545"/>
      <c r="WJI1" s="545"/>
      <c r="WJJ1" s="545"/>
      <c r="WJK1" s="545"/>
      <c r="WJL1" s="545"/>
      <c r="WJM1" s="545"/>
      <c r="WJN1" s="545"/>
      <c r="WJO1" s="545"/>
      <c r="WJP1" s="545"/>
      <c r="WJQ1" s="545"/>
      <c r="WJR1" s="545"/>
      <c r="WJS1" s="545"/>
      <c r="WJT1" s="545"/>
      <c r="WJU1" s="545"/>
      <c r="WJV1" s="545"/>
      <c r="WJW1" s="545"/>
      <c r="WJX1" s="545"/>
      <c r="WJY1" s="545"/>
      <c r="WJZ1" s="545"/>
      <c r="WKA1" s="545"/>
      <c r="WKB1" s="545"/>
      <c r="WKC1" s="545"/>
      <c r="WKD1" s="545"/>
      <c r="WKE1" s="545"/>
      <c r="WKF1" s="545"/>
      <c r="WKG1" s="545"/>
      <c r="WKH1" s="545"/>
      <c r="WKI1" s="545"/>
      <c r="WKJ1" s="545"/>
      <c r="WKK1" s="545"/>
      <c r="WKL1" s="545"/>
      <c r="WKM1" s="545"/>
      <c r="WKN1" s="545"/>
      <c r="WKO1" s="545"/>
      <c r="WKP1" s="545"/>
      <c r="WKQ1" s="545"/>
      <c r="WKR1" s="545"/>
      <c r="WKS1" s="545"/>
      <c r="WKT1" s="545"/>
      <c r="WKU1" s="545"/>
      <c r="WKV1" s="545"/>
      <c r="WKW1" s="545"/>
      <c r="WKX1" s="545"/>
      <c r="WKY1" s="545"/>
      <c r="WKZ1" s="545"/>
      <c r="WLA1" s="545"/>
      <c r="WLB1" s="545"/>
      <c r="WLC1" s="545"/>
      <c r="WLD1" s="545"/>
      <c r="WLE1" s="545"/>
      <c r="WLF1" s="545"/>
      <c r="WLG1" s="545"/>
      <c r="WLH1" s="545"/>
      <c r="WLI1" s="545"/>
      <c r="WLJ1" s="545"/>
      <c r="WLK1" s="545"/>
      <c r="WLL1" s="545"/>
      <c r="WLM1" s="545"/>
      <c r="WLN1" s="545"/>
      <c r="WLO1" s="545"/>
      <c r="WLP1" s="545"/>
      <c r="WLQ1" s="545"/>
      <c r="WLR1" s="545"/>
      <c r="WLS1" s="545"/>
      <c r="WLT1" s="545"/>
      <c r="WLU1" s="545"/>
      <c r="WLV1" s="545"/>
      <c r="WLW1" s="545"/>
      <c r="WLX1" s="545"/>
      <c r="WLY1" s="545"/>
      <c r="WLZ1" s="545"/>
      <c r="WMA1" s="545"/>
      <c r="WMB1" s="545"/>
      <c r="WMC1" s="545"/>
      <c r="WMD1" s="545"/>
      <c r="WME1" s="545"/>
      <c r="WMF1" s="545"/>
      <c r="WMG1" s="545"/>
      <c r="WMH1" s="545"/>
      <c r="WMI1" s="545"/>
      <c r="WMJ1" s="545"/>
      <c r="WMK1" s="545"/>
      <c r="WML1" s="545"/>
      <c r="WMM1" s="545"/>
      <c r="WMN1" s="545"/>
      <c r="WMO1" s="545"/>
      <c r="WMP1" s="545"/>
      <c r="WMQ1" s="545"/>
      <c r="WMR1" s="545"/>
      <c r="WMS1" s="545"/>
      <c r="WMT1" s="545"/>
      <c r="WMU1" s="545"/>
      <c r="WMV1" s="545"/>
      <c r="WMW1" s="545"/>
      <c r="WMX1" s="545"/>
      <c r="WMY1" s="545"/>
      <c r="WMZ1" s="545"/>
      <c r="WNA1" s="545"/>
      <c r="WNB1" s="545"/>
      <c r="WNC1" s="545"/>
      <c r="WND1" s="545"/>
      <c r="WNE1" s="545"/>
      <c r="WNF1" s="545"/>
      <c r="WNG1" s="545"/>
      <c r="WNH1" s="545"/>
      <c r="WNI1" s="545"/>
      <c r="WNJ1" s="545"/>
      <c r="WNK1" s="545"/>
      <c r="WNL1" s="545"/>
      <c r="WNM1" s="545"/>
      <c r="WNN1" s="545"/>
      <c r="WNO1" s="545"/>
      <c r="WNP1" s="545"/>
      <c r="WNQ1" s="545"/>
      <c r="WNR1" s="545"/>
      <c r="WNS1" s="545"/>
      <c r="WNT1" s="545"/>
      <c r="WNU1" s="545"/>
      <c r="WNV1" s="545"/>
      <c r="WNW1" s="545"/>
      <c r="WNX1" s="545"/>
      <c r="WNY1" s="545"/>
      <c r="WNZ1" s="545"/>
      <c r="WOA1" s="545"/>
      <c r="WOB1" s="545"/>
      <c r="WOC1" s="545"/>
      <c r="WOD1" s="545"/>
      <c r="WOE1" s="545"/>
      <c r="WOF1" s="545"/>
      <c r="WOG1" s="545"/>
      <c r="WOH1" s="545"/>
      <c r="WOI1" s="545"/>
      <c r="WOJ1" s="545"/>
      <c r="WOK1" s="545"/>
      <c r="WOL1" s="545"/>
      <c r="WOM1" s="545"/>
      <c r="WON1" s="545"/>
      <c r="WOO1" s="545"/>
      <c r="WOP1" s="545"/>
      <c r="WOQ1" s="545"/>
      <c r="WOR1" s="545"/>
      <c r="WOS1" s="545"/>
      <c r="WOT1" s="545"/>
      <c r="WOU1" s="545"/>
      <c r="WOV1" s="545"/>
      <c r="WOW1" s="545"/>
      <c r="WOX1" s="545"/>
      <c r="WOY1" s="545"/>
      <c r="WOZ1" s="545"/>
      <c r="WPA1" s="545"/>
      <c r="WPB1" s="545"/>
      <c r="WPC1" s="545"/>
      <c r="WPD1" s="545"/>
      <c r="WPE1" s="545"/>
      <c r="WPF1" s="545"/>
      <c r="WPG1" s="545"/>
      <c r="WPH1" s="545"/>
      <c r="WPI1" s="545"/>
      <c r="WPJ1" s="545"/>
      <c r="WPK1" s="545"/>
      <c r="WPL1" s="545"/>
      <c r="WPM1" s="545"/>
      <c r="WPN1" s="545"/>
      <c r="WPO1" s="545"/>
      <c r="WPP1" s="545"/>
      <c r="WPQ1" s="545"/>
      <c r="WPR1" s="545"/>
      <c r="WPS1" s="545"/>
      <c r="WPT1" s="545"/>
      <c r="WPU1" s="545"/>
      <c r="WPV1" s="545"/>
      <c r="WPW1" s="545"/>
      <c r="WPX1" s="545"/>
      <c r="WPY1" s="545"/>
      <c r="WPZ1" s="545"/>
      <c r="WQA1" s="545"/>
      <c r="WQB1" s="545"/>
      <c r="WQC1" s="545"/>
      <c r="WQD1" s="545"/>
      <c r="WQE1" s="545"/>
      <c r="WQF1" s="545"/>
      <c r="WQG1" s="545"/>
      <c r="WQH1" s="545"/>
      <c r="WQI1" s="545"/>
      <c r="WQJ1" s="545"/>
      <c r="WQK1" s="545"/>
      <c r="WQL1" s="545"/>
      <c r="WQM1" s="545"/>
      <c r="WQN1" s="545"/>
      <c r="WQO1" s="545"/>
      <c r="WQP1" s="545"/>
      <c r="WQQ1" s="545"/>
      <c r="WQR1" s="545"/>
      <c r="WQS1" s="545"/>
      <c r="WQT1" s="545"/>
      <c r="WQU1" s="545"/>
      <c r="WQV1" s="545"/>
      <c r="WQW1" s="545"/>
      <c r="WQX1" s="545"/>
      <c r="WQY1" s="545"/>
      <c r="WQZ1" s="545"/>
      <c r="WRA1" s="545"/>
      <c r="WRB1" s="545"/>
      <c r="WRC1" s="545"/>
      <c r="WRD1" s="545"/>
      <c r="WRE1" s="545"/>
      <c r="WRF1" s="545"/>
      <c r="WRG1" s="545"/>
      <c r="WRH1" s="545"/>
      <c r="WRI1" s="545"/>
      <c r="WRJ1" s="545"/>
      <c r="WRK1" s="545"/>
      <c r="WRL1" s="545"/>
      <c r="WRM1" s="545"/>
      <c r="WRN1" s="545"/>
      <c r="WRO1" s="545"/>
      <c r="WRP1" s="545"/>
      <c r="WRQ1" s="545"/>
      <c r="WRR1" s="545"/>
      <c r="WRS1" s="545"/>
      <c r="WRT1" s="545"/>
      <c r="WRU1" s="545"/>
      <c r="WRV1" s="545"/>
      <c r="WRW1" s="545"/>
      <c r="WRX1" s="545"/>
      <c r="WRY1" s="545"/>
      <c r="WRZ1" s="545"/>
      <c r="WSA1" s="545"/>
      <c r="WSB1" s="545"/>
      <c r="WSC1" s="545"/>
      <c r="WSD1" s="545"/>
      <c r="WSE1" s="545"/>
      <c r="WSF1" s="545"/>
      <c r="WSG1" s="545"/>
      <c r="WSH1" s="545"/>
      <c r="WSI1" s="545"/>
      <c r="WSJ1" s="545"/>
      <c r="WSK1" s="545"/>
      <c r="WSL1" s="545"/>
      <c r="WSM1" s="545"/>
      <c r="WSN1" s="545"/>
      <c r="WSO1" s="545"/>
      <c r="WSP1" s="545"/>
      <c r="WSQ1" s="545"/>
      <c r="WSR1" s="545"/>
      <c r="WSS1" s="545"/>
      <c r="WST1" s="545"/>
      <c r="WSU1" s="545"/>
      <c r="WSV1" s="545"/>
      <c r="WSW1" s="545"/>
      <c r="WSX1" s="545"/>
      <c r="WSY1" s="545"/>
      <c r="WSZ1" s="545"/>
      <c r="WTA1" s="545"/>
      <c r="WTB1" s="545"/>
      <c r="WTC1" s="545"/>
      <c r="WTD1" s="545"/>
      <c r="WTE1" s="545"/>
      <c r="WTF1" s="545"/>
      <c r="WTG1" s="545"/>
      <c r="WTH1" s="545"/>
      <c r="WTI1" s="545"/>
      <c r="WTJ1" s="545"/>
      <c r="WTK1" s="545"/>
      <c r="WTL1" s="545"/>
      <c r="WTM1" s="545"/>
      <c r="WTN1" s="545"/>
      <c r="WTO1" s="545"/>
      <c r="WTP1" s="545"/>
      <c r="WTQ1" s="545"/>
      <c r="WTR1" s="545"/>
      <c r="WTS1" s="545"/>
      <c r="WTT1" s="545"/>
      <c r="WTU1" s="545"/>
      <c r="WTV1" s="545"/>
      <c r="WTW1" s="545"/>
      <c r="WTX1" s="545"/>
      <c r="WTY1" s="545"/>
      <c r="WTZ1" s="545"/>
      <c r="WUA1" s="545"/>
      <c r="WUB1" s="545"/>
      <c r="WUC1" s="545"/>
      <c r="WUD1" s="545"/>
      <c r="WUE1" s="545"/>
      <c r="WUF1" s="545"/>
      <c r="WUG1" s="545"/>
      <c r="WUH1" s="545"/>
      <c r="WUI1" s="545"/>
      <c r="WUJ1" s="545"/>
      <c r="WUK1" s="545"/>
      <c r="WUL1" s="545"/>
      <c r="WUM1" s="545"/>
      <c r="WUN1" s="545"/>
      <c r="WUO1" s="545"/>
      <c r="WUP1" s="545"/>
      <c r="WUQ1" s="545"/>
      <c r="WUR1" s="545"/>
      <c r="WUS1" s="545"/>
      <c r="WUT1" s="545"/>
      <c r="WUU1" s="545"/>
      <c r="WUV1" s="545"/>
      <c r="WUW1" s="545"/>
      <c r="WUX1" s="545"/>
      <c r="WUY1" s="545"/>
      <c r="WUZ1" s="545"/>
      <c r="WVA1" s="545"/>
      <c r="WVB1" s="545"/>
      <c r="WVC1" s="545"/>
      <c r="WVD1" s="545"/>
      <c r="WVE1" s="545"/>
      <c r="WVF1" s="545"/>
      <c r="WVG1" s="545"/>
      <c r="WVH1" s="545"/>
      <c r="WVI1" s="545"/>
      <c r="WVJ1" s="545"/>
      <c r="WVK1" s="545"/>
      <c r="WVL1" s="545"/>
      <c r="WVM1" s="545"/>
      <c r="WVN1" s="545"/>
      <c r="WVO1" s="545"/>
      <c r="WVP1" s="545"/>
      <c r="WVQ1" s="545"/>
      <c r="WVR1" s="545"/>
      <c r="WVS1" s="545"/>
      <c r="WVT1" s="545"/>
      <c r="WVU1" s="545"/>
      <c r="WVV1" s="545"/>
      <c r="WVW1" s="545"/>
      <c r="WVX1" s="545"/>
      <c r="WVY1" s="545"/>
      <c r="WVZ1" s="545"/>
      <c r="WWA1" s="545"/>
      <c r="WWB1" s="545"/>
      <c r="WWC1" s="545"/>
      <c r="WWD1" s="545"/>
      <c r="WWE1" s="545"/>
      <c r="WWF1" s="545"/>
      <c r="WWG1" s="545"/>
      <c r="WWH1" s="545"/>
      <c r="WWI1" s="545"/>
      <c r="WWJ1" s="545"/>
      <c r="WWK1" s="545"/>
      <c r="WWL1" s="545"/>
      <c r="WWM1" s="545"/>
      <c r="WWN1" s="545"/>
      <c r="WWO1" s="545"/>
      <c r="WWP1" s="545"/>
      <c r="WWQ1" s="545"/>
      <c r="WWR1" s="545"/>
      <c r="WWS1" s="545"/>
      <c r="WWT1" s="545"/>
      <c r="WWU1" s="545"/>
      <c r="WWV1" s="545"/>
      <c r="WWW1" s="545"/>
      <c r="WWX1" s="545"/>
      <c r="WWY1" s="545"/>
      <c r="WWZ1" s="545"/>
      <c r="WXA1" s="545"/>
      <c r="WXB1" s="545"/>
      <c r="WXC1" s="545"/>
      <c r="WXD1" s="545"/>
      <c r="WXE1" s="545"/>
      <c r="WXF1" s="545"/>
      <c r="WXG1" s="545"/>
      <c r="WXH1" s="545"/>
      <c r="WXI1" s="545"/>
      <c r="WXJ1" s="545"/>
      <c r="WXK1" s="545"/>
      <c r="WXL1" s="545"/>
      <c r="WXM1" s="545"/>
      <c r="WXN1" s="545"/>
      <c r="WXO1" s="545"/>
      <c r="WXP1" s="545"/>
      <c r="WXQ1" s="545"/>
      <c r="WXR1" s="545"/>
      <c r="WXS1" s="545"/>
      <c r="WXT1" s="545"/>
      <c r="WXU1" s="545"/>
      <c r="WXV1" s="545"/>
      <c r="WXW1" s="545"/>
      <c r="WXX1" s="545"/>
      <c r="WXY1" s="545"/>
      <c r="WXZ1" s="545"/>
      <c r="WYA1" s="545"/>
      <c r="WYB1" s="545"/>
      <c r="WYC1" s="545"/>
      <c r="WYD1" s="545"/>
      <c r="WYE1" s="545"/>
      <c r="WYF1" s="545"/>
      <c r="WYG1" s="545"/>
      <c r="WYH1" s="545"/>
      <c r="WYI1" s="545"/>
      <c r="WYJ1" s="545"/>
      <c r="WYK1" s="545"/>
      <c r="WYL1" s="545"/>
      <c r="WYM1" s="545"/>
      <c r="WYN1" s="545"/>
      <c r="WYO1" s="545"/>
      <c r="WYP1" s="545"/>
      <c r="WYQ1" s="545"/>
      <c r="WYR1" s="545"/>
      <c r="WYS1" s="545"/>
      <c r="WYT1" s="545"/>
      <c r="WYU1" s="545"/>
      <c r="WYV1" s="545"/>
      <c r="WYW1" s="545"/>
      <c r="WYX1" s="545"/>
      <c r="WYY1" s="545"/>
      <c r="WYZ1" s="545"/>
      <c r="WZA1" s="545"/>
      <c r="WZB1" s="545"/>
      <c r="WZC1" s="545"/>
      <c r="WZD1" s="545"/>
      <c r="WZE1" s="545"/>
      <c r="WZF1" s="545"/>
      <c r="WZG1" s="545"/>
      <c r="WZH1" s="545"/>
      <c r="WZI1" s="545"/>
      <c r="WZJ1" s="545"/>
      <c r="WZK1" s="545"/>
      <c r="WZL1" s="545"/>
      <c r="WZM1" s="545"/>
      <c r="WZN1" s="545"/>
      <c r="WZO1" s="545"/>
      <c r="WZP1" s="545"/>
      <c r="WZQ1" s="545"/>
      <c r="WZR1" s="545"/>
      <c r="WZS1" s="545"/>
      <c r="WZT1" s="545"/>
      <c r="WZU1" s="545"/>
      <c r="WZV1" s="545"/>
      <c r="WZW1" s="545"/>
      <c r="WZX1" s="545"/>
      <c r="WZY1" s="545"/>
      <c r="WZZ1" s="545"/>
      <c r="XAA1" s="545"/>
      <c r="XAB1" s="545"/>
      <c r="XAC1" s="545"/>
      <c r="XAD1" s="545"/>
      <c r="XAE1" s="545"/>
      <c r="XAF1" s="545"/>
      <c r="XAG1" s="545"/>
      <c r="XAH1" s="545"/>
      <c r="XAI1" s="545"/>
      <c r="XAJ1" s="545"/>
      <c r="XAK1" s="545"/>
      <c r="XAL1" s="545"/>
      <c r="XAM1" s="545"/>
      <c r="XAN1" s="545"/>
      <c r="XAO1" s="545"/>
      <c r="XAP1" s="545"/>
      <c r="XAQ1" s="545"/>
      <c r="XAR1" s="545"/>
      <c r="XAS1" s="545"/>
      <c r="XAT1" s="545"/>
      <c r="XAU1" s="545"/>
      <c r="XAV1" s="545"/>
      <c r="XAW1" s="545"/>
      <c r="XAX1" s="545"/>
      <c r="XAY1" s="545"/>
      <c r="XAZ1" s="545"/>
      <c r="XBA1" s="545"/>
      <c r="XBB1" s="545"/>
      <c r="XBC1" s="545"/>
      <c r="XBD1" s="545"/>
      <c r="XBE1" s="545"/>
      <c r="XBF1" s="545"/>
      <c r="XBG1" s="545"/>
      <c r="XBH1" s="545"/>
      <c r="XBI1" s="545"/>
      <c r="XBJ1" s="545"/>
      <c r="XBK1" s="545"/>
      <c r="XBL1" s="545"/>
      <c r="XBM1" s="545"/>
      <c r="XBN1" s="545"/>
      <c r="XBO1" s="545"/>
      <c r="XBP1" s="545"/>
      <c r="XBQ1" s="545"/>
      <c r="XBR1" s="545"/>
      <c r="XBS1" s="545"/>
      <c r="XBT1" s="545"/>
      <c r="XBU1" s="545"/>
      <c r="XBV1" s="545"/>
      <c r="XBW1" s="545"/>
      <c r="XBX1" s="545"/>
      <c r="XBY1" s="545"/>
      <c r="XBZ1" s="545"/>
      <c r="XCA1" s="545"/>
      <c r="XCB1" s="545"/>
      <c r="XCC1" s="545"/>
      <c r="XCD1" s="545"/>
      <c r="XCE1" s="545"/>
      <c r="XCF1" s="545"/>
      <c r="XCG1" s="545"/>
      <c r="XCH1" s="545"/>
      <c r="XCI1" s="545"/>
      <c r="XCJ1" s="545"/>
      <c r="XCK1" s="545"/>
      <c r="XCL1" s="545"/>
      <c r="XCM1" s="545"/>
      <c r="XCN1" s="545"/>
      <c r="XCO1" s="545"/>
      <c r="XCP1" s="545"/>
      <c r="XCQ1" s="545"/>
      <c r="XCR1" s="545"/>
      <c r="XCS1" s="545"/>
      <c r="XCT1" s="545"/>
      <c r="XCU1" s="545"/>
      <c r="XCV1" s="545"/>
      <c r="XCW1" s="545"/>
      <c r="XCX1" s="545"/>
      <c r="XCY1" s="545"/>
      <c r="XCZ1" s="545"/>
      <c r="XDA1" s="545"/>
      <c r="XDB1" s="545"/>
      <c r="XDC1" s="545"/>
      <c r="XDD1" s="545"/>
      <c r="XDE1" s="545"/>
      <c r="XDF1" s="545"/>
      <c r="XDG1" s="545"/>
      <c r="XDH1" s="545"/>
      <c r="XDI1" s="545"/>
      <c r="XDJ1" s="545"/>
      <c r="XDK1" s="545"/>
      <c r="XDL1" s="545"/>
      <c r="XDM1" s="545"/>
      <c r="XDN1" s="545"/>
      <c r="XDO1" s="545"/>
      <c r="XDP1" s="545"/>
      <c r="XDQ1" s="545"/>
      <c r="XDR1" s="545"/>
      <c r="XDS1" s="545"/>
      <c r="XDT1" s="545"/>
      <c r="XDU1" s="545"/>
      <c r="XDV1" s="545"/>
      <c r="XDW1" s="545"/>
      <c r="XDX1" s="545"/>
      <c r="XDY1" s="545"/>
      <c r="XDZ1" s="545"/>
      <c r="XEA1" s="545"/>
      <c r="XEB1" s="545"/>
      <c r="XEC1" s="545"/>
      <c r="XED1" s="545"/>
      <c r="XEE1" s="545"/>
      <c r="XEF1" s="545"/>
      <c r="XEG1" s="545"/>
      <c r="XEH1" s="545"/>
      <c r="XEI1" s="545"/>
      <c r="XEJ1" s="545"/>
      <c r="XEK1" s="545"/>
      <c r="XEL1" s="545"/>
      <c r="XEM1" s="545"/>
      <c r="XEN1" s="545"/>
      <c r="XEO1" s="545"/>
      <c r="XEP1" s="545"/>
      <c r="XEQ1" s="545"/>
      <c r="XER1" s="545"/>
      <c r="XES1" s="545"/>
      <c r="XET1" s="545"/>
      <c r="XEU1" s="545"/>
      <c r="XEV1" s="545"/>
      <c r="XEW1" s="545"/>
      <c r="XEX1" s="545"/>
      <c r="XEY1" s="545"/>
      <c r="XEZ1" s="545"/>
      <c r="XFA1" s="545"/>
      <c r="XFB1" s="545"/>
      <c r="XFC1" s="545"/>
      <c r="XFD1" s="545"/>
    </row>
    <row r="2" spans="1:16384" s="188" customFormat="1" ht="15" customHeight="1" outlineLevel="1">
      <c r="A2" s="533" t="s">
        <v>5</v>
      </c>
      <c r="B2" s="535" t="s">
        <v>3</v>
      </c>
      <c r="C2" s="537"/>
      <c r="D2" s="537"/>
      <c r="E2" s="536"/>
      <c r="F2" s="535" t="s">
        <v>4</v>
      </c>
      <c r="G2" s="537"/>
      <c r="H2" s="537"/>
      <c r="I2" s="537"/>
      <c r="J2" s="547" t="s">
        <v>81</v>
      </c>
      <c r="K2" s="541" t="s">
        <v>223</v>
      </c>
    </row>
    <row r="3" spans="1:16384" s="188" customFormat="1" ht="15" customHeight="1" outlineLevel="1" thickBot="1">
      <c r="A3" s="534"/>
      <c r="B3" s="530" t="s">
        <v>22</v>
      </c>
      <c r="C3" s="544"/>
      <c r="D3" s="530" t="s">
        <v>23</v>
      </c>
      <c r="E3" s="544"/>
      <c r="F3" s="530" t="s">
        <v>22</v>
      </c>
      <c r="G3" s="544"/>
      <c r="H3" s="530" t="s">
        <v>23</v>
      </c>
      <c r="I3" s="531"/>
      <c r="J3" s="548"/>
      <c r="K3" s="542"/>
    </row>
    <row r="4" spans="1:16384" s="188" customFormat="1" ht="18" customHeight="1" outlineLevel="1">
      <c r="A4" s="32" t="s">
        <v>8</v>
      </c>
      <c r="B4" s="87">
        <v>22</v>
      </c>
      <c r="C4" s="155">
        <v>1.3373860182370821E-2</v>
      </c>
      <c r="D4" s="87">
        <v>2</v>
      </c>
      <c r="E4" s="155">
        <v>1.2158054711246201E-3</v>
      </c>
      <c r="F4" s="87">
        <v>1618</v>
      </c>
      <c r="G4" s="155">
        <v>0.98358662613981762</v>
      </c>
      <c r="H4" s="87">
        <v>3</v>
      </c>
      <c r="I4" s="156">
        <v>1.82370820668693E-3</v>
      </c>
      <c r="J4" s="91">
        <f>SUM(B4,D4,F4,H4)</f>
        <v>1645</v>
      </c>
      <c r="K4" s="457">
        <f>J4/J39-1</f>
        <v>-3.0303030303030498E-3</v>
      </c>
    </row>
    <row r="5" spans="1:16384" s="188" customFormat="1" ht="18" customHeight="1" outlineLevel="1">
      <c r="A5" s="67" t="s">
        <v>2</v>
      </c>
      <c r="B5" s="88">
        <v>19</v>
      </c>
      <c r="C5" s="149">
        <v>1.3435347692655815E-4</v>
      </c>
      <c r="D5" s="88">
        <v>1</v>
      </c>
      <c r="E5" s="149">
        <v>7.0712356277135871E-6</v>
      </c>
      <c r="F5" s="88">
        <v>141395</v>
      </c>
      <c r="G5" s="149">
        <v>0.99983736158056258</v>
      </c>
      <c r="H5" s="88">
        <v>3</v>
      </c>
      <c r="I5" s="150">
        <v>2.1213706883140759E-5</v>
      </c>
      <c r="J5" s="92">
        <f t="shared" ref="J5:J11" si="0">SUM(B5,D5,F5,H5)</f>
        <v>141418</v>
      </c>
      <c r="K5" s="458">
        <f t="shared" ref="K5:K11" si="1">J5/J40-1</f>
        <v>-0.4771823196249797</v>
      </c>
    </row>
    <row r="6" spans="1:16384" s="188" customFormat="1" ht="18" customHeight="1" outlineLevel="1">
      <c r="A6" s="71" t="s">
        <v>73</v>
      </c>
      <c r="B6" s="76">
        <v>344</v>
      </c>
      <c r="C6" s="77">
        <v>7.4410555916071819E-2</v>
      </c>
      <c r="D6" s="76">
        <v>7</v>
      </c>
      <c r="E6" s="77">
        <v>1.5141682889898333E-3</v>
      </c>
      <c r="F6" s="76">
        <v>4264</v>
      </c>
      <c r="G6" s="77">
        <v>0.92234479775037859</v>
      </c>
      <c r="H6" s="76">
        <v>8</v>
      </c>
      <c r="I6" s="78">
        <v>1.7304780445598095E-3</v>
      </c>
      <c r="J6" s="79">
        <f t="shared" si="0"/>
        <v>4623</v>
      </c>
      <c r="K6" s="459">
        <f t="shared" si="1"/>
        <v>0.16654049962149897</v>
      </c>
    </row>
    <row r="7" spans="1:16384" s="188" customFormat="1" ht="18" customHeight="1" outlineLevel="1">
      <c r="A7" s="68" t="s">
        <v>74</v>
      </c>
      <c r="B7" s="89">
        <v>170</v>
      </c>
      <c r="C7" s="85">
        <v>4.7222222222222221E-2</v>
      </c>
      <c r="D7" s="89">
        <v>4</v>
      </c>
      <c r="E7" s="85">
        <v>1.1111111111111111E-3</v>
      </c>
      <c r="F7" s="89">
        <v>3418</v>
      </c>
      <c r="G7" s="85">
        <v>0.94944444444444442</v>
      </c>
      <c r="H7" s="89">
        <v>8</v>
      </c>
      <c r="I7" s="86">
        <v>2.2222222222222222E-3</v>
      </c>
      <c r="J7" s="93">
        <f t="shared" si="0"/>
        <v>3600</v>
      </c>
      <c r="K7" s="460">
        <f t="shared" si="1"/>
        <v>-2.4937655860348684E-3</v>
      </c>
    </row>
    <row r="8" spans="1:16384" s="188" customFormat="1" ht="18" customHeight="1" outlineLevel="1">
      <c r="A8" s="72" t="s">
        <v>75</v>
      </c>
      <c r="B8" s="89">
        <v>174</v>
      </c>
      <c r="C8" s="85">
        <v>0.17008797653958943</v>
      </c>
      <c r="D8" s="89">
        <v>3</v>
      </c>
      <c r="E8" s="85">
        <v>2.9325513196480938E-3</v>
      </c>
      <c r="F8" s="89">
        <v>846</v>
      </c>
      <c r="G8" s="85">
        <v>0.82697947214076251</v>
      </c>
      <c r="H8" s="89">
        <v>0</v>
      </c>
      <c r="I8" s="86">
        <v>0</v>
      </c>
      <c r="J8" s="93">
        <f t="shared" si="0"/>
        <v>1023</v>
      </c>
      <c r="K8" s="460">
        <f>J8/J43-1</f>
        <v>1.8898305084745761</v>
      </c>
    </row>
    <row r="9" spans="1:16384" s="188" customFormat="1" ht="18" customHeight="1" outlineLevel="1">
      <c r="A9" s="327" t="s">
        <v>46</v>
      </c>
      <c r="B9" s="328">
        <v>385</v>
      </c>
      <c r="C9" s="329">
        <v>2.6068821689259644E-3</v>
      </c>
      <c r="D9" s="328">
        <v>10</v>
      </c>
      <c r="E9" s="329">
        <v>6.7711225166908166E-5</v>
      </c>
      <c r="F9" s="328">
        <v>147277</v>
      </c>
      <c r="G9" s="329">
        <v>0.99723061089067344</v>
      </c>
      <c r="H9" s="328">
        <v>14</v>
      </c>
      <c r="I9" s="330">
        <v>9.4795715233671432E-5</v>
      </c>
      <c r="J9" s="331">
        <f t="shared" si="0"/>
        <v>147686</v>
      </c>
      <c r="K9" s="461">
        <f t="shared" si="1"/>
        <v>-0.46510928813313779</v>
      </c>
    </row>
    <row r="10" spans="1:16384" s="188" customFormat="1" ht="18" customHeight="1" outlineLevel="1">
      <c r="A10" s="34" t="s">
        <v>25</v>
      </c>
      <c r="B10" s="90">
        <v>2158</v>
      </c>
      <c r="C10" s="157">
        <v>0.49348273496455525</v>
      </c>
      <c r="D10" s="90">
        <v>346</v>
      </c>
      <c r="E10" s="157">
        <v>7.9121884289961128E-2</v>
      </c>
      <c r="F10" s="90">
        <v>1839</v>
      </c>
      <c r="G10" s="157">
        <v>0.42053510176080494</v>
      </c>
      <c r="H10" s="90">
        <v>30</v>
      </c>
      <c r="I10" s="158">
        <v>6.8602789846787101E-3</v>
      </c>
      <c r="J10" s="94">
        <f t="shared" si="0"/>
        <v>4373</v>
      </c>
      <c r="K10" s="462">
        <f t="shared" si="1"/>
        <v>4.1686517389232902E-2</v>
      </c>
    </row>
    <row r="11" spans="1:16384" s="188" customFormat="1" ht="18" customHeight="1" outlineLevel="1" thickBot="1">
      <c r="A11" s="7" t="s">
        <v>26</v>
      </c>
      <c r="B11" s="35">
        <v>2543</v>
      </c>
      <c r="C11" s="151">
        <v>1.6723771693881982E-2</v>
      </c>
      <c r="D11" s="35">
        <v>356</v>
      </c>
      <c r="E11" s="151">
        <v>2.3411965092496991E-3</v>
      </c>
      <c r="F11" s="35">
        <v>149116</v>
      </c>
      <c r="G11" s="151">
        <v>0.98064567043055662</v>
      </c>
      <c r="H11" s="35">
        <v>44</v>
      </c>
      <c r="I11" s="153">
        <v>2.8936136631176057E-4</v>
      </c>
      <c r="J11" s="75">
        <f t="shared" si="0"/>
        <v>152059</v>
      </c>
      <c r="K11" s="463">
        <f t="shared" si="1"/>
        <v>-0.45751918459666863</v>
      </c>
    </row>
    <row r="12" spans="1:16384" s="394" customFormat="1" ht="13.5" outlineLevel="1" thickBot="1">
      <c r="A12" s="527" t="s">
        <v>200</v>
      </c>
      <c r="B12" s="527"/>
      <c r="C12" s="527"/>
      <c r="D12" s="527"/>
      <c r="E12" s="527"/>
      <c r="F12" s="527"/>
      <c r="G12" s="527"/>
      <c r="H12" s="527"/>
      <c r="I12" s="527"/>
      <c r="J12" s="527"/>
      <c r="K12" s="527"/>
      <c r="L12" s="188"/>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393"/>
      <c r="DG12" s="393"/>
      <c r="DH12" s="393"/>
      <c r="DI12" s="393"/>
      <c r="DJ12" s="393"/>
      <c r="DK12" s="393"/>
      <c r="DL12" s="393"/>
      <c r="DM12" s="393"/>
      <c r="DN12" s="393"/>
      <c r="DO12" s="393"/>
      <c r="DP12" s="393"/>
      <c r="DQ12" s="393"/>
      <c r="DR12" s="393"/>
      <c r="DS12" s="393"/>
      <c r="DT12" s="393"/>
      <c r="DU12" s="393"/>
      <c r="DV12" s="393"/>
      <c r="DW12" s="393"/>
      <c r="DX12" s="393"/>
      <c r="DY12" s="393"/>
      <c r="DZ12" s="393"/>
      <c r="EA12" s="393"/>
      <c r="EB12" s="393"/>
      <c r="EC12" s="393"/>
      <c r="ED12" s="393"/>
      <c r="EE12" s="393"/>
      <c r="EF12" s="393"/>
      <c r="EG12" s="393"/>
      <c r="EH12" s="393"/>
      <c r="EI12" s="393"/>
      <c r="EJ12" s="393"/>
      <c r="EK12" s="393"/>
      <c r="EL12" s="393"/>
      <c r="EM12" s="393"/>
      <c r="EN12" s="393"/>
      <c r="EO12" s="393"/>
      <c r="EP12" s="393"/>
      <c r="EQ12" s="393"/>
      <c r="ER12" s="393"/>
      <c r="ES12" s="393"/>
      <c r="ET12" s="393"/>
      <c r="EU12" s="393"/>
      <c r="EV12" s="393"/>
      <c r="EW12" s="393"/>
      <c r="EX12" s="393"/>
      <c r="EY12" s="393"/>
      <c r="EZ12" s="393"/>
      <c r="FA12" s="393"/>
      <c r="FB12" s="393"/>
      <c r="FC12" s="393"/>
      <c r="FD12" s="393"/>
      <c r="FE12" s="393"/>
      <c r="FF12" s="393"/>
      <c r="FG12" s="393"/>
      <c r="FH12" s="393"/>
      <c r="FI12" s="393"/>
      <c r="FJ12" s="393"/>
      <c r="FK12" s="393"/>
      <c r="FL12" s="393"/>
      <c r="FM12" s="393"/>
      <c r="FN12" s="393"/>
      <c r="FO12" s="393"/>
      <c r="FP12" s="393"/>
      <c r="FQ12" s="393"/>
      <c r="FR12" s="393"/>
      <c r="FS12" s="393"/>
      <c r="FT12" s="393"/>
      <c r="FU12" s="393"/>
      <c r="FV12" s="393"/>
      <c r="FW12" s="393"/>
      <c r="FX12" s="393"/>
      <c r="FY12" s="393"/>
      <c r="FZ12" s="393"/>
      <c r="GA12" s="393"/>
      <c r="GB12" s="393"/>
      <c r="GC12" s="393"/>
      <c r="GD12" s="393"/>
      <c r="GE12" s="393"/>
      <c r="GF12" s="393"/>
      <c r="GG12" s="393"/>
      <c r="GH12" s="393"/>
      <c r="GI12" s="393"/>
      <c r="GJ12" s="393"/>
      <c r="GK12" s="393"/>
      <c r="GL12" s="393"/>
      <c r="GM12" s="393"/>
      <c r="GN12" s="393"/>
      <c r="GO12" s="393"/>
      <c r="GP12" s="393"/>
      <c r="GQ12" s="393"/>
      <c r="GR12" s="393"/>
      <c r="GS12" s="393"/>
      <c r="GT12" s="393"/>
      <c r="GU12" s="393"/>
      <c r="GV12" s="393"/>
      <c r="GW12" s="393"/>
      <c r="GX12" s="393"/>
      <c r="GY12" s="393"/>
      <c r="GZ12" s="393"/>
      <c r="HA12" s="393"/>
      <c r="HB12" s="393"/>
      <c r="HC12" s="393"/>
      <c r="HD12" s="393"/>
      <c r="HE12" s="393"/>
      <c r="HF12" s="393"/>
      <c r="HG12" s="393"/>
      <c r="HH12" s="393"/>
      <c r="HI12" s="393"/>
      <c r="HJ12" s="393"/>
      <c r="HK12" s="393"/>
      <c r="HL12" s="393"/>
      <c r="HM12" s="393"/>
      <c r="HN12" s="393"/>
      <c r="HO12" s="393"/>
      <c r="HP12" s="393"/>
      <c r="HQ12" s="393"/>
      <c r="HR12" s="393"/>
      <c r="HS12" s="393"/>
      <c r="HT12" s="393"/>
      <c r="HU12" s="393"/>
      <c r="HV12" s="393"/>
      <c r="HW12" s="393"/>
      <c r="HX12" s="393"/>
      <c r="HY12" s="393"/>
      <c r="HZ12" s="393"/>
      <c r="IA12" s="393"/>
      <c r="IB12" s="393"/>
      <c r="IC12" s="393"/>
      <c r="ID12" s="393"/>
      <c r="IE12" s="393"/>
      <c r="IF12" s="393"/>
      <c r="IG12" s="393"/>
      <c r="IH12" s="393"/>
      <c r="II12" s="393"/>
      <c r="IJ12" s="393"/>
      <c r="IK12" s="393"/>
      <c r="IL12" s="393"/>
      <c r="IM12" s="393"/>
      <c r="IN12" s="393"/>
      <c r="IO12" s="393"/>
      <c r="IP12" s="393"/>
      <c r="IQ12" s="393"/>
      <c r="IR12" s="393"/>
      <c r="IS12" s="393"/>
      <c r="IT12" s="393"/>
      <c r="IU12" s="393"/>
      <c r="IV12" s="393"/>
      <c r="IW12" s="393"/>
      <c r="IX12" s="393"/>
      <c r="IY12" s="393"/>
      <c r="IZ12" s="393"/>
      <c r="JA12" s="393"/>
      <c r="JB12" s="393"/>
      <c r="JC12" s="393"/>
      <c r="JD12" s="393"/>
      <c r="JE12" s="393"/>
      <c r="JF12" s="393"/>
      <c r="JG12" s="393"/>
      <c r="JH12" s="393"/>
      <c r="JI12" s="393"/>
      <c r="JJ12" s="393"/>
      <c r="JK12" s="393"/>
      <c r="JL12" s="393"/>
      <c r="JM12" s="393"/>
      <c r="JN12" s="393"/>
      <c r="JO12" s="393"/>
      <c r="JP12" s="393"/>
      <c r="JQ12" s="393"/>
      <c r="JR12" s="393"/>
      <c r="JS12" s="393"/>
      <c r="JT12" s="393"/>
      <c r="JU12" s="393"/>
      <c r="JV12" s="393"/>
      <c r="JW12" s="393"/>
      <c r="JX12" s="393"/>
      <c r="JY12" s="393"/>
      <c r="JZ12" s="393"/>
      <c r="KA12" s="393"/>
      <c r="KB12" s="393"/>
      <c r="KC12" s="393"/>
      <c r="KD12" s="393"/>
      <c r="KE12" s="393"/>
      <c r="KF12" s="393"/>
      <c r="KG12" s="393"/>
      <c r="KH12" s="393"/>
      <c r="KI12" s="393"/>
      <c r="KJ12" s="393"/>
      <c r="KK12" s="393"/>
      <c r="KL12" s="393"/>
      <c r="KM12" s="393"/>
      <c r="KN12" s="393"/>
      <c r="KO12" s="393"/>
      <c r="KP12" s="393"/>
      <c r="KQ12" s="393"/>
      <c r="KR12" s="393"/>
      <c r="KS12" s="393"/>
      <c r="KT12" s="393"/>
      <c r="KU12" s="393"/>
      <c r="KV12" s="393"/>
      <c r="KW12" s="393"/>
      <c r="KX12" s="393"/>
      <c r="KY12" s="393"/>
      <c r="KZ12" s="393"/>
      <c r="LA12" s="393"/>
      <c r="LB12" s="393"/>
      <c r="LC12" s="393"/>
      <c r="LD12" s="393"/>
      <c r="LE12" s="393"/>
      <c r="LF12" s="393"/>
      <c r="LG12" s="393"/>
      <c r="LH12" s="393"/>
      <c r="LI12" s="393"/>
      <c r="LJ12" s="393"/>
      <c r="LK12" s="393"/>
      <c r="LL12" s="393"/>
      <c r="LM12" s="393"/>
      <c r="LN12" s="393"/>
      <c r="LO12" s="393"/>
      <c r="LP12" s="393"/>
      <c r="LQ12" s="393"/>
      <c r="LR12" s="393"/>
      <c r="LS12" s="393"/>
      <c r="LT12" s="393"/>
      <c r="LU12" s="393"/>
      <c r="LV12" s="393"/>
      <c r="LW12" s="393"/>
      <c r="LX12" s="393"/>
      <c r="LY12" s="393"/>
      <c r="LZ12" s="393"/>
      <c r="MA12" s="393"/>
      <c r="MB12" s="393"/>
      <c r="MC12" s="393"/>
      <c r="MD12" s="393"/>
      <c r="ME12" s="393"/>
      <c r="MF12" s="393"/>
      <c r="MG12" s="393"/>
      <c r="MH12" s="393"/>
      <c r="MI12" s="393"/>
      <c r="MJ12" s="393"/>
      <c r="MK12" s="393"/>
      <c r="ML12" s="393"/>
      <c r="MM12" s="393"/>
      <c r="MN12" s="393"/>
      <c r="MO12" s="393"/>
      <c r="MP12" s="393"/>
      <c r="MQ12" s="393"/>
      <c r="MR12" s="393"/>
      <c r="MS12" s="393"/>
      <c r="MT12" s="393"/>
      <c r="MU12" s="393"/>
      <c r="MV12" s="393"/>
      <c r="MW12" s="393"/>
      <c r="MX12" s="393"/>
      <c r="MY12" s="393"/>
      <c r="MZ12" s="393"/>
      <c r="NA12" s="393"/>
      <c r="NB12" s="393"/>
      <c r="NC12" s="393"/>
      <c r="ND12" s="393"/>
      <c r="NE12" s="393"/>
      <c r="NF12" s="393"/>
      <c r="NG12" s="393"/>
      <c r="NH12" s="393"/>
      <c r="NI12" s="393"/>
      <c r="NJ12" s="393"/>
      <c r="NK12" s="393"/>
      <c r="NL12" s="393"/>
      <c r="NM12" s="393"/>
      <c r="NN12" s="393"/>
      <c r="NO12" s="393"/>
      <c r="NP12" s="393"/>
      <c r="NQ12" s="393"/>
      <c r="NR12" s="393"/>
      <c r="NS12" s="393"/>
      <c r="NT12" s="393"/>
      <c r="NU12" s="393"/>
      <c r="NV12" s="393"/>
      <c r="NW12" s="393"/>
      <c r="NX12" s="393"/>
      <c r="NY12" s="393"/>
      <c r="NZ12" s="393"/>
      <c r="OA12" s="393"/>
      <c r="OB12" s="393"/>
      <c r="OC12" s="393"/>
      <c r="OD12" s="393"/>
      <c r="OE12" s="393"/>
      <c r="OF12" s="393"/>
      <c r="OG12" s="393"/>
      <c r="OH12" s="393"/>
      <c r="OI12" s="393"/>
      <c r="OJ12" s="393"/>
      <c r="OK12" s="393"/>
      <c r="OL12" s="393"/>
      <c r="OM12" s="393"/>
      <c r="ON12" s="393"/>
      <c r="OO12" s="393"/>
      <c r="OP12" s="393"/>
      <c r="OQ12" s="393"/>
      <c r="OR12" s="393"/>
      <c r="OS12" s="393"/>
      <c r="OT12" s="393"/>
      <c r="OU12" s="393"/>
      <c r="OV12" s="393"/>
      <c r="OW12" s="393"/>
      <c r="OX12" s="393"/>
      <c r="OY12" s="393"/>
      <c r="OZ12" s="393"/>
      <c r="PA12" s="393"/>
      <c r="PB12" s="393"/>
      <c r="PC12" s="393"/>
      <c r="PD12" s="393"/>
      <c r="PE12" s="393"/>
      <c r="PF12" s="393"/>
      <c r="PG12" s="393"/>
      <c r="PH12" s="393"/>
      <c r="PI12" s="393"/>
      <c r="PJ12" s="393"/>
      <c r="PK12" s="393"/>
      <c r="PL12" s="393"/>
      <c r="PM12" s="393"/>
      <c r="PN12" s="393"/>
      <c r="PO12" s="393"/>
      <c r="PP12" s="393"/>
      <c r="PQ12" s="393"/>
      <c r="PR12" s="393"/>
      <c r="PS12" s="393"/>
      <c r="PT12" s="393"/>
      <c r="PU12" s="393"/>
      <c r="PV12" s="393"/>
      <c r="PW12" s="393"/>
      <c r="PX12" s="393"/>
      <c r="PY12" s="393"/>
      <c r="PZ12" s="393"/>
      <c r="QA12" s="393"/>
      <c r="QB12" s="393"/>
      <c r="QC12" s="393"/>
      <c r="QD12" s="393"/>
      <c r="QE12" s="393"/>
      <c r="QF12" s="393"/>
      <c r="QG12" s="393"/>
      <c r="QH12" s="393"/>
      <c r="QI12" s="393"/>
      <c r="QJ12" s="393"/>
      <c r="QK12" s="393"/>
      <c r="QL12" s="393"/>
      <c r="QM12" s="393"/>
      <c r="QN12" s="393"/>
      <c r="QO12" s="393"/>
      <c r="QP12" s="393"/>
      <c r="QQ12" s="393"/>
      <c r="QR12" s="393"/>
      <c r="QS12" s="393"/>
      <c r="QT12" s="393"/>
      <c r="QU12" s="393"/>
      <c r="QV12" s="393"/>
      <c r="QW12" s="393"/>
      <c r="QX12" s="393"/>
      <c r="QY12" s="393"/>
      <c r="QZ12" s="393"/>
      <c r="RA12" s="393"/>
      <c r="RB12" s="393"/>
      <c r="RC12" s="393"/>
      <c r="RD12" s="393"/>
      <c r="RE12" s="393"/>
      <c r="RF12" s="393"/>
      <c r="RG12" s="393"/>
      <c r="RH12" s="393"/>
      <c r="RI12" s="393"/>
      <c r="RJ12" s="393"/>
      <c r="RK12" s="393"/>
      <c r="RL12" s="393"/>
      <c r="RM12" s="393"/>
      <c r="RN12" s="393"/>
      <c r="RO12" s="393"/>
      <c r="RP12" s="393"/>
      <c r="RQ12" s="393"/>
      <c r="RR12" s="393"/>
      <c r="RS12" s="393"/>
      <c r="RT12" s="393"/>
      <c r="RU12" s="393"/>
      <c r="RV12" s="393"/>
      <c r="RW12" s="393"/>
      <c r="RX12" s="393"/>
      <c r="RY12" s="393"/>
      <c r="RZ12" s="393"/>
      <c r="SA12" s="393"/>
      <c r="SB12" s="393"/>
      <c r="SC12" s="393"/>
      <c r="SD12" s="393"/>
      <c r="SE12" s="393"/>
      <c r="SF12" s="393"/>
      <c r="SG12" s="393"/>
      <c r="SH12" s="393"/>
      <c r="SI12" s="393"/>
      <c r="SJ12" s="393"/>
      <c r="SK12" s="393"/>
      <c r="SL12" s="393"/>
      <c r="SM12" s="393"/>
      <c r="SN12" s="393"/>
      <c r="SO12" s="393"/>
      <c r="SP12" s="393"/>
      <c r="SQ12" s="393"/>
      <c r="SR12" s="393"/>
      <c r="SS12" s="393"/>
      <c r="ST12" s="393"/>
      <c r="SU12" s="393"/>
      <c r="SV12" s="393"/>
      <c r="SW12" s="393"/>
      <c r="SX12" s="393"/>
      <c r="SY12" s="393"/>
      <c r="SZ12" s="393"/>
      <c r="TA12" s="393"/>
      <c r="TB12" s="393"/>
      <c r="TC12" s="393"/>
      <c r="TD12" s="393"/>
      <c r="TE12" s="393"/>
      <c r="TF12" s="393"/>
      <c r="TG12" s="393"/>
      <c r="TH12" s="393"/>
      <c r="TI12" s="393"/>
      <c r="TJ12" s="393"/>
      <c r="TK12" s="393"/>
      <c r="TL12" s="393"/>
      <c r="TM12" s="393"/>
      <c r="TN12" s="393"/>
      <c r="TO12" s="393"/>
      <c r="TP12" s="393"/>
      <c r="TQ12" s="393"/>
      <c r="TR12" s="393"/>
      <c r="TS12" s="393"/>
      <c r="TT12" s="393"/>
      <c r="TU12" s="393"/>
      <c r="TV12" s="393"/>
      <c r="TW12" s="393"/>
      <c r="TX12" s="393"/>
      <c r="TY12" s="393"/>
      <c r="TZ12" s="393"/>
      <c r="UA12" s="393"/>
      <c r="UB12" s="393"/>
      <c r="UC12" s="393"/>
      <c r="UD12" s="393"/>
      <c r="UE12" s="393"/>
      <c r="UF12" s="393"/>
      <c r="UG12" s="393"/>
      <c r="UH12" s="393"/>
      <c r="UI12" s="393"/>
      <c r="UJ12" s="393"/>
      <c r="UK12" s="393"/>
      <c r="UL12" s="393"/>
      <c r="UM12" s="393"/>
      <c r="UN12" s="393"/>
      <c r="UO12" s="393"/>
      <c r="UP12" s="393"/>
      <c r="UQ12" s="393"/>
      <c r="UR12" s="393"/>
      <c r="US12" s="393"/>
      <c r="UT12" s="393"/>
      <c r="UU12" s="393"/>
      <c r="UV12" s="393"/>
      <c r="UW12" s="393"/>
      <c r="UX12" s="393"/>
      <c r="UY12" s="393"/>
      <c r="UZ12" s="393"/>
      <c r="VA12" s="393"/>
      <c r="VB12" s="393"/>
      <c r="VC12" s="393"/>
      <c r="VD12" s="393"/>
      <c r="VE12" s="393"/>
      <c r="VF12" s="393"/>
      <c r="VG12" s="393"/>
      <c r="VH12" s="393"/>
      <c r="VI12" s="393"/>
      <c r="VJ12" s="393"/>
      <c r="VK12" s="393"/>
      <c r="VL12" s="393"/>
      <c r="VM12" s="393"/>
      <c r="VN12" s="393"/>
      <c r="VO12" s="393"/>
      <c r="VP12" s="393"/>
      <c r="VQ12" s="393"/>
      <c r="VR12" s="393"/>
      <c r="VS12" s="393"/>
      <c r="VT12" s="393"/>
      <c r="VU12" s="393"/>
      <c r="VV12" s="393"/>
      <c r="VW12" s="393"/>
      <c r="VX12" s="393"/>
      <c r="VY12" s="393"/>
      <c r="VZ12" s="393"/>
      <c r="WA12" s="393"/>
      <c r="WB12" s="393"/>
      <c r="WC12" s="393"/>
      <c r="WD12" s="393"/>
      <c r="WE12" s="393"/>
      <c r="WF12" s="393"/>
      <c r="WG12" s="393"/>
      <c r="WH12" s="393"/>
      <c r="WI12" s="393"/>
      <c r="WJ12" s="393"/>
      <c r="WK12" s="393"/>
      <c r="WL12" s="393"/>
      <c r="WM12" s="393"/>
      <c r="WN12" s="393"/>
      <c r="WO12" s="393"/>
      <c r="WP12" s="393"/>
      <c r="WQ12" s="393"/>
      <c r="WR12" s="393"/>
      <c r="WS12" s="393"/>
      <c r="WT12" s="393"/>
      <c r="WU12" s="393"/>
      <c r="WV12" s="393"/>
      <c r="WW12" s="393"/>
      <c r="WX12" s="393"/>
      <c r="WY12" s="393"/>
      <c r="WZ12" s="393"/>
      <c r="XA12" s="393"/>
      <c r="XB12" s="393"/>
      <c r="XC12" s="393"/>
      <c r="XD12" s="393"/>
      <c r="XE12" s="393"/>
      <c r="XF12" s="393"/>
      <c r="XG12" s="393"/>
      <c r="XH12" s="393"/>
      <c r="XI12" s="393"/>
      <c r="XJ12" s="393"/>
      <c r="XK12" s="393"/>
      <c r="XL12" s="393"/>
      <c r="XM12" s="393"/>
      <c r="XN12" s="393"/>
      <c r="XO12" s="393"/>
      <c r="XP12" s="393"/>
      <c r="XQ12" s="393"/>
      <c r="XR12" s="393"/>
      <c r="XS12" s="393"/>
      <c r="XT12" s="393"/>
      <c r="XU12" s="393"/>
      <c r="XV12" s="393"/>
      <c r="XW12" s="393"/>
      <c r="XX12" s="393"/>
      <c r="XY12" s="393"/>
      <c r="XZ12" s="393"/>
      <c r="YA12" s="393"/>
      <c r="YB12" s="393"/>
      <c r="YC12" s="393"/>
      <c r="YD12" s="393"/>
      <c r="YE12" s="393"/>
      <c r="YF12" s="393"/>
      <c r="YG12" s="393"/>
      <c r="YH12" s="393"/>
      <c r="YI12" s="393"/>
      <c r="YJ12" s="393"/>
      <c r="YK12" s="393"/>
      <c r="YL12" s="393"/>
      <c r="YM12" s="393"/>
      <c r="YN12" s="393"/>
      <c r="YO12" s="393"/>
      <c r="YP12" s="393"/>
      <c r="YQ12" s="393"/>
      <c r="YR12" s="393"/>
      <c r="YS12" s="393"/>
      <c r="YT12" s="393"/>
      <c r="YU12" s="393"/>
      <c r="YV12" s="393"/>
      <c r="YW12" s="393"/>
      <c r="YX12" s="393"/>
      <c r="YY12" s="393"/>
      <c r="YZ12" s="393"/>
      <c r="ZA12" s="393"/>
      <c r="ZB12" s="393"/>
      <c r="ZC12" s="393"/>
      <c r="ZD12" s="393"/>
      <c r="ZE12" s="393"/>
      <c r="ZF12" s="393"/>
      <c r="ZG12" s="393"/>
      <c r="ZH12" s="393"/>
      <c r="ZI12" s="393"/>
      <c r="ZJ12" s="393"/>
      <c r="ZK12" s="393"/>
      <c r="ZL12" s="393"/>
      <c r="ZM12" s="393"/>
      <c r="ZN12" s="393"/>
      <c r="ZO12" s="393"/>
      <c r="ZP12" s="393"/>
      <c r="ZQ12" s="393"/>
      <c r="ZR12" s="393"/>
      <c r="ZS12" s="393"/>
      <c r="ZT12" s="393"/>
      <c r="ZU12" s="393"/>
      <c r="ZV12" s="393"/>
      <c r="ZW12" s="393"/>
      <c r="ZX12" s="393"/>
      <c r="ZY12" s="393"/>
      <c r="ZZ12" s="393"/>
      <c r="AAA12" s="393"/>
      <c r="AAB12" s="393"/>
      <c r="AAC12" s="393"/>
      <c r="AAD12" s="393"/>
      <c r="AAE12" s="393"/>
      <c r="AAF12" s="393"/>
      <c r="AAG12" s="393"/>
      <c r="AAH12" s="393"/>
      <c r="AAI12" s="393"/>
      <c r="AAJ12" s="393"/>
      <c r="AAK12" s="393"/>
      <c r="AAL12" s="393"/>
      <c r="AAM12" s="393"/>
      <c r="AAN12" s="393"/>
      <c r="AAO12" s="393"/>
      <c r="AAP12" s="393"/>
      <c r="AAQ12" s="393"/>
      <c r="AAR12" s="393"/>
      <c r="AAS12" s="393"/>
      <c r="AAT12" s="393"/>
      <c r="AAU12" s="393"/>
      <c r="AAV12" s="393"/>
      <c r="AAW12" s="393"/>
      <c r="AAX12" s="393"/>
      <c r="AAY12" s="393"/>
      <c r="AAZ12" s="393"/>
      <c r="ABA12" s="393"/>
      <c r="ABB12" s="393"/>
      <c r="ABC12" s="393"/>
      <c r="ABD12" s="393"/>
      <c r="ABE12" s="393"/>
      <c r="ABF12" s="393"/>
      <c r="ABG12" s="393"/>
      <c r="ABH12" s="393"/>
      <c r="ABI12" s="393"/>
      <c r="ABJ12" s="393"/>
      <c r="ABK12" s="393"/>
      <c r="ABL12" s="393"/>
      <c r="ABM12" s="393"/>
      <c r="ABN12" s="393"/>
      <c r="ABO12" s="393"/>
      <c r="ABP12" s="393"/>
      <c r="ABQ12" s="393"/>
      <c r="ABR12" s="393"/>
      <c r="ABS12" s="393"/>
      <c r="ABT12" s="393"/>
      <c r="ABU12" s="393"/>
      <c r="ABV12" s="393"/>
      <c r="ABW12" s="393"/>
      <c r="ABX12" s="393"/>
      <c r="ABY12" s="393"/>
      <c r="ABZ12" s="393"/>
      <c r="ACA12" s="393"/>
      <c r="ACB12" s="393"/>
      <c r="ACC12" s="393"/>
      <c r="ACD12" s="393"/>
      <c r="ACE12" s="393"/>
      <c r="ACF12" s="393"/>
      <c r="ACG12" s="393"/>
      <c r="ACH12" s="393"/>
      <c r="ACI12" s="393"/>
      <c r="ACJ12" s="393"/>
      <c r="ACK12" s="393"/>
      <c r="ACL12" s="393"/>
      <c r="ACM12" s="393"/>
      <c r="ACN12" s="393"/>
      <c r="ACO12" s="393"/>
      <c r="ACP12" s="393"/>
      <c r="ACQ12" s="393"/>
      <c r="ACR12" s="393"/>
      <c r="ACS12" s="393"/>
      <c r="ACT12" s="393"/>
      <c r="ACU12" s="393"/>
      <c r="ACV12" s="393"/>
      <c r="ACW12" s="393"/>
      <c r="ACX12" s="393"/>
      <c r="ACY12" s="393"/>
      <c r="ACZ12" s="393"/>
      <c r="ADA12" s="393"/>
      <c r="ADB12" s="393"/>
      <c r="ADC12" s="393"/>
      <c r="ADD12" s="393"/>
      <c r="ADE12" s="393"/>
      <c r="ADF12" s="393"/>
      <c r="ADG12" s="393"/>
      <c r="ADH12" s="393"/>
      <c r="ADI12" s="393"/>
      <c r="ADJ12" s="393"/>
      <c r="ADK12" s="393"/>
      <c r="ADL12" s="393"/>
      <c r="ADM12" s="393"/>
      <c r="ADN12" s="393"/>
      <c r="ADO12" s="393"/>
      <c r="ADP12" s="393"/>
      <c r="ADQ12" s="393"/>
      <c r="ADR12" s="393"/>
      <c r="ADS12" s="393"/>
      <c r="ADT12" s="393"/>
      <c r="ADU12" s="393"/>
      <c r="ADV12" s="393"/>
      <c r="ADW12" s="393"/>
      <c r="ADX12" s="393"/>
      <c r="ADY12" s="393"/>
      <c r="ADZ12" s="393"/>
      <c r="AEA12" s="393"/>
      <c r="AEB12" s="393"/>
      <c r="AEC12" s="393"/>
      <c r="AED12" s="393"/>
      <c r="AEE12" s="393"/>
      <c r="AEF12" s="393"/>
      <c r="AEG12" s="393"/>
      <c r="AEH12" s="393"/>
      <c r="AEI12" s="393"/>
      <c r="AEJ12" s="393"/>
      <c r="AEK12" s="393"/>
      <c r="AEL12" s="393"/>
      <c r="AEM12" s="393"/>
      <c r="AEN12" s="393"/>
      <c r="AEO12" s="393"/>
      <c r="AEP12" s="393"/>
      <c r="AEQ12" s="393"/>
      <c r="AER12" s="393"/>
      <c r="AES12" s="393"/>
      <c r="AET12" s="393"/>
      <c r="AEU12" s="393"/>
      <c r="AEV12" s="393"/>
      <c r="AEW12" s="393"/>
      <c r="AEX12" s="393"/>
      <c r="AEY12" s="393"/>
      <c r="AEZ12" s="393"/>
      <c r="AFA12" s="393"/>
      <c r="AFB12" s="393"/>
      <c r="AFC12" s="393"/>
      <c r="AFD12" s="393"/>
      <c r="AFE12" s="393"/>
      <c r="AFF12" s="393"/>
      <c r="AFG12" s="393"/>
      <c r="AFH12" s="393"/>
      <c r="AFI12" s="393"/>
      <c r="AFJ12" s="393"/>
      <c r="AFK12" s="393"/>
      <c r="AFL12" s="393"/>
      <c r="AFM12" s="393"/>
      <c r="AFN12" s="393"/>
      <c r="AFO12" s="393"/>
      <c r="AFP12" s="393"/>
      <c r="AFQ12" s="393"/>
      <c r="AFR12" s="393"/>
      <c r="AFS12" s="393"/>
      <c r="AFT12" s="393"/>
      <c r="AFU12" s="393"/>
      <c r="AFV12" s="393"/>
      <c r="AFW12" s="393"/>
      <c r="AFX12" s="393"/>
      <c r="AFY12" s="393"/>
      <c r="AFZ12" s="393"/>
      <c r="AGA12" s="393"/>
      <c r="AGB12" s="393"/>
      <c r="AGC12" s="393"/>
      <c r="AGD12" s="393"/>
      <c r="AGE12" s="393"/>
      <c r="AGF12" s="393"/>
      <c r="AGG12" s="393"/>
      <c r="AGH12" s="393"/>
      <c r="AGI12" s="393"/>
      <c r="AGJ12" s="393"/>
      <c r="AGK12" s="393"/>
      <c r="AGL12" s="393"/>
      <c r="AGM12" s="393"/>
      <c r="AGN12" s="393"/>
      <c r="AGO12" s="393"/>
      <c r="AGP12" s="393"/>
      <c r="AGQ12" s="393"/>
      <c r="AGR12" s="393"/>
      <c r="AGS12" s="393"/>
      <c r="AGT12" s="393"/>
      <c r="AGU12" s="393"/>
      <c r="AGV12" s="393"/>
      <c r="AGW12" s="393"/>
      <c r="AGX12" s="393"/>
      <c r="AGY12" s="393"/>
      <c r="AGZ12" s="393"/>
      <c r="AHA12" s="393"/>
      <c r="AHB12" s="393"/>
      <c r="AHC12" s="393"/>
      <c r="AHD12" s="393"/>
      <c r="AHE12" s="393"/>
      <c r="AHF12" s="393"/>
      <c r="AHG12" s="393"/>
      <c r="AHH12" s="393"/>
      <c r="AHI12" s="393"/>
      <c r="AHJ12" s="393"/>
      <c r="AHK12" s="393"/>
      <c r="AHL12" s="393"/>
      <c r="AHM12" s="393"/>
      <c r="AHN12" s="393"/>
      <c r="AHO12" s="393"/>
      <c r="AHP12" s="393"/>
      <c r="AHQ12" s="393"/>
      <c r="AHR12" s="393"/>
      <c r="AHS12" s="393"/>
      <c r="AHT12" s="393"/>
      <c r="AHU12" s="393"/>
      <c r="AHV12" s="393"/>
      <c r="AHW12" s="393"/>
      <c r="AHX12" s="393"/>
      <c r="AHY12" s="393"/>
      <c r="AHZ12" s="393"/>
      <c r="AIA12" s="393"/>
      <c r="AIB12" s="393"/>
      <c r="AIC12" s="393"/>
      <c r="AID12" s="393"/>
      <c r="AIE12" s="393"/>
      <c r="AIF12" s="393"/>
      <c r="AIG12" s="393"/>
      <c r="AIH12" s="393"/>
      <c r="AII12" s="393"/>
      <c r="AIJ12" s="393"/>
      <c r="AIK12" s="393"/>
      <c r="AIL12" s="393"/>
      <c r="AIM12" s="393"/>
      <c r="AIN12" s="393"/>
      <c r="AIO12" s="393"/>
      <c r="AIP12" s="393"/>
      <c r="AIQ12" s="393"/>
      <c r="AIR12" s="393"/>
      <c r="AIS12" s="393"/>
      <c r="AIT12" s="393"/>
      <c r="AIU12" s="393"/>
      <c r="AIV12" s="393"/>
      <c r="AIW12" s="393"/>
      <c r="AIX12" s="393"/>
      <c r="AIY12" s="393"/>
      <c r="AIZ12" s="393"/>
      <c r="AJA12" s="393"/>
      <c r="AJB12" s="393"/>
      <c r="AJC12" s="393"/>
      <c r="AJD12" s="393"/>
      <c r="AJE12" s="393"/>
      <c r="AJF12" s="393"/>
      <c r="AJG12" s="393"/>
      <c r="AJH12" s="393"/>
      <c r="AJI12" s="393"/>
      <c r="AJJ12" s="393"/>
      <c r="AJK12" s="393"/>
      <c r="AJL12" s="393"/>
      <c r="AJM12" s="393"/>
      <c r="AJN12" s="393"/>
      <c r="AJO12" s="393"/>
      <c r="AJP12" s="393"/>
      <c r="AJQ12" s="393"/>
      <c r="AJR12" s="393"/>
      <c r="AJS12" s="393"/>
      <c r="AJT12" s="393"/>
      <c r="AJU12" s="393"/>
      <c r="AJV12" s="393"/>
      <c r="AJW12" s="393"/>
      <c r="AJX12" s="393"/>
      <c r="AJY12" s="393"/>
      <c r="AJZ12" s="393"/>
      <c r="AKA12" s="393"/>
      <c r="AKB12" s="393"/>
      <c r="AKC12" s="393"/>
      <c r="AKD12" s="393"/>
      <c r="AKE12" s="393"/>
      <c r="AKF12" s="393"/>
      <c r="AKG12" s="393"/>
      <c r="AKH12" s="393"/>
      <c r="AKI12" s="393"/>
      <c r="AKJ12" s="393"/>
      <c r="AKK12" s="393"/>
      <c r="AKL12" s="393"/>
      <c r="AKM12" s="393"/>
      <c r="AKN12" s="393"/>
      <c r="AKO12" s="393"/>
      <c r="AKP12" s="393"/>
      <c r="AKQ12" s="393"/>
      <c r="AKR12" s="393"/>
      <c r="AKS12" s="393"/>
      <c r="AKT12" s="393"/>
      <c r="AKU12" s="393"/>
      <c r="AKV12" s="393"/>
      <c r="AKW12" s="393"/>
      <c r="AKX12" s="393"/>
      <c r="AKY12" s="393"/>
      <c r="AKZ12" s="393"/>
      <c r="ALA12" s="393"/>
      <c r="ALB12" s="393"/>
      <c r="ALC12" s="393"/>
      <c r="ALD12" s="393"/>
      <c r="ALE12" s="393"/>
      <c r="ALF12" s="393"/>
      <c r="ALG12" s="393"/>
      <c r="ALH12" s="393"/>
      <c r="ALI12" s="393"/>
      <c r="ALJ12" s="393"/>
      <c r="ALK12" s="393"/>
      <c r="ALL12" s="393"/>
      <c r="ALM12" s="393"/>
      <c r="ALN12" s="393"/>
      <c r="ALO12" s="393"/>
      <c r="ALP12" s="393"/>
      <c r="ALQ12" s="393"/>
      <c r="ALR12" s="393"/>
      <c r="ALS12" s="393"/>
      <c r="ALT12" s="393"/>
      <c r="ALU12" s="393"/>
      <c r="ALV12" s="393"/>
      <c r="ALW12" s="393"/>
      <c r="ALX12" s="393"/>
      <c r="ALY12" s="393"/>
      <c r="ALZ12" s="393"/>
      <c r="AMA12" s="393"/>
      <c r="AMB12" s="393"/>
      <c r="AMC12" s="393"/>
      <c r="AMD12" s="393"/>
      <c r="AME12" s="393"/>
      <c r="AMF12" s="393"/>
      <c r="AMG12" s="393"/>
      <c r="AMH12" s="393"/>
      <c r="AMI12" s="393"/>
      <c r="AMJ12" s="393"/>
      <c r="AMK12" s="393"/>
      <c r="AML12" s="393"/>
      <c r="AMM12" s="393"/>
      <c r="AMN12" s="393"/>
      <c r="AMO12" s="393"/>
      <c r="AMP12" s="393"/>
      <c r="AMQ12" s="393"/>
      <c r="AMR12" s="393"/>
      <c r="AMS12" s="393"/>
      <c r="AMT12" s="393"/>
      <c r="AMU12" s="393"/>
      <c r="AMV12" s="393"/>
      <c r="AMW12" s="393"/>
      <c r="AMX12" s="393"/>
      <c r="AMY12" s="393"/>
      <c r="AMZ12" s="393"/>
      <c r="ANA12" s="393"/>
      <c r="ANB12" s="393"/>
      <c r="ANC12" s="393"/>
      <c r="AND12" s="393"/>
      <c r="ANE12" s="393"/>
      <c r="ANF12" s="393"/>
      <c r="ANG12" s="393"/>
      <c r="ANH12" s="393"/>
      <c r="ANI12" s="393"/>
      <c r="ANJ12" s="393"/>
      <c r="ANK12" s="393"/>
      <c r="ANL12" s="393"/>
      <c r="ANM12" s="393"/>
      <c r="ANN12" s="393"/>
      <c r="ANO12" s="393"/>
      <c r="ANP12" s="393"/>
      <c r="ANQ12" s="393"/>
      <c r="ANR12" s="393"/>
      <c r="ANS12" s="393"/>
      <c r="ANT12" s="393"/>
      <c r="ANU12" s="393"/>
      <c r="ANV12" s="393"/>
      <c r="ANW12" s="393"/>
      <c r="ANX12" s="393"/>
      <c r="ANY12" s="393"/>
      <c r="ANZ12" s="393"/>
      <c r="AOA12" s="393"/>
      <c r="AOB12" s="393"/>
      <c r="AOC12" s="393"/>
      <c r="AOD12" s="393"/>
      <c r="AOE12" s="393"/>
      <c r="AOF12" s="393"/>
      <c r="AOG12" s="393"/>
      <c r="AOH12" s="393"/>
      <c r="AOI12" s="393"/>
      <c r="AOJ12" s="393"/>
      <c r="AOK12" s="393"/>
      <c r="AOL12" s="393"/>
      <c r="AOM12" s="393"/>
      <c r="AON12" s="393"/>
      <c r="AOO12" s="393"/>
      <c r="AOP12" s="393"/>
      <c r="AOQ12" s="393"/>
      <c r="AOR12" s="393"/>
      <c r="AOS12" s="393"/>
      <c r="AOT12" s="393"/>
      <c r="AOU12" s="393"/>
      <c r="AOV12" s="393"/>
      <c r="AOW12" s="393"/>
      <c r="AOX12" s="393"/>
      <c r="AOY12" s="393"/>
      <c r="AOZ12" s="393"/>
      <c r="APA12" s="393"/>
      <c r="APB12" s="393"/>
      <c r="APC12" s="393"/>
      <c r="APD12" s="393"/>
      <c r="APE12" s="393"/>
      <c r="APF12" s="393"/>
      <c r="APG12" s="393"/>
      <c r="APH12" s="393"/>
      <c r="API12" s="393"/>
      <c r="APJ12" s="393"/>
      <c r="APK12" s="393"/>
      <c r="APL12" s="393"/>
      <c r="APM12" s="393"/>
      <c r="APN12" s="393"/>
      <c r="APO12" s="393"/>
      <c r="APP12" s="393"/>
      <c r="APQ12" s="393"/>
      <c r="APR12" s="393"/>
      <c r="APS12" s="393"/>
      <c r="APT12" s="393"/>
      <c r="APU12" s="393"/>
      <c r="APV12" s="393"/>
      <c r="APW12" s="393"/>
      <c r="APX12" s="393"/>
      <c r="APY12" s="393"/>
      <c r="APZ12" s="393"/>
      <c r="AQA12" s="393"/>
      <c r="AQB12" s="393"/>
      <c r="AQC12" s="393"/>
      <c r="AQD12" s="393"/>
      <c r="AQE12" s="393"/>
      <c r="AQF12" s="393"/>
      <c r="AQG12" s="393"/>
      <c r="AQH12" s="393"/>
      <c r="AQI12" s="393"/>
      <c r="AQJ12" s="393"/>
      <c r="AQK12" s="393"/>
      <c r="AQL12" s="393"/>
      <c r="AQM12" s="393"/>
      <c r="AQN12" s="393"/>
      <c r="AQO12" s="393"/>
      <c r="AQP12" s="393"/>
      <c r="AQQ12" s="393"/>
      <c r="AQR12" s="393"/>
      <c r="AQS12" s="393"/>
      <c r="AQT12" s="393"/>
      <c r="AQU12" s="393"/>
      <c r="AQV12" s="393"/>
      <c r="AQW12" s="393"/>
      <c r="AQX12" s="393"/>
      <c r="AQY12" s="393"/>
      <c r="AQZ12" s="393"/>
      <c r="ARA12" s="393"/>
      <c r="ARB12" s="393"/>
      <c r="ARC12" s="393"/>
      <c r="ARD12" s="393"/>
      <c r="ARE12" s="393"/>
      <c r="ARF12" s="393"/>
      <c r="ARG12" s="393"/>
      <c r="ARH12" s="393"/>
      <c r="ARI12" s="393"/>
      <c r="ARJ12" s="393"/>
      <c r="ARK12" s="393"/>
      <c r="ARL12" s="393"/>
      <c r="ARM12" s="393"/>
      <c r="ARN12" s="393"/>
      <c r="ARO12" s="393"/>
      <c r="ARP12" s="393"/>
      <c r="ARQ12" s="393"/>
      <c r="ARR12" s="393"/>
      <c r="ARS12" s="393"/>
      <c r="ART12" s="393"/>
      <c r="ARU12" s="393"/>
      <c r="ARV12" s="393"/>
      <c r="ARW12" s="393"/>
      <c r="ARX12" s="393"/>
      <c r="ARY12" s="393"/>
      <c r="ARZ12" s="393"/>
      <c r="ASA12" s="393"/>
      <c r="ASB12" s="393"/>
      <c r="ASC12" s="393"/>
      <c r="ASD12" s="393"/>
      <c r="ASE12" s="393"/>
      <c r="ASF12" s="393"/>
      <c r="ASG12" s="393"/>
      <c r="ASH12" s="393"/>
      <c r="ASI12" s="393"/>
      <c r="ASJ12" s="393"/>
      <c r="ASK12" s="393"/>
      <c r="ASL12" s="393"/>
      <c r="ASM12" s="393"/>
      <c r="ASN12" s="393"/>
      <c r="ASO12" s="393"/>
      <c r="ASP12" s="393"/>
      <c r="ASQ12" s="393"/>
      <c r="ASR12" s="393"/>
      <c r="ASS12" s="393"/>
      <c r="AST12" s="393"/>
      <c r="ASU12" s="393"/>
      <c r="ASV12" s="393"/>
      <c r="ASW12" s="393"/>
      <c r="ASX12" s="393"/>
      <c r="ASY12" s="393"/>
      <c r="ASZ12" s="393"/>
      <c r="ATA12" s="393"/>
      <c r="ATB12" s="393"/>
      <c r="ATC12" s="393"/>
      <c r="ATD12" s="393"/>
      <c r="ATE12" s="393"/>
      <c r="ATF12" s="393"/>
      <c r="ATG12" s="393"/>
      <c r="ATH12" s="393"/>
      <c r="ATI12" s="393"/>
      <c r="ATJ12" s="393"/>
      <c r="ATK12" s="393"/>
      <c r="ATL12" s="393"/>
      <c r="ATM12" s="393"/>
      <c r="ATN12" s="393"/>
      <c r="ATO12" s="393"/>
      <c r="ATP12" s="393"/>
      <c r="ATQ12" s="393"/>
      <c r="ATR12" s="393"/>
      <c r="ATS12" s="393"/>
      <c r="ATT12" s="393"/>
      <c r="ATU12" s="393"/>
      <c r="ATV12" s="393"/>
      <c r="ATW12" s="393"/>
      <c r="ATX12" s="393"/>
      <c r="ATY12" s="393"/>
      <c r="ATZ12" s="393"/>
      <c r="AUA12" s="393"/>
      <c r="AUB12" s="393"/>
      <c r="AUC12" s="393"/>
      <c r="AUD12" s="393"/>
      <c r="AUE12" s="393"/>
      <c r="AUF12" s="393"/>
      <c r="AUG12" s="393"/>
      <c r="AUH12" s="393"/>
      <c r="AUI12" s="393"/>
      <c r="AUJ12" s="393"/>
      <c r="AUK12" s="393"/>
      <c r="AUL12" s="393"/>
      <c r="AUM12" s="393"/>
      <c r="AUN12" s="393"/>
      <c r="AUO12" s="393"/>
      <c r="AUP12" s="393"/>
      <c r="AUQ12" s="393"/>
      <c r="AUR12" s="393"/>
      <c r="AUS12" s="393"/>
      <c r="AUT12" s="393"/>
      <c r="AUU12" s="393"/>
      <c r="AUV12" s="393"/>
      <c r="AUW12" s="393"/>
      <c r="AUX12" s="393"/>
      <c r="AUY12" s="393"/>
      <c r="AUZ12" s="393"/>
      <c r="AVA12" s="393"/>
      <c r="AVB12" s="393"/>
      <c r="AVC12" s="393"/>
      <c r="AVD12" s="393"/>
      <c r="AVE12" s="393"/>
      <c r="AVF12" s="393"/>
      <c r="AVG12" s="393"/>
      <c r="AVH12" s="393"/>
      <c r="AVI12" s="393"/>
      <c r="AVJ12" s="393"/>
      <c r="AVK12" s="393"/>
      <c r="AVL12" s="393"/>
      <c r="AVM12" s="393"/>
      <c r="AVN12" s="393"/>
      <c r="AVO12" s="393"/>
      <c r="AVP12" s="393"/>
      <c r="AVQ12" s="393"/>
      <c r="AVR12" s="393"/>
      <c r="AVS12" s="393"/>
      <c r="AVT12" s="393"/>
      <c r="AVU12" s="393"/>
      <c r="AVV12" s="393"/>
      <c r="AVW12" s="393"/>
      <c r="AVX12" s="393"/>
      <c r="AVY12" s="393"/>
      <c r="AVZ12" s="393"/>
      <c r="AWA12" s="393"/>
      <c r="AWB12" s="393"/>
      <c r="AWC12" s="393"/>
      <c r="AWD12" s="393"/>
      <c r="AWE12" s="393"/>
      <c r="AWF12" s="393"/>
      <c r="AWG12" s="393"/>
      <c r="AWH12" s="393"/>
      <c r="AWI12" s="393"/>
      <c r="AWJ12" s="393"/>
      <c r="AWK12" s="393"/>
      <c r="AWL12" s="393"/>
      <c r="AWM12" s="393"/>
      <c r="AWN12" s="393"/>
      <c r="AWO12" s="393"/>
      <c r="AWP12" s="393"/>
      <c r="AWQ12" s="393"/>
      <c r="AWR12" s="393"/>
      <c r="AWS12" s="393"/>
      <c r="AWT12" s="393"/>
      <c r="AWU12" s="393"/>
      <c r="AWV12" s="393"/>
      <c r="AWW12" s="393"/>
      <c r="AWX12" s="393"/>
      <c r="AWY12" s="393"/>
      <c r="AWZ12" s="393"/>
      <c r="AXA12" s="393"/>
      <c r="AXB12" s="393"/>
      <c r="AXC12" s="393"/>
      <c r="AXD12" s="393"/>
      <c r="AXE12" s="393"/>
      <c r="AXF12" s="393"/>
      <c r="AXG12" s="393"/>
      <c r="AXH12" s="393"/>
      <c r="AXI12" s="393"/>
      <c r="AXJ12" s="393"/>
      <c r="AXK12" s="393"/>
      <c r="AXL12" s="393"/>
      <c r="AXM12" s="393"/>
      <c r="AXN12" s="393"/>
      <c r="AXO12" s="393"/>
      <c r="AXP12" s="393"/>
      <c r="AXQ12" s="393"/>
      <c r="AXR12" s="393"/>
      <c r="AXS12" s="393"/>
      <c r="AXT12" s="393"/>
      <c r="AXU12" s="393"/>
      <c r="AXV12" s="393"/>
      <c r="AXW12" s="393"/>
      <c r="AXX12" s="393"/>
      <c r="AXY12" s="393"/>
      <c r="AXZ12" s="393"/>
      <c r="AYA12" s="393"/>
      <c r="AYB12" s="393"/>
      <c r="AYC12" s="393"/>
      <c r="AYD12" s="393"/>
      <c r="AYE12" s="393"/>
      <c r="AYF12" s="393"/>
      <c r="AYG12" s="393"/>
      <c r="AYH12" s="393"/>
      <c r="AYI12" s="393"/>
      <c r="AYJ12" s="393"/>
      <c r="AYK12" s="393"/>
      <c r="AYL12" s="393"/>
      <c r="AYM12" s="393"/>
      <c r="AYN12" s="393"/>
      <c r="AYO12" s="393"/>
      <c r="AYP12" s="393"/>
      <c r="AYQ12" s="393"/>
      <c r="AYR12" s="393"/>
      <c r="AYS12" s="393"/>
      <c r="AYT12" s="393"/>
      <c r="AYU12" s="393"/>
      <c r="AYV12" s="393"/>
      <c r="AYW12" s="393"/>
      <c r="AYX12" s="393"/>
      <c r="AYY12" s="393"/>
      <c r="AYZ12" s="393"/>
      <c r="AZA12" s="393"/>
      <c r="AZB12" s="393"/>
      <c r="AZC12" s="393"/>
      <c r="AZD12" s="393"/>
      <c r="AZE12" s="393"/>
      <c r="AZF12" s="393"/>
      <c r="AZG12" s="393"/>
      <c r="AZH12" s="393"/>
      <c r="AZI12" s="393"/>
      <c r="AZJ12" s="393"/>
      <c r="AZK12" s="393"/>
      <c r="AZL12" s="393"/>
      <c r="AZM12" s="393"/>
      <c r="AZN12" s="393"/>
      <c r="AZO12" s="393"/>
      <c r="AZP12" s="393"/>
      <c r="AZQ12" s="393"/>
      <c r="AZR12" s="393"/>
      <c r="AZS12" s="393"/>
      <c r="AZT12" s="393"/>
      <c r="AZU12" s="393"/>
      <c r="AZV12" s="393"/>
      <c r="AZW12" s="393"/>
      <c r="AZX12" s="393"/>
      <c r="AZY12" s="393"/>
      <c r="AZZ12" s="393"/>
      <c r="BAA12" s="393"/>
      <c r="BAB12" s="393"/>
      <c r="BAC12" s="393"/>
      <c r="BAD12" s="393"/>
      <c r="BAE12" s="393"/>
      <c r="BAF12" s="393"/>
      <c r="BAG12" s="393"/>
      <c r="BAH12" s="393"/>
      <c r="BAI12" s="393"/>
      <c r="BAJ12" s="393"/>
      <c r="BAK12" s="393"/>
      <c r="BAL12" s="393"/>
      <c r="BAM12" s="393"/>
      <c r="BAN12" s="393"/>
      <c r="BAO12" s="393"/>
      <c r="BAP12" s="393"/>
      <c r="BAQ12" s="393"/>
      <c r="BAR12" s="393"/>
      <c r="BAS12" s="393"/>
      <c r="BAT12" s="393"/>
      <c r="BAU12" s="393"/>
      <c r="BAV12" s="393"/>
      <c r="BAW12" s="393"/>
      <c r="BAX12" s="393"/>
      <c r="BAY12" s="393"/>
      <c r="BAZ12" s="393"/>
      <c r="BBA12" s="393"/>
      <c r="BBB12" s="393"/>
      <c r="BBC12" s="393"/>
      <c r="BBD12" s="393"/>
      <c r="BBE12" s="393"/>
      <c r="BBF12" s="393"/>
      <c r="BBG12" s="393"/>
      <c r="BBH12" s="393"/>
      <c r="BBI12" s="393"/>
      <c r="BBJ12" s="393"/>
      <c r="BBK12" s="393"/>
      <c r="BBL12" s="393"/>
      <c r="BBM12" s="393"/>
      <c r="BBN12" s="393"/>
      <c r="BBO12" s="393"/>
      <c r="BBP12" s="393"/>
      <c r="BBQ12" s="393"/>
      <c r="BBR12" s="393"/>
      <c r="BBS12" s="393"/>
      <c r="BBT12" s="393"/>
      <c r="BBU12" s="393"/>
      <c r="BBV12" s="393"/>
      <c r="BBW12" s="393"/>
      <c r="BBX12" s="393"/>
      <c r="BBY12" s="393"/>
      <c r="BBZ12" s="393"/>
      <c r="BCA12" s="393"/>
      <c r="BCB12" s="393"/>
      <c r="BCC12" s="393"/>
      <c r="BCD12" s="393"/>
      <c r="BCE12" s="393"/>
      <c r="BCF12" s="393"/>
      <c r="BCG12" s="393"/>
      <c r="BCH12" s="393"/>
      <c r="BCI12" s="393"/>
      <c r="BCJ12" s="393"/>
      <c r="BCK12" s="393"/>
      <c r="BCL12" s="393"/>
      <c r="BCM12" s="393"/>
      <c r="BCN12" s="393"/>
      <c r="BCO12" s="393"/>
      <c r="BCP12" s="393"/>
      <c r="BCQ12" s="393"/>
      <c r="BCR12" s="393"/>
      <c r="BCS12" s="393"/>
      <c r="BCT12" s="393"/>
      <c r="BCU12" s="393"/>
      <c r="BCV12" s="393"/>
      <c r="BCW12" s="393"/>
      <c r="BCX12" s="393"/>
      <c r="BCY12" s="393"/>
      <c r="BCZ12" s="393"/>
      <c r="BDA12" s="393"/>
      <c r="BDB12" s="393"/>
      <c r="BDC12" s="393"/>
      <c r="BDD12" s="393"/>
      <c r="BDE12" s="393"/>
      <c r="BDF12" s="393"/>
      <c r="BDG12" s="393"/>
      <c r="BDH12" s="393"/>
      <c r="BDI12" s="393"/>
      <c r="BDJ12" s="393"/>
      <c r="BDK12" s="393"/>
      <c r="BDL12" s="393"/>
      <c r="BDM12" s="393"/>
      <c r="BDN12" s="393"/>
      <c r="BDO12" s="393"/>
      <c r="BDP12" s="393"/>
      <c r="BDQ12" s="393"/>
      <c r="BDR12" s="393"/>
      <c r="BDS12" s="393"/>
      <c r="BDT12" s="393"/>
      <c r="BDU12" s="393"/>
      <c r="BDV12" s="393"/>
      <c r="BDW12" s="393"/>
      <c r="BDX12" s="393"/>
      <c r="BDY12" s="393"/>
      <c r="BDZ12" s="393"/>
      <c r="BEA12" s="393"/>
      <c r="BEB12" s="393"/>
      <c r="BEC12" s="393"/>
      <c r="BED12" s="393"/>
      <c r="BEE12" s="393"/>
      <c r="BEF12" s="393"/>
      <c r="BEG12" s="393"/>
      <c r="BEH12" s="393"/>
      <c r="BEI12" s="393"/>
      <c r="BEJ12" s="393"/>
      <c r="BEK12" s="393"/>
      <c r="BEL12" s="393"/>
      <c r="BEM12" s="393"/>
      <c r="BEN12" s="393"/>
      <c r="BEO12" s="393"/>
      <c r="BEP12" s="393"/>
      <c r="BEQ12" s="393"/>
      <c r="BER12" s="393"/>
      <c r="BES12" s="393"/>
      <c r="BET12" s="393"/>
      <c r="BEU12" s="393"/>
      <c r="BEV12" s="393"/>
      <c r="BEW12" s="393"/>
      <c r="BEX12" s="393"/>
      <c r="BEY12" s="393"/>
      <c r="BEZ12" s="393"/>
      <c r="BFA12" s="393"/>
      <c r="BFB12" s="393"/>
      <c r="BFC12" s="393"/>
      <c r="BFD12" s="393"/>
      <c r="BFE12" s="393"/>
      <c r="BFF12" s="393"/>
      <c r="BFG12" s="393"/>
      <c r="BFH12" s="393"/>
      <c r="BFI12" s="393"/>
      <c r="BFJ12" s="393"/>
      <c r="BFK12" s="393"/>
      <c r="BFL12" s="393"/>
      <c r="BFM12" s="393"/>
      <c r="BFN12" s="393"/>
      <c r="BFO12" s="393"/>
      <c r="BFP12" s="393"/>
      <c r="BFQ12" s="393"/>
      <c r="BFR12" s="393"/>
      <c r="BFS12" s="393"/>
      <c r="BFT12" s="393"/>
      <c r="BFU12" s="393"/>
      <c r="BFV12" s="393"/>
      <c r="BFW12" s="393"/>
      <c r="BFX12" s="393"/>
      <c r="BFY12" s="393"/>
      <c r="BFZ12" s="393"/>
      <c r="BGA12" s="393"/>
      <c r="BGB12" s="393"/>
      <c r="BGC12" s="393"/>
      <c r="BGD12" s="393"/>
      <c r="BGE12" s="393"/>
      <c r="BGF12" s="393"/>
      <c r="BGG12" s="393"/>
      <c r="BGH12" s="393"/>
      <c r="BGI12" s="393"/>
      <c r="BGJ12" s="393"/>
      <c r="BGK12" s="393"/>
      <c r="BGL12" s="393"/>
      <c r="BGM12" s="393"/>
      <c r="BGN12" s="393"/>
      <c r="BGO12" s="393"/>
      <c r="BGP12" s="393"/>
      <c r="BGQ12" s="393"/>
      <c r="BGR12" s="393"/>
      <c r="BGS12" s="393"/>
      <c r="BGT12" s="393"/>
      <c r="BGU12" s="393"/>
      <c r="BGV12" s="393"/>
      <c r="BGW12" s="393"/>
      <c r="BGX12" s="393"/>
      <c r="BGY12" s="393"/>
      <c r="BGZ12" s="393"/>
      <c r="BHA12" s="393"/>
      <c r="BHB12" s="393"/>
      <c r="BHC12" s="393"/>
      <c r="BHD12" s="393"/>
      <c r="BHE12" s="393"/>
      <c r="BHF12" s="393"/>
      <c r="BHG12" s="393"/>
      <c r="BHH12" s="393"/>
      <c r="BHI12" s="393"/>
      <c r="BHJ12" s="393"/>
      <c r="BHK12" s="393"/>
      <c r="BHL12" s="393"/>
      <c r="BHM12" s="393"/>
      <c r="BHN12" s="393"/>
      <c r="BHO12" s="393"/>
      <c r="BHP12" s="393"/>
      <c r="BHQ12" s="393"/>
      <c r="BHR12" s="393"/>
      <c r="BHS12" s="393"/>
      <c r="BHT12" s="393"/>
      <c r="BHU12" s="393"/>
      <c r="BHV12" s="393"/>
      <c r="BHW12" s="393"/>
      <c r="BHX12" s="393"/>
      <c r="BHY12" s="393"/>
      <c r="BHZ12" s="393"/>
      <c r="BIA12" s="393"/>
      <c r="BIB12" s="393"/>
      <c r="BIC12" s="393"/>
      <c r="BID12" s="393"/>
      <c r="BIE12" s="393"/>
      <c r="BIF12" s="393"/>
      <c r="BIG12" s="393"/>
      <c r="BIH12" s="393"/>
      <c r="BII12" s="393"/>
      <c r="BIJ12" s="393"/>
      <c r="BIK12" s="393"/>
      <c r="BIL12" s="393"/>
      <c r="BIM12" s="393"/>
      <c r="BIN12" s="393"/>
      <c r="BIO12" s="393"/>
      <c r="BIP12" s="393"/>
      <c r="BIQ12" s="393"/>
      <c r="BIR12" s="393"/>
      <c r="BIS12" s="393"/>
      <c r="BIT12" s="393"/>
      <c r="BIU12" s="393"/>
      <c r="BIV12" s="393"/>
      <c r="BIW12" s="393"/>
      <c r="BIX12" s="393"/>
      <c r="BIY12" s="393"/>
      <c r="BIZ12" s="393"/>
      <c r="BJA12" s="393"/>
      <c r="BJB12" s="393"/>
      <c r="BJC12" s="393"/>
      <c r="BJD12" s="393"/>
      <c r="BJE12" s="393"/>
      <c r="BJF12" s="393"/>
      <c r="BJG12" s="393"/>
      <c r="BJH12" s="393"/>
      <c r="BJI12" s="393"/>
      <c r="BJJ12" s="393"/>
      <c r="BJK12" s="393"/>
      <c r="BJL12" s="393"/>
      <c r="BJM12" s="393"/>
      <c r="BJN12" s="393"/>
      <c r="BJO12" s="393"/>
      <c r="BJP12" s="393"/>
      <c r="BJQ12" s="393"/>
      <c r="BJR12" s="393"/>
      <c r="BJS12" s="393"/>
      <c r="BJT12" s="393"/>
      <c r="BJU12" s="393"/>
      <c r="BJV12" s="393"/>
      <c r="BJW12" s="393"/>
      <c r="BJX12" s="393"/>
      <c r="BJY12" s="393"/>
      <c r="BJZ12" s="393"/>
      <c r="BKA12" s="393"/>
      <c r="BKB12" s="393"/>
      <c r="BKC12" s="393"/>
      <c r="BKD12" s="393"/>
      <c r="BKE12" s="393"/>
      <c r="BKF12" s="393"/>
      <c r="BKG12" s="393"/>
      <c r="BKH12" s="393"/>
      <c r="BKI12" s="393"/>
      <c r="BKJ12" s="393"/>
      <c r="BKK12" s="393"/>
      <c r="BKL12" s="393"/>
      <c r="BKM12" s="393"/>
      <c r="BKN12" s="393"/>
      <c r="BKO12" s="393"/>
      <c r="BKP12" s="393"/>
      <c r="BKQ12" s="393"/>
      <c r="BKR12" s="393"/>
      <c r="BKS12" s="393"/>
      <c r="BKT12" s="393"/>
      <c r="BKU12" s="393"/>
      <c r="BKV12" s="393"/>
      <c r="BKW12" s="393"/>
      <c r="BKX12" s="393"/>
      <c r="BKY12" s="393"/>
      <c r="BKZ12" s="393"/>
      <c r="BLA12" s="393"/>
      <c r="BLB12" s="393"/>
      <c r="BLC12" s="393"/>
      <c r="BLD12" s="393"/>
      <c r="BLE12" s="393"/>
      <c r="BLF12" s="393"/>
      <c r="BLG12" s="393"/>
      <c r="BLH12" s="393"/>
      <c r="BLI12" s="393"/>
      <c r="BLJ12" s="393"/>
      <c r="BLK12" s="393"/>
      <c r="BLL12" s="393"/>
      <c r="BLM12" s="393"/>
      <c r="BLN12" s="393"/>
      <c r="BLO12" s="393"/>
      <c r="BLP12" s="393"/>
      <c r="BLQ12" s="393"/>
      <c r="BLR12" s="393"/>
      <c r="BLS12" s="393"/>
      <c r="BLT12" s="393"/>
      <c r="BLU12" s="393"/>
      <c r="BLV12" s="393"/>
      <c r="BLW12" s="393"/>
      <c r="BLX12" s="393"/>
      <c r="BLY12" s="393"/>
      <c r="BLZ12" s="393"/>
      <c r="BMA12" s="393"/>
      <c r="BMB12" s="393"/>
      <c r="BMC12" s="393"/>
      <c r="BMD12" s="393"/>
      <c r="BME12" s="393"/>
      <c r="BMF12" s="393"/>
      <c r="BMG12" s="393"/>
      <c r="BMH12" s="393"/>
      <c r="BMI12" s="393"/>
      <c r="BMJ12" s="393"/>
      <c r="BMK12" s="393"/>
      <c r="BML12" s="393"/>
      <c r="BMM12" s="393"/>
      <c r="BMN12" s="393"/>
      <c r="BMO12" s="393"/>
      <c r="BMP12" s="393"/>
      <c r="BMQ12" s="393"/>
      <c r="BMR12" s="393"/>
      <c r="BMS12" s="393"/>
      <c r="BMT12" s="393"/>
      <c r="BMU12" s="393"/>
      <c r="BMV12" s="393"/>
      <c r="BMW12" s="393"/>
      <c r="BMX12" s="393"/>
      <c r="BMY12" s="393"/>
      <c r="BMZ12" s="393"/>
      <c r="BNA12" s="393"/>
      <c r="BNB12" s="393"/>
      <c r="BNC12" s="393"/>
      <c r="BND12" s="393"/>
      <c r="BNE12" s="393"/>
      <c r="BNF12" s="393"/>
      <c r="BNG12" s="393"/>
      <c r="BNH12" s="393"/>
      <c r="BNI12" s="393"/>
      <c r="BNJ12" s="393"/>
      <c r="BNK12" s="393"/>
      <c r="BNL12" s="393"/>
      <c r="BNM12" s="393"/>
      <c r="BNN12" s="393"/>
      <c r="BNO12" s="393"/>
      <c r="BNP12" s="393"/>
      <c r="BNQ12" s="393"/>
      <c r="BNR12" s="393"/>
      <c r="BNS12" s="393"/>
      <c r="BNT12" s="393"/>
      <c r="BNU12" s="393"/>
      <c r="BNV12" s="393"/>
      <c r="BNW12" s="393"/>
      <c r="BNX12" s="393"/>
      <c r="BNY12" s="393"/>
      <c r="BNZ12" s="393"/>
      <c r="BOA12" s="393"/>
      <c r="BOB12" s="393"/>
      <c r="BOC12" s="393"/>
      <c r="BOD12" s="393"/>
      <c r="BOE12" s="393"/>
      <c r="BOF12" s="393"/>
      <c r="BOG12" s="393"/>
      <c r="BOH12" s="393"/>
      <c r="BOI12" s="393"/>
      <c r="BOJ12" s="393"/>
      <c r="BOK12" s="393"/>
      <c r="BOL12" s="393"/>
      <c r="BOM12" s="393"/>
      <c r="BON12" s="393"/>
      <c r="BOO12" s="393"/>
      <c r="BOP12" s="393"/>
      <c r="BOQ12" s="393"/>
      <c r="BOR12" s="393"/>
      <c r="BOS12" s="393"/>
      <c r="BOT12" s="393"/>
      <c r="BOU12" s="393"/>
      <c r="BOV12" s="393"/>
      <c r="BOW12" s="393"/>
      <c r="BOX12" s="393"/>
      <c r="BOY12" s="393"/>
      <c r="BOZ12" s="393"/>
      <c r="BPA12" s="393"/>
      <c r="BPB12" s="393"/>
      <c r="BPC12" s="393"/>
      <c r="BPD12" s="393"/>
      <c r="BPE12" s="393"/>
      <c r="BPF12" s="393"/>
      <c r="BPG12" s="393"/>
      <c r="BPH12" s="393"/>
      <c r="BPI12" s="393"/>
      <c r="BPJ12" s="393"/>
      <c r="BPK12" s="393"/>
      <c r="BPL12" s="393"/>
      <c r="BPM12" s="393"/>
      <c r="BPN12" s="393"/>
      <c r="BPO12" s="393"/>
      <c r="BPP12" s="393"/>
      <c r="BPQ12" s="393"/>
      <c r="BPR12" s="393"/>
      <c r="BPS12" s="393"/>
      <c r="BPT12" s="393"/>
      <c r="BPU12" s="393"/>
      <c r="BPV12" s="393"/>
      <c r="BPW12" s="393"/>
      <c r="BPX12" s="393"/>
      <c r="BPY12" s="393"/>
      <c r="BPZ12" s="393"/>
      <c r="BQA12" s="393"/>
      <c r="BQB12" s="393"/>
      <c r="BQC12" s="393"/>
      <c r="BQD12" s="393"/>
      <c r="BQE12" s="393"/>
      <c r="BQF12" s="393"/>
      <c r="BQG12" s="393"/>
      <c r="BQH12" s="393"/>
      <c r="BQI12" s="393"/>
      <c r="BQJ12" s="393"/>
      <c r="BQK12" s="393"/>
      <c r="BQL12" s="393"/>
      <c r="BQM12" s="393"/>
      <c r="BQN12" s="393"/>
      <c r="BQO12" s="393"/>
      <c r="BQP12" s="393"/>
      <c r="BQQ12" s="393"/>
      <c r="BQR12" s="393"/>
      <c r="BQS12" s="393"/>
      <c r="BQT12" s="393"/>
      <c r="BQU12" s="393"/>
      <c r="BQV12" s="393"/>
      <c r="BQW12" s="393"/>
      <c r="BQX12" s="393"/>
      <c r="BQY12" s="393"/>
      <c r="BQZ12" s="393"/>
      <c r="BRA12" s="393"/>
      <c r="BRB12" s="393"/>
      <c r="BRC12" s="393"/>
      <c r="BRD12" s="393"/>
      <c r="BRE12" s="393"/>
      <c r="BRF12" s="393"/>
      <c r="BRG12" s="393"/>
      <c r="BRH12" s="393"/>
      <c r="BRI12" s="393"/>
      <c r="BRJ12" s="393"/>
      <c r="BRK12" s="393"/>
      <c r="BRL12" s="393"/>
      <c r="BRM12" s="393"/>
      <c r="BRN12" s="393"/>
      <c r="BRO12" s="393"/>
      <c r="BRP12" s="393"/>
      <c r="BRQ12" s="393"/>
      <c r="BRR12" s="393"/>
      <c r="BRS12" s="393"/>
      <c r="BRT12" s="393"/>
      <c r="BRU12" s="393"/>
      <c r="BRV12" s="393"/>
      <c r="BRW12" s="393"/>
      <c r="BRX12" s="393"/>
      <c r="BRY12" s="393"/>
      <c r="BRZ12" s="393"/>
      <c r="BSA12" s="393"/>
      <c r="BSB12" s="393"/>
      <c r="BSC12" s="393"/>
      <c r="BSD12" s="393"/>
      <c r="BSE12" s="393"/>
      <c r="BSF12" s="393"/>
      <c r="BSG12" s="393"/>
      <c r="BSH12" s="393"/>
      <c r="BSI12" s="393"/>
      <c r="BSJ12" s="393"/>
      <c r="BSK12" s="393"/>
      <c r="BSL12" s="393"/>
      <c r="BSM12" s="393"/>
      <c r="BSN12" s="393"/>
      <c r="BSO12" s="393"/>
      <c r="BSP12" s="393"/>
      <c r="BSQ12" s="393"/>
      <c r="BSR12" s="393"/>
      <c r="BSS12" s="393"/>
      <c r="BST12" s="393"/>
      <c r="BSU12" s="393"/>
      <c r="BSV12" s="393"/>
      <c r="BSW12" s="393"/>
      <c r="BSX12" s="393"/>
      <c r="BSY12" s="393"/>
      <c r="BSZ12" s="393"/>
      <c r="BTA12" s="393"/>
      <c r="BTB12" s="393"/>
      <c r="BTC12" s="393"/>
      <c r="BTD12" s="393"/>
      <c r="BTE12" s="393"/>
      <c r="BTF12" s="393"/>
      <c r="BTG12" s="393"/>
      <c r="BTH12" s="393"/>
      <c r="BTI12" s="393"/>
      <c r="BTJ12" s="393"/>
      <c r="BTK12" s="393"/>
      <c r="BTL12" s="393"/>
      <c r="BTM12" s="393"/>
      <c r="BTN12" s="393"/>
      <c r="BTO12" s="393"/>
      <c r="BTP12" s="393"/>
      <c r="BTQ12" s="393"/>
      <c r="BTR12" s="393"/>
      <c r="BTS12" s="393"/>
      <c r="BTT12" s="393"/>
      <c r="BTU12" s="393"/>
      <c r="BTV12" s="393"/>
      <c r="BTW12" s="393"/>
      <c r="BTX12" s="393"/>
      <c r="BTY12" s="393"/>
      <c r="BTZ12" s="393"/>
      <c r="BUA12" s="393"/>
      <c r="BUB12" s="393"/>
      <c r="BUC12" s="393"/>
      <c r="BUD12" s="393"/>
      <c r="BUE12" s="393"/>
      <c r="BUF12" s="393"/>
      <c r="BUG12" s="393"/>
      <c r="BUH12" s="393"/>
      <c r="BUI12" s="393"/>
      <c r="BUJ12" s="393"/>
      <c r="BUK12" s="393"/>
      <c r="BUL12" s="393"/>
      <c r="BUM12" s="393"/>
      <c r="BUN12" s="393"/>
      <c r="BUO12" s="393"/>
      <c r="BUP12" s="393"/>
      <c r="BUQ12" s="393"/>
      <c r="BUR12" s="393"/>
      <c r="BUS12" s="393"/>
      <c r="BUT12" s="393"/>
      <c r="BUU12" s="393"/>
      <c r="BUV12" s="393"/>
      <c r="BUW12" s="393"/>
      <c r="BUX12" s="393"/>
      <c r="BUY12" s="393"/>
      <c r="BUZ12" s="393"/>
      <c r="BVA12" s="393"/>
      <c r="BVB12" s="393"/>
      <c r="BVC12" s="393"/>
      <c r="BVD12" s="393"/>
      <c r="BVE12" s="393"/>
      <c r="BVF12" s="393"/>
      <c r="BVG12" s="393"/>
      <c r="BVH12" s="393"/>
      <c r="BVI12" s="393"/>
      <c r="BVJ12" s="393"/>
      <c r="BVK12" s="393"/>
      <c r="BVL12" s="393"/>
      <c r="BVM12" s="393"/>
      <c r="BVN12" s="393"/>
      <c r="BVO12" s="393"/>
      <c r="BVP12" s="393"/>
      <c r="BVQ12" s="393"/>
      <c r="BVR12" s="393"/>
      <c r="BVS12" s="393"/>
      <c r="BVT12" s="393"/>
      <c r="BVU12" s="393"/>
      <c r="BVV12" s="393"/>
      <c r="BVW12" s="393"/>
      <c r="BVX12" s="393"/>
      <c r="BVY12" s="393"/>
      <c r="BVZ12" s="393"/>
      <c r="BWA12" s="393"/>
      <c r="BWB12" s="393"/>
      <c r="BWC12" s="393"/>
      <c r="BWD12" s="393"/>
      <c r="BWE12" s="393"/>
      <c r="BWF12" s="393"/>
      <c r="BWG12" s="393"/>
      <c r="BWH12" s="393"/>
      <c r="BWI12" s="393"/>
      <c r="BWJ12" s="393"/>
      <c r="BWK12" s="393"/>
      <c r="BWL12" s="393"/>
      <c r="BWM12" s="393"/>
      <c r="BWN12" s="393"/>
      <c r="BWO12" s="393"/>
      <c r="BWP12" s="393"/>
      <c r="BWQ12" s="393"/>
      <c r="BWR12" s="393"/>
      <c r="BWS12" s="393"/>
      <c r="BWT12" s="393"/>
      <c r="BWU12" s="393"/>
      <c r="BWV12" s="393"/>
      <c r="BWW12" s="393"/>
      <c r="BWX12" s="393"/>
      <c r="BWY12" s="393"/>
      <c r="BWZ12" s="393"/>
      <c r="BXA12" s="393"/>
      <c r="BXB12" s="393"/>
      <c r="BXC12" s="393"/>
      <c r="BXD12" s="393"/>
      <c r="BXE12" s="393"/>
      <c r="BXF12" s="393"/>
      <c r="BXG12" s="393"/>
      <c r="BXH12" s="393"/>
      <c r="BXI12" s="393"/>
      <c r="BXJ12" s="393"/>
      <c r="BXK12" s="393"/>
      <c r="BXL12" s="393"/>
      <c r="BXM12" s="393"/>
      <c r="BXN12" s="393"/>
      <c r="BXO12" s="393"/>
      <c r="BXP12" s="393"/>
      <c r="BXQ12" s="393"/>
      <c r="BXR12" s="393"/>
      <c r="BXS12" s="393"/>
      <c r="BXT12" s="393"/>
      <c r="BXU12" s="393"/>
      <c r="BXV12" s="393"/>
      <c r="BXW12" s="393"/>
      <c r="BXX12" s="393"/>
      <c r="BXY12" s="393"/>
      <c r="BXZ12" s="393"/>
      <c r="BYA12" s="393"/>
      <c r="BYB12" s="393"/>
      <c r="BYC12" s="393"/>
      <c r="BYD12" s="393"/>
      <c r="BYE12" s="393"/>
      <c r="BYF12" s="393"/>
      <c r="BYG12" s="393"/>
      <c r="BYH12" s="393"/>
      <c r="BYI12" s="393"/>
      <c r="BYJ12" s="393"/>
      <c r="BYK12" s="393"/>
      <c r="BYL12" s="393"/>
      <c r="BYM12" s="393"/>
      <c r="BYN12" s="393"/>
      <c r="BYO12" s="393"/>
      <c r="BYP12" s="393"/>
      <c r="BYQ12" s="393"/>
      <c r="BYR12" s="393"/>
      <c r="BYS12" s="393"/>
      <c r="BYT12" s="393"/>
      <c r="BYU12" s="393"/>
      <c r="BYV12" s="393"/>
      <c r="BYW12" s="393"/>
      <c r="BYX12" s="393"/>
      <c r="BYY12" s="393"/>
      <c r="BYZ12" s="393"/>
      <c r="BZA12" s="393"/>
      <c r="BZB12" s="393"/>
      <c r="BZC12" s="393"/>
      <c r="BZD12" s="393"/>
      <c r="BZE12" s="393"/>
      <c r="BZF12" s="393"/>
      <c r="BZG12" s="393"/>
      <c r="BZH12" s="393"/>
      <c r="BZI12" s="393"/>
      <c r="BZJ12" s="393"/>
      <c r="BZK12" s="393"/>
      <c r="BZL12" s="393"/>
      <c r="BZM12" s="393"/>
      <c r="BZN12" s="393"/>
      <c r="BZO12" s="393"/>
      <c r="BZP12" s="393"/>
      <c r="BZQ12" s="393"/>
      <c r="BZR12" s="393"/>
      <c r="BZS12" s="393"/>
      <c r="BZT12" s="393"/>
      <c r="BZU12" s="393"/>
      <c r="BZV12" s="393"/>
      <c r="BZW12" s="393"/>
      <c r="BZX12" s="393"/>
      <c r="BZY12" s="393"/>
      <c r="BZZ12" s="393"/>
      <c r="CAA12" s="393"/>
      <c r="CAB12" s="393"/>
      <c r="CAC12" s="393"/>
      <c r="CAD12" s="393"/>
      <c r="CAE12" s="393"/>
      <c r="CAF12" s="393"/>
      <c r="CAG12" s="393"/>
      <c r="CAH12" s="393"/>
      <c r="CAI12" s="393"/>
      <c r="CAJ12" s="393"/>
      <c r="CAK12" s="393"/>
      <c r="CAL12" s="393"/>
      <c r="CAM12" s="393"/>
      <c r="CAN12" s="393"/>
      <c r="CAO12" s="393"/>
      <c r="CAP12" s="393"/>
      <c r="CAQ12" s="393"/>
      <c r="CAR12" s="393"/>
      <c r="CAS12" s="393"/>
      <c r="CAT12" s="393"/>
      <c r="CAU12" s="393"/>
      <c r="CAV12" s="393"/>
      <c r="CAW12" s="393"/>
      <c r="CAX12" s="393"/>
      <c r="CAY12" s="393"/>
      <c r="CAZ12" s="393"/>
      <c r="CBA12" s="393"/>
      <c r="CBB12" s="393"/>
      <c r="CBC12" s="393"/>
      <c r="CBD12" s="393"/>
      <c r="CBE12" s="393"/>
      <c r="CBF12" s="393"/>
      <c r="CBG12" s="393"/>
      <c r="CBH12" s="393"/>
      <c r="CBI12" s="393"/>
      <c r="CBJ12" s="393"/>
      <c r="CBK12" s="393"/>
      <c r="CBL12" s="393"/>
      <c r="CBM12" s="393"/>
      <c r="CBN12" s="393"/>
      <c r="CBO12" s="393"/>
      <c r="CBP12" s="393"/>
      <c r="CBQ12" s="393"/>
      <c r="CBR12" s="393"/>
      <c r="CBS12" s="393"/>
      <c r="CBT12" s="393"/>
      <c r="CBU12" s="393"/>
      <c r="CBV12" s="393"/>
      <c r="CBW12" s="393"/>
      <c r="CBX12" s="393"/>
      <c r="CBY12" s="393"/>
      <c r="CBZ12" s="393"/>
      <c r="CCA12" s="393"/>
      <c r="CCB12" s="393"/>
      <c r="CCC12" s="393"/>
      <c r="CCD12" s="393"/>
      <c r="CCE12" s="393"/>
      <c r="CCF12" s="393"/>
      <c r="CCG12" s="393"/>
      <c r="CCH12" s="393"/>
      <c r="CCI12" s="393"/>
      <c r="CCJ12" s="393"/>
      <c r="CCK12" s="393"/>
      <c r="CCL12" s="393"/>
      <c r="CCM12" s="393"/>
      <c r="CCN12" s="393"/>
      <c r="CCO12" s="393"/>
      <c r="CCP12" s="393"/>
      <c r="CCQ12" s="393"/>
      <c r="CCR12" s="393"/>
      <c r="CCS12" s="393"/>
      <c r="CCT12" s="393"/>
      <c r="CCU12" s="393"/>
      <c r="CCV12" s="393"/>
      <c r="CCW12" s="393"/>
      <c r="CCX12" s="393"/>
      <c r="CCY12" s="393"/>
      <c r="CCZ12" s="393"/>
      <c r="CDA12" s="393"/>
      <c r="CDB12" s="393"/>
      <c r="CDC12" s="393"/>
      <c r="CDD12" s="393"/>
      <c r="CDE12" s="393"/>
      <c r="CDF12" s="393"/>
      <c r="CDG12" s="393"/>
      <c r="CDH12" s="393"/>
      <c r="CDI12" s="393"/>
      <c r="CDJ12" s="393"/>
      <c r="CDK12" s="393"/>
      <c r="CDL12" s="393"/>
      <c r="CDM12" s="393"/>
      <c r="CDN12" s="393"/>
      <c r="CDO12" s="393"/>
      <c r="CDP12" s="393"/>
      <c r="CDQ12" s="393"/>
      <c r="CDR12" s="393"/>
      <c r="CDS12" s="393"/>
      <c r="CDT12" s="393"/>
      <c r="CDU12" s="393"/>
      <c r="CDV12" s="393"/>
      <c r="CDW12" s="393"/>
      <c r="CDX12" s="393"/>
      <c r="CDY12" s="393"/>
      <c r="CDZ12" s="393"/>
      <c r="CEA12" s="393"/>
      <c r="CEB12" s="393"/>
      <c r="CEC12" s="393"/>
      <c r="CED12" s="393"/>
      <c r="CEE12" s="393"/>
      <c r="CEF12" s="393"/>
      <c r="CEG12" s="393"/>
      <c r="CEH12" s="393"/>
      <c r="CEI12" s="393"/>
      <c r="CEJ12" s="393"/>
      <c r="CEK12" s="393"/>
      <c r="CEL12" s="393"/>
      <c r="CEM12" s="393"/>
      <c r="CEN12" s="393"/>
      <c r="CEO12" s="393"/>
      <c r="CEP12" s="393"/>
      <c r="CEQ12" s="393"/>
      <c r="CER12" s="393"/>
      <c r="CES12" s="393"/>
      <c r="CET12" s="393"/>
      <c r="CEU12" s="393"/>
      <c r="CEV12" s="393"/>
      <c r="CEW12" s="393"/>
      <c r="CEX12" s="393"/>
      <c r="CEY12" s="393"/>
      <c r="CEZ12" s="393"/>
      <c r="CFA12" s="393"/>
      <c r="CFB12" s="393"/>
      <c r="CFC12" s="393"/>
      <c r="CFD12" s="393"/>
      <c r="CFE12" s="393"/>
      <c r="CFF12" s="393"/>
      <c r="CFG12" s="393"/>
      <c r="CFH12" s="393"/>
      <c r="CFI12" s="393"/>
      <c r="CFJ12" s="393"/>
      <c r="CFK12" s="393"/>
      <c r="CFL12" s="393"/>
      <c r="CFM12" s="393"/>
      <c r="CFN12" s="393"/>
      <c r="CFO12" s="393"/>
      <c r="CFP12" s="393"/>
      <c r="CFQ12" s="393"/>
      <c r="CFR12" s="393"/>
      <c r="CFS12" s="393"/>
      <c r="CFT12" s="393"/>
      <c r="CFU12" s="393"/>
      <c r="CFV12" s="393"/>
      <c r="CFW12" s="393"/>
      <c r="CFX12" s="393"/>
      <c r="CFY12" s="393"/>
      <c r="CFZ12" s="393"/>
      <c r="CGA12" s="393"/>
      <c r="CGB12" s="393"/>
      <c r="CGC12" s="393"/>
      <c r="CGD12" s="393"/>
      <c r="CGE12" s="393"/>
      <c r="CGF12" s="393"/>
      <c r="CGG12" s="393"/>
      <c r="CGH12" s="393"/>
      <c r="CGI12" s="393"/>
      <c r="CGJ12" s="393"/>
      <c r="CGK12" s="393"/>
      <c r="CGL12" s="393"/>
      <c r="CGM12" s="393"/>
      <c r="CGN12" s="393"/>
      <c r="CGO12" s="393"/>
      <c r="CGP12" s="393"/>
      <c r="CGQ12" s="393"/>
      <c r="CGR12" s="393"/>
      <c r="CGS12" s="393"/>
      <c r="CGT12" s="393"/>
      <c r="CGU12" s="393"/>
      <c r="CGV12" s="393"/>
      <c r="CGW12" s="393"/>
      <c r="CGX12" s="393"/>
      <c r="CGY12" s="393"/>
      <c r="CGZ12" s="393"/>
      <c r="CHA12" s="393"/>
      <c r="CHB12" s="393"/>
      <c r="CHC12" s="393"/>
      <c r="CHD12" s="393"/>
      <c r="CHE12" s="393"/>
      <c r="CHF12" s="393"/>
      <c r="CHG12" s="393"/>
      <c r="CHH12" s="393"/>
      <c r="CHI12" s="393"/>
      <c r="CHJ12" s="393"/>
      <c r="CHK12" s="393"/>
      <c r="CHL12" s="393"/>
      <c r="CHM12" s="393"/>
      <c r="CHN12" s="393"/>
      <c r="CHO12" s="393"/>
      <c r="CHP12" s="393"/>
      <c r="CHQ12" s="393"/>
      <c r="CHR12" s="393"/>
      <c r="CHS12" s="393"/>
      <c r="CHT12" s="393"/>
      <c r="CHU12" s="393"/>
      <c r="CHV12" s="393"/>
      <c r="CHW12" s="393"/>
      <c r="CHX12" s="393"/>
      <c r="CHY12" s="393"/>
      <c r="CHZ12" s="393"/>
      <c r="CIA12" s="393"/>
      <c r="CIB12" s="393"/>
      <c r="CIC12" s="393"/>
      <c r="CID12" s="393"/>
      <c r="CIE12" s="393"/>
      <c r="CIF12" s="393"/>
      <c r="CIG12" s="393"/>
      <c r="CIH12" s="393"/>
      <c r="CII12" s="393"/>
      <c r="CIJ12" s="393"/>
      <c r="CIK12" s="393"/>
      <c r="CIL12" s="393"/>
      <c r="CIM12" s="393"/>
      <c r="CIN12" s="393"/>
      <c r="CIO12" s="393"/>
      <c r="CIP12" s="393"/>
      <c r="CIQ12" s="393"/>
      <c r="CIR12" s="393"/>
      <c r="CIS12" s="393"/>
      <c r="CIT12" s="393"/>
      <c r="CIU12" s="393"/>
      <c r="CIV12" s="393"/>
      <c r="CIW12" s="393"/>
      <c r="CIX12" s="393"/>
      <c r="CIY12" s="393"/>
      <c r="CIZ12" s="393"/>
      <c r="CJA12" s="393"/>
      <c r="CJB12" s="393"/>
      <c r="CJC12" s="393"/>
      <c r="CJD12" s="393"/>
      <c r="CJE12" s="393"/>
      <c r="CJF12" s="393"/>
      <c r="CJG12" s="393"/>
      <c r="CJH12" s="393"/>
      <c r="CJI12" s="393"/>
      <c r="CJJ12" s="393"/>
      <c r="CJK12" s="393"/>
      <c r="CJL12" s="393"/>
      <c r="CJM12" s="393"/>
      <c r="CJN12" s="393"/>
      <c r="CJO12" s="393"/>
      <c r="CJP12" s="393"/>
      <c r="CJQ12" s="393"/>
      <c r="CJR12" s="393"/>
      <c r="CJS12" s="393"/>
      <c r="CJT12" s="393"/>
      <c r="CJU12" s="393"/>
      <c r="CJV12" s="393"/>
      <c r="CJW12" s="393"/>
      <c r="CJX12" s="393"/>
      <c r="CJY12" s="393"/>
      <c r="CJZ12" s="393"/>
      <c r="CKA12" s="393"/>
      <c r="CKB12" s="393"/>
      <c r="CKC12" s="393"/>
      <c r="CKD12" s="393"/>
      <c r="CKE12" s="393"/>
      <c r="CKF12" s="393"/>
      <c r="CKG12" s="393"/>
      <c r="CKH12" s="393"/>
      <c r="CKI12" s="393"/>
      <c r="CKJ12" s="393"/>
      <c r="CKK12" s="393"/>
      <c r="CKL12" s="393"/>
      <c r="CKM12" s="393"/>
      <c r="CKN12" s="393"/>
      <c r="CKO12" s="393"/>
      <c r="CKP12" s="393"/>
      <c r="CKQ12" s="393"/>
      <c r="CKR12" s="393"/>
      <c r="CKS12" s="393"/>
      <c r="CKT12" s="393"/>
      <c r="CKU12" s="393"/>
      <c r="CKV12" s="393"/>
      <c r="CKW12" s="393"/>
      <c r="CKX12" s="393"/>
      <c r="CKY12" s="393"/>
      <c r="CKZ12" s="393"/>
      <c r="CLA12" s="393"/>
      <c r="CLB12" s="393"/>
      <c r="CLC12" s="393"/>
      <c r="CLD12" s="393"/>
      <c r="CLE12" s="393"/>
      <c r="CLF12" s="393"/>
      <c r="CLG12" s="393"/>
      <c r="CLH12" s="393"/>
      <c r="CLI12" s="393"/>
      <c r="CLJ12" s="393"/>
      <c r="CLK12" s="393"/>
      <c r="CLL12" s="393"/>
      <c r="CLM12" s="393"/>
      <c r="CLN12" s="393"/>
      <c r="CLO12" s="393"/>
      <c r="CLP12" s="393"/>
      <c r="CLQ12" s="393"/>
      <c r="CLR12" s="393"/>
      <c r="CLS12" s="393"/>
      <c r="CLT12" s="393"/>
      <c r="CLU12" s="393"/>
      <c r="CLV12" s="393"/>
      <c r="CLW12" s="393"/>
      <c r="CLX12" s="393"/>
      <c r="CLY12" s="393"/>
      <c r="CLZ12" s="393"/>
      <c r="CMA12" s="393"/>
      <c r="CMB12" s="393"/>
      <c r="CMC12" s="393"/>
      <c r="CMD12" s="393"/>
      <c r="CME12" s="393"/>
      <c r="CMF12" s="393"/>
      <c r="CMG12" s="393"/>
      <c r="CMH12" s="393"/>
      <c r="CMI12" s="393"/>
      <c r="CMJ12" s="393"/>
      <c r="CMK12" s="393"/>
      <c r="CML12" s="393"/>
      <c r="CMM12" s="393"/>
      <c r="CMN12" s="393"/>
      <c r="CMO12" s="393"/>
      <c r="CMP12" s="393"/>
      <c r="CMQ12" s="393"/>
      <c r="CMR12" s="393"/>
      <c r="CMS12" s="393"/>
      <c r="CMT12" s="393"/>
      <c r="CMU12" s="393"/>
      <c r="CMV12" s="393"/>
      <c r="CMW12" s="393"/>
      <c r="CMX12" s="393"/>
      <c r="CMY12" s="393"/>
      <c r="CMZ12" s="393"/>
      <c r="CNA12" s="393"/>
      <c r="CNB12" s="393"/>
      <c r="CNC12" s="393"/>
      <c r="CND12" s="393"/>
      <c r="CNE12" s="393"/>
      <c r="CNF12" s="393"/>
      <c r="CNG12" s="393"/>
      <c r="CNH12" s="393"/>
      <c r="CNI12" s="393"/>
      <c r="CNJ12" s="393"/>
      <c r="CNK12" s="393"/>
      <c r="CNL12" s="393"/>
      <c r="CNM12" s="393"/>
      <c r="CNN12" s="393"/>
      <c r="CNO12" s="393"/>
      <c r="CNP12" s="393"/>
      <c r="CNQ12" s="393"/>
      <c r="CNR12" s="393"/>
      <c r="CNS12" s="393"/>
      <c r="CNT12" s="393"/>
      <c r="CNU12" s="393"/>
      <c r="CNV12" s="393"/>
      <c r="CNW12" s="393"/>
      <c r="CNX12" s="393"/>
      <c r="CNY12" s="393"/>
      <c r="CNZ12" s="393"/>
      <c r="COA12" s="393"/>
      <c r="COB12" s="393"/>
      <c r="COC12" s="393"/>
      <c r="COD12" s="393"/>
      <c r="COE12" s="393"/>
      <c r="COF12" s="393"/>
      <c r="COG12" s="393"/>
      <c r="COH12" s="393"/>
      <c r="COI12" s="393"/>
      <c r="COJ12" s="393"/>
      <c r="COK12" s="393"/>
      <c r="COL12" s="393"/>
      <c r="COM12" s="393"/>
      <c r="CON12" s="393"/>
      <c r="COO12" s="393"/>
      <c r="COP12" s="393"/>
      <c r="COQ12" s="393"/>
      <c r="COR12" s="393"/>
      <c r="COS12" s="393"/>
      <c r="COT12" s="393"/>
      <c r="COU12" s="393"/>
      <c r="COV12" s="393"/>
      <c r="COW12" s="393"/>
      <c r="COX12" s="393"/>
      <c r="COY12" s="393"/>
      <c r="COZ12" s="393"/>
      <c r="CPA12" s="393"/>
      <c r="CPB12" s="393"/>
      <c r="CPC12" s="393"/>
      <c r="CPD12" s="393"/>
      <c r="CPE12" s="393"/>
      <c r="CPF12" s="393"/>
      <c r="CPG12" s="393"/>
      <c r="CPH12" s="393"/>
      <c r="CPI12" s="393"/>
      <c r="CPJ12" s="393"/>
      <c r="CPK12" s="393"/>
      <c r="CPL12" s="393"/>
      <c r="CPM12" s="393"/>
      <c r="CPN12" s="393"/>
      <c r="CPO12" s="393"/>
      <c r="CPP12" s="393"/>
      <c r="CPQ12" s="393"/>
      <c r="CPR12" s="393"/>
      <c r="CPS12" s="393"/>
      <c r="CPT12" s="393"/>
      <c r="CPU12" s="393"/>
      <c r="CPV12" s="393"/>
      <c r="CPW12" s="393"/>
      <c r="CPX12" s="393"/>
      <c r="CPY12" s="393"/>
      <c r="CPZ12" s="393"/>
      <c r="CQA12" s="393"/>
      <c r="CQB12" s="393"/>
      <c r="CQC12" s="393"/>
      <c r="CQD12" s="393"/>
      <c r="CQE12" s="393"/>
      <c r="CQF12" s="393"/>
      <c r="CQG12" s="393"/>
      <c r="CQH12" s="393"/>
      <c r="CQI12" s="393"/>
      <c r="CQJ12" s="393"/>
      <c r="CQK12" s="393"/>
      <c r="CQL12" s="393"/>
      <c r="CQM12" s="393"/>
      <c r="CQN12" s="393"/>
      <c r="CQO12" s="393"/>
      <c r="CQP12" s="393"/>
      <c r="CQQ12" s="393"/>
      <c r="CQR12" s="393"/>
      <c r="CQS12" s="393"/>
      <c r="CQT12" s="393"/>
      <c r="CQU12" s="393"/>
      <c r="CQV12" s="393"/>
      <c r="CQW12" s="393"/>
      <c r="CQX12" s="393"/>
      <c r="CQY12" s="393"/>
      <c r="CQZ12" s="393"/>
      <c r="CRA12" s="393"/>
      <c r="CRB12" s="393"/>
      <c r="CRC12" s="393"/>
      <c r="CRD12" s="393"/>
      <c r="CRE12" s="393"/>
      <c r="CRF12" s="393"/>
      <c r="CRG12" s="393"/>
      <c r="CRH12" s="393"/>
      <c r="CRI12" s="393"/>
      <c r="CRJ12" s="393"/>
      <c r="CRK12" s="393"/>
      <c r="CRL12" s="393"/>
      <c r="CRM12" s="393"/>
      <c r="CRN12" s="393"/>
      <c r="CRO12" s="393"/>
      <c r="CRP12" s="393"/>
      <c r="CRQ12" s="393"/>
      <c r="CRR12" s="393"/>
      <c r="CRS12" s="393"/>
      <c r="CRT12" s="393"/>
      <c r="CRU12" s="393"/>
      <c r="CRV12" s="393"/>
      <c r="CRW12" s="393"/>
      <c r="CRX12" s="393"/>
      <c r="CRY12" s="393"/>
      <c r="CRZ12" s="393"/>
      <c r="CSA12" s="393"/>
      <c r="CSB12" s="393"/>
      <c r="CSC12" s="393"/>
      <c r="CSD12" s="393"/>
      <c r="CSE12" s="393"/>
      <c r="CSF12" s="393"/>
      <c r="CSG12" s="393"/>
      <c r="CSH12" s="393"/>
      <c r="CSI12" s="393"/>
      <c r="CSJ12" s="393"/>
      <c r="CSK12" s="393"/>
      <c r="CSL12" s="393"/>
      <c r="CSM12" s="393"/>
      <c r="CSN12" s="393"/>
      <c r="CSO12" s="393"/>
      <c r="CSP12" s="393"/>
      <c r="CSQ12" s="393"/>
      <c r="CSR12" s="393"/>
      <c r="CSS12" s="393"/>
      <c r="CST12" s="393"/>
      <c r="CSU12" s="393"/>
      <c r="CSV12" s="393"/>
      <c r="CSW12" s="393"/>
      <c r="CSX12" s="393"/>
      <c r="CSY12" s="393"/>
      <c r="CSZ12" s="393"/>
      <c r="CTA12" s="393"/>
      <c r="CTB12" s="393"/>
      <c r="CTC12" s="393"/>
      <c r="CTD12" s="393"/>
      <c r="CTE12" s="393"/>
      <c r="CTF12" s="393"/>
      <c r="CTG12" s="393"/>
      <c r="CTH12" s="393"/>
      <c r="CTI12" s="393"/>
      <c r="CTJ12" s="393"/>
      <c r="CTK12" s="393"/>
      <c r="CTL12" s="393"/>
      <c r="CTM12" s="393"/>
      <c r="CTN12" s="393"/>
      <c r="CTO12" s="393"/>
      <c r="CTP12" s="393"/>
      <c r="CTQ12" s="393"/>
      <c r="CTR12" s="393"/>
      <c r="CTS12" s="393"/>
      <c r="CTT12" s="393"/>
      <c r="CTU12" s="393"/>
      <c r="CTV12" s="393"/>
      <c r="CTW12" s="393"/>
      <c r="CTX12" s="393"/>
      <c r="CTY12" s="393"/>
      <c r="CTZ12" s="393"/>
      <c r="CUA12" s="393"/>
      <c r="CUB12" s="393"/>
      <c r="CUC12" s="393"/>
      <c r="CUD12" s="393"/>
      <c r="CUE12" s="393"/>
      <c r="CUF12" s="393"/>
      <c r="CUG12" s="393"/>
      <c r="CUH12" s="393"/>
      <c r="CUI12" s="393"/>
      <c r="CUJ12" s="393"/>
      <c r="CUK12" s="393"/>
      <c r="CUL12" s="393"/>
      <c r="CUM12" s="393"/>
      <c r="CUN12" s="393"/>
      <c r="CUO12" s="393"/>
      <c r="CUP12" s="393"/>
      <c r="CUQ12" s="393"/>
      <c r="CUR12" s="393"/>
      <c r="CUS12" s="393"/>
      <c r="CUT12" s="393"/>
      <c r="CUU12" s="393"/>
      <c r="CUV12" s="393"/>
      <c r="CUW12" s="393"/>
      <c r="CUX12" s="393"/>
      <c r="CUY12" s="393"/>
      <c r="CUZ12" s="393"/>
      <c r="CVA12" s="393"/>
      <c r="CVB12" s="393"/>
      <c r="CVC12" s="393"/>
      <c r="CVD12" s="393"/>
      <c r="CVE12" s="393"/>
      <c r="CVF12" s="393"/>
      <c r="CVG12" s="393"/>
      <c r="CVH12" s="393"/>
      <c r="CVI12" s="393"/>
      <c r="CVJ12" s="393"/>
      <c r="CVK12" s="393"/>
      <c r="CVL12" s="393"/>
      <c r="CVM12" s="393"/>
      <c r="CVN12" s="393"/>
      <c r="CVO12" s="393"/>
      <c r="CVP12" s="393"/>
      <c r="CVQ12" s="393"/>
      <c r="CVR12" s="393"/>
      <c r="CVS12" s="393"/>
      <c r="CVT12" s="393"/>
      <c r="CVU12" s="393"/>
      <c r="CVV12" s="393"/>
      <c r="CVW12" s="393"/>
      <c r="CVX12" s="393"/>
      <c r="CVY12" s="393"/>
      <c r="CVZ12" s="393"/>
      <c r="CWA12" s="393"/>
      <c r="CWB12" s="393"/>
      <c r="CWC12" s="393"/>
      <c r="CWD12" s="393"/>
      <c r="CWE12" s="393"/>
      <c r="CWF12" s="393"/>
      <c r="CWG12" s="393"/>
      <c r="CWH12" s="393"/>
      <c r="CWI12" s="393"/>
      <c r="CWJ12" s="393"/>
      <c r="CWK12" s="393"/>
      <c r="CWL12" s="393"/>
      <c r="CWM12" s="393"/>
      <c r="CWN12" s="393"/>
      <c r="CWO12" s="393"/>
      <c r="CWP12" s="393"/>
      <c r="CWQ12" s="393"/>
      <c r="CWR12" s="393"/>
      <c r="CWS12" s="393"/>
      <c r="CWT12" s="393"/>
      <c r="CWU12" s="393"/>
      <c r="CWV12" s="393"/>
      <c r="CWW12" s="393"/>
      <c r="CWX12" s="393"/>
      <c r="CWY12" s="393"/>
      <c r="CWZ12" s="393"/>
      <c r="CXA12" s="393"/>
      <c r="CXB12" s="393"/>
      <c r="CXC12" s="393"/>
      <c r="CXD12" s="393"/>
      <c r="CXE12" s="393"/>
      <c r="CXF12" s="393"/>
      <c r="CXG12" s="393"/>
      <c r="CXH12" s="393"/>
      <c r="CXI12" s="393"/>
      <c r="CXJ12" s="393"/>
      <c r="CXK12" s="393"/>
      <c r="CXL12" s="393"/>
      <c r="CXM12" s="393"/>
      <c r="CXN12" s="393"/>
      <c r="CXO12" s="393"/>
      <c r="CXP12" s="393"/>
      <c r="CXQ12" s="393"/>
      <c r="CXR12" s="393"/>
      <c r="CXS12" s="393"/>
      <c r="CXT12" s="393"/>
      <c r="CXU12" s="393"/>
      <c r="CXV12" s="393"/>
      <c r="CXW12" s="393"/>
      <c r="CXX12" s="393"/>
      <c r="CXY12" s="393"/>
      <c r="CXZ12" s="393"/>
      <c r="CYA12" s="393"/>
      <c r="CYB12" s="393"/>
      <c r="CYC12" s="393"/>
      <c r="CYD12" s="393"/>
      <c r="CYE12" s="393"/>
      <c r="CYF12" s="393"/>
      <c r="CYG12" s="393"/>
      <c r="CYH12" s="393"/>
      <c r="CYI12" s="393"/>
      <c r="CYJ12" s="393"/>
      <c r="CYK12" s="393"/>
      <c r="CYL12" s="393"/>
      <c r="CYM12" s="393"/>
      <c r="CYN12" s="393"/>
      <c r="CYO12" s="393"/>
      <c r="CYP12" s="393"/>
      <c r="CYQ12" s="393"/>
      <c r="CYR12" s="393"/>
      <c r="CYS12" s="393"/>
      <c r="CYT12" s="393"/>
      <c r="CYU12" s="393"/>
      <c r="CYV12" s="393"/>
      <c r="CYW12" s="393"/>
      <c r="CYX12" s="393"/>
      <c r="CYY12" s="393"/>
      <c r="CYZ12" s="393"/>
      <c r="CZA12" s="393"/>
      <c r="CZB12" s="393"/>
      <c r="CZC12" s="393"/>
      <c r="CZD12" s="393"/>
      <c r="CZE12" s="393"/>
      <c r="CZF12" s="393"/>
      <c r="CZG12" s="393"/>
      <c r="CZH12" s="393"/>
      <c r="CZI12" s="393"/>
      <c r="CZJ12" s="393"/>
      <c r="CZK12" s="393"/>
      <c r="CZL12" s="393"/>
      <c r="CZM12" s="393"/>
      <c r="CZN12" s="393"/>
      <c r="CZO12" s="393"/>
      <c r="CZP12" s="393"/>
      <c r="CZQ12" s="393"/>
      <c r="CZR12" s="393"/>
      <c r="CZS12" s="393"/>
      <c r="CZT12" s="393"/>
      <c r="CZU12" s="393"/>
      <c r="CZV12" s="393"/>
      <c r="CZW12" s="393"/>
      <c r="CZX12" s="393"/>
      <c r="CZY12" s="393"/>
      <c r="CZZ12" s="393"/>
      <c r="DAA12" s="393"/>
      <c r="DAB12" s="393"/>
      <c r="DAC12" s="393"/>
      <c r="DAD12" s="393"/>
      <c r="DAE12" s="393"/>
      <c r="DAF12" s="393"/>
      <c r="DAG12" s="393"/>
      <c r="DAH12" s="393"/>
      <c r="DAI12" s="393"/>
      <c r="DAJ12" s="393"/>
      <c r="DAK12" s="393"/>
      <c r="DAL12" s="393"/>
      <c r="DAM12" s="393"/>
      <c r="DAN12" s="393"/>
      <c r="DAO12" s="393"/>
      <c r="DAP12" s="393"/>
      <c r="DAQ12" s="393"/>
      <c r="DAR12" s="393"/>
      <c r="DAS12" s="393"/>
      <c r="DAT12" s="393"/>
      <c r="DAU12" s="393"/>
      <c r="DAV12" s="393"/>
      <c r="DAW12" s="393"/>
      <c r="DAX12" s="393"/>
      <c r="DAY12" s="393"/>
      <c r="DAZ12" s="393"/>
      <c r="DBA12" s="393"/>
      <c r="DBB12" s="393"/>
      <c r="DBC12" s="393"/>
      <c r="DBD12" s="393"/>
      <c r="DBE12" s="393"/>
      <c r="DBF12" s="393"/>
      <c r="DBG12" s="393"/>
      <c r="DBH12" s="393"/>
      <c r="DBI12" s="393"/>
      <c r="DBJ12" s="393"/>
      <c r="DBK12" s="393"/>
      <c r="DBL12" s="393"/>
      <c r="DBM12" s="393"/>
      <c r="DBN12" s="393"/>
      <c r="DBO12" s="393"/>
      <c r="DBP12" s="393"/>
      <c r="DBQ12" s="393"/>
      <c r="DBR12" s="393"/>
      <c r="DBS12" s="393"/>
      <c r="DBT12" s="393"/>
      <c r="DBU12" s="393"/>
      <c r="DBV12" s="393"/>
      <c r="DBW12" s="393"/>
      <c r="DBX12" s="393"/>
      <c r="DBY12" s="393"/>
      <c r="DBZ12" s="393"/>
      <c r="DCA12" s="393"/>
      <c r="DCB12" s="393"/>
      <c r="DCC12" s="393"/>
      <c r="DCD12" s="393"/>
      <c r="DCE12" s="393"/>
      <c r="DCF12" s="393"/>
      <c r="DCG12" s="393"/>
      <c r="DCH12" s="393"/>
      <c r="DCI12" s="393"/>
      <c r="DCJ12" s="393"/>
      <c r="DCK12" s="393"/>
      <c r="DCL12" s="393"/>
      <c r="DCM12" s="393"/>
      <c r="DCN12" s="393"/>
      <c r="DCO12" s="393"/>
      <c r="DCP12" s="393"/>
      <c r="DCQ12" s="393"/>
      <c r="DCR12" s="393"/>
      <c r="DCS12" s="393"/>
      <c r="DCT12" s="393"/>
      <c r="DCU12" s="393"/>
      <c r="DCV12" s="393"/>
      <c r="DCW12" s="393"/>
      <c r="DCX12" s="393"/>
      <c r="DCY12" s="393"/>
      <c r="DCZ12" s="393"/>
      <c r="DDA12" s="393"/>
      <c r="DDB12" s="393"/>
      <c r="DDC12" s="393"/>
      <c r="DDD12" s="393"/>
      <c r="DDE12" s="393"/>
      <c r="DDF12" s="393"/>
      <c r="DDG12" s="393"/>
      <c r="DDH12" s="393"/>
      <c r="DDI12" s="393"/>
      <c r="DDJ12" s="393"/>
      <c r="DDK12" s="393"/>
      <c r="DDL12" s="393"/>
      <c r="DDM12" s="393"/>
      <c r="DDN12" s="393"/>
      <c r="DDO12" s="393"/>
      <c r="DDP12" s="393"/>
      <c r="DDQ12" s="393"/>
      <c r="DDR12" s="393"/>
      <c r="DDS12" s="393"/>
      <c r="DDT12" s="393"/>
      <c r="DDU12" s="393"/>
      <c r="DDV12" s="393"/>
      <c r="DDW12" s="393"/>
      <c r="DDX12" s="393"/>
      <c r="DDY12" s="393"/>
      <c r="DDZ12" s="393"/>
      <c r="DEA12" s="393"/>
      <c r="DEB12" s="393"/>
      <c r="DEC12" s="393"/>
      <c r="DED12" s="393"/>
      <c r="DEE12" s="393"/>
      <c r="DEF12" s="393"/>
      <c r="DEG12" s="393"/>
      <c r="DEH12" s="393"/>
      <c r="DEI12" s="393"/>
      <c r="DEJ12" s="393"/>
      <c r="DEK12" s="393"/>
      <c r="DEL12" s="393"/>
      <c r="DEM12" s="393"/>
      <c r="DEN12" s="393"/>
      <c r="DEO12" s="393"/>
      <c r="DEP12" s="393"/>
      <c r="DEQ12" s="393"/>
      <c r="DER12" s="393"/>
      <c r="DES12" s="393"/>
      <c r="DET12" s="393"/>
      <c r="DEU12" s="393"/>
      <c r="DEV12" s="393"/>
      <c r="DEW12" s="393"/>
      <c r="DEX12" s="393"/>
      <c r="DEY12" s="393"/>
      <c r="DEZ12" s="393"/>
      <c r="DFA12" s="393"/>
      <c r="DFB12" s="393"/>
      <c r="DFC12" s="393"/>
      <c r="DFD12" s="393"/>
      <c r="DFE12" s="393"/>
      <c r="DFF12" s="393"/>
      <c r="DFG12" s="393"/>
      <c r="DFH12" s="393"/>
      <c r="DFI12" s="393"/>
      <c r="DFJ12" s="393"/>
      <c r="DFK12" s="393"/>
      <c r="DFL12" s="393"/>
      <c r="DFM12" s="393"/>
      <c r="DFN12" s="393"/>
      <c r="DFO12" s="393"/>
      <c r="DFP12" s="393"/>
      <c r="DFQ12" s="393"/>
      <c r="DFR12" s="393"/>
      <c r="DFS12" s="393"/>
      <c r="DFT12" s="393"/>
      <c r="DFU12" s="393"/>
      <c r="DFV12" s="393"/>
      <c r="DFW12" s="393"/>
      <c r="DFX12" s="393"/>
      <c r="DFY12" s="393"/>
      <c r="DFZ12" s="393"/>
      <c r="DGA12" s="393"/>
      <c r="DGB12" s="393"/>
      <c r="DGC12" s="393"/>
      <c r="DGD12" s="393"/>
      <c r="DGE12" s="393"/>
      <c r="DGF12" s="393"/>
      <c r="DGG12" s="393"/>
      <c r="DGH12" s="393"/>
      <c r="DGI12" s="393"/>
      <c r="DGJ12" s="393"/>
      <c r="DGK12" s="393"/>
      <c r="DGL12" s="393"/>
      <c r="DGM12" s="393"/>
      <c r="DGN12" s="393"/>
      <c r="DGO12" s="393"/>
      <c r="DGP12" s="393"/>
      <c r="DGQ12" s="393"/>
      <c r="DGR12" s="393"/>
      <c r="DGS12" s="393"/>
      <c r="DGT12" s="393"/>
      <c r="DGU12" s="393"/>
      <c r="DGV12" s="393"/>
      <c r="DGW12" s="393"/>
      <c r="DGX12" s="393"/>
      <c r="DGY12" s="393"/>
      <c r="DGZ12" s="393"/>
      <c r="DHA12" s="393"/>
      <c r="DHB12" s="393"/>
      <c r="DHC12" s="393"/>
      <c r="DHD12" s="393"/>
      <c r="DHE12" s="393"/>
      <c r="DHF12" s="393"/>
      <c r="DHG12" s="393"/>
      <c r="DHH12" s="393"/>
      <c r="DHI12" s="393"/>
      <c r="DHJ12" s="393"/>
      <c r="DHK12" s="393"/>
      <c r="DHL12" s="393"/>
      <c r="DHM12" s="393"/>
      <c r="DHN12" s="393"/>
      <c r="DHO12" s="393"/>
      <c r="DHP12" s="393"/>
      <c r="DHQ12" s="393"/>
      <c r="DHR12" s="393"/>
      <c r="DHS12" s="393"/>
      <c r="DHT12" s="393"/>
      <c r="DHU12" s="393"/>
      <c r="DHV12" s="393"/>
      <c r="DHW12" s="393"/>
      <c r="DHX12" s="393"/>
      <c r="DHY12" s="393"/>
      <c r="DHZ12" s="393"/>
      <c r="DIA12" s="393"/>
      <c r="DIB12" s="393"/>
      <c r="DIC12" s="393"/>
      <c r="DID12" s="393"/>
      <c r="DIE12" s="393"/>
      <c r="DIF12" s="393"/>
      <c r="DIG12" s="393"/>
      <c r="DIH12" s="393"/>
      <c r="DII12" s="393"/>
      <c r="DIJ12" s="393"/>
      <c r="DIK12" s="393"/>
      <c r="DIL12" s="393"/>
      <c r="DIM12" s="393"/>
      <c r="DIN12" s="393"/>
      <c r="DIO12" s="393"/>
      <c r="DIP12" s="393"/>
      <c r="DIQ12" s="393"/>
      <c r="DIR12" s="393"/>
      <c r="DIS12" s="393"/>
      <c r="DIT12" s="393"/>
      <c r="DIU12" s="393"/>
      <c r="DIV12" s="393"/>
      <c r="DIW12" s="393"/>
      <c r="DIX12" s="393"/>
      <c r="DIY12" s="393"/>
      <c r="DIZ12" s="393"/>
      <c r="DJA12" s="393"/>
      <c r="DJB12" s="393"/>
      <c r="DJC12" s="393"/>
      <c r="DJD12" s="393"/>
      <c r="DJE12" s="393"/>
      <c r="DJF12" s="393"/>
      <c r="DJG12" s="393"/>
      <c r="DJH12" s="393"/>
      <c r="DJI12" s="393"/>
      <c r="DJJ12" s="393"/>
      <c r="DJK12" s="393"/>
      <c r="DJL12" s="393"/>
      <c r="DJM12" s="393"/>
      <c r="DJN12" s="393"/>
      <c r="DJO12" s="393"/>
      <c r="DJP12" s="393"/>
      <c r="DJQ12" s="393"/>
      <c r="DJR12" s="393"/>
      <c r="DJS12" s="393"/>
      <c r="DJT12" s="393"/>
      <c r="DJU12" s="393"/>
      <c r="DJV12" s="393"/>
      <c r="DJW12" s="393"/>
      <c r="DJX12" s="393"/>
      <c r="DJY12" s="393"/>
      <c r="DJZ12" s="393"/>
      <c r="DKA12" s="393"/>
      <c r="DKB12" s="393"/>
      <c r="DKC12" s="393"/>
      <c r="DKD12" s="393"/>
      <c r="DKE12" s="393"/>
      <c r="DKF12" s="393"/>
      <c r="DKG12" s="393"/>
      <c r="DKH12" s="393"/>
      <c r="DKI12" s="393"/>
      <c r="DKJ12" s="393"/>
      <c r="DKK12" s="393"/>
      <c r="DKL12" s="393"/>
      <c r="DKM12" s="393"/>
      <c r="DKN12" s="393"/>
      <c r="DKO12" s="393"/>
      <c r="DKP12" s="393"/>
      <c r="DKQ12" s="393"/>
      <c r="DKR12" s="393"/>
      <c r="DKS12" s="393"/>
      <c r="DKT12" s="393"/>
      <c r="DKU12" s="393"/>
      <c r="DKV12" s="393"/>
      <c r="DKW12" s="393"/>
      <c r="DKX12" s="393"/>
      <c r="DKY12" s="393"/>
      <c r="DKZ12" s="393"/>
      <c r="DLA12" s="393"/>
      <c r="DLB12" s="393"/>
      <c r="DLC12" s="393"/>
      <c r="DLD12" s="393"/>
      <c r="DLE12" s="393"/>
      <c r="DLF12" s="393"/>
      <c r="DLG12" s="393"/>
      <c r="DLH12" s="393"/>
      <c r="DLI12" s="393"/>
      <c r="DLJ12" s="393"/>
      <c r="DLK12" s="393"/>
      <c r="DLL12" s="393"/>
      <c r="DLM12" s="393"/>
      <c r="DLN12" s="393"/>
      <c r="DLO12" s="393"/>
      <c r="DLP12" s="393"/>
      <c r="DLQ12" s="393"/>
      <c r="DLR12" s="393"/>
      <c r="DLS12" s="393"/>
      <c r="DLT12" s="393"/>
      <c r="DLU12" s="393"/>
      <c r="DLV12" s="393"/>
      <c r="DLW12" s="393"/>
      <c r="DLX12" s="393"/>
      <c r="DLY12" s="393"/>
      <c r="DLZ12" s="393"/>
      <c r="DMA12" s="393"/>
      <c r="DMB12" s="393"/>
      <c r="DMC12" s="393"/>
      <c r="DMD12" s="393"/>
      <c r="DME12" s="393"/>
      <c r="DMF12" s="393"/>
      <c r="DMG12" s="393"/>
      <c r="DMH12" s="393"/>
      <c r="DMI12" s="393"/>
      <c r="DMJ12" s="393"/>
      <c r="DMK12" s="393"/>
      <c r="DML12" s="393"/>
      <c r="DMM12" s="393"/>
      <c r="DMN12" s="393"/>
      <c r="DMO12" s="393"/>
      <c r="DMP12" s="393"/>
      <c r="DMQ12" s="393"/>
      <c r="DMR12" s="393"/>
      <c r="DMS12" s="393"/>
      <c r="DMT12" s="393"/>
      <c r="DMU12" s="393"/>
      <c r="DMV12" s="393"/>
      <c r="DMW12" s="393"/>
      <c r="DMX12" s="393"/>
      <c r="DMY12" s="393"/>
      <c r="DMZ12" s="393"/>
      <c r="DNA12" s="393"/>
      <c r="DNB12" s="393"/>
      <c r="DNC12" s="393"/>
      <c r="DND12" s="393"/>
      <c r="DNE12" s="393"/>
      <c r="DNF12" s="393"/>
      <c r="DNG12" s="393"/>
      <c r="DNH12" s="393"/>
      <c r="DNI12" s="393"/>
      <c r="DNJ12" s="393"/>
      <c r="DNK12" s="393"/>
      <c r="DNL12" s="393"/>
      <c r="DNM12" s="393"/>
      <c r="DNN12" s="393"/>
      <c r="DNO12" s="393"/>
      <c r="DNP12" s="393"/>
      <c r="DNQ12" s="393"/>
      <c r="DNR12" s="393"/>
      <c r="DNS12" s="393"/>
      <c r="DNT12" s="393"/>
      <c r="DNU12" s="393"/>
      <c r="DNV12" s="393"/>
      <c r="DNW12" s="393"/>
      <c r="DNX12" s="393"/>
      <c r="DNY12" s="393"/>
      <c r="DNZ12" s="393"/>
      <c r="DOA12" s="393"/>
      <c r="DOB12" s="393"/>
      <c r="DOC12" s="393"/>
      <c r="DOD12" s="393"/>
      <c r="DOE12" s="393"/>
      <c r="DOF12" s="393"/>
      <c r="DOG12" s="393"/>
      <c r="DOH12" s="393"/>
      <c r="DOI12" s="393"/>
      <c r="DOJ12" s="393"/>
      <c r="DOK12" s="393"/>
      <c r="DOL12" s="393"/>
      <c r="DOM12" s="393"/>
      <c r="DON12" s="393"/>
      <c r="DOO12" s="393"/>
      <c r="DOP12" s="393"/>
      <c r="DOQ12" s="393"/>
      <c r="DOR12" s="393"/>
      <c r="DOS12" s="393"/>
      <c r="DOT12" s="393"/>
      <c r="DOU12" s="393"/>
      <c r="DOV12" s="393"/>
      <c r="DOW12" s="393"/>
      <c r="DOX12" s="393"/>
      <c r="DOY12" s="393"/>
      <c r="DOZ12" s="393"/>
      <c r="DPA12" s="393"/>
      <c r="DPB12" s="393"/>
      <c r="DPC12" s="393"/>
      <c r="DPD12" s="393"/>
      <c r="DPE12" s="393"/>
      <c r="DPF12" s="393"/>
      <c r="DPG12" s="393"/>
      <c r="DPH12" s="393"/>
      <c r="DPI12" s="393"/>
      <c r="DPJ12" s="393"/>
      <c r="DPK12" s="393"/>
      <c r="DPL12" s="393"/>
      <c r="DPM12" s="393"/>
      <c r="DPN12" s="393"/>
      <c r="DPO12" s="393"/>
      <c r="DPP12" s="393"/>
      <c r="DPQ12" s="393"/>
      <c r="DPR12" s="393"/>
      <c r="DPS12" s="393"/>
      <c r="DPT12" s="393"/>
      <c r="DPU12" s="393"/>
      <c r="DPV12" s="393"/>
      <c r="DPW12" s="393"/>
      <c r="DPX12" s="393"/>
      <c r="DPY12" s="393"/>
      <c r="DPZ12" s="393"/>
      <c r="DQA12" s="393"/>
      <c r="DQB12" s="393"/>
      <c r="DQC12" s="393"/>
      <c r="DQD12" s="393"/>
      <c r="DQE12" s="393"/>
      <c r="DQF12" s="393"/>
      <c r="DQG12" s="393"/>
      <c r="DQH12" s="393"/>
      <c r="DQI12" s="393"/>
      <c r="DQJ12" s="393"/>
      <c r="DQK12" s="393"/>
      <c r="DQL12" s="393"/>
      <c r="DQM12" s="393"/>
      <c r="DQN12" s="393"/>
      <c r="DQO12" s="393"/>
      <c r="DQP12" s="393"/>
      <c r="DQQ12" s="393"/>
      <c r="DQR12" s="393"/>
      <c r="DQS12" s="393"/>
      <c r="DQT12" s="393"/>
      <c r="DQU12" s="393"/>
      <c r="DQV12" s="393"/>
      <c r="DQW12" s="393"/>
      <c r="DQX12" s="393"/>
      <c r="DQY12" s="393"/>
      <c r="DQZ12" s="393"/>
      <c r="DRA12" s="393"/>
      <c r="DRB12" s="393"/>
      <c r="DRC12" s="393"/>
      <c r="DRD12" s="393"/>
      <c r="DRE12" s="393"/>
      <c r="DRF12" s="393"/>
      <c r="DRG12" s="393"/>
      <c r="DRH12" s="393"/>
      <c r="DRI12" s="393"/>
      <c r="DRJ12" s="393"/>
      <c r="DRK12" s="393"/>
      <c r="DRL12" s="393"/>
      <c r="DRM12" s="393"/>
      <c r="DRN12" s="393"/>
      <c r="DRO12" s="393"/>
      <c r="DRP12" s="393"/>
      <c r="DRQ12" s="393"/>
      <c r="DRR12" s="393"/>
      <c r="DRS12" s="393"/>
      <c r="DRT12" s="393"/>
      <c r="DRU12" s="393"/>
      <c r="DRV12" s="393"/>
      <c r="DRW12" s="393"/>
      <c r="DRX12" s="393"/>
      <c r="DRY12" s="393"/>
      <c r="DRZ12" s="393"/>
      <c r="DSA12" s="393"/>
      <c r="DSB12" s="393"/>
      <c r="DSC12" s="393"/>
      <c r="DSD12" s="393"/>
      <c r="DSE12" s="393"/>
      <c r="DSF12" s="393"/>
      <c r="DSG12" s="393"/>
      <c r="DSH12" s="393"/>
      <c r="DSI12" s="393"/>
      <c r="DSJ12" s="393"/>
      <c r="DSK12" s="393"/>
      <c r="DSL12" s="393"/>
      <c r="DSM12" s="393"/>
      <c r="DSN12" s="393"/>
      <c r="DSO12" s="393"/>
      <c r="DSP12" s="393"/>
      <c r="DSQ12" s="393"/>
      <c r="DSR12" s="393"/>
      <c r="DSS12" s="393"/>
      <c r="DST12" s="393"/>
      <c r="DSU12" s="393"/>
      <c r="DSV12" s="393"/>
      <c r="DSW12" s="393"/>
      <c r="DSX12" s="393"/>
      <c r="DSY12" s="393"/>
      <c r="DSZ12" s="393"/>
      <c r="DTA12" s="393"/>
      <c r="DTB12" s="393"/>
      <c r="DTC12" s="393"/>
      <c r="DTD12" s="393"/>
      <c r="DTE12" s="393"/>
      <c r="DTF12" s="393"/>
      <c r="DTG12" s="393"/>
      <c r="DTH12" s="393"/>
      <c r="DTI12" s="393"/>
      <c r="DTJ12" s="393"/>
      <c r="DTK12" s="393"/>
      <c r="DTL12" s="393"/>
      <c r="DTM12" s="393"/>
      <c r="DTN12" s="393"/>
      <c r="DTO12" s="393"/>
      <c r="DTP12" s="393"/>
      <c r="DTQ12" s="393"/>
      <c r="DTR12" s="393"/>
      <c r="DTS12" s="393"/>
      <c r="DTT12" s="393"/>
      <c r="DTU12" s="393"/>
      <c r="DTV12" s="393"/>
      <c r="DTW12" s="393"/>
      <c r="DTX12" s="393"/>
      <c r="DTY12" s="393"/>
      <c r="DTZ12" s="393"/>
      <c r="DUA12" s="393"/>
      <c r="DUB12" s="393"/>
      <c r="DUC12" s="393"/>
      <c r="DUD12" s="393"/>
      <c r="DUE12" s="393"/>
      <c r="DUF12" s="393"/>
      <c r="DUG12" s="393"/>
      <c r="DUH12" s="393"/>
      <c r="DUI12" s="393"/>
      <c r="DUJ12" s="393"/>
      <c r="DUK12" s="393"/>
      <c r="DUL12" s="393"/>
      <c r="DUM12" s="393"/>
      <c r="DUN12" s="393"/>
      <c r="DUO12" s="393"/>
      <c r="DUP12" s="393"/>
      <c r="DUQ12" s="393"/>
      <c r="DUR12" s="393"/>
      <c r="DUS12" s="393"/>
      <c r="DUT12" s="393"/>
      <c r="DUU12" s="393"/>
      <c r="DUV12" s="393"/>
      <c r="DUW12" s="393"/>
      <c r="DUX12" s="393"/>
      <c r="DUY12" s="393"/>
      <c r="DUZ12" s="393"/>
      <c r="DVA12" s="393"/>
      <c r="DVB12" s="393"/>
      <c r="DVC12" s="393"/>
      <c r="DVD12" s="393"/>
      <c r="DVE12" s="393"/>
      <c r="DVF12" s="393"/>
      <c r="DVG12" s="393"/>
      <c r="DVH12" s="393"/>
      <c r="DVI12" s="393"/>
      <c r="DVJ12" s="393"/>
      <c r="DVK12" s="393"/>
      <c r="DVL12" s="393"/>
      <c r="DVM12" s="393"/>
      <c r="DVN12" s="393"/>
      <c r="DVO12" s="393"/>
      <c r="DVP12" s="393"/>
      <c r="DVQ12" s="393"/>
      <c r="DVR12" s="393"/>
      <c r="DVS12" s="393"/>
      <c r="DVT12" s="393"/>
      <c r="DVU12" s="393"/>
      <c r="DVV12" s="393"/>
      <c r="DVW12" s="393"/>
      <c r="DVX12" s="393"/>
      <c r="DVY12" s="393"/>
      <c r="DVZ12" s="393"/>
      <c r="DWA12" s="393"/>
      <c r="DWB12" s="393"/>
      <c r="DWC12" s="393"/>
      <c r="DWD12" s="393"/>
      <c r="DWE12" s="393"/>
      <c r="DWF12" s="393"/>
      <c r="DWG12" s="393"/>
      <c r="DWH12" s="393"/>
      <c r="DWI12" s="393"/>
      <c r="DWJ12" s="393"/>
      <c r="DWK12" s="393"/>
      <c r="DWL12" s="393"/>
      <c r="DWM12" s="393"/>
      <c r="DWN12" s="393"/>
      <c r="DWO12" s="393"/>
      <c r="DWP12" s="393"/>
      <c r="DWQ12" s="393"/>
      <c r="DWR12" s="393"/>
      <c r="DWS12" s="393"/>
      <c r="DWT12" s="393"/>
      <c r="DWU12" s="393"/>
      <c r="DWV12" s="393"/>
      <c r="DWW12" s="393"/>
      <c r="DWX12" s="393"/>
      <c r="DWY12" s="393"/>
      <c r="DWZ12" s="393"/>
      <c r="DXA12" s="393"/>
      <c r="DXB12" s="393"/>
      <c r="DXC12" s="393"/>
      <c r="DXD12" s="393"/>
      <c r="DXE12" s="393"/>
      <c r="DXF12" s="393"/>
      <c r="DXG12" s="393"/>
      <c r="DXH12" s="393"/>
      <c r="DXI12" s="393"/>
      <c r="DXJ12" s="393"/>
      <c r="DXK12" s="393"/>
      <c r="DXL12" s="393"/>
      <c r="DXM12" s="393"/>
      <c r="DXN12" s="393"/>
      <c r="DXO12" s="393"/>
      <c r="DXP12" s="393"/>
      <c r="DXQ12" s="393"/>
      <c r="DXR12" s="393"/>
      <c r="DXS12" s="393"/>
      <c r="DXT12" s="393"/>
      <c r="DXU12" s="393"/>
      <c r="DXV12" s="393"/>
      <c r="DXW12" s="393"/>
      <c r="DXX12" s="393"/>
      <c r="DXY12" s="393"/>
      <c r="DXZ12" s="393"/>
      <c r="DYA12" s="393"/>
      <c r="DYB12" s="393"/>
      <c r="DYC12" s="393"/>
      <c r="DYD12" s="393"/>
      <c r="DYE12" s="393"/>
      <c r="DYF12" s="393"/>
      <c r="DYG12" s="393"/>
      <c r="DYH12" s="393"/>
      <c r="DYI12" s="393"/>
      <c r="DYJ12" s="393"/>
      <c r="DYK12" s="393"/>
      <c r="DYL12" s="393"/>
      <c r="DYM12" s="393"/>
      <c r="DYN12" s="393"/>
      <c r="DYO12" s="393"/>
      <c r="DYP12" s="393"/>
      <c r="DYQ12" s="393"/>
      <c r="DYR12" s="393"/>
      <c r="DYS12" s="393"/>
      <c r="DYT12" s="393"/>
      <c r="DYU12" s="393"/>
      <c r="DYV12" s="393"/>
      <c r="DYW12" s="393"/>
      <c r="DYX12" s="393"/>
      <c r="DYY12" s="393"/>
      <c r="DYZ12" s="393"/>
      <c r="DZA12" s="393"/>
      <c r="DZB12" s="393"/>
      <c r="DZC12" s="393"/>
      <c r="DZD12" s="393"/>
      <c r="DZE12" s="393"/>
      <c r="DZF12" s="393"/>
      <c r="DZG12" s="393"/>
      <c r="DZH12" s="393"/>
      <c r="DZI12" s="393"/>
      <c r="DZJ12" s="393"/>
      <c r="DZK12" s="393"/>
      <c r="DZL12" s="393"/>
      <c r="DZM12" s="393"/>
      <c r="DZN12" s="393"/>
      <c r="DZO12" s="393"/>
      <c r="DZP12" s="393"/>
      <c r="DZQ12" s="393"/>
      <c r="DZR12" s="393"/>
      <c r="DZS12" s="393"/>
      <c r="DZT12" s="393"/>
      <c r="DZU12" s="393"/>
      <c r="DZV12" s="393"/>
      <c r="DZW12" s="393"/>
      <c r="DZX12" s="393"/>
      <c r="DZY12" s="393"/>
      <c r="DZZ12" s="393"/>
      <c r="EAA12" s="393"/>
      <c r="EAB12" s="393"/>
      <c r="EAC12" s="393"/>
      <c r="EAD12" s="393"/>
      <c r="EAE12" s="393"/>
      <c r="EAF12" s="393"/>
      <c r="EAG12" s="393"/>
      <c r="EAH12" s="393"/>
      <c r="EAI12" s="393"/>
      <c r="EAJ12" s="393"/>
      <c r="EAK12" s="393"/>
      <c r="EAL12" s="393"/>
      <c r="EAM12" s="393"/>
      <c r="EAN12" s="393"/>
      <c r="EAO12" s="393"/>
      <c r="EAP12" s="393"/>
      <c r="EAQ12" s="393"/>
      <c r="EAR12" s="393"/>
      <c r="EAS12" s="393"/>
      <c r="EAT12" s="393"/>
      <c r="EAU12" s="393"/>
      <c r="EAV12" s="393"/>
      <c r="EAW12" s="393"/>
      <c r="EAX12" s="393"/>
      <c r="EAY12" s="393"/>
      <c r="EAZ12" s="393"/>
      <c r="EBA12" s="393"/>
      <c r="EBB12" s="393"/>
      <c r="EBC12" s="393"/>
      <c r="EBD12" s="393"/>
      <c r="EBE12" s="393"/>
      <c r="EBF12" s="393"/>
      <c r="EBG12" s="393"/>
      <c r="EBH12" s="393"/>
      <c r="EBI12" s="393"/>
      <c r="EBJ12" s="393"/>
      <c r="EBK12" s="393"/>
      <c r="EBL12" s="393"/>
      <c r="EBM12" s="393"/>
      <c r="EBN12" s="393"/>
      <c r="EBO12" s="393"/>
      <c r="EBP12" s="393"/>
      <c r="EBQ12" s="393"/>
      <c r="EBR12" s="393"/>
      <c r="EBS12" s="393"/>
      <c r="EBT12" s="393"/>
      <c r="EBU12" s="393"/>
      <c r="EBV12" s="393"/>
      <c r="EBW12" s="393"/>
      <c r="EBX12" s="393"/>
      <c r="EBY12" s="393"/>
      <c r="EBZ12" s="393"/>
      <c r="ECA12" s="393"/>
      <c r="ECB12" s="393"/>
      <c r="ECC12" s="393"/>
      <c r="ECD12" s="393"/>
      <c r="ECE12" s="393"/>
      <c r="ECF12" s="393"/>
      <c r="ECG12" s="393"/>
      <c r="ECH12" s="393"/>
      <c r="ECI12" s="393"/>
      <c r="ECJ12" s="393"/>
      <c r="ECK12" s="393"/>
      <c r="ECL12" s="393"/>
      <c r="ECM12" s="393"/>
      <c r="ECN12" s="393"/>
      <c r="ECO12" s="393"/>
      <c r="ECP12" s="393"/>
      <c r="ECQ12" s="393"/>
      <c r="ECR12" s="393"/>
      <c r="ECS12" s="393"/>
      <c r="ECT12" s="393"/>
      <c r="ECU12" s="393"/>
      <c r="ECV12" s="393"/>
      <c r="ECW12" s="393"/>
      <c r="ECX12" s="393"/>
      <c r="ECY12" s="393"/>
      <c r="ECZ12" s="393"/>
      <c r="EDA12" s="393"/>
      <c r="EDB12" s="393"/>
      <c r="EDC12" s="393"/>
      <c r="EDD12" s="393"/>
      <c r="EDE12" s="393"/>
      <c r="EDF12" s="393"/>
      <c r="EDG12" s="393"/>
      <c r="EDH12" s="393"/>
      <c r="EDI12" s="393"/>
      <c r="EDJ12" s="393"/>
      <c r="EDK12" s="393"/>
      <c r="EDL12" s="393"/>
      <c r="EDM12" s="393"/>
      <c r="EDN12" s="393"/>
      <c r="EDO12" s="393"/>
      <c r="EDP12" s="393"/>
      <c r="EDQ12" s="393"/>
      <c r="EDR12" s="393"/>
      <c r="EDS12" s="393"/>
      <c r="EDT12" s="393"/>
      <c r="EDU12" s="393"/>
      <c r="EDV12" s="393"/>
      <c r="EDW12" s="393"/>
      <c r="EDX12" s="393"/>
      <c r="EDY12" s="393"/>
      <c r="EDZ12" s="393"/>
      <c r="EEA12" s="393"/>
      <c r="EEB12" s="393"/>
      <c r="EEC12" s="393"/>
      <c r="EED12" s="393"/>
      <c r="EEE12" s="393"/>
      <c r="EEF12" s="393"/>
      <c r="EEG12" s="393"/>
      <c r="EEH12" s="393"/>
      <c r="EEI12" s="393"/>
      <c r="EEJ12" s="393"/>
      <c r="EEK12" s="393"/>
      <c r="EEL12" s="393"/>
      <c r="EEM12" s="393"/>
      <c r="EEN12" s="393"/>
      <c r="EEO12" s="393"/>
      <c r="EEP12" s="393"/>
      <c r="EEQ12" s="393"/>
      <c r="EER12" s="393"/>
      <c r="EES12" s="393"/>
      <c r="EET12" s="393"/>
      <c r="EEU12" s="393"/>
      <c r="EEV12" s="393"/>
      <c r="EEW12" s="393"/>
      <c r="EEX12" s="393"/>
      <c r="EEY12" s="393"/>
      <c r="EEZ12" s="393"/>
      <c r="EFA12" s="393"/>
      <c r="EFB12" s="393"/>
      <c r="EFC12" s="393"/>
      <c r="EFD12" s="393"/>
      <c r="EFE12" s="393"/>
      <c r="EFF12" s="393"/>
      <c r="EFG12" s="393"/>
      <c r="EFH12" s="393"/>
      <c r="EFI12" s="393"/>
      <c r="EFJ12" s="393"/>
      <c r="EFK12" s="393"/>
      <c r="EFL12" s="393"/>
      <c r="EFM12" s="393"/>
      <c r="EFN12" s="393"/>
      <c r="EFO12" s="393"/>
      <c r="EFP12" s="393"/>
      <c r="EFQ12" s="393"/>
      <c r="EFR12" s="393"/>
      <c r="EFS12" s="393"/>
      <c r="EFT12" s="393"/>
      <c r="EFU12" s="393"/>
      <c r="EFV12" s="393"/>
      <c r="EFW12" s="393"/>
      <c r="EFX12" s="393"/>
      <c r="EFY12" s="393"/>
      <c r="EFZ12" s="393"/>
      <c r="EGA12" s="393"/>
      <c r="EGB12" s="393"/>
      <c r="EGC12" s="393"/>
      <c r="EGD12" s="393"/>
      <c r="EGE12" s="393"/>
      <c r="EGF12" s="393"/>
      <c r="EGG12" s="393"/>
      <c r="EGH12" s="393"/>
      <c r="EGI12" s="393"/>
      <c r="EGJ12" s="393"/>
      <c r="EGK12" s="393"/>
      <c r="EGL12" s="393"/>
      <c r="EGM12" s="393"/>
      <c r="EGN12" s="393"/>
      <c r="EGO12" s="393"/>
      <c r="EGP12" s="393"/>
      <c r="EGQ12" s="393"/>
      <c r="EGR12" s="393"/>
      <c r="EGS12" s="393"/>
      <c r="EGT12" s="393"/>
      <c r="EGU12" s="393"/>
      <c r="EGV12" s="393"/>
      <c r="EGW12" s="393"/>
      <c r="EGX12" s="393"/>
      <c r="EGY12" s="393"/>
      <c r="EGZ12" s="393"/>
      <c r="EHA12" s="393"/>
      <c r="EHB12" s="393"/>
      <c r="EHC12" s="393"/>
      <c r="EHD12" s="393"/>
      <c r="EHE12" s="393"/>
      <c r="EHF12" s="393"/>
      <c r="EHG12" s="393"/>
      <c r="EHH12" s="393"/>
      <c r="EHI12" s="393"/>
      <c r="EHJ12" s="393"/>
      <c r="EHK12" s="393"/>
      <c r="EHL12" s="393"/>
      <c r="EHM12" s="393"/>
      <c r="EHN12" s="393"/>
      <c r="EHO12" s="393"/>
      <c r="EHP12" s="393"/>
      <c r="EHQ12" s="393"/>
      <c r="EHR12" s="393"/>
      <c r="EHS12" s="393"/>
      <c r="EHT12" s="393"/>
      <c r="EHU12" s="393"/>
      <c r="EHV12" s="393"/>
      <c r="EHW12" s="393"/>
      <c r="EHX12" s="393"/>
      <c r="EHY12" s="393"/>
      <c r="EHZ12" s="393"/>
      <c r="EIA12" s="393"/>
      <c r="EIB12" s="393"/>
      <c r="EIC12" s="393"/>
      <c r="EID12" s="393"/>
      <c r="EIE12" s="393"/>
      <c r="EIF12" s="393"/>
      <c r="EIG12" s="393"/>
      <c r="EIH12" s="393"/>
      <c r="EII12" s="393"/>
      <c r="EIJ12" s="393"/>
      <c r="EIK12" s="393"/>
      <c r="EIL12" s="393"/>
      <c r="EIM12" s="393"/>
      <c r="EIN12" s="393"/>
      <c r="EIO12" s="393"/>
      <c r="EIP12" s="393"/>
      <c r="EIQ12" s="393"/>
      <c r="EIR12" s="393"/>
      <c r="EIS12" s="393"/>
      <c r="EIT12" s="393"/>
      <c r="EIU12" s="393"/>
      <c r="EIV12" s="393"/>
      <c r="EIW12" s="393"/>
      <c r="EIX12" s="393"/>
      <c r="EIY12" s="393"/>
      <c r="EIZ12" s="393"/>
      <c r="EJA12" s="393"/>
      <c r="EJB12" s="393"/>
      <c r="EJC12" s="393"/>
      <c r="EJD12" s="393"/>
      <c r="EJE12" s="393"/>
      <c r="EJF12" s="393"/>
      <c r="EJG12" s="393"/>
      <c r="EJH12" s="393"/>
      <c r="EJI12" s="393"/>
      <c r="EJJ12" s="393"/>
      <c r="EJK12" s="393"/>
      <c r="EJL12" s="393"/>
      <c r="EJM12" s="393"/>
      <c r="EJN12" s="393"/>
      <c r="EJO12" s="393"/>
      <c r="EJP12" s="393"/>
      <c r="EJQ12" s="393"/>
      <c r="EJR12" s="393"/>
      <c r="EJS12" s="393"/>
      <c r="EJT12" s="393"/>
      <c r="EJU12" s="393"/>
      <c r="EJV12" s="393"/>
      <c r="EJW12" s="393"/>
      <c r="EJX12" s="393"/>
      <c r="EJY12" s="393"/>
      <c r="EJZ12" s="393"/>
      <c r="EKA12" s="393"/>
      <c r="EKB12" s="393"/>
      <c r="EKC12" s="393"/>
      <c r="EKD12" s="393"/>
      <c r="EKE12" s="393"/>
      <c r="EKF12" s="393"/>
      <c r="EKG12" s="393"/>
      <c r="EKH12" s="393"/>
      <c r="EKI12" s="393"/>
      <c r="EKJ12" s="393"/>
      <c r="EKK12" s="393"/>
      <c r="EKL12" s="393"/>
      <c r="EKM12" s="393"/>
      <c r="EKN12" s="393"/>
      <c r="EKO12" s="393"/>
      <c r="EKP12" s="393"/>
      <c r="EKQ12" s="393"/>
      <c r="EKR12" s="393"/>
      <c r="EKS12" s="393"/>
      <c r="EKT12" s="393"/>
      <c r="EKU12" s="393"/>
      <c r="EKV12" s="393"/>
      <c r="EKW12" s="393"/>
      <c r="EKX12" s="393"/>
      <c r="EKY12" s="393"/>
      <c r="EKZ12" s="393"/>
      <c r="ELA12" s="393"/>
      <c r="ELB12" s="393"/>
      <c r="ELC12" s="393"/>
      <c r="ELD12" s="393"/>
      <c r="ELE12" s="393"/>
      <c r="ELF12" s="393"/>
      <c r="ELG12" s="393"/>
      <c r="ELH12" s="393"/>
      <c r="ELI12" s="393"/>
      <c r="ELJ12" s="393"/>
      <c r="ELK12" s="393"/>
      <c r="ELL12" s="393"/>
      <c r="ELM12" s="393"/>
      <c r="ELN12" s="393"/>
      <c r="ELO12" s="393"/>
      <c r="ELP12" s="393"/>
      <c r="ELQ12" s="393"/>
      <c r="ELR12" s="393"/>
      <c r="ELS12" s="393"/>
      <c r="ELT12" s="393"/>
      <c r="ELU12" s="393"/>
      <c r="ELV12" s="393"/>
      <c r="ELW12" s="393"/>
      <c r="ELX12" s="393"/>
      <c r="ELY12" s="393"/>
      <c r="ELZ12" s="393"/>
      <c r="EMA12" s="393"/>
      <c r="EMB12" s="393"/>
      <c r="EMC12" s="393"/>
      <c r="EMD12" s="393"/>
      <c r="EME12" s="393"/>
      <c r="EMF12" s="393"/>
      <c r="EMG12" s="393"/>
      <c r="EMH12" s="393"/>
      <c r="EMI12" s="393"/>
      <c r="EMJ12" s="393"/>
      <c r="EMK12" s="393"/>
      <c r="EML12" s="393"/>
      <c r="EMM12" s="393"/>
      <c r="EMN12" s="393"/>
      <c r="EMO12" s="393"/>
      <c r="EMP12" s="393"/>
      <c r="EMQ12" s="393"/>
      <c r="EMR12" s="393"/>
      <c r="EMS12" s="393"/>
      <c r="EMT12" s="393"/>
      <c r="EMU12" s="393"/>
      <c r="EMV12" s="393"/>
      <c r="EMW12" s="393"/>
      <c r="EMX12" s="393"/>
      <c r="EMY12" s="393"/>
      <c r="EMZ12" s="393"/>
      <c r="ENA12" s="393"/>
      <c r="ENB12" s="393"/>
      <c r="ENC12" s="393"/>
      <c r="END12" s="393"/>
      <c r="ENE12" s="393"/>
      <c r="ENF12" s="393"/>
      <c r="ENG12" s="393"/>
      <c r="ENH12" s="393"/>
      <c r="ENI12" s="393"/>
      <c r="ENJ12" s="393"/>
      <c r="ENK12" s="393"/>
      <c r="ENL12" s="393"/>
      <c r="ENM12" s="393"/>
      <c r="ENN12" s="393"/>
      <c r="ENO12" s="393"/>
      <c r="ENP12" s="393"/>
      <c r="ENQ12" s="393"/>
      <c r="ENR12" s="393"/>
      <c r="ENS12" s="393"/>
      <c r="ENT12" s="393"/>
      <c r="ENU12" s="393"/>
      <c r="ENV12" s="393"/>
      <c r="ENW12" s="393"/>
      <c r="ENX12" s="393"/>
      <c r="ENY12" s="393"/>
      <c r="ENZ12" s="393"/>
      <c r="EOA12" s="393"/>
      <c r="EOB12" s="393"/>
      <c r="EOC12" s="393"/>
      <c r="EOD12" s="393"/>
      <c r="EOE12" s="393"/>
      <c r="EOF12" s="393"/>
      <c r="EOG12" s="393"/>
      <c r="EOH12" s="393"/>
      <c r="EOI12" s="393"/>
      <c r="EOJ12" s="393"/>
      <c r="EOK12" s="393"/>
      <c r="EOL12" s="393"/>
      <c r="EOM12" s="393"/>
      <c r="EON12" s="393"/>
      <c r="EOO12" s="393"/>
      <c r="EOP12" s="393"/>
      <c r="EOQ12" s="393"/>
      <c r="EOR12" s="393"/>
      <c r="EOS12" s="393"/>
      <c r="EOT12" s="393"/>
      <c r="EOU12" s="393"/>
      <c r="EOV12" s="393"/>
      <c r="EOW12" s="393"/>
      <c r="EOX12" s="393"/>
      <c r="EOY12" s="393"/>
      <c r="EOZ12" s="393"/>
      <c r="EPA12" s="393"/>
      <c r="EPB12" s="393"/>
      <c r="EPC12" s="393"/>
      <c r="EPD12" s="393"/>
      <c r="EPE12" s="393"/>
      <c r="EPF12" s="393"/>
      <c r="EPG12" s="393"/>
      <c r="EPH12" s="393"/>
      <c r="EPI12" s="393"/>
      <c r="EPJ12" s="393"/>
      <c r="EPK12" s="393"/>
      <c r="EPL12" s="393"/>
      <c r="EPM12" s="393"/>
      <c r="EPN12" s="393"/>
      <c r="EPO12" s="393"/>
      <c r="EPP12" s="393"/>
      <c r="EPQ12" s="393"/>
      <c r="EPR12" s="393"/>
      <c r="EPS12" s="393"/>
      <c r="EPT12" s="393"/>
      <c r="EPU12" s="393"/>
      <c r="EPV12" s="393"/>
      <c r="EPW12" s="393"/>
      <c r="EPX12" s="393"/>
      <c r="EPY12" s="393"/>
      <c r="EPZ12" s="393"/>
      <c r="EQA12" s="393"/>
      <c r="EQB12" s="393"/>
      <c r="EQC12" s="393"/>
      <c r="EQD12" s="393"/>
      <c r="EQE12" s="393"/>
      <c r="EQF12" s="393"/>
      <c r="EQG12" s="393"/>
      <c r="EQH12" s="393"/>
      <c r="EQI12" s="393"/>
      <c r="EQJ12" s="393"/>
      <c r="EQK12" s="393"/>
      <c r="EQL12" s="393"/>
      <c r="EQM12" s="393"/>
      <c r="EQN12" s="393"/>
      <c r="EQO12" s="393"/>
      <c r="EQP12" s="393"/>
      <c r="EQQ12" s="393"/>
      <c r="EQR12" s="393"/>
      <c r="EQS12" s="393"/>
      <c r="EQT12" s="393"/>
      <c r="EQU12" s="393"/>
      <c r="EQV12" s="393"/>
      <c r="EQW12" s="393"/>
      <c r="EQX12" s="393"/>
      <c r="EQY12" s="393"/>
      <c r="EQZ12" s="393"/>
      <c r="ERA12" s="393"/>
      <c r="ERB12" s="393"/>
      <c r="ERC12" s="393"/>
      <c r="ERD12" s="393"/>
      <c r="ERE12" s="393"/>
      <c r="ERF12" s="393"/>
      <c r="ERG12" s="393"/>
      <c r="ERH12" s="393"/>
      <c r="ERI12" s="393"/>
      <c r="ERJ12" s="393"/>
      <c r="ERK12" s="393"/>
      <c r="ERL12" s="393"/>
      <c r="ERM12" s="393"/>
      <c r="ERN12" s="393"/>
      <c r="ERO12" s="393"/>
      <c r="ERP12" s="393"/>
      <c r="ERQ12" s="393"/>
      <c r="ERR12" s="393"/>
      <c r="ERS12" s="393"/>
      <c r="ERT12" s="393"/>
      <c r="ERU12" s="393"/>
      <c r="ERV12" s="393"/>
      <c r="ERW12" s="393"/>
      <c r="ERX12" s="393"/>
      <c r="ERY12" s="393"/>
      <c r="ERZ12" s="393"/>
      <c r="ESA12" s="393"/>
      <c r="ESB12" s="393"/>
      <c r="ESC12" s="393"/>
      <c r="ESD12" s="393"/>
      <c r="ESE12" s="393"/>
      <c r="ESF12" s="393"/>
      <c r="ESG12" s="393"/>
      <c r="ESH12" s="393"/>
      <c r="ESI12" s="393"/>
      <c r="ESJ12" s="393"/>
      <c r="ESK12" s="393"/>
      <c r="ESL12" s="393"/>
      <c r="ESM12" s="393"/>
      <c r="ESN12" s="393"/>
      <c r="ESO12" s="393"/>
      <c r="ESP12" s="393"/>
      <c r="ESQ12" s="393"/>
      <c r="ESR12" s="393"/>
      <c r="ESS12" s="393"/>
      <c r="EST12" s="393"/>
      <c r="ESU12" s="393"/>
      <c r="ESV12" s="393"/>
      <c r="ESW12" s="393"/>
      <c r="ESX12" s="393"/>
      <c r="ESY12" s="393"/>
      <c r="ESZ12" s="393"/>
      <c r="ETA12" s="393"/>
      <c r="ETB12" s="393"/>
      <c r="ETC12" s="393"/>
      <c r="ETD12" s="393"/>
      <c r="ETE12" s="393"/>
      <c r="ETF12" s="393"/>
      <c r="ETG12" s="393"/>
      <c r="ETH12" s="393"/>
      <c r="ETI12" s="393"/>
      <c r="ETJ12" s="393"/>
      <c r="ETK12" s="393"/>
      <c r="ETL12" s="393"/>
      <c r="ETM12" s="393"/>
      <c r="ETN12" s="393"/>
      <c r="ETO12" s="393"/>
      <c r="ETP12" s="393"/>
      <c r="ETQ12" s="393"/>
      <c r="ETR12" s="393"/>
      <c r="ETS12" s="393"/>
      <c r="ETT12" s="393"/>
      <c r="ETU12" s="393"/>
      <c r="ETV12" s="393"/>
      <c r="ETW12" s="393"/>
      <c r="ETX12" s="393"/>
      <c r="ETY12" s="393"/>
      <c r="ETZ12" s="393"/>
      <c r="EUA12" s="393"/>
      <c r="EUB12" s="393"/>
      <c r="EUC12" s="393"/>
      <c r="EUD12" s="393"/>
      <c r="EUE12" s="393"/>
      <c r="EUF12" s="393"/>
      <c r="EUG12" s="393"/>
      <c r="EUH12" s="393"/>
      <c r="EUI12" s="393"/>
      <c r="EUJ12" s="393"/>
      <c r="EUK12" s="393"/>
      <c r="EUL12" s="393"/>
      <c r="EUM12" s="393"/>
      <c r="EUN12" s="393"/>
      <c r="EUO12" s="393"/>
      <c r="EUP12" s="393"/>
      <c r="EUQ12" s="393"/>
      <c r="EUR12" s="393"/>
      <c r="EUS12" s="393"/>
      <c r="EUT12" s="393"/>
      <c r="EUU12" s="393"/>
      <c r="EUV12" s="393"/>
      <c r="EUW12" s="393"/>
      <c r="EUX12" s="393"/>
      <c r="EUY12" s="393"/>
      <c r="EUZ12" s="393"/>
      <c r="EVA12" s="393"/>
      <c r="EVB12" s="393"/>
      <c r="EVC12" s="393"/>
      <c r="EVD12" s="393"/>
      <c r="EVE12" s="393"/>
      <c r="EVF12" s="393"/>
      <c r="EVG12" s="393"/>
      <c r="EVH12" s="393"/>
      <c r="EVI12" s="393"/>
      <c r="EVJ12" s="393"/>
      <c r="EVK12" s="393"/>
      <c r="EVL12" s="393"/>
      <c r="EVM12" s="393"/>
      <c r="EVN12" s="393"/>
      <c r="EVO12" s="393"/>
      <c r="EVP12" s="393"/>
      <c r="EVQ12" s="393"/>
      <c r="EVR12" s="393"/>
      <c r="EVS12" s="393"/>
      <c r="EVT12" s="393"/>
      <c r="EVU12" s="393"/>
      <c r="EVV12" s="393"/>
      <c r="EVW12" s="393"/>
      <c r="EVX12" s="393"/>
      <c r="EVY12" s="393"/>
      <c r="EVZ12" s="393"/>
      <c r="EWA12" s="393"/>
      <c r="EWB12" s="393"/>
      <c r="EWC12" s="393"/>
      <c r="EWD12" s="393"/>
      <c r="EWE12" s="393"/>
      <c r="EWF12" s="393"/>
      <c r="EWG12" s="393"/>
      <c r="EWH12" s="393"/>
      <c r="EWI12" s="393"/>
      <c r="EWJ12" s="393"/>
      <c r="EWK12" s="393"/>
      <c r="EWL12" s="393"/>
      <c r="EWM12" s="393"/>
      <c r="EWN12" s="393"/>
      <c r="EWO12" s="393"/>
      <c r="EWP12" s="393"/>
      <c r="EWQ12" s="393"/>
      <c r="EWR12" s="393"/>
      <c r="EWS12" s="393"/>
      <c r="EWT12" s="393"/>
      <c r="EWU12" s="393"/>
      <c r="EWV12" s="393"/>
      <c r="EWW12" s="393"/>
      <c r="EWX12" s="393"/>
      <c r="EWY12" s="393"/>
      <c r="EWZ12" s="393"/>
      <c r="EXA12" s="393"/>
      <c r="EXB12" s="393"/>
      <c r="EXC12" s="393"/>
      <c r="EXD12" s="393"/>
      <c r="EXE12" s="393"/>
      <c r="EXF12" s="393"/>
      <c r="EXG12" s="393"/>
      <c r="EXH12" s="393"/>
      <c r="EXI12" s="393"/>
      <c r="EXJ12" s="393"/>
      <c r="EXK12" s="393"/>
      <c r="EXL12" s="393"/>
      <c r="EXM12" s="393"/>
      <c r="EXN12" s="393"/>
      <c r="EXO12" s="393"/>
      <c r="EXP12" s="393"/>
      <c r="EXQ12" s="393"/>
      <c r="EXR12" s="393"/>
      <c r="EXS12" s="393"/>
      <c r="EXT12" s="393"/>
      <c r="EXU12" s="393"/>
      <c r="EXV12" s="393"/>
      <c r="EXW12" s="393"/>
      <c r="EXX12" s="393"/>
      <c r="EXY12" s="393"/>
      <c r="EXZ12" s="393"/>
      <c r="EYA12" s="393"/>
      <c r="EYB12" s="393"/>
      <c r="EYC12" s="393"/>
      <c r="EYD12" s="393"/>
      <c r="EYE12" s="393"/>
      <c r="EYF12" s="393"/>
      <c r="EYG12" s="393"/>
      <c r="EYH12" s="393"/>
      <c r="EYI12" s="393"/>
      <c r="EYJ12" s="393"/>
      <c r="EYK12" s="393"/>
      <c r="EYL12" s="393"/>
      <c r="EYM12" s="393"/>
      <c r="EYN12" s="393"/>
      <c r="EYO12" s="393"/>
      <c r="EYP12" s="393"/>
      <c r="EYQ12" s="393"/>
      <c r="EYR12" s="393"/>
      <c r="EYS12" s="393"/>
      <c r="EYT12" s="393"/>
      <c r="EYU12" s="393"/>
      <c r="EYV12" s="393"/>
      <c r="EYW12" s="393"/>
      <c r="EYX12" s="393"/>
      <c r="EYY12" s="393"/>
      <c r="EYZ12" s="393"/>
      <c r="EZA12" s="393"/>
      <c r="EZB12" s="393"/>
      <c r="EZC12" s="393"/>
      <c r="EZD12" s="393"/>
      <c r="EZE12" s="393"/>
      <c r="EZF12" s="393"/>
      <c r="EZG12" s="393"/>
      <c r="EZH12" s="393"/>
      <c r="EZI12" s="393"/>
      <c r="EZJ12" s="393"/>
      <c r="EZK12" s="393"/>
      <c r="EZL12" s="393"/>
      <c r="EZM12" s="393"/>
      <c r="EZN12" s="393"/>
      <c r="EZO12" s="393"/>
      <c r="EZP12" s="393"/>
      <c r="EZQ12" s="393"/>
      <c r="EZR12" s="393"/>
      <c r="EZS12" s="393"/>
      <c r="EZT12" s="393"/>
      <c r="EZU12" s="393"/>
      <c r="EZV12" s="393"/>
      <c r="EZW12" s="393"/>
      <c r="EZX12" s="393"/>
      <c r="EZY12" s="393"/>
      <c r="EZZ12" s="393"/>
      <c r="FAA12" s="393"/>
      <c r="FAB12" s="393"/>
      <c r="FAC12" s="393"/>
      <c r="FAD12" s="393"/>
      <c r="FAE12" s="393"/>
      <c r="FAF12" s="393"/>
      <c r="FAG12" s="393"/>
      <c r="FAH12" s="393"/>
      <c r="FAI12" s="393"/>
      <c r="FAJ12" s="393"/>
      <c r="FAK12" s="393"/>
      <c r="FAL12" s="393"/>
      <c r="FAM12" s="393"/>
      <c r="FAN12" s="393"/>
      <c r="FAO12" s="393"/>
      <c r="FAP12" s="393"/>
      <c r="FAQ12" s="393"/>
      <c r="FAR12" s="393"/>
      <c r="FAS12" s="393"/>
      <c r="FAT12" s="393"/>
      <c r="FAU12" s="393"/>
      <c r="FAV12" s="393"/>
      <c r="FAW12" s="393"/>
      <c r="FAX12" s="393"/>
      <c r="FAY12" s="393"/>
      <c r="FAZ12" s="393"/>
      <c r="FBA12" s="393"/>
      <c r="FBB12" s="393"/>
      <c r="FBC12" s="393"/>
      <c r="FBD12" s="393"/>
      <c r="FBE12" s="393"/>
      <c r="FBF12" s="393"/>
      <c r="FBG12" s="393"/>
      <c r="FBH12" s="393"/>
      <c r="FBI12" s="393"/>
      <c r="FBJ12" s="393"/>
      <c r="FBK12" s="393"/>
      <c r="FBL12" s="393"/>
      <c r="FBM12" s="393"/>
      <c r="FBN12" s="393"/>
      <c r="FBO12" s="393"/>
      <c r="FBP12" s="393"/>
      <c r="FBQ12" s="393"/>
      <c r="FBR12" s="393"/>
      <c r="FBS12" s="393"/>
      <c r="FBT12" s="393"/>
      <c r="FBU12" s="393"/>
      <c r="FBV12" s="393"/>
      <c r="FBW12" s="393"/>
      <c r="FBX12" s="393"/>
      <c r="FBY12" s="393"/>
      <c r="FBZ12" s="393"/>
      <c r="FCA12" s="393"/>
      <c r="FCB12" s="393"/>
      <c r="FCC12" s="393"/>
      <c r="FCD12" s="393"/>
      <c r="FCE12" s="393"/>
      <c r="FCF12" s="393"/>
      <c r="FCG12" s="393"/>
      <c r="FCH12" s="393"/>
      <c r="FCI12" s="393"/>
      <c r="FCJ12" s="393"/>
      <c r="FCK12" s="393"/>
      <c r="FCL12" s="393"/>
      <c r="FCM12" s="393"/>
      <c r="FCN12" s="393"/>
      <c r="FCO12" s="393"/>
      <c r="FCP12" s="393"/>
      <c r="FCQ12" s="393"/>
      <c r="FCR12" s="393"/>
      <c r="FCS12" s="393"/>
      <c r="FCT12" s="393"/>
      <c r="FCU12" s="393"/>
      <c r="FCV12" s="393"/>
      <c r="FCW12" s="393"/>
      <c r="FCX12" s="393"/>
      <c r="FCY12" s="393"/>
      <c r="FCZ12" s="393"/>
      <c r="FDA12" s="393"/>
      <c r="FDB12" s="393"/>
      <c r="FDC12" s="393"/>
      <c r="FDD12" s="393"/>
      <c r="FDE12" s="393"/>
      <c r="FDF12" s="393"/>
      <c r="FDG12" s="393"/>
      <c r="FDH12" s="393"/>
      <c r="FDI12" s="393"/>
      <c r="FDJ12" s="393"/>
      <c r="FDK12" s="393"/>
      <c r="FDL12" s="393"/>
      <c r="FDM12" s="393"/>
      <c r="FDN12" s="393"/>
      <c r="FDO12" s="393"/>
      <c r="FDP12" s="393"/>
      <c r="FDQ12" s="393"/>
      <c r="FDR12" s="393"/>
      <c r="FDS12" s="393"/>
      <c r="FDT12" s="393"/>
      <c r="FDU12" s="393"/>
      <c r="FDV12" s="393"/>
      <c r="FDW12" s="393"/>
      <c r="FDX12" s="393"/>
      <c r="FDY12" s="393"/>
      <c r="FDZ12" s="393"/>
      <c r="FEA12" s="393"/>
      <c r="FEB12" s="393"/>
      <c r="FEC12" s="393"/>
      <c r="FED12" s="393"/>
      <c r="FEE12" s="393"/>
      <c r="FEF12" s="393"/>
      <c r="FEG12" s="393"/>
      <c r="FEH12" s="393"/>
      <c r="FEI12" s="393"/>
      <c r="FEJ12" s="393"/>
      <c r="FEK12" s="393"/>
      <c r="FEL12" s="393"/>
      <c r="FEM12" s="393"/>
      <c r="FEN12" s="393"/>
      <c r="FEO12" s="393"/>
      <c r="FEP12" s="393"/>
      <c r="FEQ12" s="393"/>
      <c r="FER12" s="393"/>
      <c r="FES12" s="393"/>
      <c r="FET12" s="393"/>
      <c r="FEU12" s="393"/>
      <c r="FEV12" s="393"/>
      <c r="FEW12" s="393"/>
      <c r="FEX12" s="393"/>
      <c r="FEY12" s="393"/>
      <c r="FEZ12" s="393"/>
      <c r="FFA12" s="393"/>
      <c r="FFB12" s="393"/>
      <c r="FFC12" s="393"/>
      <c r="FFD12" s="393"/>
      <c r="FFE12" s="393"/>
      <c r="FFF12" s="393"/>
      <c r="FFG12" s="393"/>
      <c r="FFH12" s="393"/>
      <c r="FFI12" s="393"/>
      <c r="FFJ12" s="393"/>
      <c r="FFK12" s="393"/>
      <c r="FFL12" s="393"/>
      <c r="FFM12" s="393"/>
      <c r="FFN12" s="393"/>
      <c r="FFO12" s="393"/>
      <c r="FFP12" s="393"/>
      <c r="FFQ12" s="393"/>
      <c r="FFR12" s="393"/>
      <c r="FFS12" s="393"/>
      <c r="FFT12" s="393"/>
      <c r="FFU12" s="393"/>
      <c r="FFV12" s="393"/>
      <c r="FFW12" s="393"/>
      <c r="FFX12" s="393"/>
      <c r="FFY12" s="393"/>
      <c r="FFZ12" s="393"/>
      <c r="FGA12" s="393"/>
      <c r="FGB12" s="393"/>
      <c r="FGC12" s="393"/>
      <c r="FGD12" s="393"/>
      <c r="FGE12" s="393"/>
      <c r="FGF12" s="393"/>
      <c r="FGG12" s="393"/>
      <c r="FGH12" s="393"/>
      <c r="FGI12" s="393"/>
      <c r="FGJ12" s="393"/>
      <c r="FGK12" s="393"/>
      <c r="FGL12" s="393"/>
      <c r="FGM12" s="393"/>
      <c r="FGN12" s="393"/>
      <c r="FGO12" s="393"/>
      <c r="FGP12" s="393"/>
      <c r="FGQ12" s="393"/>
      <c r="FGR12" s="393"/>
      <c r="FGS12" s="393"/>
      <c r="FGT12" s="393"/>
      <c r="FGU12" s="393"/>
      <c r="FGV12" s="393"/>
      <c r="FGW12" s="393"/>
      <c r="FGX12" s="393"/>
      <c r="FGY12" s="393"/>
      <c r="FGZ12" s="393"/>
      <c r="FHA12" s="393"/>
      <c r="FHB12" s="393"/>
      <c r="FHC12" s="393"/>
      <c r="FHD12" s="393"/>
      <c r="FHE12" s="393"/>
      <c r="FHF12" s="393"/>
      <c r="FHG12" s="393"/>
      <c r="FHH12" s="393"/>
      <c r="FHI12" s="393"/>
      <c r="FHJ12" s="393"/>
      <c r="FHK12" s="393"/>
      <c r="FHL12" s="393"/>
      <c r="FHM12" s="393"/>
      <c r="FHN12" s="393"/>
      <c r="FHO12" s="393"/>
      <c r="FHP12" s="393"/>
      <c r="FHQ12" s="393"/>
      <c r="FHR12" s="393"/>
      <c r="FHS12" s="393"/>
      <c r="FHT12" s="393"/>
      <c r="FHU12" s="393"/>
      <c r="FHV12" s="393"/>
      <c r="FHW12" s="393"/>
      <c r="FHX12" s="393"/>
      <c r="FHY12" s="393"/>
      <c r="FHZ12" s="393"/>
      <c r="FIA12" s="393"/>
      <c r="FIB12" s="393"/>
      <c r="FIC12" s="393"/>
      <c r="FID12" s="393"/>
      <c r="FIE12" s="393"/>
      <c r="FIF12" s="393"/>
      <c r="FIG12" s="393"/>
      <c r="FIH12" s="393"/>
      <c r="FII12" s="393"/>
      <c r="FIJ12" s="393"/>
      <c r="FIK12" s="393"/>
      <c r="FIL12" s="393"/>
      <c r="FIM12" s="393"/>
      <c r="FIN12" s="393"/>
      <c r="FIO12" s="393"/>
      <c r="FIP12" s="393"/>
      <c r="FIQ12" s="393"/>
      <c r="FIR12" s="393"/>
      <c r="FIS12" s="393"/>
      <c r="FIT12" s="393"/>
      <c r="FIU12" s="393"/>
      <c r="FIV12" s="393"/>
      <c r="FIW12" s="393"/>
      <c r="FIX12" s="393"/>
      <c r="FIY12" s="393"/>
      <c r="FIZ12" s="393"/>
      <c r="FJA12" s="393"/>
      <c r="FJB12" s="393"/>
      <c r="FJC12" s="393"/>
      <c r="FJD12" s="393"/>
      <c r="FJE12" s="393"/>
      <c r="FJF12" s="393"/>
      <c r="FJG12" s="393"/>
      <c r="FJH12" s="393"/>
      <c r="FJI12" s="393"/>
      <c r="FJJ12" s="393"/>
      <c r="FJK12" s="393"/>
      <c r="FJL12" s="393"/>
      <c r="FJM12" s="393"/>
      <c r="FJN12" s="393"/>
      <c r="FJO12" s="393"/>
      <c r="FJP12" s="393"/>
      <c r="FJQ12" s="393"/>
      <c r="FJR12" s="393"/>
      <c r="FJS12" s="393"/>
      <c r="FJT12" s="393"/>
      <c r="FJU12" s="393"/>
      <c r="FJV12" s="393"/>
      <c r="FJW12" s="393"/>
      <c r="FJX12" s="393"/>
      <c r="FJY12" s="393"/>
      <c r="FJZ12" s="393"/>
      <c r="FKA12" s="393"/>
      <c r="FKB12" s="393"/>
      <c r="FKC12" s="393"/>
      <c r="FKD12" s="393"/>
      <c r="FKE12" s="393"/>
      <c r="FKF12" s="393"/>
      <c r="FKG12" s="393"/>
      <c r="FKH12" s="393"/>
      <c r="FKI12" s="393"/>
      <c r="FKJ12" s="393"/>
      <c r="FKK12" s="393"/>
      <c r="FKL12" s="393"/>
      <c r="FKM12" s="393"/>
      <c r="FKN12" s="393"/>
      <c r="FKO12" s="393"/>
      <c r="FKP12" s="393"/>
      <c r="FKQ12" s="393"/>
      <c r="FKR12" s="393"/>
      <c r="FKS12" s="393"/>
      <c r="FKT12" s="393"/>
      <c r="FKU12" s="393"/>
      <c r="FKV12" s="393"/>
      <c r="FKW12" s="393"/>
      <c r="FKX12" s="393"/>
      <c r="FKY12" s="393"/>
      <c r="FKZ12" s="393"/>
      <c r="FLA12" s="393"/>
      <c r="FLB12" s="393"/>
      <c r="FLC12" s="393"/>
      <c r="FLD12" s="393"/>
      <c r="FLE12" s="393"/>
      <c r="FLF12" s="393"/>
      <c r="FLG12" s="393"/>
      <c r="FLH12" s="393"/>
      <c r="FLI12" s="393"/>
      <c r="FLJ12" s="393"/>
      <c r="FLK12" s="393"/>
      <c r="FLL12" s="393"/>
      <c r="FLM12" s="393"/>
      <c r="FLN12" s="393"/>
      <c r="FLO12" s="393"/>
      <c r="FLP12" s="393"/>
      <c r="FLQ12" s="393"/>
      <c r="FLR12" s="393"/>
      <c r="FLS12" s="393"/>
      <c r="FLT12" s="393"/>
      <c r="FLU12" s="393"/>
      <c r="FLV12" s="393"/>
      <c r="FLW12" s="393"/>
      <c r="FLX12" s="393"/>
      <c r="FLY12" s="393"/>
      <c r="FLZ12" s="393"/>
      <c r="FMA12" s="393"/>
      <c r="FMB12" s="393"/>
      <c r="FMC12" s="393"/>
      <c r="FMD12" s="393"/>
      <c r="FME12" s="393"/>
      <c r="FMF12" s="393"/>
      <c r="FMG12" s="393"/>
      <c r="FMH12" s="393"/>
      <c r="FMI12" s="393"/>
      <c r="FMJ12" s="393"/>
      <c r="FMK12" s="393"/>
      <c r="FML12" s="393"/>
      <c r="FMM12" s="393"/>
      <c r="FMN12" s="393"/>
      <c r="FMO12" s="393"/>
      <c r="FMP12" s="393"/>
      <c r="FMQ12" s="393"/>
      <c r="FMR12" s="393"/>
      <c r="FMS12" s="393"/>
      <c r="FMT12" s="393"/>
      <c r="FMU12" s="393"/>
      <c r="FMV12" s="393"/>
      <c r="FMW12" s="393"/>
      <c r="FMX12" s="393"/>
      <c r="FMY12" s="393"/>
      <c r="FMZ12" s="393"/>
      <c r="FNA12" s="393"/>
      <c r="FNB12" s="393"/>
      <c r="FNC12" s="393"/>
      <c r="FND12" s="393"/>
      <c r="FNE12" s="393"/>
      <c r="FNF12" s="393"/>
      <c r="FNG12" s="393"/>
      <c r="FNH12" s="393"/>
      <c r="FNI12" s="393"/>
      <c r="FNJ12" s="393"/>
      <c r="FNK12" s="393"/>
      <c r="FNL12" s="393"/>
      <c r="FNM12" s="393"/>
      <c r="FNN12" s="393"/>
      <c r="FNO12" s="393"/>
      <c r="FNP12" s="393"/>
      <c r="FNQ12" s="393"/>
      <c r="FNR12" s="393"/>
      <c r="FNS12" s="393"/>
      <c r="FNT12" s="393"/>
      <c r="FNU12" s="393"/>
      <c r="FNV12" s="393"/>
      <c r="FNW12" s="393"/>
      <c r="FNX12" s="393"/>
      <c r="FNY12" s="393"/>
      <c r="FNZ12" s="393"/>
      <c r="FOA12" s="393"/>
      <c r="FOB12" s="393"/>
      <c r="FOC12" s="393"/>
      <c r="FOD12" s="393"/>
      <c r="FOE12" s="393"/>
      <c r="FOF12" s="393"/>
      <c r="FOG12" s="393"/>
      <c r="FOH12" s="393"/>
      <c r="FOI12" s="393"/>
      <c r="FOJ12" s="393"/>
      <c r="FOK12" s="393"/>
      <c r="FOL12" s="393"/>
      <c r="FOM12" s="393"/>
      <c r="FON12" s="393"/>
      <c r="FOO12" s="393"/>
      <c r="FOP12" s="393"/>
      <c r="FOQ12" s="393"/>
      <c r="FOR12" s="393"/>
      <c r="FOS12" s="393"/>
      <c r="FOT12" s="393"/>
      <c r="FOU12" s="393"/>
      <c r="FOV12" s="393"/>
      <c r="FOW12" s="393"/>
      <c r="FOX12" s="393"/>
      <c r="FOY12" s="393"/>
      <c r="FOZ12" s="393"/>
      <c r="FPA12" s="393"/>
      <c r="FPB12" s="393"/>
      <c r="FPC12" s="393"/>
      <c r="FPD12" s="393"/>
      <c r="FPE12" s="393"/>
      <c r="FPF12" s="393"/>
      <c r="FPG12" s="393"/>
      <c r="FPH12" s="393"/>
      <c r="FPI12" s="393"/>
      <c r="FPJ12" s="393"/>
      <c r="FPK12" s="393"/>
      <c r="FPL12" s="393"/>
      <c r="FPM12" s="393"/>
      <c r="FPN12" s="393"/>
      <c r="FPO12" s="393"/>
      <c r="FPP12" s="393"/>
      <c r="FPQ12" s="393"/>
      <c r="FPR12" s="393"/>
      <c r="FPS12" s="393"/>
      <c r="FPT12" s="393"/>
      <c r="FPU12" s="393"/>
      <c r="FPV12" s="393"/>
      <c r="FPW12" s="393"/>
      <c r="FPX12" s="393"/>
      <c r="FPY12" s="393"/>
      <c r="FPZ12" s="393"/>
      <c r="FQA12" s="393"/>
      <c r="FQB12" s="393"/>
      <c r="FQC12" s="393"/>
      <c r="FQD12" s="393"/>
      <c r="FQE12" s="393"/>
      <c r="FQF12" s="393"/>
      <c r="FQG12" s="393"/>
      <c r="FQH12" s="393"/>
      <c r="FQI12" s="393"/>
      <c r="FQJ12" s="393"/>
      <c r="FQK12" s="393"/>
      <c r="FQL12" s="393"/>
      <c r="FQM12" s="393"/>
      <c r="FQN12" s="393"/>
      <c r="FQO12" s="393"/>
      <c r="FQP12" s="393"/>
      <c r="FQQ12" s="393"/>
      <c r="FQR12" s="393"/>
      <c r="FQS12" s="393"/>
      <c r="FQT12" s="393"/>
      <c r="FQU12" s="393"/>
      <c r="FQV12" s="393"/>
      <c r="FQW12" s="393"/>
      <c r="FQX12" s="393"/>
      <c r="FQY12" s="393"/>
      <c r="FQZ12" s="393"/>
      <c r="FRA12" s="393"/>
      <c r="FRB12" s="393"/>
      <c r="FRC12" s="393"/>
      <c r="FRD12" s="393"/>
      <c r="FRE12" s="393"/>
      <c r="FRF12" s="393"/>
      <c r="FRG12" s="393"/>
      <c r="FRH12" s="393"/>
      <c r="FRI12" s="393"/>
      <c r="FRJ12" s="393"/>
      <c r="FRK12" s="393"/>
      <c r="FRL12" s="393"/>
      <c r="FRM12" s="393"/>
      <c r="FRN12" s="393"/>
      <c r="FRO12" s="393"/>
      <c r="FRP12" s="393"/>
      <c r="FRQ12" s="393"/>
      <c r="FRR12" s="393"/>
      <c r="FRS12" s="393"/>
      <c r="FRT12" s="393"/>
      <c r="FRU12" s="393"/>
      <c r="FRV12" s="393"/>
      <c r="FRW12" s="393"/>
      <c r="FRX12" s="393"/>
      <c r="FRY12" s="393"/>
      <c r="FRZ12" s="393"/>
      <c r="FSA12" s="393"/>
      <c r="FSB12" s="393"/>
      <c r="FSC12" s="393"/>
      <c r="FSD12" s="393"/>
      <c r="FSE12" s="393"/>
      <c r="FSF12" s="393"/>
      <c r="FSG12" s="393"/>
      <c r="FSH12" s="393"/>
      <c r="FSI12" s="393"/>
      <c r="FSJ12" s="393"/>
      <c r="FSK12" s="393"/>
      <c r="FSL12" s="393"/>
      <c r="FSM12" s="393"/>
      <c r="FSN12" s="393"/>
      <c r="FSO12" s="393"/>
      <c r="FSP12" s="393"/>
      <c r="FSQ12" s="393"/>
      <c r="FSR12" s="393"/>
      <c r="FSS12" s="393"/>
      <c r="FST12" s="393"/>
      <c r="FSU12" s="393"/>
      <c r="FSV12" s="393"/>
      <c r="FSW12" s="393"/>
      <c r="FSX12" s="393"/>
      <c r="FSY12" s="393"/>
      <c r="FSZ12" s="393"/>
      <c r="FTA12" s="393"/>
      <c r="FTB12" s="393"/>
      <c r="FTC12" s="393"/>
      <c r="FTD12" s="393"/>
      <c r="FTE12" s="393"/>
      <c r="FTF12" s="393"/>
      <c r="FTG12" s="393"/>
      <c r="FTH12" s="393"/>
      <c r="FTI12" s="393"/>
      <c r="FTJ12" s="393"/>
      <c r="FTK12" s="393"/>
      <c r="FTL12" s="393"/>
      <c r="FTM12" s="393"/>
      <c r="FTN12" s="393"/>
      <c r="FTO12" s="393"/>
      <c r="FTP12" s="393"/>
      <c r="FTQ12" s="393"/>
      <c r="FTR12" s="393"/>
      <c r="FTS12" s="393"/>
      <c r="FTT12" s="393"/>
      <c r="FTU12" s="393"/>
      <c r="FTV12" s="393"/>
      <c r="FTW12" s="393"/>
      <c r="FTX12" s="393"/>
      <c r="FTY12" s="393"/>
      <c r="FTZ12" s="393"/>
      <c r="FUA12" s="393"/>
      <c r="FUB12" s="393"/>
      <c r="FUC12" s="393"/>
      <c r="FUD12" s="393"/>
      <c r="FUE12" s="393"/>
      <c r="FUF12" s="393"/>
      <c r="FUG12" s="393"/>
      <c r="FUH12" s="393"/>
      <c r="FUI12" s="393"/>
      <c r="FUJ12" s="393"/>
      <c r="FUK12" s="393"/>
      <c r="FUL12" s="393"/>
      <c r="FUM12" s="393"/>
      <c r="FUN12" s="393"/>
      <c r="FUO12" s="393"/>
      <c r="FUP12" s="393"/>
      <c r="FUQ12" s="393"/>
      <c r="FUR12" s="393"/>
      <c r="FUS12" s="393"/>
      <c r="FUT12" s="393"/>
      <c r="FUU12" s="393"/>
      <c r="FUV12" s="393"/>
      <c r="FUW12" s="393"/>
      <c r="FUX12" s="393"/>
      <c r="FUY12" s="393"/>
      <c r="FUZ12" s="393"/>
      <c r="FVA12" s="393"/>
      <c r="FVB12" s="393"/>
      <c r="FVC12" s="393"/>
      <c r="FVD12" s="393"/>
      <c r="FVE12" s="393"/>
      <c r="FVF12" s="393"/>
      <c r="FVG12" s="393"/>
      <c r="FVH12" s="393"/>
      <c r="FVI12" s="393"/>
      <c r="FVJ12" s="393"/>
      <c r="FVK12" s="393"/>
      <c r="FVL12" s="393"/>
      <c r="FVM12" s="393"/>
      <c r="FVN12" s="393"/>
      <c r="FVO12" s="393"/>
      <c r="FVP12" s="393"/>
      <c r="FVQ12" s="393"/>
      <c r="FVR12" s="393"/>
      <c r="FVS12" s="393"/>
      <c r="FVT12" s="393"/>
      <c r="FVU12" s="393"/>
      <c r="FVV12" s="393"/>
      <c r="FVW12" s="393"/>
      <c r="FVX12" s="393"/>
      <c r="FVY12" s="393"/>
      <c r="FVZ12" s="393"/>
      <c r="FWA12" s="393"/>
      <c r="FWB12" s="393"/>
      <c r="FWC12" s="393"/>
      <c r="FWD12" s="393"/>
      <c r="FWE12" s="393"/>
      <c r="FWF12" s="393"/>
      <c r="FWG12" s="393"/>
      <c r="FWH12" s="393"/>
      <c r="FWI12" s="393"/>
      <c r="FWJ12" s="393"/>
      <c r="FWK12" s="393"/>
      <c r="FWL12" s="393"/>
      <c r="FWM12" s="393"/>
      <c r="FWN12" s="393"/>
      <c r="FWO12" s="393"/>
      <c r="FWP12" s="393"/>
      <c r="FWQ12" s="393"/>
      <c r="FWR12" s="393"/>
      <c r="FWS12" s="393"/>
      <c r="FWT12" s="393"/>
      <c r="FWU12" s="393"/>
      <c r="FWV12" s="393"/>
      <c r="FWW12" s="393"/>
      <c r="FWX12" s="393"/>
      <c r="FWY12" s="393"/>
      <c r="FWZ12" s="393"/>
      <c r="FXA12" s="393"/>
      <c r="FXB12" s="393"/>
      <c r="FXC12" s="393"/>
      <c r="FXD12" s="393"/>
      <c r="FXE12" s="393"/>
      <c r="FXF12" s="393"/>
      <c r="FXG12" s="393"/>
      <c r="FXH12" s="393"/>
      <c r="FXI12" s="393"/>
      <c r="FXJ12" s="393"/>
      <c r="FXK12" s="393"/>
      <c r="FXL12" s="393"/>
      <c r="FXM12" s="393"/>
      <c r="FXN12" s="393"/>
      <c r="FXO12" s="393"/>
      <c r="FXP12" s="393"/>
      <c r="FXQ12" s="393"/>
      <c r="FXR12" s="393"/>
      <c r="FXS12" s="393"/>
      <c r="FXT12" s="393"/>
      <c r="FXU12" s="393"/>
      <c r="FXV12" s="393"/>
      <c r="FXW12" s="393"/>
      <c r="FXX12" s="393"/>
      <c r="FXY12" s="393"/>
      <c r="FXZ12" s="393"/>
      <c r="FYA12" s="393"/>
      <c r="FYB12" s="393"/>
      <c r="FYC12" s="393"/>
      <c r="FYD12" s="393"/>
      <c r="FYE12" s="393"/>
      <c r="FYF12" s="393"/>
      <c r="FYG12" s="393"/>
      <c r="FYH12" s="393"/>
      <c r="FYI12" s="393"/>
      <c r="FYJ12" s="393"/>
      <c r="FYK12" s="393"/>
      <c r="FYL12" s="393"/>
      <c r="FYM12" s="393"/>
      <c r="FYN12" s="393"/>
      <c r="FYO12" s="393"/>
      <c r="FYP12" s="393"/>
      <c r="FYQ12" s="393"/>
      <c r="FYR12" s="393"/>
      <c r="FYS12" s="393"/>
      <c r="FYT12" s="393"/>
      <c r="FYU12" s="393"/>
      <c r="FYV12" s="393"/>
      <c r="FYW12" s="393"/>
      <c r="FYX12" s="393"/>
      <c r="FYY12" s="393"/>
      <c r="FYZ12" s="393"/>
      <c r="FZA12" s="393"/>
      <c r="FZB12" s="393"/>
      <c r="FZC12" s="393"/>
      <c r="FZD12" s="393"/>
      <c r="FZE12" s="393"/>
      <c r="FZF12" s="393"/>
      <c r="FZG12" s="393"/>
      <c r="FZH12" s="393"/>
      <c r="FZI12" s="393"/>
      <c r="FZJ12" s="393"/>
      <c r="FZK12" s="393"/>
      <c r="FZL12" s="393"/>
      <c r="FZM12" s="393"/>
      <c r="FZN12" s="393"/>
      <c r="FZO12" s="393"/>
      <c r="FZP12" s="393"/>
      <c r="FZQ12" s="393"/>
      <c r="FZR12" s="393"/>
      <c r="FZS12" s="393"/>
      <c r="FZT12" s="393"/>
      <c r="FZU12" s="393"/>
      <c r="FZV12" s="393"/>
      <c r="FZW12" s="393"/>
      <c r="FZX12" s="393"/>
      <c r="FZY12" s="393"/>
      <c r="FZZ12" s="393"/>
      <c r="GAA12" s="393"/>
      <c r="GAB12" s="393"/>
      <c r="GAC12" s="393"/>
      <c r="GAD12" s="393"/>
      <c r="GAE12" s="393"/>
      <c r="GAF12" s="393"/>
      <c r="GAG12" s="393"/>
      <c r="GAH12" s="393"/>
      <c r="GAI12" s="393"/>
      <c r="GAJ12" s="393"/>
      <c r="GAK12" s="393"/>
      <c r="GAL12" s="393"/>
      <c r="GAM12" s="393"/>
      <c r="GAN12" s="393"/>
      <c r="GAO12" s="393"/>
      <c r="GAP12" s="393"/>
      <c r="GAQ12" s="393"/>
      <c r="GAR12" s="393"/>
      <c r="GAS12" s="393"/>
      <c r="GAT12" s="393"/>
      <c r="GAU12" s="393"/>
      <c r="GAV12" s="393"/>
      <c r="GAW12" s="393"/>
      <c r="GAX12" s="393"/>
      <c r="GAY12" s="393"/>
      <c r="GAZ12" s="393"/>
      <c r="GBA12" s="393"/>
      <c r="GBB12" s="393"/>
      <c r="GBC12" s="393"/>
      <c r="GBD12" s="393"/>
      <c r="GBE12" s="393"/>
      <c r="GBF12" s="393"/>
      <c r="GBG12" s="393"/>
      <c r="GBH12" s="393"/>
      <c r="GBI12" s="393"/>
      <c r="GBJ12" s="393"/>
      <c r="GBK12" s="393"/>
      <c r="GBL12" s="393"/>
      <c r="GBM12" s="393"/>
      <c r="GBN12" s="393"/>
      <c r="GBO12" s="393"/>
      <c r="GBP12" s="393"/>
      <c r="GBQ12" s="393"/>
      <c r="GBR12" s="393"/>
      <c r="GBS12" s="393"/>
      <c r="GBT12" s="393"/>
      <c r="GBU12" s="393"/>
      <c r="GBV12" s="393"/>
      <c r="GBW12" s="393"/>
      <c r="GBX12" s="393"/>
      <c r="GBY12" s="393"/>
      <c r="GBZ12" s="393"/>
      <c r="GCA12" s="393"/>
      <c r="GCB12" s="393"/>
      <c r="GCC12" s="393"/>
      <c r="GCD12" s="393"/>
      <c r="GCE12" s="393"/>
      <c r="GCF12" s="393"/>
      <c r="GCG12" s="393"/>
      <c r="GCH12" s="393"/>
      <c r="GCI12" s="393"/>
      <c r="GCJ12" s="393"/>
      <c r="GCK12" s="393"/>
      <c r="GCL12" s="393"/>
      <c r="GCM12" s="393"/>
      <c r="GCN12" s="393"/>
      <c r="GCO12" s="393"/>
      <c r="GCP12" s="393"/>
      <c r="GCQ12" s="393"/>
      <c r="GCR12" s="393"/>
      <c r="GCS12" s="393"/>
      <c r="GCT12" s="393"/>
      <c r="GCU12" s="393"/>
      <c r="GCV12" s="393"/>
      <c r="GCW12" s="393"/>
      <c r="GCX12" s="393"/>
      <c r="GCY12" s="393"/>
      <c r="GCZ12" s="393"/>
      <c r="GDA12" s="393"/>
      <c r="GDB12" s="393"/>
      <c r="GDC12" s="393"/>
      <c r="GDD12" s="393"/>
      <c r="GDE12" s="393"/>
      <c r="GDF12" s="393"/>
      <c r="GDG12" s="393"/>
      <c r="GDH12" s="393"/>
      <c r="GDI12" s="393"/>
      <c r="GDJ12" s="393"/>
      <c r="GDK12" s="393"/>
      <c r="GDL12" s="393"/>
      <c r="GDM12" s="393"/>
      <c r="GDN12" s="393"/>
      <c r="GDO12" s="393"/>
      <c r="GDP12" s="393"/>
      <c r="GDQ12" s="393"/>
      <c r="GDR12" s="393"/>
      <c r="GDS12" s="393"/>
      <c r="GDT12" s="393"/>
      <c r="GDU12" s="393"/>
      <c r="GDV12" s="393"/>
      <c r="GDW12" s="393"/>
      <c r="GDX12" s="393"/>
      <c r="GDY12" s="393"/>
      <c r="GDZ12" s="393"/>
      <c r="GEA12" s="393"/>
      <c r="GEB12" s="393"/>
      <c r="GEC12" s="393"/>
      <c r="GED12" s="393"/>
      <c r="GEE12" s="393"/>
      <c r="GEF12" s="393"/>
      <c r="GEG12" s="393"/>
      <c r="GEH12" s="393"/>
      <c r="GEI12" s="393"/>
      <c r="GEJ12" s="393"/>
      <c r="GEK12" s="393"/>
      <c r="GEL12" s="393"/>
      <c r="GEM12" s="393"/>
      <c r="GEN12" s="393"/>
      <c r="GEO12" s="393"/>
      <c r="GEP12" s="393"/>
      <c r="GEQ12" s="393"/>
      <c r="GER12" s="393"/>
      <c r="GES12" s="393"/>
      <c r="GET12" s="393"/>
      <c r="GEU12" s="393"/>
      <c r="GEV12" s="393"/>
      <c r="GEW12" s="393"/>
      <c r="GEX12" s="393"/>
      <c r="GEY12" s="393"/>
      <c r="GEZ12" s="393"/>
      <c r="GFA12" s="393"/>
      <c r="GFB12" s="393"/>
      <c r="GFC12" s="393"/>
      <c r="GFD12" s="393"/>
      <c r="GFE12" s="393"/>
      <c r="GFF12" s="393"/>
      <c r="GFG12" s="393"/>
      <c r="GFH12" s="393"/>
      <c r="GFI12" s="393"/>
      <c r="GFJ12" s="393"/>
      <c r="GFK12" s="393"/>
      <c r="GFL12" s="393"/>
      <c r="GFM12" s="393"/>
      <c r="GFN12" s="393"/>
      <c r="GFO12" s="393"/>
      <c r="GFP12" s="393"/>
      <c r="GFQ12" s="393"/>
      <c r="GFR12" s="393"/>
      <c r="GFS12" s="393"/>
      <c r="GFT12" s="393"/>
      <c r="GFU12" s="393"/>
      <c r="GFV12" s="393"/>
      <c r="GFW12" s="393"/>
      <c r="GFX12" s="393"/>
      <c r="GFY12" s="393"/>
      <c r="GFZ12" s="393"/>
      <c r="GGA12" s="393"/>
      <c r="GGB12" s="393"/>
      <c r="GGC12" s="393"/>
      <c r="GGD12" s="393"/>
      <c r="GGE12" s="393"/>
      <c r="GGF12" s="393"/>
      <c r="GGG12" s="393"/>
      <c r="GGH12" s="393"/>
      <c r="GGI12" s="393"/>
      <c r="GGJ12" s="393"/>
      <c r="GGK12" s="393"/>
      <c r="GGL12" s="393"/>
      <c r="GGM12" s="393"/>
      <c r="GGN12" s="393"/>
      <c r="GGO12" s="393"/>
      <c r="GGP12" s="393"/>
      <c r="GGQ12" s="393"/>
      <c r="GGR12" s="393"/>
      <c r="GGS12" s="393"/>
      <c r="GGT12" s="393"/>
      <c r="GGU12" s="393"/>
      <c r="GGV12" s="393"/>
      <c r="GGW12" s="393"/>
      <c r="GGX12" s="393"/>
      <c r="GGY12" s="393"/>
      <c r="GGZ12" s="393"/>
      <c r="GHA12" s="393"/>
      <c r="GHB12" s="393"/>
      <c r="GHC12" s="393"/>
      <c r="GHD12" s="393"/>
      <c r="GHE12" s="393"/>
      <c r="GHF12" s="393"/>
      <c r="GHG12" s="393"/>
      <c r="GHH12" s="393"/>
      <c r="GHI12" s="393"/>
      <c r="GHJ12" s="393"/>
      <c r="GHK12" s="393"/>
      <c r="GHL12" s="393"/>
      <c r="GHM12" s="393"/>
      <c r="GHN12" s="393"/>
      <c r="GHO12" s="393"/>
      <c r="GHP12" s="393"/>
      <c r="GHQ12" s="393"/>
      <c r="GHR12" s="393"/>
      <c r="GHS12" s="393"/>
      <c r="GHT12" s="393"/>
      <c r="GHU12" s="393"/>
      <c r="GHV12" s="393"/>
      <c r="GHW12" s="393"/>
      <c r="GHX12" s="393"/>
      <c r="GHY12" s="393"/>
      <c r="GHZ12" s="393"/>
      <c r="GIA12" s="393"/>
      <c r="GIB12" s="393"/>
      <c r="GIC12" s="393"/>
      <c r="GID12" s="393"/>
      <c r="GIE12" s="393"/>
      <c r="GIF12" s="393"/>
      <c r="GIG12" s="393"/>
      <c r="GIH12" s="393"/>
      <c r="GII12" s="393"/>
      <c r="GIJ12" s="393"/>
      <c r="GIK12" s="393"/>
      <c r="GIL12" s="393"/>
      <c r="GIM12" s="393"/>
      <c r="GIN12" s="393"/>
      <c r="GIO12" s="393"/>
      <c r="GIP12" s="393"/>
      <c r="GIQ12" s="393"/>
      <c r="GIR12" s="393"/>
      <c r="GIS12" s="393"/>
      <c r="GIT12" s="393"/>
      <c r="GIU12" s="393"/>
      <c r="GIV12" s="393"/>
      <c r="GIW12" s="393"/>
      <c r="GIX12" s="393"/>
      <c r="GIY12" s="393"/>
      <c r="GIZ12" s="393"/>
      <c r="GJA12" s="393"/>
      <c r="GJB12" s="393"/>
      <c r="GJC12" s="393"/>
      <c r="GJD12" s="393"/>
      <c r="GJE12" s="393"/>
      <c r="GJF12" s="393"/>
      <c r="GJG12" s="393"/>
      <c r="GJH12" s="393"/>
      <c r="GJI12" s="393"/>
      <c r="GJJ12" s="393"/>
      <c r="GJK12" s="393"/>
      <c r="GJL12" s="393"/>
      <c r="GJM12" s="393"/>
      <c r="GJN12" s="393"/>
      <c r="GJO12" s="393"/>
      <c r="GJP12" s="393"/>
      <c r="GJQ12" s="393"/>
      <c r="GJR12" s="393"/>
      <c r="GJS12" s="393"/>
      <c r="GJT12" s="393"/>
      <c r="GJU12" s="393"/>
      <c r="GJV12" s="393"/>
      <c r="GJW12" s="393"/>
      <c r="GJX12" s="393"/>
      <c r="GJY12" s="393"/>
      <c r="GJZ12" s="393"/>
      <c r="GKA12" s="393"/>
      <c r="GKB12" s="393"/>
      <c r="GKC12" s="393"/>
      <c r="GKD12" s="393"/>
      <c r="GKE12" s="393"/>
      <c r="GKF12" s="393"/>
      <c r="GKG12" s="393"/>
      <c r="GKH12" s="393"/>
      <c r="GKI12" s="393"/>
      <c r="GKJ12" s="393"/>
      <c r="GKK12" s="393"/>
      <c r="GKL12" s="393"/>
      <c r="GKM12" s="393"/>
      <c r="GKN12" s="393"/>
      <c r="GKO12" s="393"/>
      <c r="GKP12" s="393"/>
      <c r="GKQ12" s="393"/>
      <c r="GKR12" s="393"/>
      <c r="GKS12" s="393"/>
      <c r="GKT12" s="393"/>
      <c r="GKU12" s="393"/>
      <c r="GKV12" s="393"/>
      <c r="GKW12" s="393"/>
      <c r="GKX12" s="393"/>
      <c r="GKY12" s="393"/>
      <c r="GKZ12" s="393"/>
      <c r="GLA12" s="393"/>
      <c r="GLB12" s="393"/>
      <c r="GLC12" s="393"/>
      <c r="GLD12" s="393"/>
      <c r="GLE12" s="393"/>
      <c r="GLF12" s="393"/>
      <c r="GLG12" s="393"/>
      <c r="GLH12" s="393"/>
      <c r="GLI12" s="393"/>
      <c r="GLJ12" s="393"/>
      <c r="GLK12" s="393"/>
      <c r="GLL12" s="393"/>
      <c r="GLM12" s="393"/>
      <c r="GLN12" s="393"/>
      <c r="GLO12" s="393"/>
      <c r="GLP12" s="393"/>
      <c r="GLQ12" s="393"/>
      <c r="GLR12" s="393"/>
      <c r="GLS12" s="393"/>
      <c r="GLT12" s="393"/>
      <c r="GLU12" s="393"/>
      <c r="GLV12" s="393"/>
      <c r="GLW12" s="393"/>
      <c r="GLX12" s="393"/>
      <c r="GLY12" s="393"/>
      <c r="GLZ12" s="393"/>
      <c r="GMA12" s="393"/>
      <c r="GMB12" s="393"/>
      <c r="GMC12" s="393"/>
      <c r="GMD12" s="393"/>
      <c r="GME12" s="393"/>
      <c r="GMF12" s="393"/>
      <c r="GMG12" s="393"/>
      <c r="GMH12" s="393"/>
      <c r="GMI12" s="393"/>
      <c r="GMJ12" s="393"/>
      <c r="GMK12" s="393"/>
      <c r="GML12" s="393"/>
      <c r="GMM12" s="393"/>
      <c r="GMN12" s="393"/>
      <c r="GMO12" s="393"/>
      <c r="GMP12" s="393"/>
      <c r="GMQ12" s="393"/>
      <c r="GMR12" s="393"/>
      <c r="GMS12" s="393"/>
      <c r="GMT12" s="393"/>
      <c r="GMU12" s="393"/>
      <c r="GMV12" s="393"/>
      <c r="GMW12" s="393"/>
      <c r="GMX12" s="393"/>
      <c r="GMY12" s="393"/>
      <c r="GMZ12" s="393"/>
      <c r="GNA12" s="393"/>
      <c r="GNB12" s="393"/>
      <c r="GNC12" s="393"/>
      <c r="GND12" s="393"/>
      <c r="GNE12" s="393"/>
      <c r="GNF12" s="393"/>
      <c r="GNG12" s="393"/>
      <c r="GNH12" s="393"/>
      <c r="GNI12" s="393"/>
      <c r="GNJ12" s="393"/>
      <c r="GNK12" s="393"/>
      <c r="GNL12" s="393"/>
      <c r="GNM12" s="393"/>
      <c r="GNN12" s="393"/>
      <c r="GNO12" s="393"/>
      <c r="GNP12" s="393"/>
      <c r="GNQ12" s="393"/>
      <c r="GNR12" s="393"/>
      <c r="GNS12" s="393"/>
      <c r="GNT12" s="393"/>
      <c r="GNU12" s="393"/>
      <c r="GNV12" s="393"/>
      <c r="GNW12" s="393"/>
      <c r="GNX12" s="393"/>
      <c r="GNY12" s="393"/>
      <c r="GNZ12" s="393"/>
      <c r="GOA12" s="393"/>
      <c r="GOB12" s="393"/>
      <c r="GOC12" s="393"/>
      <c r="GOD12" s="393"/>
      <c r="GOE12" s="393"/>
      <c r="GOF12" s="393"/>
      <c r="GOG12" s="393"/>
      <c r="GOH12" s="393"/>
      <c r="GOI12" s="393"/>
      <c r="GOJ12" s="393"/>
      <c r="GOK12" s="393"/>
      <c r="GOL12" s="393"/>
      <c r="GOM12" s="393"/>
      <c r="GON12" s="393"/>
      <c r="GOO12" s="393"/>
      <c r="GOP12" s="393"/>
      <c r="GOQ12" s="393"/>
      <c r="GOR12" s="393"/>
      <c r="GOS12" s="393"/>
      <c r="GOT12" s="393"/>
      <c r="GOU12" s="393"/>
      <c r="GOV12" s="393"/>
      <c r="GOW12" s="393"/>
      <c r="GOX12" s="393"/>
      <c r="GOY12" s="393"/>
      <c r="GOZ12" s="393"/>
      <c r="GPA12" s="393"/>
      <c r="GPB12" s="393"/>
      <c r="GPC12" s="393"/>
      <c r="GPD12" s="393"/>
      <c r="GPE12" s="393"/>
      <c r="GPF12" s="393"/>
      <c r="GPG12" s="393"/>
      <c r="GPH12" s="393"/>
      <c r="GPI12" s="393"/>
      <c r="GPJ12" s="393"/>
      <c r="GPK12" s="393"/>
      <c r="GPL12" s="393"/>
      <c r="GPM12" s="393"/>
      <c r="GPN12" s="393"/>
      <c r="GPO12" s="393"/>
      <c r="GPP12" s="393"/>
      <c r="GPQ12" s="393"/>
      <c r="GPR12" s="393"/>
      <c r="GPS12" s="393"/>
      <c r="GPT12" s="393"/>
      <c r="GPU12" s="393"/>
      <c r="GPV12" s="393"/>
      <c r="GPW12" s="393"/>
      <c r="GPX12" s="393"/>
      <c r="GPY12" s="393"/>
      <c r="GPZ12" s="393"/>
      <c r="GQA12" s="393"/>
      <c r="GQB12" s="393"/>
      <c r="GQC12" s="393"/>
      <c r="GQD12" s="393"/>
      <c r="GQE12" s="393"/>
      <c r="GQF12" s="393"/>
      <c r="GQG12" s="393"/>
      <c r="GQH12" s="393"/>
      <c r="GQI12" s="393"/>
      <c r="GQJ12" s="393"/>
      <c r="GQK12" s="393"/>
      <c r="GQL12" s="393"/>
      <c r="GQM12" s="393"/>
      <c r="GQN12" s="393"/>
      <c r="GQO12" s="393"/>
      <c r="GQP12" s="393"/>
      <c r="GQQ12" s="393"/>
      <c r="GQR12" s="393"/>
      <c r="GQS12" s="393"/>
      <c r="GQT12" s="393"/>
      <c r="GQU12" s="393"/>
      <c r="GQV12" s="393"/>
      <c r="GQW12" s="393"/>
      <c r="GQX12" s="393"/>
      <c r="GQY12" s="393"/>
      <c r="GQZ12" s="393"/>
      <c r="GRA12" s="393"/>
      <c r="GRB12" s="393"/>
      <c r="GRC12" s="393"/>
      <c r="GRD12" s="393"/>
      <c r="GRE12" s="393"/>
      <c r="GRF12" s="393"/>
      <c r="GRG12" s="393"/>
      <c r="GRH12" s="393"/>
      <c r="GRI12" s="393"/>
      <c r="GRJ12" s="393"/>
      <c r="GRK12" s="393"/>
      <c r="GRL12" s="393"/>
      <c r="GRM12" s="393"/>
      <c r="GRN12" s="393"/>
      <c r="GRO12" s="393"/>
      <c r="GRP12" s="393"/>
      <c r="GRQ12" s="393"/>
      <c r="GRR12" s="393"/>
      <c r="GRS12" s="393"/>
      <c r="GRT12" s="393"/>
      <c r="GRU12" s="393"/>
      <c r="GRV12" s="393"/>
      <c r="GRW12" s="393"/>
      <c r="GRX12" s="393"/>
      <c r="GRY12" s="393"/>
      <c r="GRZ12" s="393"/>
      <c r="GSA12" s="393"/>
      <c r="GSB12" s="393"/>
      <c r="GSC12" s="393"/>
      <c r="GSD12" s="393"/>
      <c r="GSE12" s="393"/>
      <c r="GSF12" s="393"/>
      <c r="GSG12" s="393"/>
      <c r="GSH12" s="393"/>
      <c r="GSI12" s="393"/>
      <c r="GSJ12" s="393"/>
      <c r="GSK12" s="393"/>
      <c r="GSL12" s="393"/>
      <c r="GSM12" s="393"/>
      <c r="GSN12" s="393"/>
      <c r="GSO12" s="393"/>
      <c r="GSP12" s="393"/>
      <c r="GSQ12" s="393"/>
      <c r="GSR12" s="393"/>
      <c r="GSS12" s="393"/>
      <c r="GST12" s="393"/>
      <c r="GSU12" s="393"/>
      <c r="GSV12" s="393"/>
      <c r="GSW12" s="393"/>
      <c r="GSX12" s="393"/>
      <c r="GSY12" s="393"/>
      <c r="GSZ12" s="393"/>
      <c r="GTA12" s="393"/>
      <c r="GTB12" s="393"/>
      <c r="GTC12" s="393"/>
      <c r="GTD12" s="393"/>
      <c r="GTE12" s="393"/>
      <c r="GTF12" s="393"/>
      <c r="GTG12" s="393"/>
      <c r="GTH12" s="393"/>
      <c r="GTI12" s="393"/>
      <c r="GTJ12" s="393"/>
      <c r="GTK12" s="393"/>
      <c r="GTL12" s="393"/>
      <c r="GTM12" s="393"/>
      <c r="GTN12" s="393"/>
      <c r="GTO12" s="393"/>
      <c r="GTP12" s="393"/>
      <c r="GTQ12" s="393"/>
      <c r="GTR12" s="393"/>
      <c r="GTS12" s="393"/>
      <c r="GTT12" s="393"/>
      <c r="GTU12" s="393"/>
      <c r="GTV12" s="393"/>
      <c r="GTW12" s="393"/>
      <c r="GTX12" s="393"/>
      <c r="GTY12" s="393"/>
      <c r="GTZ12" s="393"/>
      <c r="GUA12" s="393"/>
      <c r="GUB12" s="393"/>
      <c r="GUC12" s="393"/>
      <c r="GUD12" s="393"/>
      <c r="GUE12" s="393"/>
      <c r="GUF12" s="393"/>
      <c r="GUG12" s="393"/>
      <c r="GUH12" s="393"/>
      <c r="GUI12" s="393"/>
      <c r="GUJ12" s="393"/>
      <c r="GUK12" s="393"/>
      <c r="GUL12" s="393"/>
      <c r="GUM12" s="393"/>
      <c r="GUN12" s="393"/>
      <c r="GUO12" s="393"/>
      <c r="GUP12" s="393"/>
      <c r="GUQ12" s="393"/>
      <c r="GUR12" s="393"/>
      <c r="GUS12" s="393"/>
      <c r="GUT12" s="393"/>
      <c r="GUU12" s="393"/>
      <c r="GUV12" s="393"/>
      <c r="GUW12" s="393"/>
      <c r="GUX12" s="393"/>
      <c r="GUY12" s="393"/>
      <c r="GUZ12" s="393"/>
      <c r="GVA12" s="393"/>
      <c r="GVB12" s="393"/>
      <c r="GVC12" s="393"/>
      <c r="GVD12" s="393"/>
      <c r="GVE12" s="393"/>
      <c r="GVF12" s="393"/>
      <c r="GVG12" s="393"/>
      <c r="GVH12" s="393"/>
      <c r="GVI12" s="393"/>
      <c r="GVJ12" s="393"/>
      <c r="GVK12" s="393"/>
      <c r="GVL12" s="393"/>
      <c r="GVM12" s="393"/>
      <c r="GVN12" s="393"/>
      <c r="GVO12" s="393"/>
      <c r="GVP12" s="393"/>
      <c r="GVQ12" s="393"/>
      <c r="GVR12" s="393"/>
      <c r="GVS12" s="393"/>
      <c r="GVT12" s="393"/>
      <c r="GVU12" s="393"/>
      <c r="GVV12" s="393"/>
      <c r="GVW12" s="393"/>
      <c r="GVX12" s="393"/>
      <c r="GVY12" s="393"/>
      <c r="GVZ12" s="393"/>
      <c r="GWA12" s="393"/>
      <c r="GWB12" s="393"/>
      <c r="GWC12" s="393"/>
      <c r="GWD12" s="393"/>
      <c r="GWE12" s="393"/>
      <c r="GWF12" s="393"/>
      <c r="GWG12" s="393"/>
      <c r="GWH12" s="393"/>
      <c r="GWI12" s="393"/>
      <c r="GWJ12" s="393"/>
      <c r="GWK12" s="393"/>
      <c r="GWL12" s="393"/>
      <c r="GWM12" s="393"/>
      <c r="GWN12" s="393"/>
      <c r="GWO12" s="393"/>
      <c r="GWP12" s="393"/>
      <c r="GWQ12" s="393"/>
      <c r="GWR12" s="393"/>
      <c r="GWS12" s="393"/>
      <c r="GWT12" s="393"/>
      <c r="GWU12" s="393"/>
      <c r="GWV12" s="393"/>
      <c r="GWW12" s="393"/>
      <c r="GWX12" s="393"/>
      <c r="GWY12" s="393"/>
      <c r="GWZ12" s="393"/>
      <c r="GXA12" s="393"/>
      <c r="GXB12" s="393"/>
      <c r="GXC12" s="393"/>
      <c r="GXD12" s="393"/>
      <c r="GXE12" s="393"/>
      <c r="GXF12" s="393"/>
      <c r="GXG12" s="393"/>
      <c r="GXH12" s="393"/>
      <c r="GXI12" s="393"/>
      <c r="GXJ12" s="393"/>
      <c r="GXK12" s="393"/>
      <c r="GXL12" s="393"/>
      <c r="GXM12" s="393"/>
      <c r="GXN12" s="393"/>
      <c r="GXO12" s="393"/>
      <c r="GXP12" s="393"/>
      <c r="GXQ12" s="393"/>
      <c r="GXR12" s="393"/>
      <c r="GXS12" s="393"/>
      <c r="GXT12" s="393"/>
      <c r="GXU12" s="393"/>
      <c r="GXV12" s="393"/>
      <c r="GXW12" s="393"/>
      <c r="GXX12" s="393"/>
      <c r="GXY12" s="393"/>
      <c r="GXZ12" s="393"/>
      <c r="GYA12" s="393"/>
      <c r="GYB12" s="393"/>
      <c r="GYC12" s="393"/>
      <c r="GYD12" s="393"/>
      <c r="GYE12" s="393"/>
      <c r="GYF12" s="393"/>
      <c r="GYG12" s="393"/>
      <c r="GYH12" s="393"/>
      <c r="GYI12" s="393"/>
      <c r="GYJ12" s="393"/>
      <c r="GYK12" s="393"/>
      <c r="GYL12" s="393"/>
      <c r="GYM12" s="393"/>
      <c r="GYN12" s="393"/>
      <c r="GYO12" s="393"/>
      <c r="GYP12" s="393"/>
      <c r="GYQ12" s="393"/>
      <c r="GYR12" s="393"/>
      <c r="GYS12" s="393"/>
      <c r="GYT12" s="393"/>
      <c r="GYU12" s="393"/>
      <c r="GYV12" s="393"/>
      <c r="GYW12" s="393"/>
      <c r="GYX12" s="393"/>
      <c r="GYY12" s="393"/>
      <c r="GYZ12" s="393"/>
      <c r="GZA12" s="393"/>
      <c r="GZB12" s="393"/>
      <c r="GZC12" s="393"/>
      <c r="GZD12" s="393"/>
      <c r="GZE12" s="393"/>
      <c r="GZF12" s="393"/>
      <c r="GZG12" s="393"/>
      <c r="GZH12" s="393"/>
      <c r="GZI12" s="393"/>
      <c r="GZJ12" s="393"/>
      <c r="GZK12" s="393"/>
      <c r="GZL12" s="393"/>
      <c r="GZM12" s="393"/>
      <c r="GZN12" s="393"/>
      <c r="GZO12" s="393"/>
      <c r="GZP12" s="393"/>
      <c r="GZQ12" s="393"/>
      <c r="GZR12" s="393"/>
      <c r="GZS12" s="393"/>
      <c r="GZT12" s="393"/>
      <c r="GZU12" s="393"/>
      <c r="GZV12" s="393"/>
      <c r="GZW12" s="393"/>
      <c r="GZX12" s="393"/>
      <c r="GZY12" s="393"/>
      <c r="GZZ12" s="393"/>
      <c r="HAA12" s="393"/>
      <c r="HAB12" s="393"/>
      <c r="HAC12" s="393"/>
      <c r="HAD12" s="393"/>
      <c r="HAE12" s="393"/>
      <c r="HAF12" s="393"/>
      <c r="HAG12" s="393"/>
      <c r="HAH12" s="393"/>
      <c r="HAI12" s="393"/>
      <c r="HAJ12" s="393"/>
      <c r="HAK12" s="393"/>
      <c r="HAL12" s="393"/>
      <c r="HAM12" s="393"/>
      <c r="HAN12" s="393"/>
      <c r="HAO12" s="393"/>
      <c r="HAP12" s="393"/>
      <c r="HAQ12" s="393"/>
      <c r="HAR12" s="393"/>
      <c r="HAS12" s="393"/>
      <c r="HAT12" s="393"/>
      <c r="HAU12" s="393"/>
      <c r="HAV12" s="393"/>
      <c r="HAW12" s="393"/>
      <c r="HAX12" s="393"/>
      <c r="HAY12" s="393"/>
      <c r="HAZ12" s="393"/>
      <c r="HBA12" s="393"/>
      <c r="HBB12" s="393"/>
      <c r="HBC12" s="393"/>
      <c r="HBD12" s="393"/>
      <c r="HBE12" s="393"/>
      <c r="HBF12" s="393"/>
      <c r="HBG12" s="393"/>
      <c r="HBH12" s="393"/>
      <c r="HBI12" s="393"/>
      <c r="HBJ12" s="393"/>
      <c r="HBK12" s="393"/>
      <c r="HBL12" s="393"/>
      <c r="HBM12" s="393"/>
      <c r="HBN12" s="393"/>
      <c r="HBO12" s="393"/>
      <c r="HBP12" s="393"/>
      <c r="HBQ12" s="393"/>
      <c r="HBR12" s="393"/>
      <c r="HBS12" s="393"/>
      <c r="HBT12" s="393"/>
      <c r="HBU12" s="393"/>
      <c r="HBV12" s="393"/>
      <c r="HBW12" s="393"/>
      <c r="HBX12" s="393"/>
      <c r="HBY12" s="393"/>
      <c r="HBZ12" s="393"/>
      <c r="HCA12" s="393"/>
      <c r="HCB12" s="393"/>
      <c r="HCC12" s="393"/>
      <c r="HCD12" s="393"/>
      <c r="HCE12" s="393"/>
      <c r="HCF12" s="393"/>
      <c r="HCG12" s="393"/>
      <c r="HCH12" s="393"/>
      <c r="HCI12" s="393"/>
      <c r="HCJ12" s="393"/>
      <c r="HCK12" s="393"/>
      <c r="HCL12" s="393"/>
      <c r="HCM12" s="393"/>
      <c r="HCN12" s="393"/>
      <c r="HCO12" s="393"/>
      <c r="HCP12" s="393"/>
      <c r="HCQ12" s="393"/>
      <c r="HCR12" s="393"/>
      <c r="HCS12" s="393"/>
      <c r="HCT12" s="393"/>
      <c r="HCU12" s="393"/>
      <c r="HCV12" s="393"/>
      <c r="HCW12" s="393"/>
      <c r="HCX12" s="393"/>
      <c r="HCY12" s="393"/>
      <c r="HCZ12" s="393"/>
      <c r="HDA12" s="393"/>
      <c r="HDB12" s="393"/>
      <c r="HDC12" s="393"/>
      <c r="HDD12" s="393"/>
      <c r="HDE12" s="393"/>
      <c r="HDF12" s="393"/>
      <c r="HDG12" s="393"/>
      <c r="HDH12" s="393"/>
      <c r="HDI12" s="393"/>
      <c r="HDJ12" s="393"/>
      <c r="HDK12" s="393"/>
      <c r="HDL12" s="393"/>
      <c r="HDM12" s="393"/>
      <c r="HDN12" s="393"/>
      <c r="HDO12" s="393"/>
      <c r="HDP12" s="393"/>
      <c r="HDQ12" s="393"/>
      <c r="HDR12" s="393"/>
      <c r="HDS12" s="393"/>
      <c r="HDT12" s="393"/>
      <c r="HDU12" s="393"/>
      <c r="HDV12" s="393"/>
      <c r="HDW12" s="393"/>
      <c r="HDX12" s="393"/>
      <c r="HDY12" s="393"/>
      <c r="HDZ12" s="393"/>
      <c r="HEA12" s="393"/>
      <c r="HEB12" s="393"/>
      <c r="HEC12" s="393"/>
      <c r="HED12" s="393"/>
      <c r="HEE12" s="393"/>
      <c r="HEF12" s="393"/>
      <c r="HEG12" s="393"/>
      <c r="HEH12" s="393"/>
      <c r="HEI12" s="393"/>
      <c r="HEJ12" s="393"/>
      <c r="HEK12" s="393"/>
      <c r="HEL12" s="393"/>
      <c r="HEM12" s="393"/>
      <c r="HEN12" s="393"/>
      <c r="HEO12" s="393"/>
      <c r="HEP12" s="393"/>
      <c r="HEQ12" s="393"/>
      <c r="HER12" s="393"/>
      <c r="HES12" s="393"/>
      <c r="HET12" s="393"/>
      <c r="HEU12" s="393"/>
      <c r="HEV12" s="393"/>
      <c r="HEW12" s="393"/>
      <c r="HEX12" s="393"/>
      <c r="HEY12" s="393"/>
      <c r="HEZ12" s="393"/>
      <c r="HFA12" s="393"/>
      <c r="HFB12" s="393"/>
      <c r="HFC12" s="393"/>
      <c r="HFD12" s="393"/>
      <c r="HFE12" s="393"/>
      <c r="HFF12" s="393"/>
      <c r="HFG12" s="393"/>
      <c r="HFH12" s="393"/>
      <c r="HFI12" s="393"/>
      <c r="HFJ12" s="393"/>
      <c r="HFK12" s="393"/>
      <c r="HFL12" s="393"/>
      <c r="HFM12" s="393"/>
      <c r="HFN12" s="393"/>
      <c r="HFO12" s="393"/>
      <c r="HFP12" s="393"/>
      <c r="HFQ12" s="393"/>
      <c r="HFR12" s="393"/>
      <c r="HFS12" s="393"/>
      <c r="HFT12" s="393"/>
      <c r="HFU12" s="393"/>
      <c r="HFV12" s="393"/>
      <c r="HFW12" s="393"/>
      <c r="HFX12" s="393"/>
      <c r="HFY12" s="393"/>
      <c r="HFZ12" s="393"/>
      <c r="HGA12" s="393"/>
      <c r="HGB12" s="393"/>
      <c r="HGC12" s="393"/>
      <c r="HGD12" s="393"/>
      <c r="HGE12" s="393"/>
      <c r="HGF12" s="393"/>
      <c r="HGG12" s="393"/>
      <c r="HGH12" s="393"/>
      <c r="HGI12" s="393"/>
      <c r="HGJ12" s="393"/>
      <c r="HGK12" s="393"/>
      <c r="HGL12" s="393"/>
      <c r="HGM12" s="393"/>
      <c r="HGN12" s="393"/>
      <c r="HGO12" s="393"/>
      <c r="HGP12" s="393"/>
      <c r="HGQ12" s="393"/>
      <c r="HGR12" s="393"/>
      <c r="HGS12" s="393"/>
      <c r="HGT12" s="393"/>
      <c r="HGU12" s="393"/>
      <c r="HGV12" s="393"/>
      <c r="HGW12" s="393"/>
      <c r="HGX12" s="393"/>
      <c r="HGY12" s="393"/>
      <c r="HGZ12" s="393"/>
      <c r="HHA12" s="393"/>
      <c r="HHB12" s="393"/>
      <c r="HHC12" s="393"/>
      <c r="HHD12" s="393"/>
      <c r="HHE12" s="393"/>
      <c r="HHF12" s="393"/>
      <c r="HHG12" s="393"/>
      <c r="HHH12" s="393"/>
      <c r="HHI12" s="393"/>
      <c r="HHJ12" s="393"/>
      <c r="HHK12" s="393"/>
      <c r="HHL12" s="393"/>
      <c r="HHM12" s="393"/>
      <c r="HHN12" s="393"/>
      <c r="HHO12" s="393"/>
      <c r="HHP12" s="393"/>
      <c r="HHQ12" s="393"/>
      <c r="HHR12" s="393"/>
      <c r="HHS12" s="393"/>
      <c r="HHT12" s="393"/>
      <c r="HHU12" s="393"/>
      <c r="HHV12" s="393"/>
      <c r="HHW12" s="393"/>
      <c r="HHX12" s="393"/>
      <c r="HHY12" s="393"/>
      <c r="HHZ12" s="393"/>
      <c r="HIA12" s="393"/>
      <c r="HIB12" s="393"/>
      <c r="HIC12" s="393"/>
      <c r="HID12" s="393"/>
      <c r="HIE12" s="393"/>
      <c r="HIF12" s="393"/>
      <c r="HIG12" s="393"/>
      <c r="HIH12" s="393"/>
      <c r="HII12" s="393"/>
      <c r="HIJ12" s="393"/>
      <c r="HIK12" s="393"/>
      <c r="HIL12" s="393"/>
      <c r="HIM12" s="393"/>
      <c r="HIN12" s="393"/>
      <c r="HIO12" s="393"/>
      <c r="HIP12" s="393"/>
      <c r="HIQ12" s="393"/>
      <c r="HIR12" s="393"/>
      <c r="HIS12" s="393"/>
      <c r="HIT12" s="393"/>
      <c r="HIU12" s="393"/>
      <c r="HIV12" s="393"/>
      <c r="HIW12" s="393"/>
      <c r="HIX12" s="393"/>
      <c r="HIY12" s="393"/>
      <c r="HIZ12" s="393"/>
      <c r="HJA12" s="393"/>
      <c r="HJB12" s="393"/>
      <c r="HJC12" s="393"/>
      <c r="HJD12" s="393"/>
      <c r="HJE12" s="393"/>
      <c r="HJF12" s="393"/>
      <c r="HJG12" s="393"/>
      <c r="HJH12" s="393"/>
      <c r="HJI12" s="393"/>
      <c r="HJJ12" s="393"/>
      <c r="HJK12" s="393"/>
      <c r="HJL12" s="393"/>
      <c r="HJM12" s="393"/>
      <c r="HJN12" s="393"/>
      <c r="HJO12" s="393"/>
      <c r="HJP12" s="393"/>
      <c r="HJQ12" s="393"/>
      <c r="HJR12" s="393"/>
      <c r="HJS12" s="393"/>
      <c r="HJT12" s="393"/>
      <c r="HJU12" s="393"/>
      <c r="HJV12" s="393"/>
      <c r="HJW12" s="393"/>
      <c r="HJX12" s="393"/>
      <c r="HJY12" s="393"/>
      <c r="HJZ12" s="393"/>
      <c r="HKA12" s="393"/>
      <c r="HKB12" s="393"/>
      <c r="HKC12" s="393"/>
      <c r="HKD12" s="393"/>
      <c r="HKE12" s="393"/>
      <c r="HKF12" s="393"/>
      <c r="HKG12" s="393"/>
      <c r="HKH12" s="393"/>
      <c r="HKI12" s="393"/>
      <c r="HKJ12" s="393"/>
      <c r="HKK12" s="393"/>
      <c r="HKL12" s="393"/>
      <c r="HKM12" s="393"/>
      <c r="HKN12" s="393"/>
      <c r="HKO12" s="393"/>
      <c r="HKP12" s="393"/>
      <c r="HKQ12" s="393"/>
      <c r="HKR12" s="393"/>
      <c r="HKS12" s="393"/>
      <c r="HKT12" s="393"/>
      <c r="HKU12" s="393"/>
      <c r="HKV12" s="393"/>
      <c r="HKW12" s="393"/>
      <c r="HKX12" s="393"/>
      <c r="HKY12" s="393"/>
      <c r="HKZ12" s="393"/>
      <c r="HLA12" s="393"/>
      <c r="HLB12" s="393"/>
      <c r="HLC12" s="393"/>
      <c r="HLD12" s="393"/>
      <c r="HLE12" s="393"/>
      <c r="HLF12" s="393"/>
      <c r="HLG12" s="393"/>
      <c r="HLH12" s="393"/>
      <c r="HLI12" s="393"/>
      <c r="HLJ12" s="393"/>
      <c r="HLK12" s="393"/>
      <c r="HLL12" s="393"/>
      <c r="HLM12" s="393"/>
      <c r="HLN12" s="393"/>
      <c r="HLO12" s="393"/>
      <c r="HLP12" s="393"/>
      <c r="HLQ12" s="393"/>
      <c r="HLR12" s="393"/>
      <c r="HLS12" s="393"/>
      <c r="HLT12" s="393"/>
      <c r="HLU12" s="393"/>
      <c r="HLV12" s="393"/>
      <c r="HLW12" s="393"/>
      <c r="HLX12" s="393"/>
      <c r="HLY12" s="393"/>
      <c r="HLZ12" s="393"/>
      <c r="HMA12" s="393"/>
      <c r="HMB12" s="393"/>
      <c r="HMC12" s="393"/>
      <c r="HMD12" s="393"/>
      <c r="HME12" s="393"/>
      <c r="HMF12" s="393"/>
      <c r="HMG12" s="393"/>
      <c r="HMH12" s="393"/>
      <c r="HMI12" s="393"/>
      <c r="HMJ12" s="393"/>
      <c r="HMK12" s="393"/>
      <c r="HML12" s="393"/>
      <c r="HMM12" s="393"/>
      <c r="HMN12" s="393"/>
      <c r="HMO12" s="393"/>
      <c r="HMP12" s="393"/>
      <c r="HMQ12" s="393"/>
      <c r="HMR12" s="393"/>
      <c r="HMS12" s="393"/>
      <c r="HMT12" s="393"/>
      <c r="HMU12" s="393"/>
      <c r="HMV12" s="393"/>
      <c r="HMW12" s="393"/>
      <c r="HMX12" s="393"/>
      <c r="HMY12" s="393"/>
      <c r="HMZ12" s="393"/>
      <c r="HNA12" s="393"/>
      <c r="HNB12" s="393"/>
      <c r="HNC12" s="393"/>
      <c r="HND12" s="393"/>
      <c r="HNE12" s="393"/>
      <c r="HNF12" s="393"/>
      <c r="HNG12" s="393"/>
      <c r="HNH12" s="393"/>
      <c r="HNI12" s="393"/>
      <c r="HNJ12" s="393"/>
      <c r="HNK12" s="393"/>
      <c r="HNL12" s="393"/>
      <c r="HNM12" s="393"/>
      <c r="HNN12" s="393"/>
      <c r="HNO12" s="393"/>
      <c r="HNP12" s="393"/>
      <c r="HNQ12" s="393"/>
      <c r="HNR12" s="393"/>
      <c r="HNS12" s="393"/>
      <c r="HNT12" s="393"/>
      <c r="HNU12" s="393"/>
      <c r="HNV12" s="393"/>
      <c r="HNW12" s="393"/>
      <c r="HNX12" s="393"/>
      <c r="HNY12" s="393"/>
      <c r="HNZ12" s="393"/>
      <c r="HOA12" s="393"/>
      <c r="HOB12" s="393"/>
      <c r="HOC12" s="393"/>
      <c r="HOD12" s="393"/>
      <c r="HOE12" s="393"/>
      <c r="HOF12" s="393"/>
      <c r="HOG12" s="393"/>
      <c r="HOH12" s="393"/>
      <c r="HOI12" s="393"/>
      <c r="HOJ12" s="393"/>
      <c r="HOK12" s="393"/>
      <c r="HOL12" s="393"/>
      <c r="HOM12" s="393"/>
      <c r="HON12" s="393"/>
      <c r="HOO12" s="393"/>
      <c r="HOP12" s="393"/>
      <c r="HOQ12" s="393"/>
      <c r="HOR12" s="393"/>
      <c r="HOS12" s="393"/>
      <c r="HOT12" s="393"/>
      <c r="HOU12" s="393"/>
      <c r="HOV12" s="393"/>
      <c r="HOW12" s="393"/>
      <c r="HOX12" s="393"/>
      <c r="HOY12" s="393"/>
      <c r="HOZ12" s="393"/>
      <c r="HPA12" s="393"/>
      <c r="HPB12" s="393"/>
      <c r="HPC12" s="393"/>
      <c r="HPD12" s="393"/>
      <c r="HPE12" s="393"/>
      <c r="HPF12" s="393"/>
      <c r="HPG12" s="393"/>
      <c r="HPH12" s="393"/>
      <c r="HPI12" s="393"/>
      <c r="HPJ12" s="393"/>
      <c r="HPK12" s="393"/>
      <c r="HPL12" s="393"/>
      <c r="HPM12" s="393"/>
      <c r="HPN12" s="393"/>
      <c r="HPO12" s="393"/>
      <c r="HPP12" s="393"/>
      <c r="HPQ12" s="393"/>
      <c r="HPR12" s="393"/>
      <c r="HPS12" s="393"/>
      <c r="HPT12" s="393"/>
      <c r="HPU12" s="393"/>
      <c r="HPV12" s="393"/>
      <c r="HPW12" s="393"/>
      <c r="HPX12" s="393"/>
      <c r="HPY12" s="393"/>
      <c r="HPZ12" s="393"/>
      <c r="HQA12" s="393"/>
      <c r="HQB12" s="393"/>
      <c r="HQC12" s="393"/>
      <c r="HQD12" s="393"/>
      <c r="HQE12" s="393"/>
      <c r="HQF12" s="393"/>
      <c r="HQG12" s="393"/>
      <c r="HQH12" s="393"/>
      <c r="HQI12" s="393"/>
      <c r="HQJ12" s="393"/>
      <c r="HQK12" s="393"/>
      <c r="HQL12" s="393"/>
      <c r="HQM12" s="393"/>
      <c r="HQN12" s="393"/>
      <c r="HQO12" s="393"/>
      <c r="HQP12" s="393"/>
      <c r="HQQ12" s="393"/>
      <c r="HQR12" s="393"/>
      <c r="HQS12" s="393"/>
      <c r="HQT12" s="393"/>
      <c r="HQU12" s="393"/>
      <c r="HQV12" s="393"/>
      <c r="HQW12" s="393"/>
      <c r="HQX12" s="393"/>
      <c r="HQY12" s="393"/>
      <c r="HQZ12" s="393"/>
      <c r="HRA12" s="393"/>
      <c r="HRB12" s="393"/>
      <c r="HRC12" s="393"/>
      <c r="HRD12" s="393"/>
      <c r="HRE12" s="393"/>
      <c r="HRF12" s="393"/>
      <c r="HRG12" s="393"/>
      <c r="HRH12" s="393"/>
      <c r="HRI12" s="393"/>
      <c r="HRJ12" s="393"/>
      <c r="HRK12" s="393"/>
      <c r="HRL12" s="393"/>
      <c r="HRM12" s="393"/>
      <c r="HRN12" s="393"/>
      <c r="HRO12" s="393"/>
      <c r="HRP12" s="393"/>
      <c r="HRQ12" s="393"/>
      <c r="HRR12" s="393"/>
      <c r="HRS12" s="393"/>
      <c r="HRT12" s="393"/>
      <c r="HRU12" s="393"/>
      <c r="HRV12" s="393"/>
      <c r="HRW12" s="393"/>
      <c r="HRX12" s="393"/>
      <c r="HRY12" s="393"/>
      <c r="HRZ12" s="393"/>
      <c r="HSA12" s="393"/>
      <c r="HSB12" s="393"/>
      <c r="HSC12" s="393"/>
      <c r="HSD12" s="393"/>
      <c r="HSE12" s="393"/>
      <c r="HSF12" s="393"/>
      <c r="HSG12" s="393"/>
      <c r="HSH12" s="393"/>
      <c r="HSI12" s="393"/>
      <c r="HSJ12" s="393"/>
      <c r="HSK12" s="393"/>
      <c r="HSL12" s="393"/>
      <c r="HSM12" s="393"/>
      <c r="HSN12" s="393"/>
      <c r="HSO12" s="393"/>
      <c r="HSP12" s="393"/>
      <c r="HSQ12" s="393"/>
      <c r="HSR12" s="393"/>
      <c r="HSS12" s="393"/>
      <c r="HST12" s="393"/>
      <c r="HSU12" s="393"/>
      <c r="HSV12" s="393"/>
      <c r="HSW12" s="393"/>
      <c r="HSX12" s="393"/>
      <c r="HSY12" s="393"/>
      <c r="HSZ12" s="393"/>
      <c r="HTA12" s="393"/>
      <c r="HTB12" s="393"/>
      <c r="HTC12" s="393"/>
      <c r="HTD12" s="393"/>
      <c r="HTE12" s="393"/>
      <c r="HTF12" s="393"/>
      <c r="HTG12" s="393"/>
      <c r="HTH12" s="393"/>
      <c r="HTI12" s="393"/>
      <c r="HTJ12" s="393"/>
      <c r="HTK12" s="393"/>
      <c r="HTL12" s="393"/>
      <c r="HTM12" s="393"/>
      <c r="HTN12" s="393"/>
      <c r="HTO12" s="393"/>
      <c r="HTP12" s="393"/>
      <c r="HTQ12" s="393"/>
      <c r="HTR12" s="393"/>
      <c r="HTS12" s="393"/>
      <c r="HTT12" s="393"/>
      <c r="HTU12" s="393"/>
      <c r="HTV12" s="393"/>
      <c r="HTW12" s="393"/>
      <c r="HTX12" s="393"/>
      <c r="HTY12" s="393"/>
      <c r="HTZ12" s="393"/>
      <c r="HUA12" s="393"/>
      <c r="HUB12" s="393"/>
      <c r="HUC12" s="393"/>
      <c r="HUD12" s="393"/>
      <c r="HUE12" s="393"/>
      <c r="HUF12" s="393"/>
      <c r="HUG12" s="393"/>
      <c r="HUH12" s="393"/>
      <c r="HUI12" s="393"/>
      <c r="HUJ12" s="393"/>
      <c r="HUK12" s="393"/>
      <c r="HUL12" s="393"/>
      <c r="HUM12" s="393"/>
      <c r="HUN12" s="393"/>
      <c r="HUO12" s="393"/>
      <c r="HUP12" s="393"/>
      <c r="HUQ12" s="393"/>
      <c r="HUR12" s="393"/>
      <c r="HUS12" s="393"/>
      <c r="HUT12" s="393"/>
      <c r="HUU12" s="393"/>
      <c r="HUV12" s="393"/>
      <c r="HUW12" s="393"/>
      <c r="HUX12" s="393"/>
      <c r="HUY12" s="393"/>
      <c r="HUZ12" s="393"/>
      <c r="HVA12" s="393"/>
      <c r="HVB12" s="393"/>
      <c r="HVC12" s="393"/>
      <c r="HVD12" s="393"/>
      <c r="HVE12" s="393"/>
      <c r="HVF12" s="393"/>
      <c r="HVG12" s="393"/>
      <c r="HVH12" s="393"/>
      <c r="HVI12" s="393"/>
      <c r="HVJ12" s="393"/>
      <c r="HVK12" s="393"/>
      <c r="HVL12" s="393"/>
      <c r="HVM12" s="393"/>
      <c r="HVN12" s="393"/>
      <c r="HVO12" s="393"/>
      <c r="HVP12" s="393"/>
      <c r="HVQ12" s="393"/>
      <c r="HVR12" s="393"/>
      <c r="HVS12" s="393"/>
      <c r="HVT12" s="393"/>
      <c r="HVU12" s="393"/>
      <c r="HVV12" s="393"/>
      <c r="HVW12" s="393"/>
      <c r="HVX12" s="393"/>
      <c r="HVY12" s="393"/>
      <c r="HVZ12" s="393"/>
      <c r="HWA12" s="393"/>
      <c r="HWB12" s="393"/>
      <c r="HWC12" s="393"/>
      <c r="HWD12" s="393"/>
      <c r="HWE12" s="393"/>
      <c r="HWF12" s="393"/>
      <c r="HWG12" s="393"/>
      <c r="HWH12" s="393"/>
      <c r="HWI12" s="393"/>
      <c r="HWJ12" s="393"/>
      <c r="HWK12" s="393"/>
      <c r="HWL12" s="393"/>
      <c r="HWM12" s="393"/>
      <c r="HWN12" s="393"/>
      <c r="HWO12" s="393"/>
      <c r="HWP12" s="393"/>
      <c r="HWQ12" s="393"/>
      <c r="HWR12" s="393"/>
      <c r="HWS12" s="393"/>
      <c r="HWT12" s="393"/>
      <c r="HWU12" s="393"/>
      <c r="HWV12" s="393"/>
      <c r="HWW12" s="393"/>
      <c r="HWX12" s="393"/>
      <c r="HWY12" s="393"/>
      <c r="HWZ12" s="393"/>
      <c r="HXA12" s="393"/>
      <c r="HXB12" s="393"/>
      <c r="HXC12" s="393"/>
      <c r="HXD12" s="393"/>
      <c r="HXE12" s="393"/>
      <c r="HXF12" s="393"/>
      <c r="HXG12" s="393"/>
      <c r="HXH12" s="393"/>
      <c r="HXI12" s="393"/>
      <c r="HXJ12" s="393"/>
      <c r="HXK12" s="393"/>
      <c r="HXL12" s="393"/>
      <c r="HXM12" s="393"/>
      <c r="HXN12" s="393"/>
      <c r="HXO12" s="393"/>
      <c r="HXP12" s="393"/>
      <c r="HXQ12" s="393"/>
      <c r="HXR12" s="393"/>
      <c r="HXS12" s="393"/>
      <c r="HXT12" s="393"/>
      <c r="HXU12" s="393"/>
      <c r="HXV12" s="393"/>
      <c r="HXW12" s="393"/>
      <c r="HXX12" s="393"/>
      <c r="HXY12" s="393"/>
      <c r="HXZ12" s="393"/>
      <c r="HYA12" s="393"/>
      <c r="HYB12" s="393"/>
      <c r="HYC12" s="393"/>
      <c r="HYD12" s="393"/>
      <c r="HYE12" s="393"/>
      <c r="HYF12" s="393"/>
      <c r="HYG12" s="393"/>
      <c r="HYH12" s="393"/>
      <c r="HYI12" s="393"/>
      <c r="HYJ12" s="393"/>
      <c r="HYK12" s="393"/>
      <c r="HYL12" s="393"/>
      <c r="HYM12" s="393"/>
      <c r="HYN12" s="393"/>
      <c r="HYO12" s="393"/>
      <c r="HYP12" s="393"/>
      <c r="HYQ12" s="393"/>
      <c r="HYR12" s="393"/>
      <c r="HYS12" s="393"/>
      <c r="HYT12" s="393"/>
      <c r="HYU12" s="393"/>
      <c r="HYV12" s="393"/>
      <c r="HYW12" s="393"/>
      <c r="HYX12" s="393"/>
      <c r="HYY12" s="393"/>
      <c r="HYZ12" s="393"/>
      <c r="HZA12" s="393"/>
      <c r="HZB12" s="393"/>
      <c r="HZC12" s="393"/>
      <c r="HZD12" s="393"/>
      <c r="HZE12" s="393"/>
      <c r="HZF12" s="393"/>
      <c r="HZG12" s="393"/>
      <c r="HZH12" s="393"/>
      <c r="HZI12" s="393"/>
      <c r="HZJ12" s="393"/>
      <c r="HZK12" s="393"/>
      <c r="HZL12" s="393"/>
      <c r="HZM12" s="393"/>
      <c r="HZN12" s="393"/>
      <c r="HZO12" s="393"/>
      <c r="HZP12" s="393"/>
      <c r="HZQ12" s="393"/>
      <c r="HZR12" s="393"/>
      <c r="HZS12" s="393"/>
      <c r="HZT12" s="393"/>
      <c r="HZU12" s="393"/>
      <c r="HZV12" s="393"/>
      <c r="HZW12" s="393"/>
      <c r="HZX12" s="393"/>
      <c r="HZY12" s="393"/>
      <c r="HZZ12" s="393"/>
      <c r="IAA12" s="393"/>
      <c r="IAB12" s="393"/>
      <c r="IAC12" s="393"/>
      <c r="IAD12" s="393"/>
      <c r="IAE12" s="393"/>
      <c r="IAF12" s="393"/>
      <c r="IAG12" s="393"/>
      <c r="IAH12" s="393"/>
      <c r="IAI12" s="393"/>
      <c r="IAJ12" s="393"/>
      <c r="IAK12" s="393"/>
      <c r="IAL12" s="393"/>
      <c r="IAM12" s="393"/>
      <c r="IAN12" s="393"/>
      <c r="IAO12" s="393"/>
      <c r="IAP12" s="393"/>
      <c r="IAQ12" s="393"/>
      <c r="IAR12" s="393"/>
      <c r="IAS12" s="393"/>
      <c r="IAT12" s="393"/>
      <c r="IAU12" s="393"/>
      <c r="IAV12" s="393"/>
      <c r="IAW12" s="393"/>
      <c r="IAX12" s="393"/>
      <c r="IAY12" s="393"/>
      <c r="IAZ12" s="393"/>
      <c r="IBA12" s="393"/>
      <c r="IBB12" s="393"/>
      <c r="IBC12" s="393"/>
      <c r="IBD12" s="393"/>
      <c r="IBE12" s="393"/>
      <c r="IBF12" s="393"/>
      <c r="IBG12" s="393"/>
      <c r="IBH12" s="393"/>
      <c r="IBI12" s="393"/>
      <c r="IBJ12" s="393"/>
      <c r="IBK12" s="393"/>
      <c r="IBL12" s="393"/>
      <c r="IBM12" s="393"/>
      <c r="IBN12" s="393"/>
      <c r="IBO12" s="393"/>
      <c r="IBP12" s="393"/>
      <c r="IBQ12" s="393"/>
      <c r="IBR12" s="393"/>
      <c r="IBS12" s="393"/>
      <c r="IBT12" s="393"/>
      <c r="IBU12" s="393"/>
      <c r="IBV12" s="393"/>
      <c r="IBW12" s="393"/>
      <c r="IBX12" s="393"/>
      <c r="IBY12" s="393"/>
      <c r="IBZ12" s="393"/>
      <c r="ICA12" s="393"/>
      <c r="ICB12" s="393"/>
      <c r="ICC12" s="393"/>
      <c r="ICD12" s="393"/>
      <c r="ICE12" s="393"/>
      <c r="ICF12" s="393"/>
      <c r="ICG12" s="393"/>
      <c r="ICH12" s="393"/>
      <c r="ICI12" s="393"/>
      <c r="ICJ12" s="393"/>
      <c r="ICK12" s="393"/>
      <c r="ICL12" s="393"/>
      <c r="ICM12" s="393"/>
      <c r="ICN12" s="393"/>
      <c r="ICO12" s="393"/>
      <c r="ICP12" s="393"/>
      <c r="ICQ12" s="393"/>
      <c r="ICR12" s="393"/>
      <c r="ICS12" s="393"/>
      <c r="ICT12" s="393"/>
      <c r="ICU12" s="393"/>
      <c r="ICV12" s="393"/>
      <c r="ICW12" s="393"/>
      <c r="ICX12" s="393"/>
      <c r="ICY12" s="393"/>
      <c r="ICZ12" s="393"/>
      <c r="IDA12" s="393"/>
      <c r="IDB12" s="393"/>
      <c r="IDC12" s="393"/>
      <c r="IDD12" s="393"/>
      <c r="IDE12" s="393"/>
      <c r="IDF12" s="393"/>
      <c r="IDG12" s="393"/>
      <c r="IDH12" s="393"/>
      <c r="IDI12" s="393"/>
      <c r="IDJ12" s="393"/>
      <c r="IDK12" s="393"/>
      <c r="IDL12" s="393"/>
      <c r="IDM12" s="393"/>
      <c r="IDN12" s="393"/>
      <c r="IDO12" s="393"/>
      <c r="IDP12" s="393"/>
      <c r="IDQ12" s="393"/>
      <c r="IDR12" s="393"/>
      <c r="IDS12" s="393"/>
      <c r="IDT12" s="393"/>
      <c r="IDU12" s="393"/>
      <c r="IDV12" s="393"/>
      <c r="IDW12" s="393"/>
      <c r="IDX12" s="393"/>
      <c r="IDY12" s="393"/>
      <c r="IDZ12" s="393"/>
      <c r="IEA12" s="393"/>
      <c r="IEB12" s="393"/>
      <c r="IEC12" s="393"/>
      <c r="IED12" s="393"/>
      <c r="IEE12" s="393"/>
      <c r="IEF12" s="393"/>
      <c r="IEG12" s="393"/>
      <c r="IEH12" s="393"/>
      <c r="IEI12" s="393"/>
      <c r="IEJ12" s="393"/>
      <c r="IEK12" s="393"/>
      <c r="IEL12" s="393"/>
      <c r="IEM12" s="393"/>
      <c r="IEN12" s="393"/>
      <c r="IEO12" s="393"/>
      <c r="IEP12" s="393"/>
      <c r="IEQ12" s="393"/>
      <c r="IER12" s="393"/>
      <c r="IES12" s="393"/>
      <c r="IET12" s="393"/>
      <c r="IEU12" s="393"/>
      <c r="IEV12" s="393"/>
      <c r="IEW12" s="393"/>
      <c r="IEX12" s="393"/>
      <c r="IEY12" s="393"/>
      <c r="IEZ12" s="393"/>
      <c r="IFA12" s="393"/>
      <c r="IFB12" s="393"/>
      <c r="IFC12" s="393"/>
      <c r="IFD12" s="393"/>
      <c r="IFE12" s="393"/>
      <c r="IFF12" s="393"/>
      <c r="IFG12" s="393"/>
      <c r="IFH12" s="393"/>
      <c r="IFI12" s="393"/>
      <c r="IFJ12" s="393"/>
      <c r="IFK12" s="393"/>
      <c r="IFL12" s="393"/>
      <c r="IFM12" s="393"/>
      <c r="IFN12" s="393"/>
      <c r="IFO12" s="393"/>
      <c r="IFP12" s="393"/>
      <c r="IFQ12" s="393"/>
      <c r="IFR12" s="393"/>
      <c r="IFS12" s="393"/>
      <c r="IFT12" s="393"/>
      <c r="IFU12" s="393"/>
      <c r="IFV12" s="393"/>
      <c r="IFW12" s="393"/>
      <c r="IFX12" s="393"/>
      <c r="IFY12" s="393"/>
      <c r="IFZ12" s="393"/>
      <c r="IGA12" s="393"/>
      <c r="IGB12" s="393"/>
      <c r="IGC12" s="393"/>
      <c r="IGD12" s="393"/>
      <c r="IGE12" s="393"/>
      <c r="IGF12" s="393"/>
      <c r="IGG12" s="393"/>
      <c r="IGH12" s="393"/>
      <c r="IGI12" s="393"/>
      <c r="IGJ12" s="393"/>
      <c r="IGK12" s="393"/>
      <c r="IGL12" s="393"/>
      <c r="IGM12" s="393"/>
      <c r="IGN12" s="393"/>
      <c r="IGO12" s="393"/>
      <c r="IGP12" s="393"/>
      <c r="IGQ12" s="393"/>
      <c r="IGR12" s="393"/>
      <c r="IGS12" s="393"/>
      <c r="IGT12" s="393"/>
      <c r="IGU12" s="393"/>
      <c r="IGV12" s="393"/>
      <c r="IGW12" s="393"/>
      <c r="IGX12" s="393"/>
      <c r="IGY12" s="393"/>
      <c r="IGZ12" s="393"/>
      <c r="IHA12" s="393"/>
      <c r="IHB12" s="393"/>
      <c r="IHC12" s="393"/>
      <c r="IHD12" s="393"/>
      <c r="IHE12" s="393"/>
      <c r="IHF12" s="393"/>
      <c r="IHG12" s="393"/>
      <c r="IHH12" s="393"/>
      <c r="IHI12" s="393"/>
      <c r="IHJ12" s="393"/>
      <c r="IHK12" s="393"/>
      <c r="IHL12" s="393"/>
      <c r="IHM12" s="393"/>
      <c r="IHN12" s="393"/>
      <c r="IHO12" s="393"/>
      <c r="IHP12" s="393"/>
      <c r="IHQ12" s="393"/>
      <c r="IHR12" s="393"/>
      <c r="IHS12" s="393"/>
      <c r="IHT12" s="393"/>
      <c r="IHU12" s="393"/>
      <c r="IHV12" s="393"/>
      <c r="IHW12" s="393"/>
      <c r="IHX12" s="393"/>
      <c r="IHY12" s="393"/>
      <c r="IHZ12" s="393"/>
      <c r="IIA12" s="393"/>
      <c r="IIB12" s="393"/>
      <c r="IIC12" s="393"/>
      <c r="IID12" s="393"/>
      <c r="IIE12" s="393"/>
      <c r="IIF12" s="393"/>
      <c r="IIG12" s="393"/>
      <c r="IIH12" s="393"/>
      <c r="III12" s="393"/>
      <c r="IIJ12" s="393"/>
      <c r="IIK12" s="393"/>
      <c r="IIL12" s="393"/>
      <c r="IIM12" s="393"/>
      <c r="IIN12" s="393"/>
      <c r="IIO12" s="393"/>
      <c r="IIP12" s="393"/>
      <c r="IIQ12" s="393"/>
      <c r="IIR12" s="393"/>
      <c r="IIS12" s="393"/>
      <c r="IIT12" s="393"/>
      <c r="IIU12" s="393"/>
      <c r="IIV12" s="393"/>
      <c r="IIW12" s="393"/>
      <c r="IIX12" s="393"/>
      <c r="IIY12" s="393"/>
      <c r="IIZ12" s="393"/>
      <c r="IJA12" s="393"/>
      <c r="IJB12" s="393"/>
      <c r="IJC12" s="393"/>
      <c r="IJD12" s="393"/>
      <c r="IJE12" s="393"/>
      <c r="IJF12" s="393"/>
      <c r="IJG12" s="393"/>
      <c r="IJH12" s="393"/>
      <c r="IJI12" s="393"/>
      <c r="IJJ12" s="393"/>
      <c r="IJK12" s="393"/>
      <c r="IJL12" s="393"/>
      <c r="IJM12" s="393"/>
      <c r="IJN12" s="393"/>
      <c r="IJO12" s="393"/>
      <c r="IJP12" s="393"/>
      <c r="IJQ12" s="393"/>
      <c r="IJR12" s="393"/>
      <c r="IJS12" s="393"/>
      <c r="IJT12" s="393"/>
      <c r="IJU12" s="393"/>
      <c r="IJV12" s="393"/>
      <c r="IJW12" s="393"/>
      <c r="IJX12" s="393"/>
      <c r="IJY12" s="393"/>
      <c r="IJZ12" s="393"/>
      <c r="IKA12" s="393"/>
      <c r="IKB12" s="393"/>
      <c r="IKC12" s="393"/>
      <c r="IKD12" s="393"/>
      <c r="IKE12" s="393"/>
      <c r="IKF12" s="393"/>
      <c r="IKG12" s="393"/>
      <c r="IKH12" s="393"/>
      <c r="IKI12" s="393"/>
      <c r="IKJ12" s="393"/>
      <c r="IKK12" s="393"/>
      <c r="IKL12" s="393"/>
      <c r="IKM12" s="393"/>
      <c r="IKN12" s="393"/>
      <c r="IKO12" s="393"/>
      <c r="IKP12" s="393"/>
      <c r="IKQ12" s="393"/>
      <c r="IKR12" s="393"/>
      <c r="IKS12" s="393"/>
      <c r="IKT12" s="393"/>
      <c r="IKU12" s="393"/>
      <c r="IKV12" s="393"/>
      <c r="IKW12" s="393"/>
      <c r="IKX12" s="393"/>
      <c r="IKY12" s="393"/>
      <c r="IKZ12" s="393"/>
      <c r="ILA12" s="393"/>
      <c r="ILB12" s="393"/>
      <c r="ILC12" s="393"/>
      <c r="ILD12" s="393"/>
      <c r="ILE12" s="393"/>
      <c r="ILF12" s="393"/>
      <c r="ILG12" s="393"/>
      <c r="ILH12" s="393"/>
      <c r="ILI12" s="393"/>
      <c r="ILJ12" s="393"/>
      <c r="ILK12" s="393"/>
      <c r="ILL12" s="393"/>
      <c r="ILM12" s="393"/>
      <c r="ILN12" s="393"/>
      <c r="ILO12" s="393"/>
      <c r="ILP12" s="393"/>
      <c r="ILQ12" s="393"/>
      <c r="ILR12" s="393"/>
      <c r="ILS12" s="393"/>
      <c r="ILT12" s="393"/>
      <c r="ILU12" s="393"/>
      <c r="ILV12" s="393"/>
      <c r="ILW12" s="393"/>
      <c r="ILX12" s="393"/>
      <c r="ILY12" s="393"/>
      <c r="ILZ12" s="393"/>
      <c r="IMA12" s="393"/>
      <c r="IMB12" s="393"/>
      <c r="IMC12" s="393"/>
      <c r="IMD12" s="393"/>
      <c r="IME12" s="393"/>
      <c r="IMF12" s="393"/>
      <c r="IMG12" s="393"/>
      <c r="IMH12" s="393"/>
      <c r="IMI12" s="393"/>
      <c r="IMJ12" s="393"/>
      <c r="IMK12" s="393"/>
      <c r="IML12" s="393"/>
      <c r="IMM12" s="393"/>
      <c r="IMN12" s="393"/>
      <c r="IMO12" s="393"/>
      <c r="IMP12" s="393"/>
      <c r="IMQ12" s="393"/>
      <c r="IMR12" s="393"/>
      <c r="IMS12" s="393"/>
      <c r="IMT12" s="393"/>
      <c r="IMU12" s="393"/>
      <c r="IMV12" s="393"/>
      <c r="IMW12" s="393"/>
      <c r="IMX12" s="393"/>
      <c r="IMY12" s="393"/>
      <c r="IMZ12" s="393"/>
      <c r="INA12" s="393"/>
      <c r="INB12" s="393"/>
      <c r="INC12" s="393"/>
      <c r="IND12" s="393"/>
      <c r="INE12" s="393"/>
      <c r="INF12" s="393"/>
      <c r="ING12" s="393"/>
      <c r="INH12" s="393"/>
      <c r="INI12" s="393"/>
      <c r="INJ12" s="393"/>
      <c r="INK12" s="393"/>
      <c r="INL12" s="393"/>
      <c r="INM12" s="393"/>
      <c r="INN12" s="393"/>
      <c r="INO12" s="393"/>
      <c r="INP12" s="393"/>
      <c r="INQ12" s="393"/>
      <c r="INR12" s="393"/>
      <c r="INS12" s="393"/>
      <c r="INT12" s="393"/>
      <c r="INU12" s="393"/>
      <c r="INV12" s="393"/>
      <c r="INW12" s="393"/>
      <c r="INX12" s="393"/>
      <c r="INY12" s="393"/>
      <c r="INZ12" s="393"/>
      <c r="IOA12" s="393"/>
      <c r="IOB12" s="393"/>
      <c r="IOC12" s="393"/>
      <c r="IOD12" s="393"/>
      <c r="IOE12" s="393"/>
      <c r="IOF12" s="393"/>
      <c r="IOG12" s="393"/>
      <c r="IOH12" s="393"/>
      <c r="IOI12" s="393"/>
      <c r="IOJ12" s="393"/>
      <c r="IOK12" s="393"/>
      <c r="IOL12" s="393"/>
      <c r="IOM12" s="393"/>
      <c r="ION12" s="393"/>
      <c r="IOO12" s="393"/>
      <c r="IOP12" s="393"/>
      <c r="IOQ12" s="393"/>
      <c r="IOR12" s="393"/>
      <c r="IOS12" s="393"/>
      <c r="IOT12" s="393"/>
      <c r="IOU12" s="393"/>
      <c r="IOV12" s="393"/>
      <c r="IOW12" s="393"/>
      <c r="IOX12" s="393"/>
      <c r="IOY12" s="393"/>
      <c r="IOZ12" s="393"/>
      <c r="IPA12" s="393"/>
      <c r="IPB12" s="393"/>
      <c r="IPC12" s="393"/>
      <c r="IPD12" s="393"/>
      <c r="IPE12" s="393"/>
      <c r="IPF12" s="393"/>
      <c r="IPG12" s="393"/>
      <c r="IPH12" s="393"/>
      <c r="IPI12" s="393"/>
      <c r="IPJ12" s="393"/>
      <c r="IPK12" s="393"/>
      <c r="IPL12" s="393"/>
      <c r="IPM12" s="393"/>
      <c r="IPN12" s="393"/>
      <c r="IPO12" s="393"/>
      <c r="IPP12" s="393"/>
      <c r="IPQ12" s="393"/>
      <c r="IPR12" s="393"/>
      <c r="IPS12" s="393"/>
      <c r="IPT12" s="393"/>
      <c r="IPU12" s="393"/>
      <c r="IPV12" s="393"/>
      <c r="IPW12" s="393"/>
      <c r="IPX12" s="393"/>
      <c r="IPY12" s="393"/>
      <c r="IPZ12" s="393"/>
      <c r="IQA12" s="393"/>
      <c r="IQB12" s="393"/>
      <c r="IQC12" s="393"/>
      <c r="IQD12" s="393"/>
      <c r="IQE12" s="393"/>
      <c r="IQF12" s="393"/>
      <c r="IQG12" s="393"/>
      <c r="IQH12" s="393"/>
      <c r="IQI12" s="393"/>
      <c r="IQJ12" s="393"/>
      <c r="IQK12" s="393"/>
      <c r="IQL12" s="393"/>
      <c r="IQM12" s="393"/>
      <c r="IQN12" s="393"/>
      <c r="IQO12" s="393"/>
      <c r="IQP12" s="393"/>
      <c r="IQQ12" s="393"/>
      <c r="IQR12" s="393"/>
      <c r="IQS12" s="393"/>
      <c r="IQT12" s="393"/>
      <c r="IQU12" s="393"/>
      <c r="IQV12" s="393"/>
      <c r="IQW12" s="393"/>
      <c r="IQX12" s="393"/>
      <c r="IQY12" s="393"/>
      <c r="IQZ12" s="393"/>
      <c r="IRA12" s="393"/>
      <c r="IRB12" s="393"/>
      <c r="IRC12" s="393"/>
      <c r="IRD12" s="393"/>
      <c r="IRE12" s="393"/>
      <c r="IRF12" s="393"/>
      <c r="IRG12" s="393"/>
      <c r="IRH12" s="393"/>
      <c r="IRI12" s="393"/>
      <c r="IRJ12" s="393"/>
      <c r="IRK12" s="393"/>
      <c r="IRL12" s="393"/>
      <c r="IRM12" s="393"/>
      <c r="IRN12" s="393"/>
      <c r="IRO12" s="393"/>
      <c r="IRP12" s="393"/>
      <c r="IRQ12" s="393"/>
      <c r="IRR12" s="393"/>
      <c r="IRS12" s="393"/>
      <c r="IRT12" s="393"/>
      <c r="IRU12" s="393"/>
      <c r="IRV12" s="393"/>
      <c r="IRW12" s="393"/>
      <c r="IRX12" s="393"/>
      <c r="IRY12" s="393"/>
      <c r="IRZ12" s="393"/>
      <c r="ISA12" s="393"/>
      <c r="ISB12" s="393"/>
      <c r="ISC12" s="393"/>
      <c r="ISD12" s="393"/>
      <c r="ISE12" s="393"/>
      <c r="ISF12" s="393"/>
      <c r="ISG12" s="393"/>
      <c r="ISH12" s="393"/>
      <c r="ISI12" s="393"/>
      <c r="ISJ12" s="393"/>
      <c r="ISK12" s="393"/>
      <c r="ISL12" s="393"/>
      <c r="ISM12" s="393"/>
      <c r="ISN12" s="393"/>
      <c r="ISO12" s="393"/>
      <c r="ISP12" s="393"/>
      <c r="ISQ12" s="393"/>
      <c r="ISR12" s="393"/>
      <c r="ISS12" s="393"/>
      <c r="IST12" s="393"/>
      <c r="ISU12" s="393"/>
      <c r="ISV12" s="393"/>
      <c r="ISW12" s="393"/>
      <c r="ISX12" s="393"/>
      <c r="ISY12" s="393"/>
      <c r="ISZ12" s="393"/>
      <c r="ITA12" s="393"/>
      <c r="ITB12" s="393"/>
      <c r="ITC12" s="393"/>
      <c r="ITD12" s="393"/>
      <c r="ITE12" s="393"/>
      <c r="ITF12" s="393"/>
      <c r="ITG12" s="393"/>
      <c r="ITH12" s="393"/>
      <c r="ITI12" s="393"/>
      <c r="ITJ12" s="393"/>
      <c r="ITK12" s="393"/>
      <c r="ITL12" s="393"/>
      <c r="ITM12" s="393"/>
      <c r="ITN12" s="393"/>
      <c r="ITO12" s="393"/>
      <c r="ITP12" s="393"/>
      <c r="ITQ12" s="393"/>
      <c r="ITR12" s="393"/>
      <c r="ITS12" s="393"/>
      <c r="ITT12" s="393"/>
      <c r="ITU12" s="393"/>
      <c r="ITV12" s="393"/>
      <c r="ITW12" s="393"/>
      <c r="ITX12" s="393"/>
      <c r="ITY12" s="393"/>
      <c r="ITZ12" s="393"/>
      <c r="IUA12" s="393"/>
      <c r="IUB12" s="393"/>
      <c r="IUC12" s="393"/>
      <c r="IUD12" s="393"/>
      <c r="IUE12" s="393"/>
      <c r="IUF12" s="393"/>
      <c r="IUG12" s="393"/>
      <c r="IUH12" s="393"/>
      <c r="IUI12" s="393"/>
      <c r="IUJ12" s="393"/>
      <c r="IUK12" s="393"/>
      <c r="IUL12" s="393"/>
      <c r="IUM12" s="393"/>
      <c r="IUN12" s="393"/>
      <c r="IUO12" s="393"/>
      <c r="IUP12" s="393"/>
      <c r="IUQ12" s="393"/>
      <c r="IUR12" s="393"/>
      <c r="IUS12" s="393"/>
      <c r="IUT12" s="393"/>
      <c r="IUU12" s="393"/>
      <c r="IUV12" s="393"/>
      <c r="IUW12" s="393"/>
      <c r="IUX12" s="393"/>
      <c r="IUY12" s="393"/>
      <c r="IUZ12" s="393"/>
      <c r="IVA12" s="393"/>
      <c r="IVB12" s="393"/>
      <c r="IVC12" s="393"/>
      <c r="IVD12" s="393"/>
      <c r="IVE12" s="393"/>
      <c r="IVF12" s="393"/>
      <c r="IVG12" s="393"/>
      <c r="IVH12" s="393"/>
      <c r="IVI12" s="393"/>
      <c r="IVJ12" s="393"/>
      <c r="IVK12" s="393"/>
      <c r="IVL12" s="393"/>
      <c r="IVM12" s="393"/>
      <c r="IVN12" s="393"/>
      <c r="IVO12" s="393"/>
      <c r="IVP12" s="393"/>
      <c r="IVQ12" s="393"/>
      <c r="IVR12" s="393"/>
      <c r="IVS12" s="393"/>
      <c r="IVT12" s="393"/>
      <c r="IVU12" s="393"/>
      <c r="IVV12" s="393"/>
      <c r="IVW12" s="393"/>
      <c r="IVX12" s="393"/>
      <c r="IVY12" s="393"/>
      <c r="IVZ12" s="393"/>
      <c r="IWA12" s="393"/>
      <c r="IWB12" s="393"/>
      <c r="IWC12" s="393"/>
      <c r="IWD12" s="393"/>
      <c r="IWE12" s="393"/>
      <c r="IWF12" s="393"/>
      <c r="IWG12" s="393"/>
      <c r="IWH12" s="393"/>
      <c r="IWI12" s="393"/>
      <c r="IWJ12" s="393"/>
      <c r="IWK12" s="393"/>
      <c r="IWL12" s="393"/>
      <c r="IWM12" s="393"/>
      <c r="IWN12" s="393"/>
      <c r="IWO12" s="393"/>
      <c r="IWP12" s="393"/>
      <c r="IWQ12" s="393"/>
      <c r="IWR12" s="393"/>
      <c r="IWS12" s="393"/>
      <c r="IWT12" s="393"/>
      <c r="IWU12" s="393"/>
      <c r="IWV12" s="393"/>
      <c r="IWW12" s="393"/>
      <c r="IWX12" s="393"/>
      <c r="IWY12" s="393"/>
      <c r="IWZ12" s="393"/>
      <c r="IXA12" s="393"/>
      <c r="IXB12" s="393"/>
      <c r="IXC12" s="393"/>
      <c r="IXD12" s="393"/>
      <c r="IXE12" s="393"/>
      <c r="IXF12" s="393"/>
      <c r="IXG12" s="393"/>
      <c r="IXH12" s="393"/>
      <c r="IXI12" s="393"/>
      <c r="IXJ12" s="393"/>
      <c r="IXK12" s="393"/>
      <c r="IXL12" s="393"/>
      <c r="IXM12" s="393"/>
      <c r="IXN12" s="393"/>
      <c r="IXO12" s="393"/>
      <c r="IXP12" s="393"/>
      <c r="IXQ12" s="393"/>
      <c r="IXR12" s="393"/>
      <c r="IXS12" s="393"/>
      <c r="IXT12" s="393"/>
      <c r="IXU12" s="393"/>
      <c r="IXV12" s="393"/>
      <c r="IXW12" s="393"/>
      <c r="IXX12" s="393"/>
      <c r="IXY12" s="393"/>
      <c r="IXZ12" s="393"/>
      <c r="IYA12" s="393"/>
      <c r="IYB12" s="393"/>
      <c r="IYC12" s="393"/>
      <c r="IYD12" s="393"/>
      <c r="IYE12" s="393"/>
      <c r="IYF12" s="393"/>
      <c r="IYG12" s="393"/>
      <c r="IYH12" s="393"/>
      <c r="IYI12" s="393"/>
      <c r="IYJ12" s="393"/>
      <c r="IYK12" s="393"/>
      <c r="IYL12" s="393"/>
      <c r="IYM12" s="393"/>
      <c r="IYN12" s="393"/>
      <c r="IYO12" s="393"/>
      <c r="IYP12" s="393"/>
      <c r="IYQ12" s="393"/>
      <c r="IYR12" s="393"/>
      <c r="IYS12" s="393"/>
      <c r="IYT12" s="393"/>
      <c r="IYU12" s="393"/>
      <c r="IYV12" s="393"/>
      <c r="IYW12" s="393"/>
      <c r="IYX12" s="393"/>
      <c r="IYY12" s="393"/>
      <c r="IYZ12" s="393"/>
      <c r="IZA12" s="393"/>
      <c r="IZB12" s="393"/>
      <c r="IZC12" s="393"/>
      <c r="IZD12" s="393"/>
      <c r="IZE12" s="393"/>
      <c r="IZF12" s="393"/>
      <c r="IZG12" s="393"/>
      <c r="IZH12" s="393"/>
      <c r="IZI12" s="393"/>
      <c r="IZJ12" s="393"/>
      <c r="IZK12" s="393"/>
      <c r="IZL12" s="393"/>
      <c r="IZM12" s="393"/>
      <c r="IZN12" s="393"/>
      <c r="IZO12" s="393"/>
      <c r="IZP12" s="393"/>
      <c r="IZQ12" s="393"/>
      <c r="IZR12" s="393"/>
      <c r="IZS12" s="393"/>
      <c r="IZT12" s="393"/>
      <c r="IZU12" s="393"/>
      <c r="IZV12" s="393"/>
      <c r="IZW12" s="393"/>
      <c r="IZX12" s="393"/>
      <c r="IZY12" s="393"/>
      <c r="IZZ12" s="393"/>
      <c r="JAA12" s="393"/>
      <c r="JAB12" s="393"/>
      <c r="JAC12" s="393"/>
      <c r="JAD12" s="393"/>
      <c r="JAE12" s="393"/>
      <c r="JAF12" s="393"/>
      <c r="JAG12" s="393"/>
      <c r="JAH12" s="393"/>
      <c r="JAI12" s="393"/>
      <c r="JAJ12" s="393"/>
      <c r="JAK12" s="393"/>
      <c r="JAL12" s="393"/>
      <c r="JAM12" s="393"/>
      <c r="JAN12" s="393"/>
      <c r="JAO12" s="393"/>
      <c r="JAP12" s="393"/>
      <c r="JAQ12" s="393"/>
      <c r="JAR12" s="393"/>
      <c r="JAS12" s="393"/>
      <c r="JAT12" s="393"/>
      <c r="JAU12" s="393"/>
      <c r="JAV12" s="393"/>
      <c r="JAW12" s="393"/>
      <c r="JAX12" s="393"/>
      <c r="JAY12" s="393"/>
      <c r="JAZ12" s="393"/>
      <c r="JBA12" s="393"/>
      <c r="JBB12" s="393"/>
      <c r="JBC12" s="393"/>
      <c r="JBD12" s="393"/>
      <c r="JBE12" s="393"/>
      <c r="JBF12" s="393"/>
      <c r="JBG12" s="393"/>
      <c r="JBH12" s="393"/>
      <c r="JBI12" s="393"/>
      <c r="JBJ12" s="393"/>
      <c r="JBK12" s="393"/>
      <c r="JBL12" s="393"/>
      <c r="JBM12" s="393"/>
      <c r="JBN12" s="393"/>
      <c r="JBO12" s="393"/>
      <c r="JBP12" s="393"/>
      <c r="JBQ12" s="393"/>
      <c r="JBR12" s="393"/>
      <c r="JBS12" s="393"/>
      <c r="JBT12" s="393"/>
      <c r="JBU12" s="393"/>
      <c r="JBV12" s="393"/>
      <c r="JBW12" s="393"/>
      <c r="JBX12" s="393"/>
      <c r="JBY12" s="393"/>
      <c r="JBZ12" s="393"/>
      <c r="JCA12" s="393"/>
      <c r="JCB12" s="393"/>
      <c r="JCC12" s="393"/>
      <c r="JCD12" s="393"/>
      <c r="JCE12" s="393"/>
      <c r="JCF12" s="393"/>
      <c r="JCG12" s="393"/>
      <c r="JCH12" s="393"/>
      <c r="JCI12" s="393"/>
      <c r="JCJ12" s="393"/>
      <c r="JCK12" s="393"/>
      <c r="JCL12" s="393"/>
      <c r="JCM12" s="393"/>
      <c r="JCN12" s="393"/>
      <c r="JCO12" s="393"/>
      <c r="JCP12" s="393"/>
      <c r="JCQ12" s="393"/>
      <c r="JCR12" s="393"/>
      <c r="JCS12" s="393"/>
      <c r="JCT12" s="393"/>
      <c r="JCU12" s="393"/>
      <c r="JCV12" s="393"/>
      <c r="JCW12" s="393"/>
      <c r="JCX12" s="393"/>
      <c r="JCY12" s="393"/>
      <c r="JCZ12" s="393"/>
      <c r="JDA12" s="393"/>
      <c r="JDB12" s="393"/>
      <c r="JDC12" s="393"/>
      <c r="JDD12" s="393"/>
      <c r="JDE12" s="393"/>
      <c r="JDF12" s="393"/>
      <c r="JDG12" s="393"/>
      <c r="JDH12" s="393"/>
      <c r="JDI12" s="393"/>
      <c r="JDJ12" s="393"/>
      <c r="JDK12" s="393"/>
      <c r="JDL12" s="393"/>
      <c r="JDM12" s="393"/>
      <c r="JDN12" s="393"/>
      <c r="JDO12" s="393"/>
      <c r="JDP12" s="393"/>
      <c r="JDQ12" s="393"/>
      <c r="JDR12" s="393"/>
      <c r="JDS12" s="393"/>
      <c r="JDT12" s="393"/>
      <c r="JDU12" s="393"/>
      <c r="JDV12" s="393"/>
      <c r="JDW12" s="393"/>
      <c r="JDX12" s="393"/>
      <c r="JDY12" s="393"/>
      <c r="JDZ12" s="393"/>
      <c r="JEA12" s="393"/>
      <c r="JEB12" s="393"/>
      <c r="JEC12" s="393"/>
      <c r="JED12" s="393"/>
      <c r="JEE12" s="393"/>
      <c r="JEF12" s="393"/>
      <c r="JEG12" s="393"/>
      <c r="JEH12" s="393"/>
      <c r="JEI12" s="393"/>
      <c r="JEJ12" s="393"/>
      <c r="JEK12" s="393"/>
      <c r="JEL12" s="393"/>
      <c r="JEM12" s="393"/>
      <c r="JEN12" s="393"/>
      <c r="JEO12" s="393"/>
      <c r="JEP12" s="393"/>
      <c r="JEQ12" s="393"/>
      <c r="JER12" s="393"/>
      <c r="JES12" s="393"/>
      <c r="JET12" s="393"/>
      <c r="JEU12" s="393"/>
      <c r="JEV12" s="393"/>
      <c r="JEW12" s="393"/>
      <c r="JEX12" s="393"/>
      <c r="JEY12" s="393"/>
      <c r="JEZ12" s="393"/>
      <c r="JFA12" s="393"/>
      <c r="JFB12" s="393"/>
      <c r="JFC12" s="393"/>
      <c r="JFD12" s="393"/>
      <c r="JFE12" s="393"/>
      <c r="JFF12" s="393"/>
      <c r="JFG12" s="393"/>
      <c r="JFH12" s="393"/>
      <c r="JFI12" s="393"/>
      <c r="JFJ12" s="393"/>
      <c r="JFK12" s="393"/>
      <c r="JFL12" s="393"/>
      <c r="JFM12" s="393"/>
      <c r="JFN12" s="393"/>
      <c r="JFO12" s="393"/>
      <c r="JFP12" s="393"/>
      <c r="JFQ12" s="393"/>
      <c r="JFR12" s="393"/>
      <c r="JFS12" s="393"/>
      <c r="JFT12" s="393"/>
      <c r="JFU12" s="393"/>
      <c r="JFV12" s="393"/>
      <c r="JFW12" s="393"/>
      <c r="JFX12" s="393"/>
      <c r="JFY12" s="393"/>
      <c r="JFZ12" s="393"/>
      <c r="JGA12" s="393"/>
      <c r="JGB12" s="393"/>
      <c r="JGC12" s="393"/>
      <c r="JGD12" s="393"/>
      <c r="JGE12" s="393"/>
      <c r="JGF12" s="393"/>
      <c r="JGG12" s="393"/>
      <c r="JGH12" s="393"/>
      <c r="JGI12" s="393"/>
      <c r="JGJ12" s="393"/>
      <c r="JGK12" s="393"/>
      <c r="JGL12" s="393"/>
      <c r="JGM12" s="393"/>
      <c r="JGN12" s="393"/>
      <c r="JGO12" s="393"/>
      <c r="JGP12" s="393"/>
      <c r="JGQ12" s="393"/>
      <c r="JGR12" s="393"/>
      <c r="JGS12" s="393"/>
      <c r="JGT12" s="393"/>
      <c r="JGU12" s="393"/>
      <c r="JGV12" s="393"/>
      <c r="JGW12" s="393"/>
      <c r="JGX12" s="393"/>
      <c r="JGY12" s="393"/>
      <c r="JGZ12" s="393"/>
      <c r="JHA12" s="393"/>
      <c r="JHB12" s="393"/>
      <c r="JHC12" s="393"/>
      <c r="JHD12" s="393"/>
      <c r="JHE12" s="393"/>
      <c r="JHF12" s="393"/>
      <c r="JHG12" s="393"/>
      <c r="JHH12" s="393"/>
      <c r="JHI12" s="393"/>
      <c r="JHJ12" s="393"/>
      <c r="JHK12" s="393"/>
      <c r="JHL12" s="393"/>
      <c r="JHM12" s="393"/>
      <c r="JHN12" s="393"/>
      <c r="JHO12" s="393"/>
      <c r="JHP12" s="393"/>
      <c r="JHQ12" s="393"/>
      <c r="JHR12" s="393"/>
      <c r="JHS12" s="393"/>
      <c r="JHT12" s="393"/>
      <c r="JHU12" s="393"/>
      <c r="JHV12" s="393"/>
      <c r="JHW12" s="393"/>
      <c r="JHX12" s="393"/>
      <c r="JHY12" s="393"/>
      <c r="JHZ12" s="393"/>
      <c r="JIA12" s="393"/>
      <c r="JIB12" s="393"/>
      <c r="JIC12" s="393"/>
      <c r="JID12" s="393"/>
      <c r="JIE12" s="393"/>
      <c r="JIF12" s="393"/>
      <c r="JIG12" s="393"/>
      <c r="JIH12" s="393"/>
      <c r="JII12" s="393"/>
      <c r="JIJ12" s="393"/>
      <c r="JIK12" s="393"/>
      <c r="JIL12" s="393"/>
      <c r="JIM12" s="393"/>
      <c r="JIN12" s="393"/>
      <c r="JIO12" s="393"/>
      <c r="JIP12" s="393"/>
      <c r="JIQ12" s="393"/>
      <c r="JIR12" s="393"/>
      <c r="JIS12" s="393"/>
      <c r="JIT12" s="393"/>
      <c r="JIU12" s="393"/>
      <c r="JIV12" s="393"/>
      <c r="JIW12" s="393"/>
      <c r="JIX12" s="393"/>
      <c r="JIY12" s="393"/>
      <c r="JIZ12" s="393"/>
      <c r="JJA12" s="393"/>
      <c r="JJB12" s="393"/>
      <c r="JJC12" s="393"/>
      <c r="JJD12" s="393"/>
      <c r="JJE12" s="393"/>
      <c r="JJF12" s="393"/>
      <c r="JJG12" s="393"/>
      <c r="JJH12" s="393"/>
      <c r="JJI12" s="393"/>
      <c r="JJJ12" s="393"/>
      <c r="JJK12" s="393"/>
      <c r="JJL12" s="393"/>
      <c r="JJM12" s="393"/>
      <c r="JJN12" s="393"/>
      <c r="JJO12" s="393"/>
      <c r="JJP12" s="393"/>
      <c r="JJQ12" s="393"/>
      <c r="JJR12" s="393"/>
      <c r="JJS12" s="393"/>
      <c r="JJT12" s="393"/>
      <c r="JJU12" s="393"/>
      <c r="JJV12" s="393"/>
      <c r="JJW12" s="393"/>
      <c r="JJX12" s="393"/>
      <c r="JJY12" s="393"/>
      <c r="JJZ12" s="393"/>
      <c r="JKA12" s="393"/>
      <c r="JKB12" s="393"/>
      <c r="JKC12" s="393"/>
      <c r="JKD12" s="393"/>
      <c r="JKE12" s="393"/>
      <c r="JKF12" s="393"/>
      <c r="JKG12" s="393"/>
      <c r="JKH12" s="393"/>
      <c r="JKI12" s="393"/>
      <c r="JKJ12" s="393"/>
      <c r="JKK12" s="393"/>
      <c r="JKL12" s="393"/>
      <c r="JKM12" s="393"/>
      <c r="JKN12" s="393"/>
      <c r="JKO12" s="393"/>
      <c r="JKP12" s="393"/>
      <c r="JKQ12" s="393"/>
      <c r="JKR12" s="393"/>
      <c r="JKS12" s="393"/>
      <c r="JKT12" s="393"/>
      <c r="JKU12" s="393"/>
      <c r="JKV12" s="393"/>
      <c r="JKW12" s="393"/>
      <c r="JKX12" s="393"/>
      <c r="JKY12" s="393"/>
      <c r="JKZ12" s="393"/>
      <c r="JLA12" s="393"/>
      <c r="JLB12" s="393"/>
      <c r="JLC12" s="393"/>
      <c r="JLD12" s="393"/>
      <c r="JLE12" s="393"/>
      <c r="JLF12" s="393"/>
      <c r="JLG12" s="393"/>
      <c r="JLH12" s="393"/>
      <c r="JLI12" s="393"/>
      <c r="JLJ12" s="393"/>
      <c r="JLK12" s="393"/>
      <c r="JLL12" s="393"/>
      <c r="JLM12" s="393"/>
      <c r="JLN12" s="393"/>
      <c r="JLO12" s="393"/>
      <c r="JLP12" s="393"/>
      <c r="JLQ12" s="393"/>
      <c r="JLR12" s="393"/>
      <c r="JLS12" s="393"/>
      <c r="JLT12" s="393"/>
      <c r="JLU12" s="393"/>
      <c r="JLV12" s="393"/>
      <c r="JLW12" s="393"/>
      <c r="JLX12" s="393"/>
      <c r="JLY12" s="393"/>
      <c r="JLZ12" s="393"/>
      <c r="JMA12" s="393"/>
      <c r="JMB12" s="393"/>
      <c r="JMC12" s="393"/>
      <c r="JMD12" s="393"/>
      <c r="JME12" s="393"/>
      <c r="JMF12" s="393"/>
      <c r="JMG12" s="393"/>
      <c r="JMH12" s="393"/>
      <c r="JMI12" s="393"/>
      <c r="JMJ12" s="393"/>
      <c r="JMK12" s="393"/>
      <c r="JML12" s="393"/>
      <c r="JMM12" s="393"/>
      <c r="JMN12" s="393"/>
      <c r="JMO12" s="393"/>
      <c r="JMP12" s="393"/>
      <c r="JMQ12" s="393"/>
      <c r="JMR12" s="393"/>
      <c r="JMS12" s="393"/>
      <c r="JMT12" s="393"/>
      <c r="JMU12" s="393"/>
      <c r="JMV12" s="393"/>
      <c r="JMW12" s="393"/>
      <c r="JMX12" s="393"/>
      <c r="JMY12" s="393"/>
      <c r="JMZ12" s="393"/>
      <c r="JNA12" s="393"/>
      <c r="JNB12" s="393"/>
      <c r="JNC12" s="393"/>
      <c r="JND12" s="393"/>
      <c r="JNE12" s="393"/>
      <c r="JNF12" s="393"/>
      <c r="JNG12" s="393"/>
      <c r="JNH12" s="393"/>
      <c r="JNI12" s="393"/>
      <c r="JNJ12" s="393"/>
      <c r="JNK12" s="393"/>
      <c r="JNL12" s="393"/>
      <c r="JNM12" s="393"/>
      <c r="JNN12" s="393"/>
      <c r="JNO12" s="393"/>
      <c r="JNP12" s="393"/>
      <c r="JNQ12" s="393"/>
      <c r="JNR12" s="393"/>
      <c r="JNS12" s="393"/>
      <c r="JNT12" s="393"/>
      <c r="JNU12" s="393"/>
      <c r="JNV12" s="393"/>
      <c r="JNW12" s="393"/>
      <c r="JNX12" s="393"/>
      <c r="JNY12" s="393"/>
      <c r="JNZ12" s="393"/>
      <c r="JOA12" s="393"/>
      <c r="JOB12" s="393"/>
      <c r="JOC12" s="393"/>
      <c r="JOD12" s="393"/>
      <c r="JOE12" s="393"/>
      <c r="JOF12" s="393"/>
      <c r="JOG12" s="393"/>
      <c r="JOH12" s="393"/>
      <c r="JOI12" s="393"/>
      <c r="JOJ12" s="393"/>
      <c r="JOK12" s="393"/>
      <c r="JOL12" s="393"/>
      <c r="JOM12" s="393"/>
      <c r="JON12" s="393"/>
      <c r="JOO12" s="393"/>
      <c r="JOP12" s="393"/>
      <c r="JOQ12" s="393"/>
      <c r="JOR12" s="393"/>
      <c r="JOS12" s="393"/>
      <c r="JOT12" s="393"/>
      <c r="JOU12" s="393"/>
      <c r="JOV12" s="393"/>
      <c r="JOW12" s="393"/>
      <c r="JOX12" s="393"/>
      <c r="JOY12" s="393"/>
      <c r="JOZ12" s="393"/>
      <c r="JPA12" s="393"/>
      <c r="JPB12" s="393"/>
      <c r="JPC12" s="393"/>
      <c r="JPD12" s="393"/>
      <c r="JPE12" s="393"/>
      <c r="JPF12" s="393"/>
      <c r="JPG12" s="393"/>
      <c r="JPH12" s="393"/>
      <c r="JPI12" s="393"/>
      <c r="JPJ12" s="393"/>
      <c r="JPK12" s="393"/>
      <c r="JPL12" s="393"/>
      <c r="JPM12" s="393"/>
      <c r="JPN12" s="393"/>
      <c r="JPO12" s="393"/>
      <c r="JPP12" s="393"/>
      <c r="JPQ12" s="393"/>
      <c r="JPR12" s="393"/>
      <c r="JPS12" s="393"/>
      <c r="JPT12" s="393"/>
      <c r="JPU12" s="393"/>
      <c r="JPV12" s="393"/>
      <c r="JPW12" s="393"/>
      <c r="JPX12" s="393"/>
      <c r="JPY12" s="393"/>
      <c r="JPZ12" s="393"/>
      <c r="JQA12" s="393"/>
      <c r="JQB12" s="393"/>
      <c r="JQC12" s="393"/>
      <c r="JQD12" s="393"/>
      <c r="JQE12" s="393"/>
      <c r="JQF12" s="393"/>
      <c r="JQG12" s="393"/>
      <c r="JQH12" s="393"/>
      <c r="JQI12" s="393"/>
      <c r="JQJ12" s="393"/>
      <c r="JQK12" s="393"/>
      <c r="JQL12" s="393"/>
      <c r="JQM12" s="393"/>
      <c r="JQN12" s="393"/>
      <c r="JQO12" s="393"/>
      <c r="JQP12" s="393"/>
      <c r="JQQ12" s="393"/>
      <c r="JQR12" s="393"/>
      <c r="JQS12" s="393"/>
      <c r="JQT12" s="393"/>
      <c r="JQU12" s="393"/>
      <c r="JQV12" s="393"/>
      <c r="JQW12" s="393"/>
      <c r="JQX12" s="393"/>
      <c r="JQY12" s="393"/>
      <c r="JQZ12" s="393"/>
      <c r="JRA12" s="393"/>
      <c r="JRB12" s="393"/>
      <c r="JRC12" s="393"/>
      <c r="JRD12" s="393"/>
      <c r="JRE12" s="393"/>
      <c r="JRF12" s="393"/>
      <c r="JRG12" s="393"/>
      <c r="JRH12" s="393"/>
      <c r="JRI12" s="393"/>
      <c r="JRJ12" s="393"/>
      <c r="JRK12" s="393"/>
      <c r="JRL12" s="393"/>
      <c r="JRM12" s="393"/>
      <c r="JRN12" s="393"/>
      <c r="JRO12" s="393"/>
      <c r="JRP12" s="393"/>
      <c r="JRQ12" s="393"/>
      <c r="JRR12" s="393"/>
      <c r="JRS12" s="393"/>
      <c r="JRT12" s="393"/>
      <c r="JRU12" s="393"/>
      <c r="JRV12" s="393"/>
      <c r="JRW12" s="393"/>
      <c r="JRX12" s="393"/>
      <c r="JRY12" s="393"/>
      <c r="JRZ12" s="393"/>
      <c r="JSA12" s="393"/>
      <c r="JSB12" s="393"/>
      <c r="JSC12" s="393"/>
      <c r="JSD12" s="393"/>
      <c r="JSE12" s="393"/>
      <c r="JSF12" s="393"/>
      <c r="JSG12" s="393"/>
      <c r="JSH12" s="393"/>
      <c r="JSI12" s="393"/>
      <c r="JSJ12" s="393"/>
      <c r="JSK12" s="393"/>
      <c r="JSL12" s="393"/>
      <c r="JSM12" s="393"/>
      <c r="JSN12" s="393"/>
      <c r="JSO12" s="393"/>
      <c r="JSP12" s="393"/>
      <c r="JSQ12" s="393"/>
      <c r="JSR12" s="393"/>
      <c r="JSS12" s="393"/>
      <c r="JST12" s="393"/>
      <c r="JSU12" s="393"/>
      <c r="JSV12" s="393"/>
      <c r="JSW12" s="393"/>
      <c r="JSX12" s="393"/>
      <c r="JSY12" s="393"/>
      <c r="JSZ12" s="393"/>
      <c r="JTA12" s="393"/>
      <c r="JTB12" s="393"/>
      <c r="JTC12" s="393"/>
      <c r="JTD12" s="393"/>
      <c r="JTE12" s="393"/>
      <c r="JTF12" s="393"/>
      <c r="JTG12" s="393"/>
      <c r="JTH12" s="393"/>
      <c r="JTI12" s="393"/>
      <c r="JTJ12" s="393"/>
      <c r="JTK12" s="393"/>
      <c r="JTL12" s="393"/>
      <c r="JTM12" s="393"/>
      <c r="JTN12" s="393"/>
      <c r="JTO12" s="393"/>
      <c r="JTP12" s="393"/>
      <c r="JTQ12" s="393"/>
      <c r="JTR12" s="393"/>
      <c r="JTS12" s="393"/>
      <c r="JTT12" s="393"/>
      <c r="JTU12" s="393"/>
      <c r="JTV12" s="393"/>
      <c r="JTW12" s="393"/>
      <c r="JTX12" s="393"/>
      <c r="JTY12" s="393"/>
      <c r="JTZ12" s="393"/>
      <c r="JUA12" s="393"/>
      <c r="JUB12" s="393"/>
      <c r="JUC12" s="393"/>
      <c r="JUD12" s="393"/>
      <c r="JUE12" s="393"/>
      <c r="JUF12" s="393"/>
      <c r="JUG12" s="393"/>
      <c r="JUH12" s="393"/>
      <c r="JUI12" s="393"/>
      <c r="JUJ12" s="393"/>
      <c r="JUK12" s="393"/>
      <c r="JUL12" s="393"/>
      <c r="JUM12" s="393"/>
      <c r="JUN12" s="393"/>
      <c r="JUO12" s="393"/>
      <c r="JUP12" s="393"/>
      <c r="JUQ12" s="393"/>
      <c r="JUR12" s="393"/>
      <c r="JUS12" s="393"/>
      <c r="JUT12" s="393"/>
      <c r="JUU12" s="393"/>
      <c r="JUV12" s="393"/>
      <c r="JUW12" s="393"/>
      <c r="JUX12" s="393"/>
      <c r="JUY12" s="393"/>
      <c r="JUZ12" s="393"/>
      <c r="JVA12" s="393"/>
      <c r="JVB12" s="393"/>
      <c r="JVC12" s="393"/>
      <c r="JVD12" s="393"/>
      <c r="JVE12" s="393"/>
      <c r="JVF12" s="393"/>
      <c r="JVG12" s="393"/>
      <c r="JVH12" s="393"/>
      <c r="JVI12" s="393"/>
      <c r="JVJ12" s="393"/>
      <c r="JVK12" s="393"/>
      <c r="JVL12" s="393"/>
      <c r="JVM12" s="393"/>
      <c r="JVN12" s="393"/>
      <c r="JVO12" s="393"/>
      <c r="JVP12" s="393"/>
      <c r="JVQ12" s="393"/>
      <c r="JVR12" s="393"/>
      <c r="JVS12" s="393"/>
      <c r="JVT12" s="393"/>
      <c r="JVU12" s="393"/>
      <c r="JVV12" s="393"/>
      <c r="JVW12" s="393"/>
      <c r="JVX12" s="393"/>
      <c r="JVY12" s="393"/>
      <c r="JVZ12" s="393"/>
      <c r="JWA12" s="393"/>
      <c r="JWB12" s="393"/>
      <c r="JWC12" s="393"/>
      <c r="JWD12" s="393"/>
      <c r="JWE12" s="393"/>
      <c r="JWF12" s="393"/>
      <c r="JWG12" s="393"/>
      <c r="JWH12" s="393"/>
      <c r="JWI12" s="393"/>
      <c r="JWJ12" s="393"/>
      <c r="JWK12" s="393"/>
      <c r="JWL12" s="393"/>
      <c r="JWM12" s="393"/>
      <c r="JWN12" s="393"/>
      <c r="JWO12" s="393"/>
      <c r="JWP12" s="393"/>
      <c r="JWQ12" s="393"/>
      <c r="JWR12" s="393"/>
      <c r="JWS12" s="393"/>
      <c r="JWT12" s="393"/>
      <c r="JWU12" s="393"/>
      <c r="JWV12" s="393"/>
      <c r="JWW12" s="393"/>
      <c r="JWX12" s="393"/>
      <c r="JWY12" s="393"/>
      <c r="JWZ12" s="393"/>
      <c r="JXA12" s="393"/>
      <c r="JXB12" s="393"/>
      <c r="JXC12" s="393"/>
      <c r="JXD12" s="393"/>
      <c r="JXE12" s="393"/>
      <c r="JXF12" s="393"/>
      <c r="JXG12" s="393"/>
      <c r="JXH12" s="393"/>
      <c r="JXI12" s="393"/>
      <c r="JXJ12" s="393"/>
      <c r="JXK12" s="393"/>
      <c r="JXL12" s="393"/>
      <c r="JXM12" s="393"/>
      <c r="JXN12" s="393"/>
      <c r="JXO12" s="393"/>
      <c r="JXP12" s="393"/>
      <c r="JXQ12" s="393"/>
      <c r="JXR12" s="393"/>
      <c r="JXS12" s="393"/>
      <c r="JXT12" s="393"/>
      <c r="JXU12" s="393"/>
      <c r="JXV12" s="393"/>
      <c r="JXW12" s="393"/>
      <c r="JXX12" s="393"/>
      <c r="JXY12" s="393"/>
      <c r="JXZ12" s="393"/>
      <c r="JYA12" s="393"/>
      <c r="JYB12" s="393"/>
      <c r="JYC12" s="393"/>
      <c r="JYD12" s="393"/>
      <c r="JYE12" s="393"/>
      <c r="JYF12" s="393"/>
      <c r="JYG12" s="393"/>
      <c r="JYH12" s="393"/>
      <c r="JYI12" s="393"/>
      <c r="JYJ12" s="393"/>
      <c r="JYK12" s="393"/>
      <c r="JYL12" s="393"/>
      <c r="JYM12" s="393"/>
      <c r="JYN12" s="393"/>
      <c r="JYO12" s="393"/>
      <c r="JYP12" s="393"/>
      <c r="JYQ12" s="393"/>
      <c r="JYR12" s="393"/>
      <c r="JYS12" s="393"/>
      <c r="JYT12" s="393"/>
      <c r="JYU12" s="393"/>
      <c r="JYV12" s="393"/>
      <c r="JYW12" s="393"/>
      <c r="JYX12" s="393"/>
      <c r="JYY12" s="393"/>
      <c r="JYZ12" s="393"/>
      <c r="JZA12" s="393"/>
      <c r="JZB12" s="393"/>
      <c r="JZC12" s="393"/>
      <c r="JZD12" s="393"/>
      <c r="JZE12" s="393"/>
      <c r="JZF12" s="393"/>
      <c r="JZG12" s="393"/>
      <c r="JZH12" s="393"/>
      <c r="JZI12" s="393"/>
      <c r="JZJ12" s="393"/>
      <c r="JZK12" s="393"/>
      <c r="JZL12" s="393"/>
      <c r="JZM12" s="393"/>
      <c r="JZN12" s="393"/>
      <c r="JZO12" s="393"/>
      <c r="JZP12" s="393"/>
      <c r="JZQ12" s="393"/>
      <c r="JZR12" s="393"/>
      <c r="JZS12" s="393"/>
      <c r="JZT12" s="393"/>
      <c r="JZU12" s="393"/>
      <c r="JZV12" s="393"/>
      <c r="JZW12" s="393"/>
      <c r="JZX12" s="393"/>
      <c r="JZY12" s="393"/>
      <c r="JZZ12" s="393"/>
      <c r="KAA12" s="393"/>
      <c r="KAB12" s="393"/>
      <c r="KAC12" s="393"/>
      <c r="KAD12" s="393"/>
      <c r="KAE12" s="393"/>
      <c r="KAF12" s="393"/>
      <c r="KAG12" s="393"/>
      <c r="KAH12" s="393"/>
      <c r="KAI12" s="393"/>
      <c r="KAJ12" s="393"/>
      <c r="KAK12" s="393"/>
      <c r="KAL12" s="393"/>
      <c r="KAM12" s="393"/>
      <c r="KAN12" s="393"/>
      <c r="KAO12" s="393"/>
      <c r="KAP12" s="393"/>
      <c r="KAQ12" s="393"/>
      <c r="KAR12" s="393"/>
      <c r="KAS12" s="393"/>
      <c r="KAT12" s="393"/>
      <c r="KAU12" s="393"/>
      <c r="KAV12" s="393"/>
      <c r="KAW12" s="393"/>
      <c r="KAX12" s="393"/>
      <c r="KAY12" s="393"/>
      <c r="KAZ12" s="393"/>
      <c r="KBA12" s="393"/>
      <c r="KBB12" s="393"/>
      <c r="KBC12" s="393"/>
      <c r="KBD12" s="393"/>
      <c r="KBE12" s="393"/>
      <c r="KBF12" s="393"/>
      <c r="KBG12" s="393"/>
      <c r="KBH12" s="393"/>
      <c r="KBI12" s="393"/>
      <c r="KBJ12" s="393"/>
      <c r="KBK12" s="393"/>
      <c r="KBL12" s="393"/>
      <c r="KBM12" s="393"/>
      <c r="KBN12" s="393"/>
      <c r="KBO12" s="393"/>
      <c r="KBP12" s="393"/>
      <c r="KBQ12" s="393"/>
      <c r="KBR12" s="393"/>
      <c r="KBS12" s="393"/>
      <c r="KBT12" s="393"/>
      <c r="KBU12" s="393"/>
      <c r="KBV12" s="393"/>
      <c r="KBW12" s="393"/>
      <c r="KBX12" s="393"/>
      <c r="KBY12" s="393"/>
      <c r="KBZ12" s="393"/>
      <c r="KCA12" s="393"/>
      <c r="KCB12" s="393"/>
      <c r="KCC12" s="393"/>
      <c r="KCD12" s="393"/>
      <c r="KCE12" s="393"/>
      <c r="KCF12" s="393"/>
      <c r="KCG12" s="393"/>
      <c r="KCH12" s="393"/>
      <c r="KCI12" s="393"/>
      <c r="KCJ12" s="393"/>
      <c r="KCK12" s="393"/>
      <c r="KCL12" s="393"/>
      <c r="KCM12" s="393"/>
      <c r="KCN12" s="393"/>
      <c r="KCO12" s="393"/>
      <c r="KCP12" s="393"/>
      <c r="KCQ12" s="393"/>
      <c r="KCR12" s="393"/>
      <c r="KCS12" s="393"/>
      <c r="KCT12" s="393"/>
      <c r="KCU12" s="393"/>
      <c r="KCV12" s="393"/>
      <c r="KCW12" s="393"/>
      <c r="KCX12" s="393"/>
      <c r="KCY12" s="393"/>
      <c r="KCZ12" s="393"/>
      <c r="KDA12" s="393"/>
      <c r="KDB12" s="393"/>
      <c r="KDC12" s="393"/>
      <c r="KDD12" s="393"/>
      <c r="KDE12" s="393"/>
      <c r="KDF12" s="393"/>
      <c r="KDG12" s="393"/>
      <c r="KDH12" s="393"/>
      <c r="KDI12" s="393"/>
      <c r="KDJ12" s="393"/>
      <c r="KDK12" s="393"/>
      <c r="KDL12" s="393"/>
      <c r="KDM12" s="393"/>
      <c r="KDN12" s="393"/>
      <c r="KDO12" s="393"/>
      <c r="KDP12" s="393"/>
      <c r="KDQ12" s="393"/>
      <c r="KDR12" s="393"/>
      <c r="KDS12" s="393"/>
      <c r="KDT12" s="393"/>
      <c r="KDU12" s="393"/>
      <c r="KDV12" s="393"/>
      <c r="KDW12" s="393"/>
      <c r="KDX12" s="393"/>
      <c r="KDY12" s="393"/>
      <c r="KDZ12" s="393"/>
      <c r="KEA12" s="393"/>
      <c r="KEB12" s="393"/>
      <c r="KEC12" s="393"/>
      <c r="KED12" s="393"/>
      <c r="KEE12" s="393"/>
      <c r="KEF12" s="393"/>
      <c r="KEG12" s="393"/>
      <c r="KEH12" s="393"/>
      <c r="KEI12" s="393"/>
      <c r="KEJ12" s="393"/>
      <c r="KEK12" s="393"/>
      <c r="KEL12" s="393"/>
      <c r="KEM12" s="393"/>
      <c r="KEN12" s="393"/>
      <c r="KEO12" s="393"/>
      <c r="KEP12" s="393"/>
      <c r="KEQ12" s="393"/>
      <c r="KER12" s="393"/>
      <c r="KES12" s="393"/>
      <c r="KET12" s="393"/>
      <c r="KEU12" s="393"/>
      <c r="KEV12" s="393"/>
      <c r="KEW12" s="393"/>
      <c r="KEX12" s="393"/>
      <c r="KEY12" s="393"/>
      <c r="KEZ12" s="393"/>
      <c r="KFA12" s="393"/>
      <c r="KFB12" s="393"/>
      <c r="KFC12" s="393"/>
      <c r="KFD12" s="393"/>
      <c r="KFE12" s="393"/>
      <c r="KFF12" s="393"/>
      <c r="KFG12" s="393"/>
      <c r="KFH12" s="393"/>
      <c r="KFI12" s="393"/>
      <c r="KFJ12" s="393"/>
      <c r="KFK12" s="393"/>
      <c r="KFL12" s="393"/>
      <c r="KFM12" s="393"/>
      <c r="KFN12" s="393"/>
      <c r="KFO12" s="393"/>
      <c r="KFP12" s="393"/>
      <c r="KFQ12" s="393"/>
      <c r="KFR12" s="393"/>
      <c r="KFS12" s="393"/>
      <c r="KFT12" s="393"/>
      <c r="KFU12" s="393"/>
      <c r="KFV12" s="393"/>
      <c r="KFW12" s="393"/>
      <c r="KFX12" s="393"/>
      <c r="KFY12" s="393"/>
      <c r="KFZ12" s="393"/>
      <c r="KGA12" s="393"/>
      <c r="KGB12" s="393"/>
      <c r="KGC12" s="393"/>
      <c r="KGD12" s="393"/>
      <c r="KGE12" s="393"/>
      <c r="KGF12" s="393"/>
      <c r="KGG12" s="393"/>
      <c r="KGH12" s="393"/>
      <c r="KGI12" s="393"/>
      <c r="KGJ12" s="393"/>
      <c r="KGK12" s="393"/>
      <c r="KGL12" s="393"/>
      <c r="KGM12" s="393"/>
      <c r="KGN12" s="393"/>
      <c r="KGO12" s="393"/>
      <c r="KGP12" s="393"/>
      <c r="KGQ12" s="393"/>
      <c r="KGR12" s="393"/>
      <c r="KGS12" s="393"/>
      <c r="KGT12" s="393"/>
      <c r="KGU12" s="393"/>
      <c r="KGV12" s="393"/>
      <c r="KGW12" s="393"/>
      <c r="KGX12" s="393"/>
      <c r="KGY12" s="393"/>
      <c r="KGZ12" s="393"/>
      <c r="KHA12" s="393"/>
      <c r="KHB12" s="393"/>
      <c r="KHC12" s="393"/>
      <c r="KHD12" s="393"/>
      <c r="KHE12" s="393"/>
      <c r="KHF12" s="393"/>
      <c r="KHG12" s="393"/>
      <c r="KHH12" s="393"/>
      <c r="KHI12" s="393"/>
      <c r="KHJ12" s="393"/>
      <c r="KHK12" s="393"/>
      <c r="KHL12" s="393"/>
      <c r="KHM12" s="393"/>
      <c r="KHN12" s="393"/>
      <c r="KHO12" s="393"/>
      <c r="KHP12" s="393"/>
      <c r="KHQ12" s="393"/>
      <c r="KHR12" s="393"/>
      <c r="KHS12" s="393"/>
      <c r="KHT12" s="393"/>
      <c r="KHU12" s="393"/>
      <c r="KHV12" s="393"/>
      <c r="KHW12" s="393"/>
      <c r="KHX12" s="393"/>
      <c r="KHY12" s="393"/>
      <c r="KHZ12" s="393"/>
      <c r="KIA12" s="393"/>
      <c r="KIB12" s="393"/>
      <c r="KIC12" s="393"/>
      <c r="KID12" s="393"/>
      <c r="KIE12" s="393"/>
      <c r="KIF12" s="393"/>
      <c r="KIG12" s="393"/>
      <c r="KIH12" s="393"/>
      <c r="KII12" s="393"/>
      <c r="KIJ12" s="393"/>
      <c r="KIK12" s="393"/>
      <c r="KIL12" s="393"/>
      <c r="KIM12" s="393"/>
      <c r="KIN12" s="393"/>
      <c r="KIO12" s="393"/>
      <c r="KIP12" s="393"/>
      <c r="KIQ12" s="393"/>
      <c r="KIR12" s="393"/>
      <c r="KIS12" s="393"/>
      <c r="KIT12" s="393"/>
      <c r="KIU12" s="393"/>
      <c r="KIV12" s="393"/>
      <c r="KIW12" s="393"/>
      <c r="KIX12" s="393"/>
      <c r="KIY12" s="393"/>
      <c r="KIZ12" s="393"/>
      <c r="KJA12" s="393"/>
      <c r="KJB12" s="393"/>
      <c r="KJC12" s="393"/>
      <c r="KJD12" s="393"/>
      <c r="KJE12" s="393"/>
      <c r="KJF12" s="393"/>
      <c r="KJG12" s="393"/>
      <c r="KJH12" s="393"/>
      <c r="KJI12" s="393"/>
      <c r="KJJ12" s="393"/>
      <c r="KJK12" s="393"/>
      <c r="KJL12" s="393"/>
      <c r="KJM12" s="393"/>
      <c r="KJN12" s="393"/>
      <c r="KJO12" s="393"/>
      <c r="KJP12" s="393"/>
      <c r="KJQ12" s="393"/>
      <c r="KJR12" s="393"/>
      <c r="KJS12" s="393"/>
      <c r="KJT12" s="393"/>
      <c r="KJU12" s="393"/>
      <c r="KJV12" s="393"/>
      <c r="KJW12" s="393"/>
      <c r="KJX12" s="393"/>
      <c r="KJY12" s="393"/>
      <c r="KJZ12" s="393"/>
      <c r="KKA12" s="393"/>
      <c r="KKB12" s="393"/>
      <c r="KKC12" s="393"/>
      <c r="KKD12" s="393"/>
      <c r="KKE12" s="393"/>
      <c r="KKF12" s="393"/>
      <c r="KKG12" s="393"/>
      <c r="KKH12" s="393"/>
      <c r="KKI12" s="393"/>
      <c r="KKJ12" s="393"/>
      <c r="KKK12" s="393"/>
      <c r="KKL12" s="393"/>
      <c r="KKM12" s="393"/>
      <c r="KKN12" s="393"/>
      <c r="KKO12" s="393"/>
      <c r="KKP12" s="393"/>
      <c r="KKQ12" s="393"/>
      <c r="KKR12" s="393"/>
      <c r="KKS12" s="393"/>
      <c r="KKT12" s="393"/>
      <c r="KKU12" s="393"/>
      <c r="KKV12" s="393"/>
      <c r="KKW12" s="393"/>
      <c r="KKX12" s="393"/>
      <c r="KKY12" s="393"/>
      <c r="KKZ12" s="393"/>
      <c r="KLA12" s="393"/>
      <c r="KLB12" s="393"/>
      <c r="KLC12" s="393"/>
      <c r="KLD12" s="393"/>
      <c r="KLE12" s="393"/>
      <c r="KLF12" s="393"/>
      <c r="KLG12" s="393"/>
      <c r="KLH12" s="393"/>
      <c r="KLI12" s="393"/>
      <c r="KLJ12" s="393"/>
      <c r="KLK12" s="393"/>
      <c r="KLL12" s="393"/>
      <c r="KLM12" s="393"/>
      <c r="KLN12" s="393"/>
      <c r="KLO12" s="393"/>
      <c r="KLP12" s="393"/>
      <c r="KLQ12" s="393"/>
      <c r="KLR12" s="393"/>
      <c r="KLS12" s="393"/>
      <c r="KLT12" s="393"/>
      <c r="KLU12" s="393"/>
      <c r="KLV12" s="393"/>
      <c r="KLW12" s="393"/>
      <c r="KLX12" s="393"/>
      <c r="KLY12" s="393"/>
      <c r="KLZ12" s="393"/>
      <c r="KMA12" s="393"/>
      <c r="KMB12" s="393"/>
      <c r="KMC12" s="393"/>
      <c r="KMD12" s="393"/>
      <c r="KME12" s="393"/>
      <c r="KMF12" s="393"/>
      <c r="KMG12" s="393"/>
      <c r="KMH12" s="393"/>
      <c r="KMI12" s="393"/>
      <c r="KMJ12" s="393"/>
      <c r="KMK12" s="393"/>
      <c r="KML12" s="393"/>
      <c r="KMM12" s="393"/>
      <c r="KMN12" s="393"/>
      <c r="KMO12" s="393"/>
      <c r="KMP12" s="393"/>
      <c r="KMQ12" s="393"/>
      <c r="KMR12" s="393"/>
      <c r="KMS12" s="393"/>
      <c r="KMT12" s="393"/>
      <c r="KMU12" s="393"/>
      <c r="KMV12" s="393"/>
      <c r="KMW12" s="393"/>
      <c r="KMX12" s="393"/>
      <c r="KMY12" s="393"/>
      <c r="KMZ12" s="393"/>
      <c r="KNA12" s="393"/>
      <c r="KNB12" s="393"/>
      <c r="KNC12" s="393"/>
      <c r="KND12" s="393"/>
      <c r="KNE12" s="393"/>
      <c r="KNF12" s="393"/>
      <c r="KNG12" s="393"/>
      <c r="KNH12" s="393"/>
      <c r="KNI12" s="393"/>
      <c r="KNJ12" s="393"/>
      <c r="KNK12" s="393"/>
      <c r="KNL12" s="393"/>
      <c r="KNM12" s="393"/>
      <c r="KNN12" s="393"/>
      <c r="KNO12" s="393"/>
      <c r="KNP12" s="393"/>
      <c r="KNQ12" s="393"/>
      <c r="KNR12" s="393"/>
      <c r="KNS12" s="393"/>
      <c r="KNT12" s="393"/>
      <c r="KNU12" s="393"/>
      <c r="KNV12" s="393"/>
      <c r="KNW12" s="393"/>
      <c r="KNX12" s="393"/>
      <c r="KNY12" s="393"/>
      <c r="KNZ12" s="393"/>
      <c r="KOA12" s="393"/>
      <c r="KOB12" s="393"/>
      <c r="KOC12" s="393"/>
      <c r="KOD12" s="393"/>
      <c r="KOE12" s="393"/>
      <c r="KOF12" s="393"/>
      <c r="KOG12" s="393"/>
      <c r="KOH12" s="393"/>
      <c r="KOI12" s="393"/>
      <c r="KOJ12" s="393"/>
      <c r="KOK12" s="393"/>
      <c r="KOL12" s="393"/>
      <c r="KOM12" s="393"/>
      <c r="KON12" s="393"/>
      <c r="KOO12" s="393"/>
      <c r="KOP12" s="393"/>
      <c r="KOQ12" s="393"/>
      <c r="KOR12" s="393"/>
      <c r="KOS12" s="393"/>
      <c r="KOT12" s="393"/>
      <c r="KOU12" s="393"/>
      <c r="KOV12" s="393"/>
      <c r="KOW12" s="393"/>
      <c r="KOX12" s="393"/>
      <c r="KOY12" s="393"/>
      <c r="KOZ12" s="393"/>
      <c r="KPA12" s="393"/>
      <c r="KPB12" s="393"/>
      <c r="KPC12" s="393"/>
      <c r="KPD12" s="393"/>
      <c r="KPE12" s="393"/>
      <c r="KPF12" s="393"/>
      <c r="KPG12" s="393"/>
      <c r="KPH12" s="393"/>
      <c r="KPI12" s="393"/>
      <c r="KPJ12" s="393"/>
      <c r="KPK12" s="393"/>
      <c r="KPL12" s="393"/>
      <c r="KPM12" s="393"/>
      <c r="KPN12" s="393"/>
      <c r="KPO12" s="393"/>
      <c r="KPP12" s="393"/>
      <c r="KPQ12" s="393"/>
      <c r="KPR12" s="393"/>
      <c r="KPS12" s="393"/>
      <c r="KPT12" s="393"/>
      <c r="KPU12" s="393"/>
      <c r="KPV12" s="393"/>
      <c r="KPW12" s="393"/>
      <c r="KPX12" s="393"/>
      <c r="KPY12" s="393"/>
      <c r="KPZ12" s="393"/>
      <c r="KQA12" s="393"/>
      <c r="KQB12" s="393"/>
      <c r="KQC12" s="393"/>
      <c r="KQD12" s="393"/>
      <c r="KQE12" s="393"/>
      <c r="KQF12" s="393"/>
      <c r="KQG12" s="393"/>
      <c r="KQH12" s="393"/>
      <c r="KQI12" s="393"/>
      <c r="KQJ12" s="393"/>
      <c r="KQK12" s="393"/>
      <c r="KQL12" s="393"/>
      <c r="KQM12" s="393"/>
      <c r="KQN12" s="393"/>
      <c r="KQO12" s="393"/>
      <c r="KQP12" s="393"/>
      <c r="KQQ12" s="393"/>
      <c r="KQR12" s="393"/>
      <c r="KQS12" s="393"/>
      <c r="KQT12" s="393"/>
      <c r="KQU12" s="393"/>
      <c r="KQV12" s="393"/>
      <c r="KQW12" s="393"/>
      <c r="KQX12" s="393"/>
      <c r="KQY12" s="393"/>
      <c r="KQZ12" s="393"/>
      <c r="KRA12" s="393"/>
      <c r="KRB12" s="393"/>
      <c r="KRC12" s="393"/>
      <c r="KRD12" s="393"/>
      <c r="KRE12" s="393"/>
      <c r="KRF12" s="393"/>
      <c r="KRG12" s="393"/>
      <c r="KRH12" s="393"/>
      <c r="KRI12" s="393"/>
      <c r="KRJ12" s="393"/>
      <c r="KRK12" s="393"/>
      <c r="KRL12" s="393"/>
      <c r="KRM12" s="393"/>
      <c r="KRN12" s="393"/>
      <c r="KRO12" s="393"/>
      <c r="KRP12" s="393"/>
      <c r="KRQ12" s="393"/>
      <c r="KRR12" s="393"/>
      <c r="KRS12" s="393"/>
      <c r="KRT12" s="393"/>
      <c r="KRU12" s="393"/>
      <c r="KRV12" s="393"/>
      <c r="KRW12" s="393"/>
      <c r="KRX12" s="393"/>
      <c r="KRY12" s="393"/>
      <c r="KRZ12" s="393"/>
      <c r="KSA12" s="393"/>
      <c r="KSB12" s="393"/>
      <c r="KSC12" s="393"/>
      <c r="KSD12" s="393"/>
      <c r="KSE12" s="393"/>
      <c r="KSF12" s="393"/>
      <c r="KSG12" s="393"/>
      <c r="KSH12" s="393"/>
      <c r="KSI12" s="393"/>
      <c r="KSJ12" s="393"/>
      <c r="KSK12" s="393"/>
      <c r="KSL12" s="393"/>
      <c r="KSM12" s="393"/>
      <c r="KSN12" s="393"/>
      <c r="KSO12" s="393"/>
      <c r="KSP12" s="393"/>
      <c r="KSQ12" s="393"/>
      <c r="KSR12" s="393"/>
      <c r="KSS12" s="393"/>
      <c r="KST12" s="393"/>
      <c r="KSU12" s="393"/>
      <c r="KSV12" s="393"/>
      <c r="KSW12" s="393"/>
      <c r="KSX12" s="393"/>
      <c r="KSY12" s="393"/>
      <c r="KSZ12" s="393"/>
      <c r="KTA12" s="393"/>
      <c r="KTB12" s="393"/>
      <c r="KTC12" s="393"/>
      <c r="KTD12" s="393"/>
      <c r="KTE12" s="393"/>
      <c r="KTF12" s="393"/>
      <c r="KTG12" s="393"/>
      <c r="KTH12" s="393"/>
      <c r="KTI12" s="393"/>
      <c r="KTJ12" s="393"/>
      <c r="KTK12" s="393"/>
      <c r="KTL12" s="393"/>
      <c r="KTM12" s="393"/>
      <c r="KTN12" s="393"/>
      <c r="KTO12" s="393"/>
      <c r="KTP12" s="393"/>
      <c r="KTQ12" s="393"/>
      <c r="KTR12" s="393"/>
      <c r="KTS12" s="393"/>
      <c r="KTT12" s="393"/>
      <c r="KTU12" s="393"/>
      <c r="KTV12" s="393"/>
      <c r="KTW12" s="393"/>
      <c r="KTX12" s="393"/>
      <c r="KTY12" s="393"/>
      <c r="KTZ12" s="393"/>
      <c r="KUA12" s="393"/>
      <c r="KUB12" s="393"/>
      <c r="KUC12" s="393"/>
      <c r="KUD12" s="393"/>
      <c r="KUE12" s="393"/>
      <c r="KUF12" s="393"/>
      <c r="KUG12" s="393"/>
      <c r="KUH12" s="393"/>
      <c r="KUI12" s="393"/>
      <c r="KUJ12" s="393"/>
      <c r="KUK12" s="393"/>
      <c r="KUL12" s="393"/>
      <c r="KUM12" s="393"/>
      <c r="KUN12" s="393"/>
      <c r="KUO12" s="393"/>
      <c r="KUP12" s="393"/>
      <c r="KUQ12" s="393"/>
      <c r="KUR12" s="393"/>
      <c r="KUS12" s="393"/>
      <c r="KUT12" s="393"/>
      <c r="KUU12" s="393"/>
      <c r="KUV12" s="393"/>
      <c r="KUW12" s="393"/>
      <c r="KUX12" s="393"/>
      <c r="KUY12" s="393"/>
      <c r="KUZ12" s="393"/>
      <c r="KVA12" s="393"/>
      <c r="KVB12" s="393"/>
      <c r="KVC12" s="393"/>
      <c r="KVD12" s="393"/>
      <c r="KVE12" s="393"/>
      <c r="KVF12" s="393"/>
      <c r="KVG12" s="393"/>
      <c r="KVH12" s="393"/>
      <c r="KVI12" s="393"/>
      <c r="KVJ12" s="393"/>
      <c r="KVK12" s="393"/>
      <c r="KVL12" s="393"/>
      <c r="KVM12" s="393"/>
      <c r="KVN12" s="393"/>
      <c r="KVO12" s="393"/>
      <c r="KVP12" s="393"/>
      <c r="KVQ12" s="393"/>
      <c r="KVR12" s="393"/>
      <c r="KVS12" s="393"/>
      <c r="KVT12" s="393"/>
      <c r="KVU12" s="393"/>
      <c r="KVV12" s="393"/>
      <c r="KVW12" s="393"/>
      <c r="KVX12" s="393"/>
      <c r="KVY12" s="393"/>
      <c r="KVZ12" s="393"/>
      <c r="KWA12" s="393"/>
      <c r="KWB12" s="393"/>
      <c r="KWC12" s="393"/>
      <c r="KWD12" s="393"/>
      <c r="KWE12" s="393"/>
      <c r="KWF12" s="393"/>
      <c r="KWG12" s="393"/>
      <c r="KWH12" s="393"/>
      <c r="KWI12" s="393"/>
      <c r="KWJ12" s="393"/>
      <c r="KWK12" s="393"/>
      <c r="KWL12" s="393"/>
      <c r="KWM12" s="393"/>
      <c r="KWN12" s="393"/>
      <c r="KWO12" s="393"/>
      <c r="KWP12" s="393"/>
      <c r="KWQ12" s="393"/>
      <c r="KWR12" s="393"/>
      <c r="KWS12" s="393"/>
      <c r="KWT12" s="393"/>
      <c r="KWU12" s="393"/>
      <c r="KWV12" s="393"/>
      <c r="KWW12" s="393"/>
      <c r="KWX12" s="393"/>
      <c r="KWY12" s="393"/>
      <c r="KWZ12" s="393"/>
      <c r="KXA12" s="393"/>
      <c r="KXB12" s="393"/>
      <c r="KXC12" s="393"/>
      <c r="KXD12" s="393"/>
      <c r="KXE12" s="393"/>
      <c r="KXF12" s="393"/>
      <c r="KXG12" s="393"/>
      <c r="KXH12" s="393"/>
      <c r="KXI12" s="393"/>
      <c r="KXJ12" s="393"/>
      <c r="KXK12" s="393"/>
      <c r="KXL12" s="393"/>
      <c r="KXM12" s="393"/>
      <c r="KXN12" s="393"/>
      <c r="KXO12" s="393"/>
      <c r="KXP12" s="393"/>
      <c r="KXQ12" s="393"/>
      <c r="KXR12" s="393"/>
      <c r="KXS12" s="393"/>
      <c r="KXT12" s="393"/>
      <c r="KXU12" s="393"/>
      <c r="KXV12" s="393"/>
      <c r="KXW12" s="393"/>
      <c r="KXX12" s="393"/>
      <c r="KXY12" s="393"/>
      <c r="KXZ12" s="393"/>
      <c r="KYA12" s="393"/>
      <c r="KYB12" s="393"/>
      <c r="KYC12" s="393"/>
      <c r="KYD12" s="393"/>
      <c r="KYE12" s="393"/>
      <c r="KYF12" s="393"/>
      <c r="KYG12" s="393"/>
      <c r="KYH12" s="393"/>
      <c r="KYI12" s="393"/>
      <c r="KYJ12" s="393"/>
      <c r="KYK12" s="393"/>
      <c r="KYL12" s="393"/>
      <c r="KYM12" s="393"/>
      <c r="KYN12" s="393"/>
      <c r="KYO12" s="393"/>
      <c r="KYP12" s="393"/>
      <c r="KYQ12" s="393"/>
      <c r="KYR12" s="393"/>
      <c r="KYS12" s="393"/>
      <c r="KYT12" s="393"/>
      <c r="KYU12" s="393"/>
      <c r="KYV12" s="393"/>
      <c r="KYW12" s="393"/>
      <c r="KYX12" s="393"/>
      <c r="KYY12" s="393"/>
      <c r="KYZ12" s="393"/>
      <c r="KZA12" s="393"/>
      <c r="KZB12" s="393"/>
      <c r="KZC12" s="393"/>
      <c r="KZD12" s="393"/>
      <c r="KZE12" s="393"/>
      <c r="KZF12" s="393"/>
      <c r="KZG12" s="393"/>
      <c r="KZH12" s="393"/>
      <c r="KZI12" s="393"/>
      <c r="KZJ12" s="393"/>
      <c r="KZK12" s="393"/>
      <c r="KZL12" s="393"/>
      <c r="KZM12" s="393"/>
      <c r="KZN12" s="393"/>
      <c r="KZO12" s="393"/>
      <c r="KZP12" s="393"/>
      <c r="KZQ12" s="393"/>
      <c r="KZR12" s="393"/>
      <c r="KZS12" s="393"/>
      <c r="KZT12" s="393"/>
      <c r="KZU12" s="393"/>
      <c r="KZV12" s="393"/>
      <c r="KZW12" s="393"/>
      <c r="KZX12" s="393"/>
      <c r="KZY12" s="393"/>
      <c r="KZZ12" s="393"/>
      <c r="LAA12" s="393"/>
      <c r="LAB12" s="393"/>
      <c r="LAC12" s="393"/>
      <c r="LAD12" s="393"/>
      <c r="LAE12" s="393"/>
      <c r="LAF12" s="393"/>
      <c r="LAG12" s="393"/>
      <c r="LAH12" s="393"/>
      <c r="LAI12" s="393"/>
      <c r="LAJ12" s="393"/>
      <c r="LAK12" s="393"/>
      <c r="LAL12" s="393"/>
      <c r="LAM12" s="393"/>
      <c r="LAN12" s="393"/>
      <c r="LAO12" s="393"/>
      <c r="LAP12" s="393"/>
      <c r="LAQ12" s="393"/>
      <c r="LAR12" s="393"/>
      <c r="LAS12" s="393"/>
      <c r="LAT12" s="393"/>
      <c r="LAU12" s="393"/>
      <c r="LAV12" s="393"/>
      <c r="LAW12" s="393"/>
      <c r="LAX12" s="393"/>
      <c r="LAY12" s="393"/>
      <c r="LAZ12" s="393"/>
      <c r="LBA12" s="393"/>
      <c r="LBB12" s="393"/>
      <c r="LBC12" s="393"/>
      <c r="LBD12" s="393"/>
      <c r="LBE12" s="393"/>
      <c r="LBF12" s="393"/>
      <c r="LBG12" s="393"/>
      <c r="LBH12" s="393"/>
      <c r="LBI12" s="393"/>
      <c r="LBJ12" s="393"/>
      <c r="LBK12" s="393"/>
      <c r="LBL12" s="393"/>
      <c r="LBM12" s="393"/>
      <c r="LBN12" s="393"/>
      <c r="LBO12" s="393"/>
      <c r="LBP12" s="393"/>
      <c r="LBQ12" s="393"/>
      <c r="LBR12" s="393"/>
      <c r="LBS12" s="393"/>
      <c r="LBT12" s="393"/>
      <c r="LBU12" s="393"/>
      <c r="LBV12" s="393"/>
      <c r="LBW12" s="393"/>
      <c r="LBX12" s="393"/>
      <c r="LBY12" s="393"/>
      <c r="LBZ12" s="393"/>
      <c r="LCA12" s="393"/>
      <c r="LCB12" s="393"/>
      <c r="LCC12" s="393"/>
      <c r="LCD12" s="393"/>
      <c r="LCE12" s="393"/>
      <c r="LCF12" s="393"/>
      <c r="LCG12" s="393"/>
      <c r="LCH12" s="393"/>
      <c r="LCI12" s="393"/>
      <c r="LCJ12" s="393"/>
      <c r="LCK12" s="393"/>
      <c r="LCL12" s="393"/>
      <c r="LCM12" s="393"/>
      <c r="LCN12" s="393"/>
      <c r="LCO12" s="393"/>
      <c r="LCP12" s="393"/>
      <c r="LCQ12" s="393"/>
      <c r="LCR12" s="393"/>
      <c r="LCS12" s="393"/>
      <c r="LCT12" s="393"/>
      <c r="LCU12" s="393"/>
      <c r="LCV12" s="393"/>
      <c r="LCW12" s="393"/>
      <c r="LCX12" s="393"/>
      <c r="LCY12" s="393"/>
      <c r="LCZ12" s="393"/>
      <c r="LDA12" s="393"/>
      <c r="LDB12" s="393"/>
      <c r="LDC12" s="393"/>
      <c r="LDD12" s="393"/>
      <c r="LDE12" s="393"/>
      <c r="LDF12" s="393"/>
      <c r="LDG12" s="393"/>
      <c r="LDH12" s="393"/>
      <c r="LDI12" s="393"/>
      <c r="LDJ12" s="393"/>
      <c r="LDK12" s="393"/>
      <c r="LDL12" s="393"/>
      <c r="LDM12" s="393"/>
      <c r="LDN12" s="393"/>
      <c r="LDO12" s="393"/>
      <c r="LDP12" s="393"/>
      <c r="LDQ12" s="393"/>
      <c r="LDR12" s="393"/>
      <c r="LDS12" s="393"/>
      <c r="LDT12" s="393"/>
      <c r="LDU12" s="393"/>
      <c r="LDV12" s="393"/>
      <c r="LDW12" s="393"/>
      <c r="LDX12" s="393"/>
      <c r="LDY12" s="393"/>
      <c r="LDZ12" s="393"/>
      <c r="LEA12" s="393"/>
      <c r="LEB12" s="393"/>
      <c r="LEC12" s="393"/>
      <c r="LED12" s="393"/>
      <c r="LEE12" s="393"/>
      <c r="LEF12" s="393"/>
      <c r="LEG12" s="393"/>
      <c r="LEH12" s="393"/>
      <c r="LEI12" s="393"/>
      <c r="LEJ12" s="393"/>
      <c r="LEK12" s="393"/>
      <c r="LEL12" s="393"/>
      <c r="LEM12" s="393"/>
      <c r="LEN12" s="393"/>
      <c r="LEO12" s="393"/>
      <c r="LEP12" s="393"/>
      <c r="LEQ12" s="393"/>
      <c r="LER12" s="393"/>
      <c r="LES12" s="393"/>
      <c r="LET12" s="393"/>
      <c r="LEU12" s="393"/>
      <c r="LEV12" s="393"/>
      <c r="LEW12" s="393"/>
      <c r="LEX12" s="393"/>
      <c r="LEY12" s="393"/>
      <c r="LEZ12" s="393"/>
      <c r="LFA12" s="393"/>
      <c r="LFB12" s="393"/>
      <c r="LFC12" s="393"/>
      <c r="LFD12" s="393"/>
      <c r="LFE12" s="393"/>
      <c r="LFF12" s="393"/>
      <c r="LFG12" s="393"/>
      <c r="LFH12" s="393"/>
      <c r="LFI12" s="393"/>
      <c r="LFJ12" s="393"/>
      <c r="LFK12" s="393"/>
      <c r="LFL12" s="393"/>
      <c r="LFM12" s="393"/>
      <c r="LFN12" s="393"/>
      <c r="LFO12" s="393"/>
      <c r="LFP12" s="393"/>
      <c r="LFQ12" s="393"/>
      <c r="LFR12" s="393"/>
      <c r="LFS12" s="393"/>
      <c r="LFT12" s="393"/>
      <c r="LFU12" s="393"/>
      <c r="LFV12" s="393"/>
      <c r="LFW12" s="393"/>
      <c r="LFX12" s="393"/>
      <c r="LFY12" s="393"/>
      <c r="LFZ12" s="393"/>
      <c r="LGA12" s="393"/>
      <c r="LGB12" s="393"/>
      <c r="LGC12" s="393"/>
      <c r="LGD12" s="393"/>
      <c r="LGE12" s="393"/>
      <c r="LGF12" s="393"/>
      <c r="LGG12" s="393"/>
      <c r="LGH12" s="393"/>
      <c r="LGI12" s="393"/>
      <c r="LGJ12" s="393"/>
      <c r="LGK12" s="393"/>
      <c r="LGL12" s="393"/>
      <c r="LGM12" s="393"/>
      <c r="LGN12" s="393"/>
      <c r="LGO12" s="393"/>
      <c r="LGP12" s="393"/>
      <c r="LGQ12" s="393"/>
      <c r="LGR12" s="393"/>
      <c r="LGS12" s="393"/>
      <c r="LGT12" s="393"/>
      <c r="LGU12" s="393"/>
      <c r="LGV12" s="393"/>
      <c r="LGW12" s="393"/>
      <c r="LGX12" s="393"/>
      <c r="LGY12" s="393"/>
      <c r="LGZ12" s="393"/>
      <c r="LHA12" s="393"/>
      <c r="LHB12" s="393"/>
      <c r="LHC12" s="393"/>
      <c r="LHD12" s="393"/>
      <c r="LHE12" s="393"/>
      <c r="LHF12" s="393"/>
      <c r="LHG12" s="393"/>
      <c r="LHH12" s="393"/>
      <c r="LHI12" s="393"/>
      <c r="LHJ12" s="393"/>
      <c r="LHK12" s="393"/>
      <c r="LHL12" s="393"/>
      <c r="LHM12" s="393"/>
      <c r="LHN12" s="393"/>
      <c r="LHO12" s="393"/>
      <c r="LHP12" s="393"/>
      <c r="LHQ12" s="393"/>
      <c r="LHR12" s="393"/>
      <c r="LHS12" s="393"/>
      <c r="LHT12" s="393"/>
      <c r="LHU12" s="393"/>
      <c r="LHV12" s="393"/>
      <c r="LHW12" s="393"/>
      <c r="LHX12" s="393"/>
      <c r="LHY12" s="393"/>
      <c r="LHZ12" s="393"/>
      <c r="LIA12" s="393"/>
      <c r="LIB12" s="393"/>
      <c r="LIC12" s="393"/>
      <c r="LID12" s="393"/>
      <c r="LIE12" s="393"/>
      <c r="LIF12" s="393"/>
      <c r="LIG12" s="393"/>
      <c r="LIH12" s="393"/>
      <c r="LII12" s="393"/>
      <c r="LIJ12" s="393"/>
      <c r="LIK12" s="393"/>
      <c r="LIL12" s="393"/>
      <c r="LIM12" s="393"/>
      <c r="LIN12" s="393"/>
      <c r="LIO12" s="393"/>
      <c r="LIP12" s="393"/>
      <c r="LIQ12" s="393"/>
      <c r="LIR12" s="393"/>
      <c r="LIS12" s="393"/>
      <c r="LIT12" s="393"/>
      <c r="LIU12" s="393"/>
      <c r="LIV12" s="393"/>
      <c r="LIW12" s="393"/>
      <c r="LIX12" s="393"/>
      <c r="LIY12" s="393"/>
      <c r="LIZ12" s="393"/>
      <c r="LJA12" s="393"/>
      <c r="LJB12" s="393"/>
      <c r="LJC12" s="393"/>
      <c r="LJD12" s="393"/>
      <c r="LJE12" s="393"/>
      <c r="LJF12" s="393"/>
      <c r="LJG12" s="393"/>
      <c r="LJH12" s="393"/>
      <c r="LJI12" s="393"/>
      <c r="LJJ12" s="393"/>
      <c r="LJK12" s="393"/>
      <c r="LJL12" s="393"/>
      <c r="LJM12" s="393"/>
      <c r="LJN12" s="393"/>
      <c r="LJO12" s="393"/>
      <c r="LJP12" s="393"/>
      <c r="LJQ12" s="393"/>
      <c r="LJR12" s="393"/>
      <c r="LJS12" s="393"/>
      <c r="LJT12" s="393"/>
      <c r="LJU12" s="393"/>
      <c r="LJV12" s="393"/>
      <c r="LJW12" s="393"/>
      <c r="LJX12" s="393"/>
      <c r="LJY12" s="393"/>
      <c r="LJZ12" s="393"/>
      <c r="LKA12" s="393"/>
      <c r="LKB12" s="393"/>
      <c r="LKC12" s="393"/>
      <c r="LKD12" s="393"/>
      <c r="LKE12" s="393"/>
      <c r="LKF12" s="393"/>
      <c r="LKG12" s="393"/>
      <c r="LKH12" s="393"/>
      <c r="LKI12" s="393"/>
      <c r="LKJ12" s="393"/>
      <c r="LKK12" s="393"/>
      <c r="LKL12" s="393"/>
      <c r="LKM12" s="393"/>
      <c r="LKN12" s="393"/>
      <c r="LKO12" s="393"/>
      <c r="LKP12" s="393"/>
      <c r="LKQ12" s="393"/>
      <c r="LKR12" s="393"/>
      <c r="LKS12" s="393"/>
      <c r="LKT12" s="393"/>
      <c r="LKU12" s="393"/>
      <c r="LKV12" s="393"/>
      <c r="LKW12" s="393"/>
      <c r="LKX12" s="393"/>
      <c r="LKY12" s="393"/>
      <c r="LKZ12" s="393"/>
      <c r="LLA12" s="393"/>
      <c r="LLB12" s="393"/>
      <c r="LLC12" s="393"/>
      <c r="LLD12" s="393"/>
      <c r="LLE12" s="393"/>
      <c r="LLF12" s="393"/>
      <c r="LLG12" s="393"/>
      <c r="LLH12" s="393"/>
      <c r="LLI12" s="393"/>
      <c r="LLJ12" s="393"/>
      <c r="LLK12" s="393"/>
      <c r="LLL12" s="393"/>
      <c r="LLM12" s="393"/>
      <c r="LLN12" s="393"/>
      <c r="LLO12" s="393"/>
      <c r="LLP12" s="393"/>
      <c r="LLQ12" s="393"/>
      <c r="LLR12" s="393"/>
      <c r="LLS12" s="393"/>
      <c r="LLT12" s="393"/>
      <c r="LLU12" s="393"/>
      <c r="LLV12" s="393"/>
      <c r="LLW12" s="393"/>
      <c r="LLX12" s="393"/>
      <c r="LLY12" s="393"/>
      <c r="LLZ12" s="393"/>
      <c r="LMA12" s="393"/>
      <c r="LMB12" s="393"/>
      <c r="LMC12" s="393"/>
      <c r="LMD12" s="393"/>
      <c r="LME12" s="393"/>
      <c r="LMF12" s="393"/>
      <c r="LMG12" s="393"/>
      <c r="LMH12" s="393"/>
      <c r="LMI12" s="393"/>
      <c r="LMJ12" s="393"/>
      <c r="LMK12" s="393"/>
      <c r="LML12" s="393"/>
      <c r="LMM12" s="393"/>
      <c r="LMN12" s="393"/>
      <c r="LMO12" s="393"/>
      <c r="LMP12" s="393"/>
      <c r="LMQ12" s="393"/>
      <c r="LMR12" s="393"/>
      <c r="LMS12" s="393"/>
      <c r="LMT12" s="393"/>
      <c r="LMU12" s="393"/>
      <c r="LMV12" s="393"/>
      <c r="LMW12" s="393"/>
      <c r="LMX12" s="393"/>
      <c r="LMY12" s="393"/>
      <c r="LMZ12" s="393"/>
      <c r="LNA12" s="393"/>
      <c r="LNB12" s="393"/>
      <c r="LNC12" s="393"/>
      <c r="LND12" s="393"/>
      <c r="LNE12" s="393"/>
      <c r="LNF12" s="393"/>
      <c r="LNG12" s="393"/>
      <c r="LNH12" s="393"/>
      <c r="LNI12" s="393"/>
      <c r="LNJ12" s="393"/>
      <c r="LNK12" s="393"/>
      <c r="LNL12" s="393"/>
      <c r="LNM12" s="393"/>
      <c r="LNN12" s="393"/>
      <c r="LNO12" s="393"/>
      <c r="LNP12" s="393"/>
      <c r="LNQ12" s="393"/>
      <c r="LNR12" s="393"/>
      <c r="LNS12" s="393"/>
      <c r="LNT12" s="393"/>
      <c r="LNU12" s="393"/>
      <c r="LNV12" s="393"/>
      <c r="LNW12" s="393"/>
      <c r="LNX12" s="393"/>
      <c r="LNY12" s="393"/>
      <c r="LNZ12" s="393"/>
      <c r="LOA12" s="393"/>
      <c r="LOB12" s="393"/>
      <c r="LOC12" s="393"/>
      <c r="LOD12" s="393"/>
      <c r="LOE12" s="393"/>
      <c r="LOF12" s="393"/>
      <c r="LOG12" s="393"/>
      <c r="LOH12" s="393"/>
      <c r="LOI12" s="393"/>
      <c r="LOJ12" s="393"/>
      <c r="LOK12" s="393"/>
      <c r="LOL12" s="393"/>
      <c r="LOM12" s="393"/>
      <c r="LON12" s="393"/>
      <c r="LOO12" s="393"/>
      <c r="LOP12" s="393"/>
      <c r="LOQ12" s="393"/>
      <c r="LOR12" s="393"/>
      <c r="LOS12" s="393"/>
      <c r="LOT12" s="393"/>
      <c r="LOU12" s="393"/>
      <c r="LOV12" s="393"/>
      <c r="LOW12" s="393"/>
      <c r="LOX12" s="393"/>
      <c r="LOY12" s="393"/>
      <c r="LOZ12" s="393"/>
      <c r="LPA12" s="393"/>
      <c r="LPB12" s="393"/>
      <c r="LPC12" s="393"/>
      <c r="LPD12" s="393"/>
      <c r="LPE12" s="393"/>
      <c r="LPF12" s="393"/>
      <c r="LPG12" s="393"/>
      <c r="LPH12" s="393"/>
      <c r="LPI12" s="393"/>
      <c r="LPJ12" s="393"/>
      <c r="LPK12" s="393"/>
      <c r="LPL12" s="393"/>
      <c r="LPM12" s="393"/>
      <c r="LPN12" s="393"/>
      <c r="LPO12" s="393"/>
      <c r="LPP12" s="393"/>
      <c r="LPQ12" s="393"/>
      <c r="LPR12" s="393"/>
      <c r="LPS12" s="393"/>
      <c r="LPT12" s="393"/>
      <c r="LPU12" s="393"/>
      <c r="LPV12" s="393"/>
      <c r="LPW12" s="393"/>
      <c r="LPX12" s="393"/>
      <c r="LPY12" s="393"/>
      <c r="LPZ12" s="393"/>
      <c r="LQA12" s="393"/>
      <c r="LQB12" s="393"/>
      <c r="LQC12" s="393"/>
      <c r="LQD12" s="393"/>
      <c r="LQE12" s="393"/>
      <c r="LQF12" s="393"/>
      <c r="LQG12" s="393"/>
      <c r="LQH12" s="393"/>
      <c r="LQI12" s="393"/>
      <c r="LQJ12" s="393"/>
      <c r="LQK12" s="393"/>
      <c r="LQL12" s="393"/>
      <c r="LQM12" s="393"/>
      <c r="LQN12" s="393"/>
      <c r="LQO12" s="393"/>
      <c r="LQP12" s="393"/>
      <c r="LQQ12" s="393"/>
      <c r="LQR12" s="393"/>
      <c r="LQS12" s="393"/>
      <c r="LQT12" s="393"/>
      <c r="LQU12" s="393"/>
      <c r="LQV12" s="393"/>
      <c r="LQW12" s="393"/>
      <c r="LQX12" s="393"/>
      <c r="LQY12" s="393"/>
      <c r="LQZ12" s="393"/>
      <c r="LRA12" s="393"/>
      <c r="LRB12" s="393"/>
      <c r="LRC12" s="393"/>
      <c r="LRD12" s="393"/>
      <c r="LRE12" s="393"/>
      <c r="LRF12" s="393"/>
      <c r="LRG12" s="393"/>
      <c r="LRH12" s="393"/>
      <c r="LRI12" s="393"/>
      <c r="LRJ12" s="393"/>
      <c r="LRK12" s="393"/>
      <c r="LRL12" s="393"/>
      <c r="LRM12" s="393"/>
      <c r="LRN12" s="393"/>
      <c r="LRO12" s="393"/>
      <c r="LRP12" s="393"/>
      <c r="LRQ12" s="393"/>
      <c r="LRR12" s="393"/>
      <c r="LRS12" s="393"/>
      <c r="LRT12" s="393"/>
      <c r="LRU12" s="393"/>
      <c r="LRV12" s="393"/>
      <c r="LRW12" s="393"/>
      <c r="LRX12" s="393"/>
      <c r="LRY12" s="393"/>
      <c r="LRZ12" s="393"/>
      <c r="LSA12" s="393"/>
      <c r="LSB12" s="393"/>
      <c r="LSC12" s="393"/>
      <c r="LSD12" s="393"/>
      <c r="LSE12" s="393"/>
      <c r="LSF12" s="393"/>
      <c r="LSG12" s="393"/>
      <c r="LSH12" s="393"/>
      <c r="LSI12" s="393"/>
      <c r="LSJ12" s="393"/>
      <c r="LSK12" s="393"/>
      <c r="LSL12" s="393"/>
      <c r="LSM12" s="393"/>
      <c r="LSN12" s="393"/>
      <c r="LSO12" s="393"/>
      <c r="LSP12" s="393"/>
      <c r="LSQ12" s="393"/>
      <c r="LSR12" s="393"/>
      <c r="LSS12" s="393"/>
      <c r="LST12" s="393"/>
      <c r="LSU12" s="393"/>
      <c r="LSV12" s="393"/>
      <c r="LSW12" s="393"/>
      <c r="LSX12" s="393"/>
      <c r="LSY12" s="393"/>
      <c r="LSZ12" s="393"/>
      <c r="LTA12" s="393"/>
      <c r="LTB12" s="393"/>
      <c r="LTC12" s="393"/>
      <c r="LTD12" s="393"/>
      <c r="LTE12" s="393"/>
      <c r="LTF12" s="393"/>
      <c r="LTG12" s="393"/>
      <c r="LTH12" s="393"/>
      <c r="LTI12" s="393"/>
      <c r="LTJ12" s="393"/>
      <c r="LTK12" s="393"/>
      <c r="LTL12" s="393"/>
      <c r="LTM12" s="393"/>
      <c r="LTN12" s="393"/>
      <c r="LTO12" s="393"/>
      <c r="LTP12" s="393"/>
      <c r="LTQ12" s="393"/>
      <c r="LTR12" s="393"/>
      <c r="LTS12" s="393"/>
      <c r="LTT12" s="393"/>
      <c r="LTU12" s="393"/>
      <c r="LTV12" s="393"/>
      <c r="LTW12" s="393"/>
      <c r="LTX12" s="393"/>
      <c r="LTY12" s="393"/>
      <c r="LTZ12" s="393"/>
      <c r="LUA12" s="393"/>
      <c r="LUB12" s="393"/>
      <c r="LUC12" s="393"/>
      <c r="LUD12" s="393"/>
      <c r="LUE12" s="393"/>
      <c r="LUF12" s="393"/>
      <c r="LUG12" s="393"/>
      <c r="LUH12" s="393"/>
      <c r="LUI12" s="393"/>
      <c r="LUJ12" s="393"/>
      <c r="LUK12" s="393"/>
      <c r="LUL12" s="393"/>
      <c r="LUM12" s="393"/>
      <c r="LUN12" s="393"/>
      <c r="LUO12" s="393"/>
      <c r="LUP12" s="393"/>
      <c r="LUQ12" s="393"/>
      <c r="LUR12" s="393"/>
      <c r="LUS12" s="393"/>
      <c r="LUT12" s="393"/>
      <c r="LUU12" s="393"/>
      <c r="LUV12" s="393"/>
      <c r="LUW12" s="393"/>
      <c r="LUX12" s="393"/>
      <c r="LUY12" s="393"/>
      <c r="LUZ12" s="393"/>
      <c r="LVA12" s="393"/>
      <c r="LVB12" s="393"/>
      <c r="LVC12" s="393"/>
      <c r="LVD12" s="393"/>
      <c r="LVE12" s="393"/>
      <c r="LVF12" s="393"/>
      <c r="LVG12" s="393"/>
      <c r="LVH12" s="393"/>
      <c r="LVI12" s="393"/>
      <c r="LVJ12" s="393"/>
      <c r="LVK12" s="393"/>
      <c r="LVL12" s="393"/>
      <c r="LVM12" s="393"/>
      <c r="LVN12" s="393"/>
      <c r="LVO12" s="393"/>
      <c r="LVP12" s="393"/>
      <c r="LVQ12" s="393"/>
      <c r="LVR12" s="393"/>
      <c r="LVS12" s="393"/>
      <c r="LVT12" s="393"/>
      <c r="LVU12" s="393"/>
      <c r="LVV12" s="393"/>
      <c r="LVW12" s="393"/>
      <c r="LVX12" s="393"/>
      <c r="LVY12" s="393"/>
      <c r="LVZ12" s="393"/>
      <c r="LWA12" s="393"/>
      <c r="LWB12" s="393"/>
      <c r="LWC12" s="393"/>
      <c r="LWD12" s="393"/>
      <c r="LWE12" s="393"/>
      <c r="LWF12" s="393"/>
      <c r="LWG12" s="393"/>
      <c r="LWH12" s="393"/>
      <c r="LWI12" s="393"/>
      <c r="LWJ12" s="393"/>
      <c r="LWK12" s="393"/>
      <c r="LWL12" s="393"/>
      <c r="LWM12" s="393"/>
      <c r="LWN12" s="393"/>
      <c r="LWO12" s="393"/>
      <c r="LWP12" s="393"/>
      <c r="LWQ12" s="393"/>
      <c r="LWR12" s="393"/>
      <c r="LWS12" s="393"/>
      <c r="LWT12" s="393"/>
      <c r="LWU12" s="393"/>
      <c r="LWV12" s="393"/>
      <c r="LWW12" s="393"/>
      <c r="LWX12" s="393"/>
      <c r="LWY12" s="393"/>
      <c r="LWZ12" s="393"/>
      <c r="LXA12" s="393"/>
      <c r="LXB12" s="393"/>
      <c r="LXC12" s="393"/>
      <c r="LXD12" s="393"/>
      <c r="LXE12" s="393"/>
      <c r="LXF12" s="393"/>
      <c r="LXG12" s="393"/>
      <c r="LXH12" s="393"/>
      <c r="LXI12" s="393"/>
      <c r="LXJ12" s="393"/>
      <c r="LXK12" s="393"/>
      <c r="LXL12" s="393"/>
      <c r="LXM12" s="393"/>
      <c r="LXN12" s="393"/>
      <c r="LXO12" s="393"/>
      <c r="LXP12" s="393"/>
      <c r="LXQ12" s="393"/>
      <c r="LXR12" s="393"/>
      <c r="LXS12" s="393"/>
      <c r="LXT12" s="393"/>
      <c r="LXU12" s="393"/>
      <c r="LXV12" s="393"/>
      <c r="LXW12" s="393"/>
      <c r="LXX12" s="393"/>
      <c r="LXY12" s="393"/>
      <c r="LXZ12" s="393"/>
      <c r="LYA12" s="393"/>
      <c r="LYB12" s="393"/>
      <c r="LYC12" s="393"/>
      <c r="LYD12" s="393"/>
      <c r="LYE12" s="393"/>
      <c r="LYF12" s="393"/>
      <c r="LYG12" s="393"/>
      <c r="LYH12" s="393"/>
      <c r="LYI12" s="393"/>
      <c r="LYJ12" s="393"/>
      <c r="LYK12" s="393"/>
      <c r="LYL12" s="393"/>
      <c r="LYM12" s="393"/>
      <c r="LYN12" s="393"/>
      <c r="LYO12" s="393"/>
      <c r="LYP12" s="393"/>
      <c r="LYQ12" s="393"/>
      <c r="LYR12" s="393"/>
      <c r="LYS12" s="393"/>
      <c r="LYT12" s="393"/>
      <c r="LYU12" s="393"/>
      <c r="LYV12" s="393"/>
      <c r="LYW12" s="393"/>
      <c r="LYX12" s="393"/>
      <c r="LYY12" s="393"/>
      <c r="LYZ12" s="393"/>
      <c r="LZA12" s="393"/>
      <c r="LZB12" s="393"/>
      <c r="LZC12" s="393"/>
      <c r="LZD12" s="393"/>
      <c r="LZE12" s="393"/>
      <c r="LZF12" s="393"/>
      <c r="LZG12" s="393"/>
      <c r="LZH12" s="393"/>
      <c r="LZI12" s="393"/>
      <c r="LZJ12" s="393"/>
      <c r="LZK12" s="393"/>
      <c r="LZL12" s="393"/>
      <c r="LZM12" s="393"/>
      <c r="LZN12" s="393"/>
      <c r="LZO12" s="393"/>
      <c r="LZP12" s="393"/>
      <c r="LZQ12" s="393"/>
      <c r="LZR12" s="393"/>
      <c r="LZS12" s="393"/>
      <c r="LZT12" s="393"/>
      <c r="LZU12" s="393"/>
      <c r="LZV12" s="393"/>
      <c r="LZW12" s="393"/>
      <c r="LZX12" s="393"/>
      <c r="LZY12" s="393"/>
      <c r="LZZ12" s="393"/>
      <c r="MAA12" s="393"/>
      <c r="MAB12" s="393"/>
      <c r="MAC12" s="393"/>
      <c r="MAD12" s="393"/>
      <c r="MAE12" s="393"/>
      <c r="MAF12" s="393"/>
      <c r="MAG12" s="393"/>
      <c r="MAH12" s="393"/>
      <c r="MAI12" s="393"/>
      <c r="MAJ12" s="393"/>
      <c r="MAK12" s="393"/>
      <c r="MAL12" s="393"/>
      <c r="MAM12" s="393"/>
      <c r="MAN12" s="393"/>
      <c r="MAO12" s="393"/>
      <c r="MAP12" s="393"/>
      <c r="MAQ12" s="393"/>
      <c r="MAR12" s="393"/>
      <c r="MAS12" s="393"/>
      <c r="MAT12" s="393"/>
      <c r="MAU12" s="393"/>
      <c r="MAV12" s="393"/>
      <c r="MAW12" s="393"/>
      <c r="MAX12" s="393"/>
      <c r="MAY12" s="393"/>
      <c r="MAZ12" s="393"/>
      <c r="MBA12" s="393"/>
      <c r="MBB12" s="393"/>
      <c r="MBC12" s="393"/>
      <c r="MBD12" s="393"/>
      <c r="MBE12" s="393"/>
      <c r="MBF12" s="393"/>
      <c r="MBG12" s="393"/>
      <c r="MBH12" s="393"/>
      <c r="MBI12" s="393"/>
      <c r="MBJ12" s="393"/>
      <c r="MBK12" s="393"/>
      <c r="MBL12" s="393"/>
      <c r="MBM12" s="393"/>
      <c r="MBN12" s="393"/>
      <c r="MBO12" s="393"/>
      <c r="MBP12" s="393"/>
      <c r="MBQ12" s="393"/>
      <c r="MBR12" s="393"/>
      <c r="MBS12" s="393"/>
      <c r="MBT12" s="393"/>
      <c r="MBU12" s="393"/>
      <c r="MBV12" s="393"/>
      <c r="MBW12" s="393"/>
      <c r="MBX12" s="393"/>
      <c r="MBY12" s="393"/>
      <c r="MBZ12" s="393"/>
      <c r="MCA12" s="393"/>
      <c r="MCB12" s="393"/>
      <c r="MCC12" s="393"/>
      <c r="MCD12" s="393"/>
      <c r="MCE12" s="393"/>
      <c r="MCF12" s="393"/>
      <c r="MCG12" s="393"/>
      <c r="MCH12" s="393"/>
      <c r="MCI12" s="393"/>
      <c r="MCJ12" s="393"/>
      <c r="MCK12" s="393"/>
      <c r="MCL12" s="393"/>
      <c r="MCM12" s="393"/>
      <c r="MCN12" s="393"/>
      <c r="MCO12" s="393"/>
      <c r="MCP12" s="393"/>
      <c r="MCQ12" s="393"/>
      <c r="MCR12" s="393"/>
      <c r="MCS12" s="393"/>
      <c r="MCT12" s="393"/>
      <c r="MCU12" s="393"/>
      <c r="MCV12" s="393"/>
      <c r="MCW12" s="393"/>
      <c r="MCX12" s="393"/>
      <c r="MCY12" s="393"/>
      <c r="MCZ12" s="393"/>
      <c r="MDA12" s="393"/>
      <c r="MDB12" s="393"/>
      <c r="MDC12" s="393"/>
      <c r="MDD12" s="393"/>
      <c r="MDE12" s="393"/>
      <c r="MDF12" s="393"/>
      <c r="MDG12" s="393"/>
      <c r="MDH12" s="393"/>
      <c r="MDI12" s="393"/>
      <c r="MDJ12" s="393"/>
      <c r="MDK12" s="393"/>
      <c r="MDL12" s="393"/>
      <c r="MDM12" s="393"/>
      <c r="MDN12" s="393"/>
      <c r="MDO12" s="393"/>
      <c r="MDP12" s="393"/>
      <c r="MDQ12" s="393"/>
      <c r="MDR12" s="393"/>
      <c r="MDS12" s="393"/>
      <c r="MDT12" s="393"/>
      <c r="MDU12" s="393"/>
      <c r="MDV12" s="393"/>
      <c r="MDW12" s="393"/>
      <c r="MDX12" s="393"/>
      <c r="MDY12" s="393"/>
      <c r="MDZ12" s="393"/>
      <c r="MEA12" s="393"/>
      <c r="MEB12" s="393"/>
      <c r="MEC12" s="393"/>
      <c r="MED12" s="393"/>
      <c r="MEE12" s="393"/>
      <c r="MEF12" s="393"/>
      <c r="MEG12" s="393"/>
      <c r="MEH12" s="393"/>
      <c r="MEI12" s="393"/>
      <c r="MEJ12" s="393"/>
      <c r="MEK12" s="393"/>
      <c r="MEL12" s="393"/>
      <c r="MEM12" s="393"/>
      <c r="MEN12" s="393"/>
      <c r="MEO12" s="393"/>
      <c r="MEP12" s="393"/>
      <c r="MEQ12" s="393"/>
      <c r="MER12" s="393"/>
      <c r="MES12" s="393"/>
      <c r="MET12" s="393"/>
      <c r="MEU12" s="393"/>
      <c r="MEV12" s="393"/>
      <c r="MEW12" s="393"/>
      <c r="MEX12" s="393"/>
      <c r="MEY12" s="393"/>
      <c r="MEZ12" s="393"/>
      <c r="MFA12" s="393"/>
      <c r="MFB12" s="393"/>
      <c r="MFC12" s="393"/>
      <c r="MFD12" s="393"/>
      <c r="MFE12" s="393"/>
      <c r="MFF12" s="393"/>
      <c r="MFG12" s="393"/>
      <c r="MFH12" s="393"/>
      <c r="MFI12" s="393"/>
      <c r="MFJ12" s="393"/>
      <c r="MFK12" s="393"/>
      <c r="MFL12" s="393"/>
      <c r="MFM12" s="393"/>
      <c r="MFN12" s="393"/>
      <c r="MFO12" s="393"/>
      <c r="MFP12" s="393"/>
      <c r="MFQ12" s="393"/>
      <c r="MFR12" s="393"/>
      <c r="MFS12" s="393"/>
      <c r="MFT12" s="393"/>
      <c r="MFU12" s="393"/>
      <c r="MFV12" s="393"/>
      <c r="MFW12" s="393"/>
      <c r="MFX12" s="393"/>
      <c r="MFY12" s="393"/>
      <c r="MFZ12" s="393"/>
      <c r="MGA12" s="393"/>
      <c r="MGB12" s="393"/>
      <c r="MGC12" s="393"/>
      <c r="MGD12" s="393"/>
      <c r="MGE12" s="393"/>
      <c r="MGF12" s="393"/>
      <c r="MGG12" s="393"/>
      <c r="MGH12" s="393"/>
      <c r="MGI12" s="393"/>
      <c r="MGJ12" s="393"/>
      <c r="MGK12" s="393"/>
      <c r="MGL12" s="393"/>
      <c r="MGM12" s="393"/>
      <c r="MGN12" s="393"/>
      <c r="MGO12" s="393"/>
      <c r="MGP12" s="393"/>
      <c r="MGQ12" s="393"/>
      <c r="MGR12" s="393"/>
      <c r="MGS12" s="393"/>
      <c r="MGT12" s="393"/>
      <c r="MGU12" s="393"/>
      <c r="MGV12" s="393"/>
      <c r="MGW12" s="393"/>
      <c r="MGX12" s="393"/>
      <c r="MGY12" s="393"/>
      <c r="MGZ12" s="393"/>
      <c r="MHA12" s="393"/>
      <c r="MHB12" s="393"/>
      <c r="MHC12" s="393"/>
      <c r="MHD12" s="393"/>
      <c r="MHE12" s="393"/>
      <c r="MHF12" s="393"/>
      <c r="MHG12" s="393"/>
      <c r="MHH12" s="393"/>
      <c r="MHI12" s="393"/>
      <c r="MHJ12" s="393"/>
      <c r="MHK12" s="393"/>
      <c r="MHL12" s="393"/>
      <c r="MHM12" s="393"/>
      <c r="MHN12" s="393"/>
      <c r="MHO12" s="393"/>
      <c r="MHP12" s="393"/>
      <c r="MHQ12" s="393"/>
      <c r="MHR12" s="393"/>
      <c r="MHS12" s="393"/>
      <c r="MHT12" s="393"/>
      <c r="MHU12" s="393"/>
      <c r="MHV12" s="393"/>
      <c r="MHW12" s="393"/>
      <c r="MHX12" s="393"/>
      <c r="MHY12" s="393"/>
      <c r="MHZ12" s="393"/>
      <c r="MIA12" s="393"/>
      <c r="MIB12" s="393"/>
      <c r="MIC12" s="393"/>
      <c r="MID12" s="393"/>
      <c r="MIE12" s="393"/>
      <c r="MIF12" s="393"/>
      <c r="MIG12" s="393"/>
      <c r="MIH12" s="393"/>
      <c r="MII12" s="393"/>
      <c r="MIJ12" s="393"/>
      <c r="MIK12" s="393"/>
      <c r="MIL12" s="393"/>
      <c r="MIM12" s="393"/>
      <c r="MIN12" s="393"/>
      <c r="MIO12" s="393"/>
      <c r="MIP12" s="393"/>
      <c r="MIQ12" s="393"/>
      <c r="MIR12" s="393"/>
      <c r="MIS12" s="393"/>
      <c r="MIT12" s="393"/>
      <c r="MIU12" s="393"/>
      <c r="MIV12" s="393"/>
      <c r="MIW12" s="393"/>
      <c r="MIX12" s="393"/>
      <c r="MIY12" s="393"/>
      <c r="MIZ12" s="393"/>
      <c r="MJA12" s="393"/>
      <c r="MJB12" s="393"/>
      <c r="MJC12" s="393"/>
      <c r="MJD12" s="393"/>
      <c r="MJE12" s="393"/>
      <c r="MJF12" s="393"/>
      <c r="MJG12" s="393"/>
      <c r="MJH12" s="393"/>
      <c r="MJI12" s="393"/>
      <c r="MJJ12" s="393"/>
      <c r="MJK12" s="393"/>
      <c r="MJL12" s="393"/>
      <c r="MJM12" s="393"/>
      <c r="MJN12" s="393"/>
      <c r="MJO12" s="393"/>
      <c r="MJP12" s="393"/>
      <c r="MJQ12" s="393"/>
      <c r="MJR12" s="393"/>
      <c r="MJS12" s="393"/>
      <c r="MJT12" s="393"/>
      <c r="MJU12" s="393"/>
      <c r="MJV12" s="393"/>
      <c r="MJW12" s="393"/>
      <c r="MJX12" s="393"/>
      <c r="MJY12" s="393"/>
      <c r="MJZ12" s="393"/>
      <c r="MKA12" s="393"/>
      <c r="MKB12" s="393"/>
      <c r="MKC12" s="393"/>
      <c r="MKD12" s="393"/>
      <c r="MKE12" s="393"/>
      <c r="MKF12" s="393"/>
      <c r="MKG12" s="393"/>
      <c r="MKH12" s="393"/>
      <c r="MKI12" s="393"/>
      <c r="MKJ12" s="393"/>
      <c r="MKK12" s="393"/>
      <c r="MKL12" s="393"/>
      <c r="MKM12" s="393"/>
      <c r="MKN12" s="393"/>
      <c r="MKO12" s="393"/>
      <c r="MKP12" s="393"/>
      <c r="MKQ12" s="393"/>
      <c r="MKR12" s="393"/>
      <c r="MKS12" s="393"/>
      <c r="MKT12" s="393"/>
      <c r="MKU12" s="393"/>
      <c r="MKV12" s="393"/>
      <c r="MKW12" s="393"/>
      <c r="MKX12" s="393"/>
      <c r="MKY12" s="393"/>
      <c r="MKZ12" s="393"/>
      <c r="MLA12" s="393"/>
      <c r="MLB12" s="393"/>
      <c r="MLC12" s="393"/>
      <c r="MLD12" s="393"/>
      <c r="MLE12" s="393"/>
      <c r="MLF12" s="393"/>
      <c r="MLG12" s="393"/>
      <c r="MLH12" s="393"/>
      <c r="MLI12" s="393"/>
      <c r="MLJ12" s="393"/>
      <c r="MLK12" s="393"/>
      <c r="MLL12" s="393"/>
      <c r="MLM12" s="393"/>
      <c r="MLN12" s="393"/>
      <c r="MLO12" s="393"/>
      <c r="MLP12" s="393"/>
      <c r="MLQ12" s="393"/>
      <c r="MLR12" s="393"/>
      <c r="MLS12" s="393"/>
      <c r="MLT12" s="393"/>
      <c r="MLU12" s="393"/>
      <c r="MLV12" s="393"/>
      <c r="MLW12" s="393"/>
      <c r="MLX12" s="393"/>
      <c r="MLY12" s="393"/>
      <c r="MLZ12" s="393"/>
      <c r="MMA12" s="393"/>
      <c r="MMB12" s="393"/>
      <c r="MMC12" s="393"/>
      <c r="MMD12" s="393"/>
      <c r="MME12" s="393"/>
      <c r="MMF12" s="393"/>
      <c r="MMG12" s="393"/>
      <c r="MMH12" s="393"/>
      <c r="MMI12" s="393"/>
      <c r="MMJ12" s="393"/>
      <c r="MMK12" s="393"/>
      <c r="MML12" s="393"/>
      <c r="MMM12" s="393"/>
      <c r="MMN12" s="393"/>
      <c r="MMO12" s="393"/>
      <c r="MMP12" s="393"/>
      <c r="MMQ12" s="393"/>
      <c r="MMR12" s="393"/>
      <c r="MMS12" s="393"/>
      <c r="MMT12" s="393"/>
      <c r="MMU12" s="393"/>
      <c r="MMV12" s="393"/>
      <c r="MMW12" s="393"/>
      <c r="MMX12" s="393"/>
      <c r="MMY12" s="393"/>
      <c r="MMZ12" s="393"/>
      <c r="MNA12" s="393"/>
      <c r="MNB12" s="393"/>
      <c r="MNC12" s="393"/>
      <c r="MND12" s="393"/>
      <c r="MNE12" s="393"/>
      <c r="MNF12" s="393"/>
      <c r="MNG12" s="393"/>
      <c r="MNH12" s="393"/>
      <c r="MNI12" s="393"/>
      <c r="MNJ12" s="393"/>
      <c r="MNK12" s="393"/>
      <c r="MNL12" s="393"/>
      <c r="MNM12" s="393"/>
      <c r="MNN12" s="393"/>
      <c r="MNO12" s="393"/>
      <c r="MNP12" s="393"/>
      <c r="MNQ12" s="393"/>
      <c r="MNR12" s="393"/>
      <c r="MNS12" s="393"/>
      <c r="MNT12" s="393"/>
      <c r="MNU12" s="393"/>
      <c r="MNV12" s="393"/>
      <c r="MNW12" s="393"/>
      <c r="MNX12" s="393"/>
      <c r="MNY12" s="393"/>
      <c r="MNZ12" s="393"/>
      <c r="MOA12" s="393"/>
      <c r="MOB12" s="393"/>
      <c r="MOC12" s="393"/>
      <c r="MOD12" s="393"/>
      <c r="MOE12" s="393"/>
      <c r="MOF12" s="393"/>
      <c r="MOG12" s="393"/>
      <c r="MOH12" s="393"/>
      <c r="MOI12" s="393"/>
      <c r="MOJ12" s="393"/>
      <c r="MOK12" s="393"/>
      <c r="MOL12" s="393"/>
      <c r="MOM12" s="393"/>
      <c r="MON12" s="393"/>
      <c r="MOO12" s="393"/>
      <c r="MOP12" s="393"/>
      <c r="MOQ12" s="393"/>
      <c r="MOR12" s="393"/>
      <c r="MOS12" s="393"/>
      <c r="MOT12" s="393"/>
      <c r="MOU12" s="393"/>
      <c r="MOV12" s="393"/>
      <c r="MOW12" s="393"/>
      <c r="MOX12" s="393"/>
      <c r="MOY12" s="393"/>
      <c r="MOZ12" s="393"/>
      <c r="MPA12" s="393"/>
      <c r="MPB12" s="393"/>
      <c r="MPC12" s="393"/>
      <c r="MPD12" s="393"/>
      <c r="MPE12" s="393"/>
      <c r="MPF12" s="393"/>
      <c r="MPG12" s="393"/>
      <c r="MPH12" s="393"/>
      <c r="MPI12" s="393"/>
      <c r="MPJ12" s="393"/>
      <c r="MPK12" s="393"/>
      <c r="MPL12" s="393"/>
      <c r="MPM12" s="393"/>
      <c r="MPN12" s="393"/>
      <c r="MPO12" s="393"/>
      <c r="MPP12" s="393"/>
      <c r="MPQ12" s="393"/>
      <c r="MPR12" s="393"/>
      <c r="MPS12" s="393"/>
      <c r="MPT12" s="393"/>
      <c r="MPU12" s="393"/>
      <c r="MPV12" s="393"/>
      <c r="MPW12" s="393"/>
      <c r="MPX12" s="393"/>
      <c r="MPY12" s="393"/>
      <c r="MPZ12" s="393"/>
      <c r="MQA12" s="393"/>
      <c r="MQB12" s="393"/>
      <c r="MQC12" s="393"/>
      <c r="MQD12" s="393"/>
      <c r="MQE12" s="393"/>
      <c r="MQF12" s="393"/>
      <c r="MQG12" s="393"/>
      <c r="MQH12" s="393"/>
      <c r="MQI12" s="393"/>
      <c r="MQJ12" s="393"/>
      <c r="MQK12" s="393"/>
      <c r="MQL12" s="393"/>
      <c r="MQM12" s="393"/>
      <c r="MQN12" s="393"/>
      <c r="MQO12" s="393"/>
      <c r="MQP12" s="393"/>
      <c r="MQQ12" s="393"/>
      <c r="MQR12" s="393"/>
      <c r="MQS12" s="393"/>
      <c r="MQT12" s="393"/>
      <c r="MQU12" s="393"/>
      <c r="MQV12" s="393"/>
      <c r="MQW12" s="393"/>
      <c r="MQX12" s="393"/>
      <c r="MQY12" s="393"/>
      <c r="MQZ12" s="393"/>
      <c r="MRA12" s="393"/>
      <c r="MRB12" s="393"/>
      <c r="MRC12" s="393"/>
      <c r="MRD12" s="393"/>
      <c r="MRE12" s="393"/>
      <c r="MRF12" s="393"/>
      <c r="MRG12" s="393"/>
      <c r="MRH12" s="393"/>
      <c r="MRI12" s="393"/>
      <c r="MRJ12" s="393"/>
      <c r="MRK12" s="393"/>
      <c r="MRL12" s="393"/>
      <c r="MRM12" s="393"/>
      <c r="MRN12" s="393"/>
      <c r="MRO12" s="393"/>
      <c r="MRP12" s="393"/>
      <c r="MRQ12" s="393"/>
      <c r="MRR12" s="393"/>
      <c r="MRS12" s="393"/>
      <c r="MRT12" s="393"/>
      <c r="MRU12" s="393"/>
      <c r="MRV12" s="393"/>
      <c r="MRW12" s="393"/>
      <c r="MRX12" s="393"/>
      <c r="MRY12" s="393"/>
      <c r="MRZ12" s="393"/>
      <c r="MSA12" s="393"/>
      <c r="MSB12" s="393"/>
      <c r="MSC12" s="393"/>
      <c r="MSD12" s="393"/>
      <c r="MSE12" s="393"/>
      <c r="MSF12" s="393"/>
      <c r="MSG12" s="393"/>
      <c r="MSH12" s="393"/>
      <c r="MSI12" s="393"/>
      <c r="MSJ12" s="393"/>
      <c r="MSK12" s="393"/>
      <c r="MSL12" s="393"/>
      <c r="MSM12" s="393"/>
      <c r="MSN12" s="393"/>
      <c r="MSO12" s="393"/>
      <c r="MSP12" s="393"/>
      <c r="MSQ12" s="393"/>
      <c r="MSR12" s="393"/>
      <c r="MSS12" s="393"/>
      <c r="MST12" s="393"/>
      <c r="MSU12" s="393"/>
      <c r="MSV12" s="393"/>
      <c r="MSW12" s="393"/>
      <c r="MSX12" s="393"/>
      <c r="MSY12" s="393"/>
      <c r="MSZ12" s="393"/>
      <c r="MTA12" s="393"/>
      <c r="MTB12" s="393"/>
      <c r="MTC12" s="393"/>
      <c r="MTD12" s="393"/>
      <c r="MTE12" s="393"/>
      <c r="MTF12" s="393"/>
      <c r="MTG12" s="393"/>
      <c r="MTH12" s="393"/>
      <c r="MTI12" s="393"/>
      <c r="MTJ12" s="393"/>
      <c r="MTK12" s="393"/>
      <c r="MTL12" s="393"/>
      <c r="MTM12" s="393"/>
      <c r="MTN12" s="393"/>
      <c r="MTO12" s="393"/>
      <c r="MTP12" s="393"/>
      <c r="MTQ12" s="393"/>
      <c r="MTR12" s="393"/>
      <c r="MTS12" s="393"/>
      <c r="MTT12" s="393"/>
      <c r="MTU12" s="393"/>
      <c r="MTV12" s="393"/>
      <c r="MTW12" s="393"/>
      <c r="MTX12" s="393"/>
      <c r="MTY12" s="393"/>
      <c r="MTZ12" s="393"/>
      <c r="MUA12" s="393"/>
      <c r="MUB12" s="393"/>
      <c r="MUC12" s="393"/>
      <c r="MUD12" s="393"/>
      <c r="MUE12" s="393"/>
      <c r="MUF12" s="393"/>
      <c r="MUG12" s="393"/>
      <c r="MUH12" s="393"/>
      <c r="MUI12" s="393"/>
      <c r="MUJ12" s="393"/>
      <c r="MUK12" s="393"/>
      <c r="MUL12" s="393"/>
      <c r="MUM12" s="393"/>
      <c r="MUN12" s="393"/>
      <c r="MUO12" s="393"/>
      <c r="MUP12" s="393"/>
      <c r="MUQ12" s="393"/>
      <c r="MUR12" s="393"/>
      <c r="MUS12" s="393"/>
      <c r="MUT12" s="393"/>
      <c r="MUU12" s="393"/>
      <c r="MUV12" s="393"/>
      <c r="MUW12" s="393"/>
      <c r="MUX12" s="393"/>
      <c r="MUY12" s="393"/>
      <c r="MUZ12" s="393"/>
      <c r="MVA12" s="393"/>
      <c r="MVB12" s="393"/>
      <c r="MVC12" s="393"/>
      <c r="MVD12" s="393"/>
      <c r="MVE12" s="393"/>
      <c r="MVF12" s="393"/>
      <c r="MVG12" s="393"/>
      <c r="MVH12" s="393"/>
      <c r="MVI12" s="393"/>
      <c r="MVJ12" s="393"/>
      <c r="MVK12" s="393"/>
      <c r="MVL12" s="393"/>
      <c r="MVM12" s="393"/>
      <c r="MVN12" s="393"/>
      <c r="MVO12" s="393"/>
      <c r="MVP12" s="393"/>
      <c r="MVQ12" s="393"/>
      <c r="MVR12" s="393"/>
      <c r="MVS12" s="393"/>
      <c r="MVT12" s="393"/>
      <c r="MVU12" s="393"/>
      <c r="MVV12" s="393"/>
      <c r="MVW12" s="393"/>
      <c r="MVX12" s="393"/>
      <c r="MVY12" s="393"/>
      <c r="MVZ12" s="393"/>
      <c r="MWA12" s="393"/>
      <c r="MWB12" s="393"/>
      <c r="MWC12" s="393"/>
      <c r="MWD12" s="393"/>
      <c r="MWE12" s="393"/>
      <c r="MWF12" s="393"/>
      <c r="MWG12" s="393"/>
      <c r="MWH12" s="393"/>
      <c r="MWI12" s="393"/>
      <c r="MWJ12" s="393"/>
      <c r="MWK12" s="393"/>
      <c r="MWL12" s="393"/>
      <c r="MWM12" s="393"/>
      <c r="MWN12" s="393"/>
      <c r="MWO12" s="393"/>
      <c r="MWP12" s="393"/>
      <c r="MWQ12" s="393"/>
      <c r="MWR12" s="393"/>
      <c r="MWS12" s="393"/>
      <c r="MWT12" s="393"/>
      <c r="MWU12" s="393"/>
      <c r="MWV12" s="393"/>
      <c r="MWW12" s="393"/>
      <c r="MWX12" s="393"/>
      <c r="MWY12" s="393"/>
      <c r="MWZ12" s="393"/>
      <c r="MXA12" s="393"/>
      <c r="MXB12" s="393"/>
      <c r="MXC12" s="393"/>
      <c r="MXD12" s="393"/>
      <c r="MXE12" s="393"/>
      <c r="MXF12" s="393"/>
      <c r="MXG12" s="393"/>
      <c r="MXH12" s="393"/>
      <c r="MXI12" s="393"/>
      <c r="MXJ12" s="393"/>
      <c r="MXK12" s="393"/>
      <c r="MXL12" s="393"/>
      <c r="MXM12" s="393"/>
      <c r="MXN12" s="393"/>
      <c r="MXO12" s="393"/>
      <c r="MXP12" s="393"/>
      <c r="MXQ12" s="393"/>
      <c r="MXR12" s="393"/>
      <c r="MXS12" s="393"/>
      <c r="MXT12" s="393"/>
      <c r="MXU12" s="393"/>
      <c r="MXV12" s="393"/>
      <c r="MXW12" s="393"/>
      <c r="MXX12" s="393"/>
      <c r="MXY12" s="393"/>
      <c r="MXZ12" s="393"/>
      <c r="MYA12" s="393"/>
      <c r="MYB12" s="393"/>
      <c r="MYC12" s="393"/>
      <c r="MYD12" s="393"/>
      <c r="MYE12" s="393"/>
      <c r="MYF12" s="393"/>
      <c r="MYG12" s="393"/>
      <c r="MYH12" s="393"/>
      <c r="MYI12" s="393"/>
      <c r="MYJ12" s="393"/>
      <c r="MYK12" s="393"/>
      <c r="MYL12" s="393"/>
      <c r="MYM12" s="393"/>
      <c r="MYN12" s="393"/>
      <c r="MYO12" s="393"/>
      <c r="MYP12" s="393"/>
      <c r="MYQ12" s="393"/>
      <c r="MYR12" s="393"/>
      <c r="MYS12" s="393"/>
      <c r="MYT12" s="393"/>
      <c r="MYU12" s="393"/>
      <c r="MYV12" s="393"/>
      <c r="MYW12" s="393"/>
      <c r="MYX12" s="393"/>
      <c r="MYY12" s="393"/>
      <c r="MYZ12" s="393"/>
      <c r="MZA12" s="393"/>
      <c r="MZB12" s="393"/>
      <c r="MZC12" s="393"/>
      <c r="MZD12" s="393"/>
      <c r="MZE12" s="393"/>
      <c r="MZF12" s="393"/>
      <c r="MZG12" s="393"/>
      <c r="MZH12" s="393"/>
      <c r="MZI12" s="393"/>
      <c r="MZJ12" s="393"/>
      <c r="MZK12" s="393"/>
      <c r="MZL12" s="393"/>
      <c r="MZM12" s="393"/>
      <c r="MZN12" s="393"/>
      <c r="MZO12" s="393"/>
      <c r="MZP12" s="393"/>
      <c r="MZQ12" s="393"/>
      <c r="MZR12" s="393"/>
      <c r="MZS12" s="393"/>
      <c r="MZT12" s="393"/>
      <c r="MZU12" s="393"/>
      <c r="MZV12" s="393"/>
      <c r="MZW12" s="393"/>
      <c r="MZX12" s="393"/>
      <c r="MZY12" s="393"/>
      <c r="MZZ12" s="393"/>
      <c r="NAA12" s="393"/>
      <c r="NAB12" s="393"/>
      <c r="NAC12" s="393"/>
      <c r="NAD12" s="393"/>
      <c r="NAE12" s="393"/>
      <c r="NAF12" s="393"/>
      <c r="NAG12" s="393"/>
      <c r="NAH12" s="393"/>
      <c r="NAI12" s="393"/>
      <c r="NAJ12" s="393"/>
      <c r="NAK12" s="393"/>
      <c r="NAL12" s="393"/>
      <c r="NAM12" s="393"/>
      <c r="NAN12" s="393"/>
      <c r="NAO12" s="393"/>
      <c r="NAP12" s="393"/>
      <c r="NAQ12" s="393"/>
      <c r="NAR12" s="393"/>
      <c r="NAS12" s="393"/>
      <c r="NAT12" s="393"/>
      <c r="NAU12" s="393"/>
      <c r="NAV12" s="393"/>
      <c r="NAW12" s="393"/>
      <c r="NAX12" s="393"/>
      <c r="NAY12" s="393"/>
      <c r="NAZ12" s="393"/>
      <c r="NBA12" s="393"/>
      <c r="NBB12" s="393"/>
      <c r="NBC12" s="393"/>
      <c r="NBD12" s="393"/>
      <c r="NBE12" s="393"/>
      <c r="NBF12" s="393"/>
      <c r="NBG12" s="393"/>
      <c r="NBH12" s="393"/>
      <c r="NBI12" s="393"/>
      <c r="NBJ12" s="393"/>
      <c r="NBK12" s="393"/>
      <c r="NBL12" s="393"/>
      <c r="NBM12" s="393"/>
      <c r="NBN12" s="393"/>
      <c r="NBO12" s="393"/>
      <c r="NBP12" s="393"/>
      <c r="NBQ12" s="393"/>
      <c r="NBR12" s="393"/>
      <c r="NBS12" s="393"/>
      <c r="NBT12" s="393"/>
      <c r="NBU12" s="393"/>
      <c r="NBV12" s="393"/>
      <c r="NBW12" s="393"/>
      <c r="NBX12" s="393"/>
      <c r="NBY12" s="393"/>
      <c r="NBZ12" s="393"/>
      <c r="NCA12" s="393"/>
      <c r="NCB12" s="393"/>
      <c r="NCC12" s="393"/>
      <c r="NCD12" s="393"/>
      <c r="NCE12" s="393"/>
      <c r="NCF12" s="393"/>
      <c r="NCG12" s="393"/>
      <c r="NCH12" s="393"/>
      <c r="NCI12" s="393"/>
      <c r="NCJ12" s="393"/>
      <c r="NCK12" s="393"/>
      <c r="NCL12" s="393"/>
      <c r="NCM12" s="393"/>
      <c r="NCN12" s="393"/>
      <c r="NCO12" s="393"/>
      <c r="NCP12" s="393"/>
      <c r="NCQ12" s="393"/>
      <c r="NCR12" s="393"/>
      <c r="NCS12" s="393"/>
      <c r="NCT12" s="393"/>
      <c r="NCU12" s="393"/>
      <c r="NCV12" s="393"/>
      <c r="NCW12" s="393"/>
      <c r="NCX12" s="393"/>
      <c r="NCY12" s="393"/>
      <c r="NCZ12" s="393"/>
      <c r="NDA12" s="393"/>
      <c r="NDB12" s="393"/>
      <c r="NDC12" s="393"/>
      <c r="NDD12" s="393"/>
      <c r="NDE12" s="393"/>
      <c r="NDF12" s="393"/>
      <c r="NDG12" s="393"/>
      <c r="NDH12" s="393"/>
      <c r="NDI12" s="393"/>
      <c r="NDJ12" s="393"/>
      <c r="NDK12" s="393"/>
      <c r="NDL12" s="393"/>
      <c r="NDM12" s="393"/>
      <c r="NDN12" s="393"/>
      <c r="NDO12" s="393"/>
      <c r="NDP12" s="393"/>
      <c r="NDQ12" s="393"/>
      <c r="NDR12" s="393"/>
      <c r="NDS12" s="393"/>
      <c r="NDT12" s="393"/>
      <c r="NDU12" s="393"/>
      <c r="NDV12" s="393"/>
      <c r="NDW12" s="393"/>
      <c r="NDX12" s="393"/>
      <c r="NDY12" s="393"/>
      <c r="NDZ12" s="393"/>
      <c r="NEA12" s="393"/>
      <c r="NEB12" s="393"/>
      <c r="NEC12" s="393"/>
      <c r="NED12" s="393"/>
      <c r="NEE12" s="393"/>
      <c r="NEF12" s="393"/>
      <c r="NEG12" s="393"/>
      <c r="NEH12" s="393"/>
      <c r="NEI12" s="393"/>
      <c r="NEJ12" s="393"/>
      <c r="NEK12" s="393"/>
      <c r="NEL12" s="393"/>
      <c r="NEM12" s="393"/>
      <c r="NEN12" s="393"/>
      <c r="NEO12" s="393"/>
      <c r="NEP12" s="393"/>
      <c r="NEQ12" s="393"/>
      <c r="NER12" s="393"/>
      <c r="NES12" s="393"/>
      <c r="NET12" s="393"/>
      <c r="NEU12" s="393"/>
      <c r="NEV12" s="393"/>
      <c r="NEW12" s="393"/>
      <c r="NEX12" s="393"/>
      <c r="NEY12" s="393"/>
      <c r="NEZ12" s="393"/>
      <c r="NFA12" s="393"/>
      <c r="NFB12" s="393"/>
      <c r="NFC12" s="393"/>
      <c r="NFD12" s="393"/>
      <c r="NFE12" s="393"/>
      <c r="NFF12" s="393"/>
      <c r="NFG12" s="393"/>
      <c r="NFH12" s="393"/>
      <c r="NFI12" s="393"/>
      <c r="NFJ12" s="393"/>
      <c r="NFK12" s="393"/>
      <c r="NFL12" s="393"/>
      <c r="NFM12" s="393"/>
      <c r="NFN12" s="393"/>
      <c r="NFO12" s="393"/>
      <c r="NFP12" s="393"/>
      <c r="NFQ12" s="393"/>
      <c r="NFR12" s="393"/>
      <c r="NFS12" s="393"/>
      <c r="NFT12" s="393"/>
      <c r="NFU12" s="393"/>
      <c r="NFV12" s="393"/>
      <c r="NFW12" s="393"/>
      <c r="NFX12" s="393"/>
      <c r="NFY12" s="393"/>
      <c r="NFZ12" s="393"/>
      <c r="NGA12" s="393"/>
      <c r="NGB12" s="393"/>
      <c r="NGC12" s="393"/>
      <c r="NGD12" s="393"/>
      <c r="NGE12" s="393"/>
      <c r="NGF12" s="393"/>
      <c r="NGG12" s="393"/>
      <c r="NGH12" s="393"/>
      <c r="NGI12" s="393"/>
      <c r="NGJ12" s="393"/>
      <c r="NGK12" s="393"/>
      <c r="NGL12" s="393"/>
      <c r="NGM12" s="393"/>
      <c r="NGN12" s="393"/>
      <c r="NGO12" s="393"/>
      <c r="NGP12" s="393"/>
      <c r="NGQ12" s="393"/>
      <c r="NGR12" s="393"/>
      <c r="NGS12" s="393"/>
      <c r="NGT12" s="393"/>
      <c r="NGU12" s="393"/>
      <c r="NGV12" s="393"/>
      <c r="NGW12" s="393"/>
      <c r="NGX12" s="393"/>
      <c r="NGY12" s="393"/>
      <c r="NGZ12" s="393"/>
      <c r="NHA12" s="393"/>
      <c r="NHB12" s="393"/>
      <c r="NHC12" s="393"/>
      <c r="NHD12" s="393"/>
      <c r="NHE12" s="393"/>
      <c r="NHF12" s="393"/>
      <c r="NHG12" s="393"/>
      <c r="NHH12" s="393"/>
      <c r="NHI12" s="393"/>
      <c r="NHJ12" s="393"/>
      <c r="NHK12" s="393"/>
      <c r="NHL12" s="393"/>
      <c r="NHM12" s="393"/>
      <c r="NHN12" s="393"/>
      <c r="NHO12" s="393"/>
      <c r="NHP12" s="393"/>
      <c r="NHQ12" s="393"/>
      <c r="NHR12" s="393"/>
      <c r="NHS12" s="393"/>
      <c r="NHT12" s="393"/>
      <c r="NHU12" s="393"/>
      <c r="NHV12" s="393"/>
      <c r="NHW12" s="393"/>
      <c r="NHX12" s="393"/>
      <c r="NHY12" s="393"/>
      <c r="NHZ12" s="393"/>
      <c r="NIA12" s="393"/>
      <c r="NIB12" s="393"/>
      <c r="NIC12" s="393"/>
      <c r="NID12" s="393"/>
      <c r="NIE12" s="393"/>
      <c r="NIF12" s="393"/>
      <c r="NIG12" s="393"/>
      <c r="NIH12" s="393"/>
      <c r="NII12" s="393"/>
      <c r="NIJ12" s="393"/>
      <c r="NIK12" s="393"/>
      <c r="NIL12" s="393"/>
      <c r="NIM12" s="393"/>
      <c r="NIN12" s="393"/>
      <c r="NIO12" s="393"/>
      <c r="NIP12" s="393"/>
      <c r="NIQ12" s="393"/>
      <c r="NIR12" s="393"/>
      <c r="NIS12" s="393"/>
      <c r="NIT12" s="393"/>
      <c r="NIU12" s="393"/>
      <c r="NIV12" s="393"/>
      <c r="NIW12" s="393"/>
      <c r="NIX12" s="393"/>
      <c r="NIY12" s="393"/>
      <c r="NIZ12" s="393"/>
      <c r="NJA12" s="393"/>
      <c r="NJB12" s="393"/>
      <c r="NJC12" s="393"/>
      <c r="NJD12" s="393"/>
      <c r="NJE12" s="393"/>
      <c r="NJF12" s="393"/>
      <c r="NJG12" s="393"/>
      <c r="NJH12" s="393"/>
      <c r="NJI12" s="393"/>
      <c r="NJJ12" s="393"/>
      <c r="NJK12" s="393"/>
      <c r="NJL12" s="393"/>
      <c r="NJM12" s="393"/>
      <c r="NJN12" s="393"/>
      <c r="NJO12" s="393"/>
      <c r="NJP12" s="393"/>
      <c r="NJQ12" s="393"/>
      <c r="NJR12" s="393"/>
      <c r="NJS12" s="393"/>
      <c r="NJT12" s="393"/>
      <c r="NJU12" s="393"/>
      <c r="NJV12" s="393"/>
      <c r="NJW12" s="393"/>
      <c r="NJX12" s="393"/>
      <c r="NJY12" s="393"/>
      <c r="NJZ12" s="393"/>
      <c r="NKA12" s="393"/>
      <c r="NKB12" s="393"/>
      <c r="NKC12" s="393"/>
      <c r="NKD12" s="393"/>
      <c r="NKE12" s="393"/>
      <c r="NKF12" s="393"/>
      <c r="NKG12" s="393"/>
      <c r="NKH12" s="393"/>
      <c r="NKI12" s="393"/>
      <c r="NKJ12" s="393"/>
      <c r="NKK12" s="393"/>
      <c r="NKL12" s="393"/>
      <c r="NKM12" s="393"/>
      <c r="NKN12" s="393"/>
      <c r="NKO12" s="393"/>
      <c r="NKP12" s="393"/>
      <c r="NKQ12" s="393"/>
      <c r="NKR12" s="393"/>
      <c r="NKS12" s="393"/>
      <c r="NKT12" s="393"/>
      <c r="NKU12" s="393"/>
      <c r="NKV12" s="393"/>
      <c r="NKW12" s="393"/>
      <c r="NKX12" s="393"/>
      <c r="NKY12" s="393"/>
      <c r="NKZ12" s="393"/>
      <c r="NLA12" s="393"/>
      <c r="NLB12" s="393"/>
      <c r="NLC12" s="393"/>
      <c r="NLD12" s="393"/>
      <c r="NLE12" s="393"/>
      <c r="NLF12" s="393"/>
      <c r="NLG12" s="393"/>
      <c r="NLH12" s="393"/>
      <c r="NLI12" s="393"/>
      <c r="NLJ12" s="393"/>
      <c r="NLK12" s="393"/>
      <c r="NLL12" s="393"/>
      <c r="NLM12" s="393"/>
      <c r="NLN12" s="393"/>
      <c r="NLO12" s="393"/>
      <c r="NLP12" s="393"/>
      <c r="NLQ12" s="393"/>
      <c r="NLR12" s="393"/>
      <c r="NLS12" s="393"/>
      <c r="NLT12" s="393"/>
      <c r="NLU12" s="393"/>
      <c r="NLV12" s="393"/>
      <c r="NLW12" s="393"/>
      <c r="NLX12" s="393"/>
      <c r="NLY12" s="393"/>
      <c r="NLZ12" s="393"/>
      <c r="NMA12" s="393"/>
      <c r="NMB12" s="393"/>
      <c r="NMC12" s="393"/>
      <c r="NMD12" s="393"/>
      <c r="NME12" s="393"/>
      <c r="NMF12" s="393"/>
      <c r="NMG12" s="393"/>
      <c r="NMH12" s="393"/>
      <c r="NMI12" s="393"/>
      <c r="NMJ12" s="393"/>
      <c r="NMK12" s="393"/>
      <c r="NML12" s="393"/>
      <c r="NMM12" s="393"/>
      <c r="NMN12" s="393"/>
      <c r="NMO12" s="393"/>
      <c r="NMP12" s="393"/>
      <c r="NMQ12" s="393"/>
      <c r="NMR12" s="393"/>
      <c r="NMS12" s="393"/>
      <c r="NMT12" s="393"/>
      <c r="NMU12" s="393"/>
      <c r="NMV12" s="393"/>
      <c r="NMW12" s="393"/>
      <c r="NMX12" s="393"/>
      <c r="NMY12" s="393"/>
      <c r="NMZ12" s="393"/>
      <c r="NNA12" s="393"/>
      <c r="NNB12" s="393"/>
      <c r="NNC12" s="393"/>
      <c r="NND12" s="393"/>
      <c r="NNE12" s="393"/>
      <c r="NNF12" s="393"/>
      <c r="NNG12" s="393"/>
      <c r="NNH12" s="393"/>
      <c r="NNI12" s="393"/>
      <c r="NNJ12" s="393"/>
      <c r="NNK12" s="393"/>
      <c r="NNL12" s="393"/>
      <c r="NNM12" s="393"/>
      <c r="NNN12" s="393"/>
      <c r="NNO12" s="393"/>
      <c r="NNP12" s="393"/>
      <c r="NNQ12" s="393"/>
      <c r="NNR12" s="393"/>
      <c r="NNS12" s="393"/>
      <c r="NNT12" s="393"/>
      <c r="NNU12" s="393"/>
      <c r="NNV12" s="393"/>
      <c r="NNW12" s="393"/>
      <c r="NNX12" s="393"/>
      <c r="NNY12" s="393"/>
      <c r="NNZ12" s="393"/>
      <c r="NOA12" s="393"/>
      <c r="NOB12" s="393"/>
      <c r="NOC12" s="393"/>
      <c r="NOD12" s="393"/>
      <c r="NOE12" s="393"/>
      <c r="NOF12" s="393"/>
      <c r="NOG12" s="393"/>
      <c r="NOH12" s="393"/>
      <c r="NOI12" s="393"/>
      <c r="NOJ12" s="393"/>
      <c r="NOK12" s="393"/>
      <c r="NOL12" s="393"/>
      <c r="NOM12" s="393"/>
      <c r="NON12" s="393"/>
      <c r="NOO12" s="393"/>
      <c r="NOP12" s="393"/>
      <c r="NOQ12" s="393"/>
      <c r="NOR12" s="393"/>
      <c r="NOS12" s="393"/>
      <c r="NOT12" s="393"/>
      <c r="NOU12" s="393"/>
      <c r="NOV12" s="393"/>
      <c r="NOW12" s="393"/>
      <c r="NOX12" s="393"/>
      <c r="NOY12" s="393"/>
      <c r="NOZ12" s="393"/>
      <c r="NPA12" s="393"/>
      <c r="NPB12" s="393"/>
      <c r="NPC12" s="393"/>
      <c r="NPD12" s="393"/>
      <c r="NPE12" s="393"/>
      <c r="NPF12" s="393"/>
      <c r="NPG12" s="393"/>
      <c r="NPH12" s="393"/>
      <c r="NPI12" s="393"/>
      <c r="NPJ12" s="393"/>
      <c r="NPK12" s="393"/>
      <c r="NPL12" s="393"/>
      <c r="NPM12" s="393"/>
      <c r="NPN12" s="393"/>
      <c r="NPO12" s="393"/>
      <c r="NPP12" s="393"/>
      <c r="NPQ12" s="393"/>
      <c r="NPR12" s="393"/>
      <c r="NPS12" s="393"/>
      <c r="NPT12" s="393"/>
      <c r="NPU12" s="393"/>
      <c r="NPV12" s="393"/>
      <c r="NPW12" s="393"/>
      <c r="NPX12" s="393"/>
      <c r="NPY12" s="393"/>
      <c r="NPZ12" s="393"/>
      <c r="NQA12" s="393"/>
      <c r="NQB12" s="393"/>
      <c r="NQC12" s="393"/>
      <c r="NQD12" s="393"/>
      <c r="NQE12" s="393"/>
      <c r="NQF12" s="393"/>
      <c r="NQG12" s="393"/>
      <c r="NQH12" s="393"/>
      <c r="NQI12" s="393"/>
      <c r="NQJ12" s="393"/>
      <c r="NQK12" s="393"/>
      <c r="NQL12" s="393"/>
      <c r="NQM12" s="393"/>
      <c r="NQN12" s="393"/>
      <c r="NQO12" s="393"/>
      <c r="NQP12" s="393"/>
      <c r="NQQ12" s="393"/>
      <c r="NQR12" s="393"/>
      <c r="NQS12" s="393"/>
      <c r="NQT12" s="393"/>
      <c r="NQU12" s="393"/>
      <c r="NQV12" s="393"/>
      <c r="NQW12" s="393"/>
      <c r="NQX12" s="393"/>
      <c r="NQY12" s="393"/>
      <c r="NQZ12" s="393"/>
      <c r="NRA12" s="393"/>
      <c r="NRB12" s="393"/>
      <c r="NRC12" s="393"/>
      <c r="NRD12" s="393"/>
      <c r="NRE12" s="393"/>
      <c r="NRF12" s="393"/>
      <c r="NRG12" s="393"/>
      <c r="NRH12" s="393"/>
      <c r="NRI12" s="393"/>
      <c r="NRJ12" s="393"/>
      <c r="NRK12" s="393"/>
      <c r="NRL12" s="393"/>
      <c r="NRM12" s="393"/>
      <c r="NRN12" s="393"/>
      <c r="NRO12" s="393"/>
      <c r="NRP12" s="393"/>
      <c r="NRQ12" s="393"/>
      <c r="NRR12" s="393"/>
      <c r="NRS12" s="393"/>
      <c r="NRT12" s="393"/>
      <c r="NRU12" s="393"/>
      <c r="NRV12" s="393"/>
      <c r="NRW12" s="393"/>
      <c r="NRX12" s="393"/>
      <c r="NRY12" s="393"/>
      <c r="NRZ12" s="393"/>
      <c r="NSA12" s="393"/>
      <c r="NSB12" s="393"/>
      <c r="NSC12" s="393"/>
      <c r="NSD12" s="393"/>
      <c r="NSE12" s="393"/>
      <c r="NSF12" s="393"/>
      <c r="NSG12" s="393"/>
      <c r="NSH12" s="393"/>
      <c r="NSI12" s="393"/>
      <c r="NSJ12" s="393"/>
      <c r="NSK12" s="393"/>
      <c r="NSL12" s="393"/>
      <c r="NSM12" s="393"/>
      <c r="NSN12" s="393"/>
      <c r="NSO12" s="393"/>
      <c r="NSP12" s="393"/>
      <c r="NSQ12" s="393"/>
      <c r="NSR12" s="393"/>
      <c r="NSS12" s="393"/>
      <c r="NST12" s="393"/>
      <c r="NSU12" s="393"/>
      <c r="NSV12" s="393"/>
      <c r="NSW12" s="393"/>
      <c r="NSX12" s="393"/>
      <c r="NSY12" s="393"/>
      <c r="NSZ12" s="393"/>
      <c r="NTA12" s="393"/>
      <c r="NTB12" s="393"/>
      <c r="NTC12" s="393"/>
      <c r="NTD12" s="393"/>
      <c r="NTE12" s="393"/>
      <c r="NTF12" s="393"/>
      <c r="NTG12" s="393"/>
      <c r="NTH12" s="393"/>
      <c r="NTI12" s="393"/>
      <c r="NTJ12" s="393"/>
      <c r="NTK12" s="393"/>
      <c r="NTL12" s="393"/>
      <c r="NTM12" s="393"/>
      <c r="NTN12" s="393"/>
      <c r="NTO12" s="393"/>
      <c r="NTP12" s="393"/>
      <c r="NTQ12" s="393"/>
      <c r="NTR12" s="393"/>
      <c r="NTS12" s="393"/>
      <c r="NTT12" s="393"/>
      <c r="NTU12" s="393"/>
      <c r="NTV12" s="393"/>
      <c r="NTW12" s="393"/>
      <c r="NTX12" s="393"/>
      <c r="NTY12" s="393"/>
      <c r="NTZ12" s="393"/>
      <c r="NUA12" s="393"/>
      <c r="NUB12" s="393"/>
      <c r="NUC12" s="393"/>
      <c r="NUD12" s="393"/>
      <c r="NUE12" s="393"/>
      <c r="NUF12" s="393"/>
      <c r="NUG12" s="393"/>
      <c r="NUH12" s="393"/>
      <c r="NUI12" s="393"/>
      <c r="NUJ12" s="393"/>
      <c r="NUK12" s="393"/>
      <c r="NUL12" s="393"/>
      <c r="NUM12" s="393"/>
      <c r="NUN12" s="393"/>
      <c r="NUO12" s="393"/>
      <c r="NUP12" s="393"/>
      <c r="NUQ12" s="393"/>
      <c r="NUR12" s="393"/>
      <c r="NUS12" s="393"/>
      <c r="NUT12" s="393"/>
      <c r="NUU12" s="393"/>
      <c r="NUV12" s="393"/>
      <c r="NUW12" s="393"/>
      <c r="NUX12" s="393"/>
      <c r="NUY12" s="393"/>
      <c r="NUZ12" s="393"/>
      <c r="NVA12" s="393"/>
      <c r="NVB12" s="393"/>
      <c r="NVC12" s="393"/>
      <c r="NVD12" s="393"/>
      <c r="NVE12" s="393"/>
      <c r="NVF12" s="393"/>
      <c r="NVG12" s="393"/>
      <c r="NVH12" s="393"/>
      <c r="NVI12" s="393"/>
      <c r="NVJ12" s="393"/>
      <c r="NVK12" s="393"/>
      <c r="NVL12" s="393"/>
      <c r="NVM12" s="393"/>
      <c r="NVN12" s="393"/>
      <c r="NVO12" s="393"/>
      <c r="NVP12" s="393"/>
      <c r="NVQ12" s="393"/>
      <c r="NVR12" s="393"/>
      <c r="NVS12" s="393"/>
      <c r="NVT12" s="393"/>
      <c r="NVU12" s="393"/>
      <c r="NVV12" s="393"/>
      <c r="NVW12" s="393"/>
      <c r="NVX12" s="393"/>
      <c r="NVY12" s="393"/>
      <c r="NVZ12" s="393"/>
      <c r="NWA12" s="393"/>
      <c r="NWB12" s="393"/>
      <c r="NWC12" s="393"/>
      <c r="NWD12" s="393"/>
      <c r="NWE12" s="393"/>
      <c r="NWF12" s="393"/>
      <c r="NWG12" s="393"/>
      <c r="NWH12" s="393"/>
      <c r="NWI12" s="393"/>
      <c r="NWJ12" s="393"/>
      <c r="NWK12" s="393"/>
      <c r="NWL12" s="393"/>
      <c r="NWM12" s="393"/>
      <c r="NWN12" s="393"/>
      <c r="NWO12" s="393"/>
      <c r="NWP12" s="393"/>
      <c r="NWQ12" s="393"/>
      <c r="NWR12" s="393"/>
      <c r="NWS12" s="393"/>
      <c r="NWT12" s="393"/>
      <c r="NWU12" s="393"/>
      <c r="NWV12" s="393"/>
      <c r="NWW12" s="393"/>
      <c r="NWX12" s="393"/>
      <c r="NWY12" s="393"/>
      <c r="NWZ12" s="393"/>
      <c r="NXA12" s="393"/>
      <c r="NXB12" s="393"/>
      <c r="NXC12" s="393"/>
      <c r="NXD12" s="393"/>
      <c r="NXE12" s="393"/>
      <c r="NXF12" s="393"/>
      <c r="NXG12" s="393"/>
      <c r="NXH12" s="393"/>
      <c r="NXI12" s="393"/>
      <c r="NXJ12" s="393"/>
      <c r="NXK12" s="393"/>
      <c r="NXL12" s="393"/>
      <c r="NXM12" s="393"/>
      <c r="NXN12" s="393"/>
      <c r="NXO12" s="393"/>
      <c r="NXP12" s="393"/>
      <c r="NXQ12" s="393"/>
      <c r="NXR12" s="393"/>
      <c r="NXS12" s="393"/>
      <c r="NXT12" s="393"/>
      <c r="NXU12" s="393"/>
      <c r="NXV12" s="393"/>
      <c r="NXW12" s="393"/>
      <c r="NXX12" s="393"/>
      <c r="NXY12" s="393"/>
      <c r="NXZ12" s="393"/>
      <c r="NYA12" s="393"/>
      <c r="NYB12" s="393"/>
      <c r="NYC12" s="393"/>
      <c r="NYD12" s="393"/>
      <c r="NYE12" s="393"/>
      <c r="NYF12" s="393"/>
      <c r="NYG12" s="393"/>
      <c r="NYH12" s="393"/>
      <c r="NYI12" s="393"/>
      <c r="NYJ12" s="393"/>
      <c r="NYK12" s="393"/>
      <c r="NYL12" s="393"/>
      <c r="NYM12" s="393"/>
      <c r="NYN12" s="393"/>
      <c r="NYO12" s="393"/>
      <c r="NYP12" s="393"/>
      <c r="NYQ12" s="393"/>
      <c r="NYR12" s="393"/>
      <c r="NYS12" s="393"/>
      <c r="NYT12" s="393"/>
      <c r="NYU12" s="393"/>
      <c r="NYV12" s="393"/>
      <c r="NYW12" s="393"/>
      <c r="NYX12" s="393"/>
      <c r="NYY12" s="393"/>
      <c r="NYZ12" s="393"/>
      <c r="NZA12" s="393"/>
      <c r="NZB12" s="393"/>
      <c r="NZC12" s="393"/>
      <c r="NZD12" s="393"/>
      <c r="NZE12" s="393"/>
      <c r="NZF12" s="393"/>
      <c r="NZG12" s="393"/>
      <c r="NZH12" s="393"/>
      <c r="NZI12" s="393"/>
      <c r="NZJ12" s="393"/>
      <c r="NZK12" s="393"/>
      <c r="NZL12" s="393"/>
      <c r="NZM12" s="393"/>
      <c r="NZN12" s="393"/>
      <c r="NZO12" s="393"/>
      <c r="NZP12" s="393"/>
      <c r="NZQ12" s="393"/>
      <c r="NZR12" s="393"/>
      <c r="NZS12" s="393"/>
      <c r="NZT12" s="393"/>
      <c r="NZU12" s="393"/>
      <c r="NZV12" s="393"/>
      <c r="NZW12" s="393"/>
      <c r="NZX12" s="393"/>
      <c r="NZY12" s="393"/>
      <c r="NZZ12" s="393"/>
      <c r="OAA12" s="393"/>
      <c r="OAB12" s="393"/>
      <c r="OAC12" s="393"/>
      <c r="OAD12" s="393"/>
      <c r="OAE12" s="393"/>
      <c r="OAF12" s="393"/>
      <c r="OAG12" s="393"/>
      <c r="OAH12" s="393"/>
      <c r="OAI12" s="393"/>
      <c r="OAJ12" s="393"/>
      <c r="OAK12" s="393"/>
      <c r="OAL12" s="393"/>
      <c r="OAM12" s="393"/>
      <c r="OAN12" s="393"/>
      <c r="OAO12" s="393"/>
      <c r="OAP12" s="393"/>
      <c r="OAQ12" s="393"/>
      <c r="OAR12" s="393"/>
      <c r="OAS12" s="393"/>
      <c r="OAT12" s="393"/>
      <c r="OAU12" s="393"/>
      <c r="OAV12" s="393"/>
      <c r="OAW12" s="393"/>
      <c r="OAX12" s="393"/>
      <c r="OAY12" s="393"/>
      <c r="OAZ12" s="393"/>
      <c r="OBA12" s="393"/>
      <c r="OBB12" s="393"/>
      <c r="OBC12" s="393"/>
      <c r="OBD12" s="393"/>
      <c r="OBE12" s="393"/>
      <c r="OBF12" s="393"/>
      <c r="OBG12" s="393"/>
      <c r="OBH12" s="393"/>
      <c r="OBI12" s="393"/>
      <c r="OBJ12" s="393"/>
      <c r="OBK12" s="393"/>
      <c r="OBL12" s="393"/>
      <c r="OBM12" s="393"/>
      <c r="OBN12" s="393"/>
      <c r="OBO12" s="393"/>
      <c r="OBP12" s="393"/>
      <c r="OBQ12" s="393"/>
      <c r="OBR12" s="393"/>
      <c r="OBS12" s="393"/>
      <c r="OBT12" s="393"/>
      <c r="OBU12" s="393"/>
      <c r="OBV12" s="393"/>
      <c r="OBW12" s="393"/>
      <c r="OBX12" s="393"/>
      <c r="OBY12" s="393"/>
      <c r="OBZ12" s="393"/>
      <c r="OCA12" s="393"/>
      <c r="OCB12" s="393"/>
      <c r="OCC12" s="393"/>
      <c r="OCD12" s="393"/>
      <c r="OCE12" s="393"/>
      <c r="OCF12" s="393"/>
      <c r="OCG12" s="393"/>
      <c r="OCH12" s="393"/>
      <c r="OCI12" s="393"/>
      <c r="OCJ12" s="393"/>
      <c r="OCK12" s="393"/>
      <c r="OCL12" s="393"/>
      <c r="OCM12" s="393"/>
      <c r="OCN12" s="393"/>
      <c r="OCO12" s="393"/>
      <c r="OCP12" s="393"/>
      <c r="OCQ12" s="393"/>
      <c r="OCR12" s="393"/>
      <c r="OCS12" s="393"/>
      <c r="OCT12" s="393"/>
      <c r="OCU12" s="393"/>
      <c r="OCV12" s="393"/>
      <c r="OCW12" s="393"/>
      <c r="OCX12" s="393"/>
      <c r="OCY12" s="393"/>
      <c r="OCZ12" s="393"/>
      <c r="ODA12" s="393"/>
      <c r="ODB12" s="393"/>
      <c r="ODC12" s="393"/>
      <c r="ODD12" s="393"/>
      <c r="ODE12" s="393"/>
      <c r="ODF12" s="393"/>
      <c r="ODG12" s="393"/>
      <c r="ODH12" s="393"/>
      <c r="ODI12" s="393"/>
      <c r="ODJ12" s="393"/>
      <c r="ODK12" s="393"/>
      <c r="ODL12" s="393"/>
      <c r="ODM12" s="393"/>
      <c r="ODN12" s="393"/>
      <c r="ODO12" s="393"/>
      <c r="ODP12" s="393"/>
      <c r="ODQ12" s="393"/>
      <c r="ODR12" s="393"/>
      <c r="ODS12" s="393"/>
      <c r="ODT12" s="393"/>
      <c r="ODU12" s="393"/>
      <c r="ODV12" s="393"/>
      <c r="ODW12" s="393"/>
      <c r="ODX12" s="393"/>
      <c r="ODY12" s="393"/>
      <c r="ODZ12" s="393"/>
      <c r="OEA12" s="393"/>
      <c r="OEB12" s="393"/>
      <c r="OEC12" s="393"/>
      <c r="OED12" s="393"/>
      <c r="OEE12" s="393"/>
      <c r="OEF12" s="393"/>
      <c r="OEG12" s="393"/>
      <c r="OEH12" s="393"/>
      <c r="OEI12" s="393"/>
      <c r="OEJ12" s="393"/>
      <c r="OEK12" s="393"/>
      <c r="OEL12" s="393"/>
      <c r="OEM12" s="393"/>
      <c r="OEN12" s="393"/>
      <c r="OEO12" s="393"/>
      <c r="OEP12" s="393"/>
      <c r="OEQ12" s="393"/>
      <c r="OER12" s="393"/>
      <c r="OES12" s="393"/>
      <c r="OET12" s="393"/>
      <c r="OEU12" s="393"/>
      <c r="OEV12" s="393"/>
      <c r="OEW12" s="393"/>
      <c r="OEX12" s="393"/>
      <c r="OEY12" s="393"/>
      <c r="OEZ12" s="393"/>
      <c r="OFA12" s="393"/>
      <c r="OFB12" s="393"/>
      <c r="OFC12" s="393"/>
      <c r="OFD12" s="393"/>
      <c r="OFE12" s="393"/>
      <c r="OFF12" s="393"/>
      <c r="OFG12" s="393"/>
      <c r="OFH12" s="393"/>
      <c r="OFI12" s="393"/>
      <c r="OFJ12" s="393"/>
      <c r="OFK12" s="393"/>
      <c r="OFL12" s="393"/>
      <c r="OFM12" s="393"/>
      <c r="OFN12" s="393"/>
      <c r="OFO12" s="393"/>
      <c r="OFP12" s="393"/>
      <c r="OFQ12" s="393"/>
      <c r="OFR12" s="393"/>
      <c r="OFS12" s="393"/>
      <c r="OFT12" s="393"/>
      <c r="OFU12" s="393"/>
      <c r="OFV12" s="393"/>
      <c r="OFW12" s="393"/>
      <c r="OFX12" s="393"/>
      <c r="OFY12" s="393"/>
      <c r="OFZ12" s="393"/>
      <c r="OGA12" s="393"/>
      <c r="OGB12" s="393"/>
      <c r="OGC12" s="393"/>
      <c r="OGD12" s="393"/>
      <c r="OGE12" s="393"/>
      <c r="OGF12" s="393"/>
      <c r="OGG12" s="393"/>
      <c r="OGH12" s="393"/>
      <c r="OGI12" s="393"/>
      <c r="OGJ12" s="393"/>
      <c r="OGK12" s="393"/>
      <c r="OGL12" s="393"/>
      <c r="OGM12" s="393"/>
      <c r="OGN12" s="393"/>
      <c r="OGO12" s="393"/>
      <c r="OGP12" s="393"/>
      <c r="OGQ12" s="393"/>
      <c r="OGR12" s="393"/>
      <c r="OGS12" s="393"/>
      <c r="OGT12" s="393"/>
      <c r="OGU12" s="393"/>
      <c r="OGV12" s="393"/>
      <c r="OGW12" s="393"/>
      <c r="OGX12" s="393"/>
      <c r="OGY12" s="393"/>
      <c r="OGZ12" s="393"/>
      <c r="OHA12" s="393"/>
      <c r="OHB12" s="393"/>
      <c r="OHC12" s="393"/>
      <c r="OHD12" s="393"/>
      <c r="OHE12" s="393"/>
      <c r="OHF12" s="393"/>
      <c r="OHG12" s="393"/>
      <c r="OHH12" s="393"/>
      <c r="OHI12" s="393"/>
      <c r="OHJ12" s="393"/>
      <c r="OHK12" s="393"/>
      <c r="OHL12" s="393"/>
      <c r="OHM12" s="393"/>
      <c r="OHN12" s="393"/>
      <c r="OHO12" s="393"/>
      <c r="OHP12" s="393"/>
      <c r="OHQ12" s="393"/>
      <c r="OHR12" s="393"/>
      <c r="OHS12" s="393"/>
      <c r="OHT12" s="393"/>
      <c r="OHU12" s="393"/>
      <c r="OHV12" s="393"/>
      <c r="OHW12" s="393"/>
      <c r="OHX12" s="393"/>
      <c r="OHY12" s="393"/>
      <c r="OHZ12" s="393"/>
      <c r="OIA12" s="393"/>
      <c r="OIB12" s="393"/>
      <c r="OIC12" s="393"/>
      <c r="OID12" s="393"/>
      <c r="OIE12" s="393"/>
      <c r="OIF12" s="393"/>
      <c r="OIG12" s="393"/>
      <c r="OIH12" s="393"/>
      <c r="OII12" s="393"/>
      <c r="OIJ12" s="393"/>
      <c r="OIK12" s="393"/>
      <c r="OIL12" s="393"/>
      <c r="OIM12" s="393"/>
      <c r="OIN12" s="393"/>
      <c r="OIO12" s="393"/>
      <c r="OIP12" s="393"/>
      <c r="OIQ12" s="393"/>
      <c r="OIR12" s="393"/>
      <c r="OIS12" s="393"/>
      <c r="OIT12" s="393"/>
      <c r="OIU12" s="393"/>
      <c r="OIV12" s="393"/>
      <c r="OIW12" s="393"/>
      <c r="OIX12" s="393"/>
      <c r="OIY12" s="393"/>
      <c r="OIZ12" s="393"/>
      <c r="OJA12" s="393"/>
      <c r="OJB12" s="393"/>
      <c r="OJC12" s="393"/>
      <c r="OJD12" s="393"/>
      <c r="OJE12" s="393"/>
      <c r="OJF12" s="393"/>
      <c r="OJG12" s="393"/>
      <c r="OJH12" s="393"/>
      <c r="OJI12" s="393"/>
      <c r="OJJ12" s="393"/>
      <c r="OJK12" s="393"/>
      <c r="OJL12" s="393"/>
      <c r="OJM12" s="393"/>
      <c r="OJN12" s="393"/>
      <c r="OJO12" s="393"/>
      <c r="OJP12" s="393"/>
      <c r="OJQ12" s="393"/>
      <c r="OJR12" s="393"/>
      <c r="OJS12" s="393"/>
      <c r="OJT12" s="393"/>
      <c r="OJU12" s="393"/>
      <c r="OJV12" s="393"/>
      <c r="OJW12" s="393"/>
      <c r="OJX12" s="393"/>
      <c r="OJY12" s="393"/>
      <c r="OJZ12" s="393"/>
      <c r="OKA12" s="393"/>
      <c r="OKB12" s="393"/>
      <c r="OKC12" s="393"/>
      <c r="OKD12" s="393"/>
      <c r="OKE12" s="393"/>
      <c r="OKF12" s="393"/>
      <c r="OKG12" s="393"/>
      <c r="OKH12" s="393"/>
      <c r="OKI12" s="393"/>
      <c r="OKJ12" s="393"/>
      <c r="OKK12" s="393"/>
      <c r="OKL12" s="393"/>
      <c r="OKM12" s="393"/>
      <c r="OKN12" s="393"/>
      <c r="OKO12" s="393"/>
      <c r="OKP12" s="393"/>
      <c r="OKQ12" s="393"/>
      <c r="OKR12" s="393"/>
      <c r="OKS12" s="393"/>
      <c r="OKT12" s="393"/>
      <c r="OKU12" s="393"/>
      <c r="OKV12" s="393"/>
      <c r="OKW12" s="393"/>
      <c r="OKX12" s="393"/>
      <c r="OKY12" s="393"/>
      <c r="OKZ12" s="393"/>
      <c r="OLA12" s="393"/>
      <c r="OLB12" s="393"/>
      <c r="OLC12" s="393"/>
      <c r="OLD12" s="393"/>
      <c r="OLE12" s="393"/>
      <c r="OLF12" s="393"/>
      <c r="OLG12" s="393"/>
      <c r="OLH12" s="393"/>
      <c r="OLI12" s="393"/>
      <c r="OLJ12" s="393"/>
      <c r="OLK12" s="393"/>
      <c r="OLL12" s="393"/>
      <c r="OLM12" s="393"/>
      <c r="OLN12" s="393"/>
      <c r="OLO12" s="393"/>
      <c r="OLP12" s="393"/>
      <c r="OLQ12" s="393"/>
      <c r="OLR12" s="393"/>
      <c r="OLS12" s="393"/>
      <c r="OLT12" s="393"/>
      <c r="OLU12" s="393"/>
      <c r="OLV12" s="393"/>
      <c r="OLW12" s="393"/>
      <c r="OLX12" s="393"/>
      <c r="OLY12" s="393"/>
      <c r="OLZ12" s="393"/>
      <c r="OMA12" s="393"/>
      <c r="OMB12" s="393"/>
      <c r="OMC12" s="393"/>
      <c r="OMD12" s="393"/>
      <c r="OME12" s="393"/>
      <c r="OMF12" s="393"/>
      <c r="OMG12" s="393"/>
      <c r="OMH12" s="393"/>
      <c r="OMI12" s="393"/>
      <c r="OMJ12" s="393"/>
      <c r="OMK12" s="393"/>
      <c r="OML12" s="393"/>
      <c r="OMM12" s="393"/>
      <c r="OMN12" s="393"/>
      <c r="OMO12" s="393"/>
      <c r="OMP12" s="393"/>
      <c r="OMQ12" s="393"/>
      <c r="OMR12" s="393"/>
      <c r="OMS12" s="393"/>
      <c r="OMT12" s="393"/>
      <c r="OMU12" s="393"/>
      <c r="OMV12" s="393"/>
      <c r="OMW12" s="393"/>
      <c r="OMX12" s="393"/>
      <c r="OMY12" s="393"/>
      <c r="OMZ12" s="393"/>
      <c r="ONA12" s="393"/>
      <c r="ONB12" s="393"/>
      <c r="ONC12" s="393"/>
      <c r="OND12" s="393"/>
      <c r="ONE12" s="393"/>
      <c r="ONF12" s="393"/>
      <c r="ONG12" s="393"/>
      <c r="ONH12" s="393"/>
      <c r="ONI12" s="393"/>
      <c r="ONJ12" s="393"/>
      <c r="ONK12" s="393"/>
      <c r="ONL12" s="393"/>
      <c r="ONM12" s="393"/>
      <c r="ONN12" s="393"/>
      <c r="ONO12" s="393"/>
      <c r="ONP12" s="393"/>
      <c r="ONQ12" s="393"/>
      <c r="ONR12" s="393"/>
      <c r="ONS12" s="393"/>
      <c r="ONT12" s="393"/>
      <c r="ONU12" s="393"/>
      <c r="ONV12" s="393"/>
      <c r="ONW12" s="393"/>
      <c r="ONX12" s="393"/>
      <c r="ONY12" s="393"/>
      <c r="ONZ12" s="393"/>
      <c r="OOA12" s="393"/>
      <c r="OOB12" s="393"/>
      <c r="OOC12" s="393"/>
      <c r="OOD12" s="393"/>
      <c r="OOE12" s="393"/>
      <c r="OOF12" s="393"/>
      <c r="OOG12" s="393"/>
      <c r="OOH12" s="393"/>
      <c r="OOI12" s="393"/>
      <c r="OOJ12" s="393"/>
      <c r="OOK12" s="393"/>
      <c r="OOL12" s="393"/>
      <c r="OOM12" s="393"/>
      <c r="OON12" s="393"/>
      <c r="OOO12" s="393"/>
      <c r="OOP12" s="393"/>
      <c r="OOQ12" s="393"/>
      <c r="OOR12" s="393"/>
      <c r="OOS12" s="393"/>
      <c r="OOT12" s="393"/>
      <c r="OOU12" s="393"/>
      <c r="OOV12" s="393"/>
      <c r="OOW12" s="393"/>
      <c r="OOX12" s="393"/>
      <c r="OOY12" s="393"/>
      <c r="OOZ12" s="393"/>
      <c r="OPA12" s="393"/>
      <c r="OPB12" s="393"/>
      <c r="OPC12" s="393"/>
      <c r="OPD12" s="393"/>
      <c r="OPE12" s="393"/>
      <c r="OPF12" s="393"/>
      <c r="OPG12" s="393"/>
      <c r="OPH12" s="393"/>
      <c r="OPI12" s="393"/>
      <c r="OPJ12" s="393"/>
      <c r="OPK12" s="393"/>
      <c r="OPL12" s="393"/>
      <c r="OPM12" s="393"/>
      <c r="OPN12" s="393"/>
      <c r="OPO12" s="393"/>
      <c r="OPP12" s="393"/>
      <c r="OPQ12" s="393"/>
      <c r="OPR12" s="393"/>
      <c r="OPS12" s="393"/>
      <c r="OPT12" s="393"/>
      <c r="OPU12" s="393"/>
      <c r="OPV12" s="393"/>
      <c r="OPW12" s="393"/>
      <c r="OPX12" s="393"/>
      <c r="OPY12" s="393"/>
      <c r="OPZ12" s="393"/>
      <c r="OQA12" s="393"/>
      <c r="OQB12" s="393"/>
      <c r="OQC12" s="393"/>
      <c r="OQD12" s="393"/>
      <c r="OQE12" s="393"/>
      <c r="OQF12" s="393"/>
      <c r="OQG12" s="393"/>
      <c r="OQH12" s="393"/>
      <c r="OQI12" s="393"/>
      <c r="OQJ12" s="393"/>
      <c r="OQK12" s="393"/>
      <c r="OQL12" s="393"/>
      <c r="OQM12" s="393"/>
      <c r="OQN12" s="393"/>
      <c r="OQO12" s="393"/>
      <c r="OQP12" s="393"/>
      <c r="OQQ12" s="393"/>
      <c r="OQR12" s="393"/>
      <c r="OQS12" s="393"/>
      <c r="OQT12" s="393"/>
      <c r="OQU12" s="393"/>
      <c r="OQV12" s="393"/>
      <c r="OQW12" s="393"/>
      <c r="OQX12" s="393"/>
      <c r="OQY12" s="393"/>
      <c r="OQZ12" s="393"/>
      <c r="ORA12" s="393"/>
      <c r="ORB12" s="393"/>
      <c r="ORC12" s="393"/>
      <c r="ORD12" s="393"/>
      <c r="ORE12" s="393"/>
      <c r="ORF12" s="393"/>
      <c r="ORG12" s="393"/>
      <c r="ORH12" s="393"/>
      <c r="ORI12" s="393"/>
      <c r="ORJ12" s="393"/>
      <c r="ORK12" s="393"/>
      <c r="ORL12" s="393"/>
      <c r="ORM12" s="393"/>
      <c r="ORN12" s="393"/>
      <c r="ORO12" s="393"/>
      <c r="ORP12" s="393"/>
      <c r="ORQ12" s="393"/>
      <c r="ORR12" s="393"/>
      <c r="ORS12" s="393"/>
      <c r="ORT12" s="393"/>
      <c r="ORU12" s="393"/>
      <c r="ORV12" s="393"/>
      <c r="ORW12" s="393"/>
      <c r="ORX12" s="393"/>
      <c r="ORY12" s="393"/>
      <c r="ORZ12" s="393"/>
      <c r="OSA12" s="393"/>
      <c r="OSB12" s="393"/>
      <c r="OSC12" s="393"/>
      <c r="OSD12" s="393"/>
      <c r="OSE12" s="393"/>
      <c r="OSF12" s="393"/>
      <c r="OSG12" s="393"/>
      <c r="OSH12" s="393"/>
      <c r="OSI12" s="393"/>
      <c r="OSJ12" s="393"/>
      <c r="OSK12" s="393"/>
      <c r="OSL12" s="393"/>
      <c r="OSM12" s="393"/>
      <c r="OSN12" s="393"/>
      <c r="OSO12" s="393"/>
      <c r="OSP12" s="393"/>
      <c r="OSQ12" s="393"/>
      <c r="OSR12" s="393"/>
      <c r="OSS12" s="393"/>
      <c r="OST12" s="393"/>
      <c r="OSU12" s="393"/>
      <c r="OSV12" s="393"/>
      <c r="OSW12" s="393"/>
      <c r="OSX12" s="393"/>
      <c r="OSY12" s="393"/>
      <c r="OSZ12" s="393"/>
      <c r="OTA12" s="393"/>
      <c r="OTB12" s="393"/>
      <c r="OTC12" s="393"/>
      <c r="OTD12" s="393"/>
      <c r="OTE12" s="393"/>
      <c r="OTF12" s="393"/>
      <c r="OTG12" s="393"/>
      <c r="OTH12" s="393"/>
      <c r="OTI12" s="393"/>
      <c r="OTJ12" s="393"/>
      <c r="OTK12" s="393"/>
      <c r="OTL12" s="393"/>
      <c r="OTM12" s="393"/>
      <c r="OTN12" s="393"/>
      <c r="OTO12" s="393"/>
      <c r="OTP12" s="393"/>
      <c r="OTQ12" s="393"/>
      <c r="OTR12" s="393"/>
      <c r="OTS12" s="393"/>
      <c r="OTT12" s="393"/>
      <c r="OTU12" s="393"/>
      <c r="OTV12" s="393"/>
      <c r="OTW12" s="393"/>
      <c r="OTX12" s="393"/>
      <c r="OTY12" s="393"/>
      <c r="OTZ12" s="393"/>
      <c r="OUA12" s="393"/>
      <c r="OUB12" s="393"/>
      <c r="OUC12" s="393"/>
      <c r="OUD12" s="393"/>
      <c r="OUE12" s="393"/>
      <c r="OUF12" s="393"/>
      <c r="OUG12" s="393"/>
      <c r="OUH12" s="393"/>
      <c r="OUI12" s="393"/>
      <c r="OUJ12" s="393"/>
      <c r="OUK12" s="393"/>
      <c r="OUL12" s="393"/>
      <c r="OUM12" s="393"/>
      <c r="OUN12" s="393"/>
      <c r="OUO12" s="393"/>
      <c r="OUP12" s="393"/>
      <c r="OUQ12" s="393"/>
      <c r="OUR12" s="393"/>
      <c r="OUS12" s="393"/>
      <c r="OUT12" s="393"/>
      <c r="OUU12" s="393"/>
      <c r="OUV12" s="393"/>
      <c r="OUW12" s="393"/>
      <c r="OUX12" s="393"/>
      <c r="OUY12" s="393"/>
      <c r="OUZ12" s="393"/>
      <c r="OVA12" s="393"/>
      <c r="OVB12" s="393"/>
      <c r="OVC12" s="393"/>
      <c r="OVD12" s="393"/>
      <c r="OVE12" s="393"/>
      <c r="OVF12" s="393"/>
      <c r="OVG12" s="393"/>
      <c r="OVH12" s="393"/>
      <c r="OVI12" s="393"/>
      <c r="OVJ12" s="393"/>
      <c r="OVK12" s="393"/>
      <c r="OVL12" s="393"/>
      <c r="OVM12" s="393"/>
      <c r="OVN12" s="393"/>
      <c r="OVO12" s="393"/>
      <c r="OVP12" s="393"/>
      <c r="OVQ12" s="393"/>
      <c r="OVR12" s="393"/>
      <c r="OVS12" s="393"/>
      <c r="OVT12" s="393"/>
      <c r="OVU12" s="393"/>
      <c r="OVV12" s="393"/>
      <c r="OVW12" s="393"/>
      <c r="OVX12" s="393"/>
      <c r="OVY12" s="393"/>
      <c r="OVZ12" s="393"/>
      <c r="OWA12" s="393"/>
      <c r="OWB12" s="393"/>
      <c r="OWC12" s="393"/>
      <c r="OWD12" s="393"/>
      <c r="OWE12" s="393"/>
      <c r="OWF12" s="393"/>
      <c r="OWG12" s="393"/>
      <c r="OWH12" s="393"/>
      <c r="OWI12" s="393"/>
      <c r="OWJ12" s="393"/>
      <c r="OWK12" s="393"/>
      <c r="OWL12" s="393"/>
      <c r="OWM12" s="393"/>
      <c r="OWN12" s="393"/>
      <c r="OWO12" s="393"/>
      <c r="OWP12" s="393"/>
      <c r="OWQ12" s="393"/>
      <c r="OWR12" s="393"/>
      <c r="OWS12" s="393"/>
      <c r="OWT12" s="393"/>
      <c r="OWU12" s="393"/>
      <c r="OWV12" s="393"/>
      <c r="OWW12" s="393"/>
      <c r="OWX12" s="393"/>
      <c r="OWY12" s="393"/>
      <c r="OWZ12" s="393"/>
      <c r="OXA12" s="393"/>
      <c r="OXB12" s="393"/>
      <c r="OXC12" s="393"/>
      <c r="OXD12" s="393"/>
      <c r="OXE12" s="393"/>
      <c r="OXF12" s="393"/>
      <c r="OXG12" s="393"/>
      <c r="OXH12" s="393"/>
      <c r="OXI12" s="393"/>
      <c r="OXJ12" s="393"/>
      <c r="OXK12" s="393"/>
      <c r="OXL12" s="393"/>
      <c r="OXM12" s="393"/>
      <c r="OXN12" s="393"/>
      <c r="OXO12" s="393"/>
      <c r="OXP12" s="393"/>
      <c r="OXQ12" s="393"/>
      <c r="OXR12" s="393"/>
      <c r="OXS12" s="393"/>
      <c r="OXT12" s="393"/>
      <c r="OXU12" s="393"/>
      <c r="OXV12" s="393"/>
      <c r="OXW12" s="393"/>
      <c r="OXX12" s="393"/>
      <c r="OXY12" s="393"/>
      <c r="OXZ12" s="393"/>
      <c r="OYA12" s="393"/>
      <c r="OYB12" s="393"/>
      <c r="OYC12" s="393"/>
      <c r="OYD12" s="393"/>
      <c r="OYE12" s="393"/>
      <c r="OYF12" s="393"/>
      <c r="OYG12" s="393"/>
      <c r="OYH12" s="393"/>
      <c r="OYI12" s="393"/>
      <c r="OYJ12" s="393"/>
      <c r="OYK12" s="393"/>
      <c r="OYL12" s="393"/>
      <c r="OYM12" s="393"/>
      <c r="OYN12" s="393"/>
      <c r="OYO12" s="393"/>
      <c r="OYP12" s="393"/>
      <c r="OYQ12" s="393"/>
      <c r="OYR12" s="393"/>
      <c r="OYS12" s="393"/>
      <c r="OYT12" s="393"/>
      <c r="OYU12" s="393"/>
      <c r="OYV12" s="393"/>
      <c r="OYW12" s="393"/>
      <c r="OYX12" s="393"/>
      <c r="OYY12" s="393"/>
      <c r="OYZ12" s="393"/>
      <c r="OZA12" s="393"/>
      <c r="OZB12" s="393"/>
      <c r="OZC12" s="393"/>
      <c r="OZD12" s="393"/>
      <c r="OZE12" s="393"/>
      <c r="OZF12" s="393"/>
      <c r="OZG12" s="393"/>
      <c r="OZH12" s="393"/>
      <c r="OZI12" s="393"/>
      <c r="OZJ12" s="393"/>
      <c r="OZK12" s="393"/>
      <c r="OZL12" s="393"/>
      <c r="OZM12" s="393"/>
      <c r="OZN12" s="393"/>
      <c r="OZO12" s="393"/>
      <c r="OZP12" s="393"/>
      <c r="OZQ12" s="393"/>
      <c r="OZR12" s="393"/>
      <c r="OZS12" s="393"/>
      <c r="OZT12" s="393"/>
      <c r="OZU12" s="393"/>
      <c r="OZV12" s="393"/>
      <c r="OZW12" s="393"/>
      <c r="OZX12" s="393"/>
      <c r="OZY12" s="393"/>
      <c r="OZZ12" s="393"/>
      <c r="PAA12" s="393"/>
      <c r="PAB12" s="393"/>
      <c r="PAC12" s="393"/>
      <c r="PAD12" s="393"/>
      <c r="PAE12" s="393"/>
      <c r="PAF12" s="393"/>
      <c r="PAG12" s="393"/>
      <c r="PAH12" s="393"/>
      <c r="PAI12" s="393"/>
      <c r="PAJ12" s="393"/>
      <c r="PAK12" s="393"/>
      <c r="PAL12" s="393"/>
      <c r="PAM12" s="393"/>
      <c r="PAN12" s="393"/>
      <c r="PAO12" s="393"/>
      <c r="PAP12" s="393"/>
      <c r="PAQ12" s="393"/>
      <c r="PAR12" s="393"/>
      <c r="PAS12" s="393"/>
      <c r="PAT12" s="393"/>
      <c r="PAU12" s="393"/>
      <c r="PAV12" s="393"/>
      <c r="PAW12" s="393"/>
      <c r="PAX12" s="393"/>
      <c r="PAY12" s="393"/>
      <c r="PAZ12" s="393"/>
      <c r="PBA12" s="393"/>
      <c r="PBB12" s="393"/>
      <c r="PBC12" s="393"/>
      <c r="PBD12" s="393"/>
      <c r="PBE12" s="393"/>
      <c r="PBF12" s="393"/>
      <c r="PBG12" s="393"/>
      <c r="PBH12" s="393"/>
      <c r="PBI12" s="393"/>
      <c r="PBJ12" s="393"/>
      <c r="PBK12" s="393"/>
      <c r="PBL12" s="393"/>
      <c r="PBM12" s="393"/>
      <c r="PBN12" s="393"/>
      <c r="PBO12" s="393"/>
      <c r="PBP12" s="393"/>
      <c r="PBQ12" s="393"/>
      <c r="PBR12" s="393"/>
      <c r="PBS12" s="393"/>
      <c r="PBT12" s="393"/>
      <c r="PBU12" s="393"/>
      <c r="PBV12" s="393"/>
      <c r="PBW12" s="393"/>
      <c r="PBX12" s="393"/>
      <c r="PBY12" s="393"/>
      <c r="PBZ12" s="393"/>
      <c r="PCA12" s="393"/>
      <c r="PCB12" s="393"/>
      <c r="PCC12" s="393"/>
      <c r="PCD12" s="393"/>
      <c r="PCE12" s="393"/>
      <c r="PCF12" s="393"/>
      <c r="PCG12" s="393"/>
      <c r="PCH12" s="393"/>
      <c r="PCI12" s="393"/>
      <c r="PCJ12" s="393"/>
      <c r="PCK12" s="393"/>
      <c r="PCL12" s="393"/>
      <c r="PCM12" s="393"/>
      <c r="PCN12" s="393"/>
      <c r="PCO12" s="393"/>
      <c r="PCP12" s="393"/>
      <c r="PCQ12" s="393"/>
      <c r="PCR12" s="393"/>
      <c r="PCS12" s="393"/>
      <c r="PCT12" s="393"/>
      <c r="PCU12" s="393"/>
      <c r="PCV12" s="393"/>
      <c r="PCW12" s="393"/>
      <c r="PCX12" s="393"/>
      <c r="PCY12" s="393"/>
      <c r="PCZ12" s="393"/>
      <c r="PDA12" s="393"/>
      <c r="PDB12" s="393"/>
      <c r="PDC12" s="393"/>
      <c r="PDD12" s="393"/>
      <c r="PDE12" s="393"/>
      <c r="PDF12" s="393"/>
      <c r="PDG12" s="393"/>
      <c r="PDH12" s="393"/>
      <c r="PDI12" s="393"/>
      <c r="PDJ12" s="393"/>
      <c r="PDK12" s="393"/>
      <c r="PDL12" s="393"/>
      <c r="PDM12" s="393"/>
      <c r="PDN12" s="393"/>
      <c r="PDO12" s="393"/>
      <c r="PDP12" s="393"/>
      <c r="PDQ12" s="393"/>
      <c r="PDR12" s="393"/>
      <c r="PDS12" s="393"/>
      <c r="PDT12" s="393"/>
      <c r="PDU12" s="393"/>
      <c r="PDV12" s="393"/>
      <c r="PDW12" s="393"/>
      <c r="PDX12" s="393"/>
      <c r="PDY12" s="393"/>
      <c r="PDZ12" s="393"/>
      <c r="PEA12" s="393"/>
      <c r="PEB12" s="393"/>
      <c r="PEC12" s="393"/>
      <c r="PED12" s="393"/>
      <c r="PEE12" s="393"/>
      <c r="PEF12" s="393"/>
      <c r="PEG12" s="393"/>
      <c r="PEH12" s="393"/>
      <c r="PEI12" s="393"/>
      <c r="PEJ12" s="393"/>
      <c r="PEK12" s="393"/>
      <c r="PEL12" s="393"/>
      <c r="PEM12" s="393"/>
      <c r="PEN12" s="393"/>
      <c r="PEO12" s="393"/>
      <c r="PEP12" s="393"/>
      <c r="PEQ12" s="393"/>
      <c r="PER12" s="393"/>
      <c r="PES12" s="393"/>
      <c r="PET12" s="393"/>
      <c r="PEU12" s="393"/>
      <c r="PEV12" s="393"/>
      <c r="PEW12" s="393"/>
      <c r="PEX12" s="393"/>
      <c r="PEY12" s="393"/>
      <c r="PEZ12" s="393"/>
      <c r="PFA12" s="393"/>
      <c r="PFB12" s="393"/>
      <c r="PFC12" s="393"/>
      <c r="PFD12" s="393"/>
      <c r="PFE12" s="393"/>
      <c r="PFF12" s="393"/>
      <c r="PFG12" s="393"/>
      <c r="PFH12" s="393"/>
      <c r="PFI12" s="393"/>
      <c r="PFJ12" s="393"/>
      <c r="PFK12" s="393"/>
      <c r="PFL12" s="393"/>
      <c r="PFM12" s="393"/>
      <c r="PFN12" s="393"/>
      <c r="PFO12" s="393"/>
      <c r="PFP12" s="393"/>
      <c r="PFQ12" s="393"/>
      <c r="PFR12" s="393"/>
      <c r="PFS12" s="393"/>
      <c r="PFT12" s="393"/>
      <c r="PFU12" s="393"/>
      <c r="PFV12" s="393"/>
      <c r="PFW12" s="393"/>
      <c r="PFX12" s="393"/>
      <c r="PFY12" s="393"/>
      <c r="PFZ12" s="393"/>
      <c r="PGA12" s="393"/>
      <c r="PGB12" s="393"/>
      <c r="PGC12" s="393"/>
      <c r="PGD12" s="393"/>
      <c r="PGE12" s="393"/>
      <c r="PGF12" s="393"/>
      <c r="PGG12" s="393"/>
      <c r="PGH12" s="393"/>
      <c r="PGI12" s="393"/>
      <c r="PGJ12" s="393"/>
      <c r="PGK12" s="393"/>
      <c r="PGL12" s="393"/>
      <c r="PGM12" s="393"/>
      <c r="PGN12" s="393"/>
      <c r="PGO12" s="393"/>
      <c r="PGP12" s="393"/>
      <c r="PGQ12" s="393"/>
      <c r="PGR12" s="393"/>
      <c r="PGS12" s="393"/>
      <c r="PGT12" s="393"/>
      <c r="PGU12" s="393"/>
      <c r="PGV12" s="393"/>
      <c r="PGW12" s="393"/>
      <c r="PGX12" s="393"/>
      <c r="PGY12" s="393"/>
      <c r="PGZ12" s="393"/>
      <c r="PHA12" s="393"/>
      <c r="PHB12" s="393"/>
      <c r="PHC12" s="393"/>
      <c r="PHD12" s="393"/>
      <c r="PHE12" s="393"/>
      <c r="PHF12" s="393"/>
      <c r="PHG12" s="393"/>
      <c r="PHH12" s="393"/>
      <c r="PHI12" s="393"/>
      <c r="PHJ12" s="393"/>
      <c r="PHK12" s="393"/>
      <c r="PHL12" s="393"/>
      <c r="PHM12" s="393"/>
      <c r="PHN12" s="393"/>
      <c r="PHO12" s="393"/>
      <c r="PHP12" s="393"/>
      <c r="PHQ12" s="393"/>
      <c r="PHR12" s="393"/>
      <c r="PHS12" s="393"/>
      <c r="PHT12" s="393"/>
      <c r="PHU12" s="393"/>
      <c r="PHV12" s="393"/>
      <c r="PHW12" s="393"/>
      <c r="PHX12" s="393"/>
      <c r="PHY12" s="393"/>
      <c r="PHZ12" s="393"/>
      <c r="PIA12" s="393"/>
      <c r="PIB12" s="393"/>
      <c r="PIC12" s="393"/>
      <c r="PID12" s="393"/>
      <c r="PIE12" s="393"/>
      <c r="PIF12" s="393"/>
      <c r="PIG12" s="393"/>
      <c r="PIH12" s="393"/>
      <c r="PII12" s="393"/>
      <c r="PIJ12" s="393"/>
      <c r="PIK12" s="393"/>
      <c r="PIL12" s="393"/>
      <c r="PIM12" s="393"/>
      <c r="PIN12" s="393"/>
      <c r="PIO12" s="393"/>
      <c r="PIP12" s="393"/>
      <c r="PIQ12" s="393"/>
      <c r="PIR12" s="393"/>
      <c r="PIS12" s="393"/>
      <c r="PIT12" s="393"/>
      <c r="PIU12" s="393"/>
      <c r="PIV12" s="393"/>
      <c r="PIW12" s="393"/>
      <c r="PIX12" s="393"/>
      <c r="PIY12" s="393"/>
      <c r="PIZ12" s="393"/>
      <c r="PJA12" s="393"/>
      <c r="PJB12" s="393"/>
      <c r="PJC12" s="393"/>
      <c r="PJD12" s="393"/>
      <c r="PJE12" s="393"/>
      <c r="PJF12" s="393"/>
      <c r="PJG12" s="393"/>
      <c r="PJH12" s="393"/>
      <c r="PJI12" s="393"/>
      <c r="PJJ12" s="393"/>
      <c r="PJK12" s="393"/>
      <c r="PJL12" s="393"/>
      <c r="PJM12" s="393"/>
      <c r="PJN12" s="393"/>
      <c r="PJO12" s="393"/>
      <c r="PJP12" s="393"/>
      <c r="PJQ12" s="393"/>
      <c r="PJR12" s="393"/>
      <c r="PJS12" s="393"/>
      <c r="PJT12" s="393"/>
      <c r="PJU12" s="393"/>
      <c r="PJV12" s="393"/>
      <c r="PJW12" s="393"/>
      <c r="PJX12" s="393"/>
      <c r="PJY12" s="393"/>
      <c r="PJZ12" s="393"/>
      <c r="PKA12" s="393"/>
      <c r="PKB12" s="393"/>
      <c r="PKC12" s="393"/>
      <c r="PKD12" s="393"/>
      <c r="PKE12" s="393"/>
      <c r="PKF12" s="393"/>
      <c r="PKG12" s="393"/>
      <c r="PKH12" s="393"/>
      <c r="PKI12" s="393"/>
      <c r="PKJ12" s="393"/>
      <c r="PKK12" s="393"/>
      <c r="PKL12" s="393"/>
      <c r="PKM12" s="393"/>
      <c r="PKN12" s="393"/>
      <c r="PKO12" s="393"/>
      <c r="PKP12" s="393"/>
      <c r="PKQ12" s="393"/>
      <c r="PKR12" s="393"/>
      <c r="PKS12" s="393"/>
      <c r="PKT12" s="393"/>
      <c r="PKU12" s="393"/>
      <c r="PKV12" s="393"/>
      <c r="PKW12" s="393"/>
      <c r="PKX12" s="393"/>
      <c r="PKY12" s="393"/>
      <c r="PKZ12" s="393"/>
      <c r="PLA12" s="393"/>
      <c r="PLB12" s="393"/>
      <c r="PLC12" s="393"/>
      <c r="PLD12" s="393"/>
      <c r="PLE12" s="393"/>
      <c r="PLF12" s="393"/>
      <c r="PLG12" s="393"/>
      <c r="PLH12" s="393"/>
      <c r="PLI12" s="393"/>
      <c r="PLJ12" s="393"/>
      <c r="PLK12" s="393"/>
      <c r="PLL12" s="393"/>
      <c r="PLM12" s="393"/>
      <c r="PLN12" s="393"/>
      <c r="PLO12" s="393"/>
      <c r="PLP12" s="393"/>
      <c r="PLQ12" s="393"/>
      <c r="PLR12" s="393"/>
      <c r="PLS12" s="393"/>
      <c r="PLT12" s="393"/>
      <c r="PLU12" s="393"/>
      <c r="PLV12" s="393"/>
      <c r="PLW12" s="393"/>
      <c r="PLX12" s="393"/>
      <c r="PLY12" s="393"/>
      <c r="PLZ12" s="393"/>
      <c r="PMA12" s="393"/>
      <c r="PMB12" s="393"/>
      <c r="PMC12" s="393"/>
      <c r="PMD12" s="393"/>
      <c r="PME12" s="393"/>
      <c r="PMF12" s="393"/>
      <c r="PMG12" s="393"/>
      <c r="PMH12" s="393"/>
      <c r="PMI12" s="393"/>
      <c r="PMJ12" s="393"/>
      <c r="PMK12" s="393"/>
      <c r="PML12" s="393"/>
      <c r="PMM12" s="393"/>
      <c r="PMN12" s="393"/>
      <c r="PMO12" s="393"/>
      <c r="PMP12" s="393"/>
      <c r="PMQ12" s="393"/>
      <c r="PMR12" s="393"/>
      <c r="PMS12" s="393"/>
      <c r="PMT12" s="393"/>
      <c r="PMU12" s="393"/>
      <c r="PMV12" s="393"/>
      <c r="PMW12" s="393"/>
      <c r="PMX12" s="393"/>
      <c r="PMY12" s="393"/>
      <c r="PMZ12" s="393"/>
      <c r="PNA12" s="393"/>
      <c r="PNB12" s="393"/>
      <c r="PNC12" s="393"/>
      <c r="PND12" s="393"/>
      <c r="PNE12" s="393"/>
      <c r="PNF12" s="393"/>
      <c r="PNG12" s="393"/>
      <c r="PNH12" s="393"/>
      <c r="PNI12" s="393"/>
      <c r="PNJ12" s="393"/>
      <c r="PNK12" s="393"/>
      <c r="PNL12" s="393"/>
      <c r="PNM12" s="393"/>
      <c r="PNN12" s="393"/>
      <c r="PNO12" s="393"/>
      <c r="PNP12" s="393"/>
      <c r="PNQ12" s="393"/>
      <c r="PNR12" s="393"/>
      <c r="PNS12" s="393"/>
      <c r="PNT12" s="393"/>
      <c r="PNU12" s="393"/>
      <c r="PNV12" s="393"/>
      <c r="PNW12" s="393"/>
      <c r="PNX12" s="393"/>
      <c r="PNY12" s="393"/>
      <c r="PNZ12" s="393"/>
      <c r="POA12" s="393"/>
      <c r="POB12" s="393"/>
      <c r="POC12" s="393"/>
      <c r="POD12" s="393"/>
      <c r="POE12" s="393"/>
      <c r="POF12" s="393"/>
      <c r="POG12" s="393"/>
      <c r="POH12" s="393"/>
      <c r="POI12" s="393"/>
      <c r="POJ12" s="393"/>
      <c r="POK12" s="393"/>
      <c r="POL12" s="393"/>
      <c r="POM12" s="393"/>
      <c r="PON12" s="393"/>
      <c r="POO12" s="393"/>
      <c r="POP12" s="393"/>
      <c r="POQ12" s="393"/>
      <c r="POR12" s="393"/>
      <c r="POS12" s="393"/>
      <c r="POT12" s="393"/>
      <c r="POU12" s="393"/>
      <c r="POV12" s="393"/>
      <c r="POW12" s="393"/>
      <c r="POX12" s="393"/>
      <c r="POY12" s="393"/>
      <c r="POZ12" s="393"/>
      <c r="PPA12" s="393"/>
      <c r="PPB12" s="393"/>
      <c r="PPC12" s="393"/>
      <c r="PPD12" s="393"/>
      <c r="PPE12" s="393"/>
      <c r="PPF12" s="393"/>
      <c r="PPG12" s="393"/>
      <c r="PPH12" s="393"/>
      <c r="PPI12" s="393"/>
      <c r="PPJ12" s="393"/>
      <c r="PPK12" s="393"/>
      <c r="PPL12" s="393"/>
      <c r="PPM12" s="393"/>
      <c r="PPN12" s="393"/>
      <c r="PPO12" s="393"/>
      <c r="PPP12" s="393"/>
      <c r="PPQ12" s="393"/>
      <c r="PPR12" s="393"/>
      <c r="PPS12" s="393"/>
      <c r="PPT12" s="393"/>
      <c r="PPU12" s="393"/>
      <c r="PPV12" s="393"/>
      <c r="PPW12" s="393"/>
      <c r="PPX12" s="393"/>
      <c r="PPY12" s="393"/>
      <c r="PPZ12" s="393"/>
      <c r="PQA12" s="393"/>
      <c r="PQB12" s="393"/>
      <c r="PQC12" s="393"/>
      <c r="PQD12" s="393"/>
      <c r="PQE12" s="393"/>
      <c r="PQF12" s="393"/>
      <c r="PQG12" s="393"/>
      <c r="PQH12" s="393"/>
      <c r="PQI12" s="393"/>
      <c r="PQJ12" s="393"/>
      <c r="PQK12" s="393"/>
      <c r="PQL12" s="393"/>
      <c r="PQM12" s="393"/>
      <c r="PQN12" s="393"/>
      <c r="PQO12" s="393"/>
      <c r="PQP12" s="393"/>
      <c r="PQQ12" s="393"/>
      <c r="PQR12" s="393"/>
      <c r="PQS12" s="393"/>
      <c r="PQT12" s="393"/>
      <c r="PQU12" s="393"/>
      <c r="PQV12" s="393"/>
      <c r="PQW12" s="393"/>
      <c r="PQX12" s="393"/>
      <c r="PQY12" s="393"/>
      <c r="PQZ12" s="393"/>
      <c r="PRA12" s="393"/>
      <c r="PRB12" s="393"/>
      <c r="PRC12" s="393"/>
      <c r="PRD12" s="393"/>
      <c r="PRE12" s="393"/>
      <c r="PRF12" s="393"/>
      <c r="PRG12" s="393"/>
      <c r="PRH12" s="393"/>
      <c r="PRI12" s="393"/>
      <c r="PRJ12" s="393"/>
      <c r="PRK12" s="393"/>
      <c r="PRL12" s="393"/>
      <c r="PRM12" s="393"/>
      <c r="PRN12" s="393"/>
      <c r="PRO12" s="393"/>
      <c r="PRP12" s="393"/>
      <c r="PRQ12" s="393"/>
      <c r="PRR12" s="393"/>
      <c r="PRS12" s="393"/>
      <c r="PRT12" s="393"/>
      <c r="PRU12" s="393"/>
      <c r="PRV12" s="393"/>
      <c r="PRW12" s="393"/>
      <c r="PRX12" s="393"/>
      <c r="PRY12" s="393"/>
      <c r="PRZ12" s="393"/>
      <c r="PSA12" s="393"/>
      <c r="PSB12" s="393"/>
      <c r="PSC12" s="393"/>
      <c r="PSD12" s="393"/>
      <c r="PSE12" s="393"/>
      <c r="PSF12" s="393"/>
      <c r="PSG12" s="393"/>
      <c r="PSH12" s="393"/>
      <c r="PSI12" s="393"/>
      <c r="PSJ12" s="393"/>
      <c r="PSK12" s="393"/>
      <c r="PSL12" s="393"/>
      <c r="PSM12" s="393"/>
      <c r="PSN12" s="393"/>
      <c r="PSO12" s="393"/>
      <c r="PSP12" s="393"/>
      <c r="PSQ12" s="393"/>
      <c r="PSR12" s="393"/>
      <c r="PSS12" s="393"/>
      <c r="PST12" s="393"/>
      <c r="PSU12" s="393"/>
      <c r="PSV12" s="393"/>
      <c r="PSW12" s="393"/>
      <c r="PSX12" s="393"/>
      <c r="PSY12" s="393"/>
      <c r="PSZ12" s="393"/>
      <c r="PTA12" s="393"/>
      <c r="PTB12" s="393"/>
      <c r="PTC12" s="393"/>
      <c r="PTD12" s="393"/>
      <c r="PTE12" s="393"/>
      <c r="PTF12" s="393"/>
      <c r="PTG12" s="393"/>
      <c r="PTH12" s="393"/>
      <c r="PTI12" s="393"/>
      <c r="PTJ12" s="393"/>
      <c r="PTK12" s="393"/>
      <c r="PTL12" s="393"/>
      <c r="PTM12" s="393"/>
      <c r="PTN12" s="393"/>
      <c r="PTO12" s="393"/>
      <c r="PTP12" s="393"/>
      <c r="PTQ12" s="393"/>
      <c r="PTR12" s="393"/>
      <c r="PTS12" s="393"/>
      <c r="PTT12" s="393"/>
      <c r="PTU12" s="393"/>
      <c r="PTV12" s="393"/>
      <c r="PTW12" s="393"/>
      <c r="PTX12" s="393"/>
      <c r="PTY12" s="393"/>
      <c r="PTZ12" s="393"/>
      <c r="PUA12" s="393"/>
      <c r="PUB12" s="393"/>
      <c r="PUC12" s="393"/>
      <c r="PUD12" s="393"/>
      <c r="PUE12" s="393"/>
      <c r="PUF12" s="393"/>
      <c r="PUG12" s="393"/>
      <c r="PUH12" s="393"/>
      <c r="PUI12" s="393"/>
      <c r="PUJ12" s="393"/>
      <c r="PUK12" s="393"/>
      <c r="PUL12" s="393"/>
      <c r="PUM12" s="393"/>
      <c r="PUN12" s="393"/>
      <c r="PUO12" s="393"/>
      <c r="PUP12" s="393"/>
      <c r="PUQ12" s="393"/>
      <c r="PUR12" s="393"/>
      <c r="PUS12" s="393"/>
      <c r="PUT12" s="393"/>
      <c r="PUU12" s="393"/>
      <c r="PUV12" s="393"/>
      <c r="PUW12" s="393"/>
      <c r="PUX12" s="393"/>
      <c r="PUY12" s="393"/>
      <c r="PUZ12" s="393"/>
      <c r="PVA12" s="393"/>
      <c r="PVB12" s="393"/>
      <c r="PVC12" s="393"/>
      <c r="PVD12" s="393"/>
      <c r="PVE12" s="393"/>
      <c r="PVF12" s="393"/>
      <c r="PVG12" s="393"/>
      <c r="PVH12" s="393"/>
      <c r="PVI12" s="393"/>
      <c r="PVJ12" s="393"/>
      <c r="PVK12" s="393"/>
      <c r="PVL12" s="393"/>
      <c r="PVM12" s="393"/>
      <c r="PVN12" s="393"/>
      <c r="PVO12" s="393"/>
      <c r="PVP12" s="393"/>
      <c r="PVQ12" s="393"/>
      <c r="PVR12" s="393"/>
      <c r="PVS12" s="393"/>
      <c r="PVT12" s="393"/>
      <c r="PVU12" s="393"/>
      <c r="PVV12" s="393"/>
      <c r="PVW12" s="393"/>
      <c r="PVX12" s="393"/>
      <c r="PVY12" s="393"/>
      <c r="PVZ12" s="393"/>
      <c r="PWA12" s="393"/>
      <c r="PWB12" s="393"/>
      <c r="PWC12" s="393"/>
      <c r="PWD12" s="393"/>
      <c r="PWE12" s="393"/>
      <c r="PWF12" s="393"/>
      <c r="PWG12" s="393"/>
      <c r="PWH12" s="393"/>
      <c r="PWI12" s="393"/>
      <c r="PWJ12" s="393"/>
      <c r="PWK12" s="393"/>
      <c r="PWL12" s="393"/>
      <c r="PWM12" s="393"/>
      <c r="PWN12" s="393"/>
      <c r="PWO12" s="393"/>
      <c r="PWP12" s="393"/>
      <c r="PWQ12" s="393"/>
      <c r="PWR12" s="393"/>
      <c r="PWS12" s="393"/>
      <c r="PWT12" s="393"/>
      <c r="PWU12" s="393"/>
      <c r="PWV12" s="393"/>
      <c r="PWW12" s="393"/>
      <c r="PWX12" s="393"/>
      <c r="PWY12" s="393"/>
      <c r="PWZ12" s="393"/>
      <c r="PXA12" s="393"/>
      <c r="PXB12" s="393"/>
      <c r="PXC12" s="393"/>
      <c r="PXD12" s="393"/>
      <c r="PXE12" s="393"/>
      <c r="PXF12" s="393"/>
      <c r="PXG12" s="393"/>
      <c r="PXH12" s="393"/>
      <c r="PXI12" s="393"/>
      <c r="PXJ12" s="393"/>
      <c r="PXK12" s="393"/>
      <c r="PXL12" s="393"/>
      <c r="PXM12" s="393"/>
      <c r="PXN12" s="393"/>
      <c r="PXO12" s="393"/>
      <c r="PXP12" s="393"/>
      <c r="PXQ12" s="393"/>
      <c r="PXR12" s="393"/>
      <c r="PXS12" s="393"/>
      <c r="PXT12" s="393"/>
      <c r="PXU12" s="393"/>
      <c r="PXV12" s="393"/>
      <c r="PXW12" s="393"/>
      <c r="PXX12" s="393"/>
      <c r="PXY12" s="393"/>
      <c r="PXZ12" s="393"/>
      <c r="PYA12" s="393"/>
      <c r="PYB12" s="393"/>
      <c r="PYC12" s="393"/>
      <c r="PYD12" s="393"/>
      <c r="PYE12" s="393"/>
      <c r="PYF12" s="393"/>
      <c r="PYG12" s="393"/>
      <c r="PYH12" s="393"/>
      <c r="PYI12" s="393"/>
      <c r="PYJ12" s="393"/>
      <c r="PYK12" s="393"/>
      <c r="PYL12" s="393"/>
      <c r="PYM12" s="393"/>
      <c r="PYN12" s="393"/>
      <c r="PYO12" s="393"/>
      <c r="PYP12" s="393"/>
      <c r="PYQ12" s="393"/>
      <c r="PYR12" s="393"/>
      <c r="PYS12" s="393"/>
      <c r="PYT12" s="393"/>
      <c r="PYU12" s="393"/>
      <c r="PYV12" s="393"/>
      <c r="PYW12" s="393"/>
      <c r="PYX12" s="393"/>
      <c r="PYY12" s="393"/>
      <c r="PYZ12" s="393"/>
      <c r="PZA12" s="393"/>
      <c r="PZB12" s="393"/>
      <c r="PZC12" s="393"/>
      <c r="PZD12" s="393"/>
      <c r="PZE12" s="393"/>
      <c r="PZF12" s="393"/>
      <c r="PZG12" s="393"/>
      <c r="PZH12" s="393"/>
      <c r="PZI12" s="393"/>
      <c r="PZJ12" s="393"/>
      <c r="PZK12" s="393"/>
      <c r="PZL12" s="393"/>
      <c r="PZM12" s="393"/>
      <c r="PZN12" s="393"/>
      <c r="PZO12" s="393"/>
      <c r="PZP12" s="393"/>
      <c r="PZQ12" s="393"/>
      <c r="PZR12" s="393"/>
      <c r="PZS12" s="393"/>
      <c r="PZT12" s="393"/>
      <c r="PZU12" s="393"/>
      <c r="PZV12" s="393"/>
      <c r="PZW12" s="393"/>
      <c r="PZX12" s="393"/>
      <c r="PZY12" s="393"/>
      <c r="PZZ12" s="393"/>
      <c r="QAA12" s="393"/>
      <c r="QAB12" s="393"/>
      <c r="QAC12" s="393"/>
      <c r="QAD12" s="393"/>
      <c r="QAE12" s="393"/>
      <c r="QAF12" s="393"/>
      <c r="QAG12" s="393"/>
      <c r="QAH12" s="393"/>
      <c r="QAI12" s="393"/>
      <c r="QAJ12" s="393"/>
      <c r="QAK12" s="393"/>
      <c r="QAL12" s="393"/>
      <c r="QAM12" s="393"/>
      <c r="QAN12" s="393"/>
      <c r="QAO12" s="393"/>
      <c r="QAP12" s="393"/>
      <c r="QAQ12" s="393"/>
      <c r="QAR12" s="393"/>
      <c r="QAS12" s="393"/>
      <c r="QAT12" s="393"/>
      <c r="QAU12" s="393"/>
      <c r="QAV12" s="393"/>
      <c r="QAW12" s="393"/>
      <c r="QAX12" s="393"/>
      <c r="QAY12" s="393"/>
      <c r="QAZ12" s="393"/>
      <c r="QBA12" s="393"/>
      <c r="QBB12" s="393"/>
      <c r="QBC12" s="393"/>
      <c r="QBD12" s="393"/>
      <c r="QBE12" s="393"/>
      <c r="QBF12" s="393"/>
      <c r="QBG12" s="393"/>
      <c r="QBH12" s="393"/>
      <c r="QBI12" s="393"/>
      <c r="QBJ12" s="393"/>
      <c r="QBK12" s="393"/>
      <c r="QBL12" s="393"/>
      <c r="QBM12" s="393"/>
      <c r="QBN12" s="393"/>
      <c r="QBO12" s="393"/>
      <c r="QBP12" s="393"/>
      <c r="QBQ12" s="393"/>
      <c r="QBR12" s="393"/>
      <c r="QBS12" s="393"/>
      <c r="QBT12" s="393"/>
      <c r="QBU12" s="393"/>
      <c r="QBV12" s="393"/>
      <c r="QBW12" s="393"/>
      <c r="QBX12" s="393"/>
      <c r="QBY12" s="393"/>
      <c r="QBZ12" s="393"/>
      <c r="QCA12" s="393"/>
      <c r="QCB12" s="393"/>
      <c r="QCC12" s="393"/>
      <c r="QCD12" s="393"/>
      <c r="QCE12" s="393"/>
      <c r="QCF12" s="393"/>
      <c r="QCG12" s="393"/>
      <c r="QCH12" s="393"/>
      <c r="QCI12" s="393"/>
      <c r="QCJ12" s="393"/>
      <c r="QCK12" s="393"/>
      <c r="QCL12" s="393"/>
      <c r="QCM12" s="393"/>
      <c r="QCN12" s="393"/>
      <c r="QCO12" s="393"/>
      <c r="QCP12" s="393"/>
      <c r="QCQ12" s="393"/>
      <c r="QCR12" s="393"/>
      <c r="QCS12" s="393"/>
      <c r="QCT12" s="393"/>
      <c r="QCU12" s="393"/>
      <c r="QCV12" s="393"/>
      <c r="QCW12" s="393"/>
      <c r="QCX12" s="393"/>
      <c r="QCY12" s="393"/>
      <c r="QCZ12" s="393"/>
      <c r="QDA12" s="393"/>
      <c r="QDB12" s="393"/>
      <c r="QDC12" s="393"/>
      <c r="QDD12" s="393"/>
      <c r="QDE12" s="393"/>
      <c r="QDF12" s="393"/>
      <c r="QDG12" s="393"/>
      <c r="QDH12" s="393"/>
      <c r="QDI12" s="393"/>
      <c r="QDJ12" s="393"/>
      <c r="QDK12" s="393"/>
      <c r="QDL12" s="393"/>
      <c r="QDM12" s="393"/>
      <c r="QDN12" s="393"/>
      <c r="QDO12" s="393"/>
      <c r="QDP12" s="393"/>
      <c r="QDQ12" s="393"/>
      <c r="QDR12" s="393"/>
      <c r="QDS12" s="393"/>
      <c r="QDT12" s="393"/>
      <c r="QDU12" s="393"/>
      <c r="QDV12" s="393"/>
      <c r="QDW12" s="393"/>
      <c r="QDX12" s="393"/>
      <c r="QDY12" s="393"/>
      <c r="QDZ12" s="393"/>
      <c r="QEA12" s="393"/>
      <c r="QEB12" s="393"/>
      <c r="QEC12" s="393"/>
      <c r="QED12" s="393"/>
      <c r="QEE12" s="393"/>
      <c r="QEF12" s="393"/>
      <c r="QEG12" s="393"/>
      <c r="QEH12" s="393"/>
      <c r="QEI12" s="393"/>
      <c r="QEJ12" s="393"/>
      <c r="QEK12" s="393"/>
      <c r="QEL12" s="393"/>
      <c r="QEM12" s="393"/>
      <c r="QEN12" s="393"/>
      <c r="QEO12" s="393"/>
      <c r="QEP12" s="393"/>
      <c r="QEQ12" s="393"/>
      <c r="QER12" s="393"/>
      <c r="QES12" s="393"/>
      <c r="QET12" s="393"/>
      <c r="QEU12" s="393"/>
      <c r="QEV12" s="393"/>
      <c r="QEW12" s="393"/>
      <c r="QEX12" s="393"/>
      <c r="QEY12" s="393"/>
      <c r="QEZ12" s="393"/>
      <c r="QFA12" s="393"/>
      <c r="QFB12" s="393"/>
      <c r="QFC12" s="393"/>
      <c r="QFD12" s="393"/>
      <c r="QFE12" s="393"/>
      <c r="QFF12" s="393"/>
      <c r="QFG12" s="393"/>
      <c r="QFH12" s="393"/>
      <c r="QFI12" s="393"/>
      <c r="QFJ12" s="393"/>
      <c r="QFK12" s="393"/>
      <c r="QFL12" s="393"/>
      <c r="QFM12" s="393"/>
      <c r="QFN12" s="393"/>
      <c r="QFO12" s="393"/>
      <c r="QFP12" s="393"/>
      <c r="QFQ12" s="393"/>
      <c r="QFR12" s="393"/>
      <c r="QFS12" s="393"/>
      <c r="QFT12" s="393"/>
      <c r="QFU12" s="393"/>
      <c r="QFV12" s="393"/>
      <c r="QFW12" s="393"/>
      <c r="QFX12" s="393"/>
      <c r="QFY12" s="393"/>
      <c r="QFZ12" s="393"/>
      <c r="QGA12" s="393"/>
      <c r="QGB12" s="393"/>
      <c r="QGC12" s="393"/>
      <c r="QGD12" s="393"/>
      <c r="QGE12" s="393"/>
      <c r="QGF12" s="393"/>
      <c r="QGG12" s="393"/>
      <c r="QGH12" s="393"/>
      <c r="QGI12" s="393"/>
      <c r="QGJ12" s="393"/>
      <c r="QGK12" s="393"/>
      <c r="QGL12" s="393"/>
      <c r="QGM12" s="393"/>
      <c r="QGN12" s="393"/>
      <c r="QGO12" s="393"/>
      <c r="QGP12" s="393"/>
      <c r="QGQ12" s="393"/>
      <c r="QGR12" s="393"/>
      <c r="QGS12" s="393"/>
      <c r="QGT12" s="393"/>
      <c r="QGU12" s="393"/>
      <c r="QGV12" s="393"/>
      <c r="QGW12" s="393"/>
      <c r="QGX12" s="393"/>
      <c r="QGY12" s="393"/>
      <c r="QGZ12" s="393"/>
      <c r="QHA12" s="393"/>
      <c r="QHB12" s="393"/>
      <c r="QHC12" s="393"/>
      <c r="QHD12" s="393"/>
      <c r="QHE12" s="393"/>
      <c r="QHF12" s="393"/>
      <c r="QHG12" s="393"/>
      <c r="QHH12" s="393"/>
      <c r="QHI12" s="393"/>
      <c r="QHJ12" s="393"/>
      <c r="QHK12" s="393"/>
      <c r="QHL12" s="393"/>
      <c r="QHM12" s="393"/>
      <c r="QHN12" s="393"/>
      <c r="QHO12" s="393"/>
      <c r="QHP12" s="393"/>
      <c r="QHQ12" s="393"/>
      <c r="QHR12" s="393"/>
      <c r="QHS12" s="393"/>
      <c r="QHT12" s="393"/>
      <c r="QHU12" s="393"/>
      <c r="QHV12" s="393"/>
      <c r="QHW12" s="393"/>
      <c r="QHX12" s="393"/>
      <c r="QHY12" s="393"/>
      <c r="QHZ12" s="393"/>
      <c r="QIA12" s="393"/>
      <c r="QIB12" s="393"/>
      <c r="QIC12" s="393"/>
      <c r="QID12" s="393"/>
      <c r="QIE12" s="393"/>
      <c r="QIF12" s="393"/>
      <c r="QIG12" s="393"/>
      <c r="QIH12" s="393"/>
      <c r="QII12" s="393"/>
      <c r="QIJ12" s="393"/>
      <c r="QIK12" s="393"/>
      <c r="QIL12" s="393"/>
      <c r="QIM12" s="393"/>
      <c r="QIN12" s="393"/>
      <c r="QIO12" s="393"/>
      <c r="QIP12" s="393"/>
      <c r="QIQ12" s="393"/>
      <c r="QIR12" s="393"/>
      <c r="QIS12" s="393"/>
      <c r="QIT12" s="393"/>
      <c r="QIU12" s="393"/>
      <c r="QIV12" s="393"/>
      <c r="QIW12" s="393"/>
      <c r="QIX12" s="393"/>
      <c r="QIY12" s="393"/>
      <c r="QIZ12" s="393"/>
      <c r="QJA12" s="393"/>
      <c r="QJB12" s="393"/>
      <c r="QJC12" s="393"/>
      <c r="QJD12" s="393"/>
      <c r="QJE12" s="393"/>
      <c r="QJF12" s="393"/>
      <c r="QJG12" s="393"/>
      <c r="QJH12" s="393"/>
      <c r="QJI12" s="393"/>
      <c r="QJJ12" s="393"/>
      <c r="QJK12" s="393"/>
      <c r="QJL12" s="393"/>
      <c r="QJM12" s="393"/>
      <c r="QJN12" s="393"/>
      <c r="QJO12" s="393"/>
      <c r="QJP12" s="393"/>
      <c r="QJQ12" s="393"/>
      <c r="QJR12" s="393"/>
      <c r="QJS12" s="393"/>
      <c r="QJT12" s="393"/>
      <c r="QJU12" s="393"/>
      <c r="QJV12" s="393"/>
      <c r="QJW12" s="393"/>
      <c r="QJX12" s="393"/>
      <c r="QJY12" s="393"/>
      <c r="QJZ12" s="393"/>
      <c r="QKA12" s="393"/>
      <c r="QKB12" s="393"/>
      <c r="QKC12" s="393"/>
      <c r="QKD12" s="393"/>
      <c r="QKE12" s="393"/>
      <c r="QKF12" s="393"/>
      <c r="QKG12" s="393"/>
      <c r="QKH12" s="393"/>
      <c r="QKI12" s="393"/>
      <c r="QKJ12" s="393"/>
      <c r="QKK12" s="393"/>
      <c r="QKL12" s="393"/>
      <c r="QKM12" s="393"/>
      <c r="QKN12" s="393"/>
      <c r="QKO12" s="393"/>
      <c r="QKP12" s="393"/>
      <c r="QKQ12" s="393"/>
      <c r="QKR12" s="393"/>
      <c r="QKS12" s="393"/>
      <c r="QKT12" s="393"/>
      <c r="QKU12" s="393"/>
      <c r="QKV12" s="393"/>
      <c r="QKW12" s="393"/>
      <c r="QKX12" s="393"/>
      <c r="QKY12" s="393"/>
      <c r="QKZ12" s="393"/>
      <c r="QLA12" s="393"/>
      <c r="QLB12" s="393"/>
      <c r="QLC12" s="393"/>
      <c r="QLD12" s="393"/>
      <c r="QLE12" s="393"/>
      <c r="QLF12" s="393"/>
      <c r="QLG12" s="393"/>
      <c r="QLH12" s="393"/>
      <c r="QLI12" s="393"/>
      <c r="QLJ12" s="393"/>
      <c r="QLK12" s="393"/>
      <c r="QLL12" s="393"/>
      <c r="QLM12" s="393"/>
      <c r="QLN12" s="393"/>
      <c r="QLO12" s="393"/>
      <c r="QLP12" s="393"/>
      <c r="QLQ12" s="393"/>
      <c r="QLR12" s="393"/>
      <c r="QLS12" s="393"/>
      <c r="QLT12" s="393"/>
      <c r="QLU12" s="393"/>
      <c r="QLV12" s="393"/>
      <c r="QLW12" s="393"/>
      <c r="QLX12" s="393"/>
      <c r="QLY12" s="393"/>
      <c r="QLZ12" s="393"/>
      <c r="QMA12" s="393"/>
      <c r="QMB12" s="393"/>
      <c r="QMC12" s="393"/>
      <c r="QMD12" s="393"/>
      <c r="QME12" s="393"/>
      <c r="QMF12" s="393"/>
      <c r="QMG12" s="393"/>
      <c r="QMH12" s="393"/>
      <c r="QMI12" s="393"/>
      <c r="QMJ12" s="393"/>
      <c r="QMK12" s="393"/>
      <c r="QML12" s="393"/>
      <c r="QMM12" s="393"/>
      <c r="QMN12" s="393"/>
      <c r="QMO12" s="393"/>
      <c r="QMP12" s="393"/>
      <c r="QMQ12" s="393"/>
      <c r="QMR12" s="393"/>
      <c r="QMS12" s="393"/>
      <c r="QMT12" s="393"/>
      <c r="QMU12" s="393"/>
      <c r="QMV12" s="393"/>
      <c r="QMW12" s="393"/>
      <c r="QMX12" s="393"/>
      <c r="QMY12" s="393"/>
      <c r="QMZ12" s="393"/>
      <c r="QNA12" s="393"/>
      <c r="QNB12" s="393"/>
      <c r="QNC12" s="393"/>
      <c r="QND12" s="393"/>
      <c r="QNE12" s="393"/>
      <c r="QNF12" s="393"/>
      <c r="QNG12" s="393"/>
      <c r="QNH12" s="393"/>
      <c r="QNI12" s="393"/>
      <c r="QNJ12" s="393"/>
      <c r="QNK12" s="393"/>
      <c r="QNL12" s="393"/>
      <c r="QNM12" s="393"/>
      <c r="QNN12" s="393"/>
      <c r="QNO12" s="393"/>
      <c r="QNP12" s="393"/>
      <c r="QNQ12" s="393"/>
      <c r="QNR12" s="393"/>
      <c r="QNS12" s="393"/>
      <c r="QNT12" s="393"/>
      <c r="QNU12" s="393"/>
      <c r="QNV12" s="393"/>
      <c r="QNW12" s="393"/>
      <c r="QNX12" s="393"/>
      <c r="QNY12" s="393"/>
      <c r="QNZ12" s="393"/>
      <c r="QOA12" s="393"/>
      <c r="QOB12" s="393"/>
      <c r="QOC12" s="393"/>
      <c r="QOD12" s="393"/>
      <c r="QOE12" s="393"/>
      <c r="QOF12" s="393"/>
      <c r="QOG12" s="393"/>
      <c r="QOH12" s="393"/>
      <c r="QOI12" s="393"/>
      <c r="QOJ12" s="393"/>
      <c r="QOK12" s="393"/>
      <c r="QOL12" s="393"/>
      <c r="QOM12" s="393"/>
      <c r="QON12" s="393"/>
      <c r="QOO12" s="393"/>
      <c r="QOP12" s="393"/>
      <c r="QOQ12" s="393"/>
      <c r="QOR12" s="393"/>
      <c r="QOS12" s="393"/>
      <c r="QOT12" s="393"/>
      <c r="QOU12" s="393"/>
      <c r="QOV12" s="393"/>
      <c r="QOW12" s="393"/>
      <c r="QOX12" s="393"/>
      <c r="QOY12" s="393"/>
      <c r="QOZ12" s="393"/>
      <c r="QPA12" s="393"/>
      <c r="QPB12" s="393"/>
      <c r="QPC12" s="393"/>
      <c r="QPD12" s="393"/>
      <c r="QPE12" s="393"/>
      <c r="QPF12" s="393"/>
      <c r="QPG12" s="393"/>
      <c r="QPH12" s="393"/>
      <c r="QPI12" s="393"/>
      <c r="QPJ12" s="393"/>
      <c r="QPK12" s="393"/>
      <c r="QPL12" s="393"/>
      <c r="QPM12" s="393"/>
      <c r="QPN12" s="393"/>
      <c r="QPO12" s="393"/>
      <c r="QPP12" s="393"/>
      <c r="QPQ12" s="393"/>
      <c r="QPR12" s="393"/>
      <c r="QPS12" s="393"/>
      <c r="QPT12" s="393"/>
      <c r="QPU12" s="393"/>
      <c r="QPV12" s="393"/>
      <c r="QPW12" s="393"/>
      <c r="QPX12" s="393"/>
      <c r="QPY12" s="393"/>
      <c r="QPZ12" s="393"/>
      <c r="QQA12" s="393"/>
      <c r="QQB12" s="393"/>
      <c r="QQC12" s="393"/>
      <c r="QQD12" s="393"/>
      <c r="QQE12" s="393"/>
      <c r="QQF12" s="393"/>
      <c r="QQG12" s="393"/>
      <c r="QQH12" s="393"/>
      <c r="QQI12" s="393"/>
      <c r="QQJ12" s="393"/>
      <c r="QQK12" s="393"/>
      <c r="QQL12" s="393"/>
      <c r="QQM12" s="393"/>
      <c r="QQN12" s="393"/>
      <c r="QQO12" s="393"/>
      <c r="QQP12" s="393"/>
      <c r="QQQ12" s="393"/>
      <c r="QQR12" s="393"/>
      <c r="QQS12" s="393"/>
      <c r="QQT12" s="393"/>
      <c r="QQU12" s="393"/>
      <c r="QQV12" s="393"/>
      <c r="QQW12" s="393"/>
      <c r="QQX12" s="393"/>
      <c r="QQY12" s="393"/>
      <c r="QQZ12" s="393"/>
      <c r="QRA12" s="393"/>
      <c r="QRB12" s="393"/>
      <c r="QRC12" s="393"/>
      <c r="QRD12" s="393"/>
      <c r="QRE12" s="393"/>
      <c r="QRF12" s="393"/>
      <c r="QRG12" s="393"/>
      <c r="QRH12" s="393"/>
      <c r="QRI12" s="393"/>
      <c r="QRJ12" s="393"/>
      <c r="QRK12" s="393"/>
      <c r="QRL12" s="393"/>
      <c r="QRM12" s="393"/>
      <c r="QRN12" s="393"/>
      <c r="QRO12" s="393"/>
      <c r="QRP12" s="393"/>
      <c r="QRQ12" s="393"/>
      <c r="QRR12" s="393"/>
      <c r="QRS12" s="393"/>
      <c r="QRT12" s="393"/>
      <c r="QRU12" s="393"/>
      <c r="QRV12" s="393"/>
      <c r="QRW12" s="393"/>
      <c r="QRX12" s="393"/>
      <c r="QRY12" s="393"/>
      <c r="QRZ12" s="393"/>
      <c r="QSA12" s="393"/>
      <c r="QSB12" s="393"/>
      <c r="QSC12" s="393"/>
      <c r="QSD12" s="393"/>
      <c r="QSE12" s="393"/>
      <c r="QSF12" s="393"/>
      <c r="QSG12" s="393"/>
      <c r="QSH12" s="393"/>
      <c r="QSI12" s="393"/>
      <c r="QSJ12" s="393"/>
      <c r="QSK12" s="393"/>
      <c r="QSL12" s="393"/>
      <c r="QSM12" s="393"/>
      <c r="QSN12" s="393"/>
      <c r="QSO12" s="393"/>
      <c r="QSP12" s="393"/>
      <c r="QSQ12" s="393"/>
      <c r="QSR12" s="393"/>
      <c r="QSS12" s="393"/>
      <c r="QST12" s="393"/>
      <c r="QSU12" s="393"/>
      <c r="QSV12" s="393"/>
      <c r="QSW12" s="393"/>
      <c r="QSX12" s="393"/>
      <c r="QSY12" s="393"/>
      <c r="QSZ12" s="393"/>
      <c r="QTA12" s="393"/>
      <c r="QTB12" s="393"/>
      <c r="QTC12" s="393"/>
      <c r="QTD12" s="393"/>
      <c r="QTE12" s="393"/>
      <c r="QTF12" s="393"/>
      <c r="QTG12" s="393"/>
      <c r="QTH12" s="393"/>
      <c r="QTI12" s="393"/>
      <c r="QTJ12" s="393"/>
      <c r="QTK12" s="393"/>
      <c r="QTL12" s="393"/>
      <c r="QTM12" s="393"/>
      <c r="QTN12" s="393"/>
      <c r="QTO12" s="393"/>
      <c r="QTP12" s="393"/>
      <c r="QTQ12" s="393"/>
      <c r="QTR12" s="393"/>
      <c r="QTS12" s="393"/>
      <c r="QTT12" s="393"/>
      <c r="QTU12" s="393"/>
      <c r="QTV12" s="393"/>
      <c r="QTW12" s="393"/>
      <c r="QTX12" s="393"/>
      <c r="QTY12" s="393"/>
      <c r="QTZ12" s="393"/>
      <c r="QUA12" s="393"/>
      <c r="QUB12" s="393"/>
      <c r="QUC12" s="393"/>
      <c r="QUD12" s="393"/>
      <c r="QUE12" s="393"/>
      <c r="QUF12" s="393"/>
      <c r="QUG12" s="393"/>
      <c r="QUH12" s="393"/>
      <c r="QUI12" s="393"/>
      <c r="QUJ12" s="393"/>
      <c r="QUK12" s="393"/>
      <c r="QUL12" s="393"/>
      <c r="QUM12" s="393"/>
      <c r="QUN12" s="393"/>
      <c r="QUO12" s="393"/>
      <c r="QUP12" s="393"/>
      <c r="QUQ12" s="393"/>
      <c r="QUR12" s="393"/>
      <c r="QUS12" s="393"/>
      <c r="QUT12" s="393"/>
      <c r="QUU12" s="393"/>
      <c r="QUV12" s="393"/>
      <c r="QUW12" s="393"/>
      <c r="QUX12" s="393"/>
      <c r="QUY12" s="393"/>
      <c r="QUZ12" s="393"/>
      <c r="QVA12" s="393"/>
      <c r="QVB12" s="393"/>
      <c r="QVC12" s="393"/>
      <c r="QVD12" s="393"/>
      <c r="QVE12" s="393"/>
      <c r="QVF12" s="393"/>
      <c r="QVG12" s="393"/>
      <c r="QVH12" s="393"/>
      <c r="QVI12" s="393"/>
      <c r="QVJ12" s="393"/>
      <c r="QVK12" s="393"/>
      <c r="QVL12" s="393"/>
      <c r="QVM12" s="393"/>
      <c r="QVN12" s="393"/>
      <c r="QVO12" s="393"/>
      <c r="QVP12" s="393"/>
      <c r="QVQ12" s="393"/>
      <c r="QVR12" s="393"/>
      <c r="QVS12" s="393"/>
      <c r="QVT12" s="393"/>
      <c r="QVU12" s="393"/>
      <c r="QVV12" s="393"/>
      <c r="QVW12" s="393"/>
      <c r="QVX12" s="393"/>
      <c r="QVY12" s="393"/>
      <c r="QVZ12" s="393"/>
      <c r="QWA12" s="393"/>
      <c r="QWB12" s="393"/>
      <c r="QWC12" s="393"/>
      <c r="QWD12" s="393"/>
      <c r="QWE12" s="393"/>
      <c r="QWF12" s="393"/>
      <c r="QWG12" s="393"/>
      <c r="QWH12" s="393"/>
      <c r="QWI12" s="393"/>
      <c r="QWJ12" s="393"/>
      <c r="QWK12" s="393"/>
      <c r="QWL12" s="393"/>
      <c r="QWM12" s="393"/>
      <c r="QWN12" s="393"/>
      <c r="QWO12" s="393"/>
      <c r="QWP12" s="393"/>
      <c r="QWQ12" s="393"/>
      <c r="QWR12" s="393"/>
      <c r="QWS12" s="393"/>
      <c r="QWT12" s="393"/>
      <c r="QWU12" s="393"/>
      <c r="QWV12" s="393"/>
      <c r="QWW12" s="393"/>
      <c r="QWX12" s="393"/>
      <c r="QWY12" s="393"/>
      <c r="QWZ12" s="393"/>
      <c r="QXA12" s="393"/>
      <c r="QXB12" s="393"/>
      <c r="QXC12" s="393"/>
      <c r="QXD12" s="393"/>
      <c r="QXE12" s="393"/>
      <c r="QXF12" s="393"/>
      <c r="QXG12" s="393"/>
      <c r="QXH12" s="393"/>
      <c r="QXI12" s="393"/>
      <c r="QXJ12" s="393"/>
      <c r="QXK12" s="393"/>
      <c r="QXL12" s="393"/>
      <c r="QXM12" s="393"/>
      <c r="QXN12" s="393"/>
      <c r="QXO12" s="393"/>
      <c r="QXP12" s="393"/>
      <c r="QXQ12" s="393"/>
      <c r="QXR12" s="393"/>
      <c r="QXS12" s="393"/>
      <c r="QXT12" s="393"/>
      <c r="QXU12" s="393"/>
      <c r="QXV12" s="393"/>
      <c r="QXW12" s="393"/>
      <c r="QXX12" s="393"/>
      <c r="QXY12" s="393"/>
      <c r="QXZ12" s="393"/>
      <c r="QYA12" s="393"/>
      <c r="QYB12" s="393"/>
      <c r="QYC12" s="393"/>
      <c r="QYD12" s="393"/>
      <c r="QYE12" s="393"/>
      <c r="QYF12" s="393"/>
      <c r="QYG12" s="393"/>
      <c r="QYH12" s="393"/>
      <c r="QYI12" s="393"/>
      <c r="QYJ12" s="393"/>
      <c r="QYK12" s="393"/>
      <c r="QYL12" s="393"/>
      <c r="QYM12" s="393"/>
      <c r="QYN12" s="393"/>
      <c r="QYO12" s="393"/>
      <c r="QYP12" s="393"/>
      <c r="QYQ12" s="393"/>
      <c r="QYR12" s="393"/>
      <c r="QYS12" s="393"/>
      <c r="QYT12" s="393"/>
      <c r="QYU12" s="393"/>
      <c r="QYV12" s="393"/>
      <c r="QYW12" s="393"/>
      <c r="QYX12" s="393"/>
      <c r="QYY12" s="393"/>
      <c r="QYZ12" s="393"/>
      <c r="QZA12" s="393"/>
      <c r="QZB12" s="393"/>
      <c r="QZC12" s="393"/>
      <c r="QZD12" s="393"/>
      <c r="QZE12" s="393"/>
      <c r="QZF12" s="393"/>
      <c r="QZG12" s="393"/>
      <c r="QZH12" s="393"/>
      <c r="QZI12" s="393"/>
      <c r="QZJ12" s="393"/>
      <c r="QZK12" s="393"/>
      <c r="QZL12" s="393"/>
      <c r="QZM12" s="393"/>
      <c r="QZN12" s="393"/>
      <c r="QZO12" s="393"/>
      <c r="QZP12" s="393"/>
      <c r="QZQ12" s="393"/>
      <c r="QZR12" s="393"/>
      <c r="QZS12" s="393"/>
      <c r="QZT12" s="393"/>
      <c r="QZU12" s="393"/>
      <c r="QZV12" s="393"/>
      <c r="QZW12" s="393"/>
      <c r="QZX12" s="393"/>
      <c r="QZY12" s="393"/>
      <c r="QZZ12" s="393"/>
      <c r="RAA12" s="393"/>
      <c r="RAB12" s="393"/>
      <c r="RAC12" s="393"/>
      <c r="RAD12" s="393"/>
      <c r="RAE12" s="393"/>
      <c r="RAF12" s="393"/>
      <c r="RAG12" s="393"/>
      <c r="RAH12" s="393"/>
      <c r="RAI12" s="393"/>
      <c r="RAJ12" s="393"/>
      <c r="RAK12" s="393"/>
      <c r="RAL12" s="393"/>
      <c r="RAM12" s="393"/>
      <c r="RAN12" s="393"/>
      <c r="RAO12" s="393"/>
      <c r="RAP12" s="393"/>
      <c r="RAQ12" s="393"/>
      <c r="RAR12" s="393"/>
      <c r="RAS12" s="393"/>
      <c r="RAT12" s="393"/>
      <c r="RAU12" s="393"/>
      <c r="RAV12" s="393"/>
      <c r="RAW12" s="393"/>
      <c r="RAX12" s="393"/>
      <c r="RAY12" s="393"/>
      <c r="RAZ12" s="393"/>
      <c r="RBA12" s="393"/>
      <c r="RBB12" s="393"/>
      <c r="RBC12" s="393"/>
      <c r="RBD12" s="393"/>
      <c r="RBE12" s="393"/>
      <c r="RBF12" s="393"/>
      <c r="RBG12" s="393"/>
      <c r="RBH12" s="393"/>
      <c r="RBI12" s="393"/>
      <c r="RBJ12" s="393"/>
      <c r="RBK12" s="393"/>
      <c r="RBL12" s="393"/>
      <c r="RBM12" s="393"/>
      <c r="RBN12" s="393"/>
      <c r="RBO12" s="393"/>
      <c r="RBP12" s="393"/>
      <c r="RBQ12" s="393"/>
      <c r="RBR12" s="393"/>
      <c r="RBS12" s="393"/>
      <c r="RBT12" s="393"/>
      <c r="RBU12" s="393"/>
      <c r="RBV12" s="393"/>
      <c r="RBW12" s="393"/>
      <c r="RBX12" s="393"/>
      <c r="RBY12" s="393"/>
      <c r="RBZ12" s="393"/>
      <c r="RCA12" s="393"/>
      <c r="RCB12" s="393"/>
      <c r="RCC12" s="393"/>
      <c r="RCD12" s="393"/>
      <c r="RCE12" s="393"/>
      <c r="RCF12" s="393"/>
      <c r="RCG12" s="393"/>
      <c r="RCH12" s="393"/>
      <c r="RCI12" s="393"/>
      <c r="RCJ12" s="393"/>
      <c r="RCK12" s="393"/>
      <c r="RCL12" s="393"/>
      <c r="RCM12" s="393"/>
      <c r="RCN12" s="393"/>
      <c r="RCO12" s="393"/>
      <c r="RCP12" s="393"/>
      <c r="RCQ12" s="393"/>
      <c r="RCR12" s="393"/>
      <c r="RCS12" s="393"/>
      <c r="RCT12" s="393"/>
      <c r="RCU12" s="393"/>
      <c r="RCV12" s="393"/>
      <c r="RCW12" s="393"/>
      <c r="RCX12" s="393"/>
      <c r="RCY12" s="393"/>
      <c r="RCZ12" s="393"/>
      <c r="RDA12" s="393"/>
      <c r="RDB12" s="393"/>
      <c r="RDC12" s="393"/>
      <c r="RDD12" s="393"/>
      <c r="RDE12" s="393"/>
      <c r="RDF12" s="393"/>
      <c r="RDG12" s="393"/>
      <c r="RDH12" s="393"/>
      <c r="RDI12" s="393"/>
      <c r="RDJ12" s="393"/>
      <c r="RDK12" s="393"/>
      <c r="RDL12" s="393"/>
      <c r="RDM12" s="393"/>
      <c r="RDN12" s="393"/>
      <c r="RDO12" s="393"/>
      <c r="RDP12" s="393"/>
      <c r="RDQ12" s="393"/>
      <c r="RDR12" s="393"/>
      <c r="RDS12" s="393"/>
      <c r="RDT12" s="393"/>
      <c r="RDU12" s="393"/>
      <c r="RDV12" s="393"/>
      <c r="RDW12" s="393"/>
      <c r="RDX12" s="393"/>
      <c r="RDY12" s="393"/>
      <c r="RDZ12" s="393"/>
      <c r="REA12" s="393"/>
      <c r="REB12" s="393"/>
      <c r="REC12" s="393"/>
      <c r="RED12" s="393"/>
      <c r="REE12" s="393"/>
      <c r="REF12" s="393"/>
      <c r="REG12" s="393"/>
      <c r="REH12" s="393"/>
      <c r="REI12" s="393"/>
      <c r="REJ12" s="393"/>
      <c r="REK12" s="393"/>
      <c r="REL12" s="393"/>
      <c r="REM12" s="393"/>
      <c r="REN12" s="393"/>
      <c r="REO12" s="393"/>
      <c r="REP12" s="393"/>
      <c r="REQ12" s="393"/>
      <c r="RER12" s="393"/>
      <c r="RES12" s="393"/>
      <c r="RET12" s="393"/>
      <c r="REU12" s="393"/>
      <c r="REV12" s="393"/>
      <c r="REW12" s="393"/>
      <c r="REX12" s="393"/>
      <c r="REY12" s="393"/>
      <c r="REZ12" s="393"/>
      <c r="RFA12" s="393"/>
      <c r="RFB12" s="393"/>
      <c r="RFC12" s="393"/>
      <c r="RFD12" s="393"/>
      <c r="RFE12" s="393"/>
      <c r="RFF12" s="393"/>
      <c r="RFG12" s="393"/>
      <c r="RFH12" s="393"/>
      <c r="RFI12" s="393"/>
      <c r="RFJ12" s="393"/>
      <c r="RFK12" s="393"/>
      <c r="RFL12" s="393"/>
      <c r="RFM12" s="393"/>
      <c r="RFN12" s="393"/>
      <c r="RFO12" s="393"/>
      <c r="RFP12" s="393"/>
      <c r="RFQ12" s="393"/>
      <c r="RFR12" s="393"/>
      <c r="RFS12" s="393"/>
      <c r="RFT12" s="393"/>
      <c r="RFU12" s="393"/>
      <c r="RFV12" s="393"/>
      <c r="RFW12" s="393"/>
      <c r="RFX12" s="393"/>
      <c r="RFY12" s="393"/>
      <c r="RFZ12" s="393"/>
      <c r="RGA12" s="393"/>
      <c r="RGB12" s="393"/>
      <c r="RGC12" s="393"/>
      <c r="RGD12" s="393"/>
      <c r="RGE12" s="393"/>
      <c r="RGF12" s="393"/>
      <c r="RGG12" s="393"/>
      <c r="RGH12" s="393"/>
      <c r="RGI12" s="393"/>
      <c r="RGJ12" s="393"/>
      <c r="RGK12" s="393"/>
      <c r="RGL12" s="393"/>
      <c r="RGM12" s="393"/>
      <c r="RGN12" s="393"/>
      <c r="RGO12" s="393"/>
      <c r="RGP12" s="393"/>
      <c r="RGQ12" s="393"/>
      <c r="RGR12" s="393"/>
      <c r="RGS12" s="393"/>
      <c r="RGT12" s="393"/>
      <c r="RGU12" s="393"/>
      <c r="RGV12" s="393"/>
      <c r="RGW12" s="393"/>
      <c r="RGX12" s="393"/>
      <c r="RGY12" s="393"/>
      <c r="RGZ12" s="393"/>
      <c r="RHA12" s="393"/>
      <c r="RHB12" s="393"/>
      <c r="RHC12" s="393"/>
      <c r="RHD12" s="393"/>
      <c r="RHE12" s="393"/>
      <c r="RHF12" s="393"/>
      <c r="RHG12" s="393"/>
      <c r="RHH12" s="393"/>
      <c r="RHI12" s="393"/>
      <c r="RHJ12" s="393"/>
      <c r="RHK12" s="393"/>
      <c r="RHL12" s="393"/>
      <c r="RHM12" s="393"/>
      <c r="RHN12" s="393"/>
      <c r="RHO12" s="393"/>
      <c r="RHP12" s="393"/>
      <c r="RHQ12" s="393"/>
      <c r="RHR12" s="393"/>
      <c r="RHS12" s="393"/>
      <c r="RHT12" s="393"/>
      <c r="RHU12" s="393"/>
      <c r="RHV12" s="393"/>
      <c r="RHW12" s="393"/>
      <c r="RHX12" s="393"/>
      <c r="RHY12" s="393"/>
      <c r="RHZ12" s="393"/>
      <c r="RIA12" s="393"/>
      <c r="RIB12" s="393"/>
      <c r="RIC12" s="393"/>
      <c r="RID12" s="393"/>
      <c r="RIE12" s="393"/>
      <c r="RIF12" s="393"/>
      <c r="RIG12" s="393"/>
      <c r="RIH12" s="393"/>
      <c r="RII12" s="393"/>
      <c r="RIJ12" s="393"/>
      <c r="RIK12" s="393"/>
      <c r="RIL12" s="393"/>
      <c r="RIM12" s="393"/>
      <c r="RIN12" s="393"/>
      <c r="RIO12" s="393"/>
      <c r="RIP12" s="393"/>
      <c r="RIQ12" s="393"/>
      <c r="RIR12" s="393"/>
      <c r="RIS12" s="393"/>
      <c r="RIT12" s="393"/>
      <c r="RIU12" s="393"/>
      <c r="RIV12" s="393"/>
      <c r="RIW12" s="393"/>
      <c r="RIX12" s="393"/>
      <c r="RIY12" s="393"/>
      <c r="RIZ12" s="393"/>
      <c r="RJA12" s="393"/>
      <c r="RJB12" s="393"/>
      <c r="RJC12" s="393"/>
      <c r="RJD12" s="393"/>
      <c r="RJE12" s="393"/>
      <c r="RJF12" s="393"/>
      <c r="RJG12" s="393"/>
      <c r="RJH12" s="393"/>
      <c r="RJI12" s="393"/>
      <c r="RJJ12" s="393"/>
      <c r="RJK12" s="393"/>
      <c r="RJL12" s="393"/>
      <c r="RJM12" s="393"/>
      <c r="RJN12" s="393"/>
      <c r="RJO12" s="393"/>
      <c r="RJP12" s="393"/>
      <c r="RJQ12" s="393"/>
      <c r="RJR12" s="393"/>
      <c r="RJS12" s="393"/>
      <c r="RJT12" s="393"/>
      <c r="RJU12" s="393"/>
      <c r="RJV12" s="393"/>
      <c r="RJW12" s="393"/>
      <c r="RJX12" s="393"/>
      <c r="RJY12" s="393"/>
      <c r="RJZ12" s="393"/>
      <c r="RKA12" s="393"/>
      <c r="RKB12" s="393"/>
      <c r="RKC12" s="393"/>
      <c r="RKD12" s="393"/>
      <c r="RKE12" s="393"/>
      <c r="RKF12" s="393"/>
      <c r="RKG12" s="393"/>
      <c r="RKH12" s="393"/>
      <c r="RKI12" s="393"/>
      <c r="RKJ12" s="393"/>
      <c r="RKK12" s="393"/>
      <c r="RKL12" s="393"/>
      <c r="RKM12" s="393"/>
      <c r="RKN12" s="393"/>
      <c r="RKO12" s="393"/>
      <c r="RKP12" s="393"/>
      <c r="RKQ12" s="393"/>
      <c r="RKR12" s="393"/>
      <c r="RKS12" s="393"/>
      <c r="RKT12" s="393"/>
      <c r="RKU12" s="393"/>
      <c r="RKV12" s="393"/>
      <c r="RKW12" s="393"/>
      <c r="RKX12" s="393"/>
      <c r="RKY12" s="393"/>
      <c r="RKZ12" s="393"/>
      <c r="RLA12" s="393"/>
      <c r="RLB12" s="393"/>
      <c r="RLC12" s="393"/>
      <c r="RLD12" s="393"/>
      <c r="RLE12" s="393"/>
      <c r="RLF12" s="393"/>
      <c r="RLG12" s="393"/>
      <c r="RLH12" s="393"/>
      <c r="RLI12" s="393"/>
      <c r="RLJ12" s="393"/>
      <c r="RLK12" s="393"/>
      <c r="RLL12" s="393"/>
      <c r="RLM12" s="393"/>
      <c r="RLN12" s="393"/>
      <c r="RLO12" s="393"/>
      <c r="RLP12" s="393"/>
      <c r="RLQ12" s="393"/>
      <c r="RLR12" s="393"/>
      <c r="RLS12" s="393"/>
      <c r="RLT12" s="393"/>
      <c r="RLU12" s="393"/>
      <c r="RLV12" s="393"/>
      <c r="RLW12" s="393"/>
      <c r="RLX12" s="393"/>
      <c r="RLY12" s="393"/>
      <c r="RLZ12" s="393"/>
      <c r="RMA12" s="393"/>
      <c r="RMB12" s="393"/>
      <c r="RMC12" s="393"/>
      <c r="RMD12" s="393"/>
      <c r="RME12" s="393"/>
      <c r="RMF12" s="393"/>
      <c r="RMG12" s="393"/>
      <c r="RMH12" s="393"/>
      <c r="RMI12" s="393"/>
      <c r="RMJ12" s="393"/>
      <c r="RMK12" s="393"/>
      <c r="RML12" s="393"/>
      <c r="RMM12" s="393"/>
      <c r="RMN12" s="393"/>
      <c r="RMO12" s="393"/>
      <c r="RMP12" s="393"/>
      <c r="RMQ12" s="393"/>
      <c r="RMR12" s="393"/>
      <c r="RMS12" s="393"/>
      <c r="RMT12" s="393"/>
      <c r="RMU12" s="393"/>
      <c r="RMV12" s="393"/>
      <c r="RMW12" s="393"/>
      <c r="RMX12" s="393"/>
      <c r="RMY12" s="393"/>
      <c r="RMZ12" s="393"/>
      <c r="RNA12" s="393"/>
      <c r="RNB12" s="393"/>
      <c r="RNC12" s="393"/>
      <c r="RND12" s="393"/>
      <c r="RNE12" s="393"/>
      <c r="RNF12" s="393"/>
      <c r="RNG12" s="393"/>
      <c r="RNH12" s="393"/>
      <c r="RNI12" s="393"/>
      <c r="RNJ12" s="393"/>
      <c r="RNK12" s="393"/>
      <c r="RNL12" s="393"/>
      <c r="RNM12" s="393"/>
      <c r="RNN12" s="393"/>
      <c r="RNO12" s="393"/>
      <c r="RNP12" s="393"/>
      <c r="RNQ12" s="393"/>
      <c r="RNR12" s="393"/>
      <c r="RNS12" s="393"/>
      <c r="RNT12" s="393"/>
      <c r="RNU12" s="393"/>
      <c r="RNV12" s="393"/>
      <c r="RNW12" s="393"/>
      <c r="RNX12" s="393"/>
      <c r="RNY12" s="393"/>
      <c r="RNZ12" s="393"/>
      <c r="ROA12" s="393"/>
      <c r="ROB12" s="393"/>
      <c r="ROC12" s="393"/>
      <c r="ROD12" s="393"/>
      <c r="ROE12" s="393"/>
      <c r="ROF12" s="393"/>
      <c r="ROG12" s="393"/>
      <c r="ROH12" s="393"/>
      <c r="ROI12" s="393"/>
      <c r="ROJ12" s="393"/>
      <c r="ROK12" s="393"/>
      <c r="ROL12" s="393"/>
      <c r="ROM12" s="393"/>
      <c r="RON12" s="393"/>
      <c r="ROO12" s="393"/>
      <c r="ROP12" s="393"/>
      <c r="ROQ12" s="393"/>
      <c r="ROR12" s="393"/>
      <c r="ROS12" s="393"/>
      <c r="ROT12" s="393"/>
      <c r="ROU12" s="393"/>
      <c r="ROV12" s="393"/>
      <c r="ROW12" s="393"/>
      <c r="ROX12" s="393"/>
      <c r="ROY12" s="393"/>
      <c r="ROZ12" s="393"/>
      <c r="RPA12" s="393"/>
      <c r="RPB12" s="393"/>
      <c r="RPC12" s="393"/>
      <c r="RPD12" s="393"/>
      <c r="RPE12" s="393"/>
      <c r="RPF12" s="393"/>
      <c r="RPG12" s="393"/>
      <c r="RPH12" s="393"/>
      <c r="RPI12" s="393"/>
      <c r="RPJ12" s="393"/>
      <c r="RPK12" s="393"/>
      <c r="RPL12" s="393"/>
      <c r="RPM12" s="393"/>
      <c r="RPN12" s="393"/>
      <c r="RPO12" s="393"/>
      <c r="RPP12" s="393"/>
      <c r="RPQ12" s="393"/>
      <c r="RPR12" s="393"/>
      <c r="RPS12" s="393"/>
      <c r="RPT12" s="393"/>
      <c r="RPU12" s="393"/>
      <c r="RPV12" s="393"/>
      <c r="RPW12" s="393"/>
      <c r="RPX12" s="393"/>
      <c r="RPY12" s="393"/>
      <c r="RPZ12" s="393"/>
      <c r="RQA12" s="393"/>
      <c r="RQB12" s="393"/>
      <c r="RQC12" s="393"/>
      <c r="RQD12" s="393"/>
      <c r="RQE12" s="393"/>
      <c r="RQF12" s="393"/>
      <c r="RQG12" s="393"/>
      <c r="RQH12" s="393"/>
      <c r="RQI12" s="393"/>
      <c r="RQJ12" s="393"/>
      <c r="RQK12" s="393"/>
      <c r="RQL12" s="393"/>
      <c r="RQM12" s="393"/>
      <c r="RQN12" s="393"/>
      <c r="RQO12" s="393"/>
      <c r="RQP12" s="393"/>
      <c r="RQQ12" s="393"/>
      <c r="RQR12" s="393"/>
      <c r="RQS12" s="393"/>
      <c r="RQT12" s="393"/>
      <c r="RQU12" s="393"/>
      <c r="RQV12" s="393"/>
      <c r="RQW12" s="393"/>
      <c r="RQX12" s="393"/>
      <c r="RQY12" s="393"/>
      <c r="RQZ12" s="393"/>
      <c r="RRA12" s="393"/>
      <c r="RRB12" s="393"/>
      <c r="RRC12" s="393"/>
      <c r="RRD12" s="393"/>
      <c r="RRE12" s="393"/>
      <c r="RRF12" s="393"/>
      <c r="RRG12" s="393"/>
      <c r="RRH12" s="393"/>
      <c r="RRI12" s="393"/>
      <c r="RRJ12" s="393"/>
      <c r="RRK12" s="393"/>
      <c r="RRL12" s="393"/>
      <c r="RRM12" s="393"/>
      <c r="RRN12" s="393"/>
      <c r="RRO12" s="393"/>
      <c r="RRP12" s="393"/>
      <c r="RRQ12" s="393"/>
      <c r="RRR12" s="393"/>
      <c r="RRS12" s="393"/>
      <c r="RRT12" s="393"/>
      <c r="RRU12" s="393"/>
      <c r="RRV12" s="393"/>
      <c r="RRW12" s="393"/>
      <c r="RRX12" s="393"/>
      <c r="RRY12" s="393"/>
      <c r="RRZ12" s="393"/>
      <c r="RSA12" s="393"/>
      <c r="RSB12" s="393"/>
      <c r="RSC12" s="393"/>
      <c r="RSD12" s="393"/>
      <c r="RSE12" s="393"/>
      <c r="RSF12" s="393"/>
      <c r="RSG12" s="393"/>
      <c r="RSH12" s="393"/>
      <c r="RSI12" s="393"/>
      <c r="RSJ12" s="393"/>
      <c r="RSK12" s="393"/>
      <c r="RSL12" s="393"/>
      <c r="RSM12" s="393"/>
      <c r="RSN12" s="393"/>
      <c r="RSO12" s="393"/>
      <c r="RSP12" s="393"/>
      <c r="RSQ12" s="393"/>
      <c r="RSR12" s="393"/>
      <c r="RSS12" s="393"/>
      <c r="RST12" s="393"/>
      <c r="RSU12" s="393"/>
      <c r="RSV12" s="393"/>
      <c r="RSW12" s="393"/>
      <c r="RSX12" s="393"/>
      <c r="RSY12" s="393"/>
      <c r="RSZ12" s="393"/>
      <c r="RTA12" s="393"/>
      <c r="RTB12" s="393"/>
      <c r="RTC12" s="393"/>
      <c r="RTD12" s="393"/>
      <c r="RTE12" s="393"/>
      <c r="RTF12" s="393"/>
      <c r="RTG12" s="393"/>
      <c r="RTH12" s="393"/>
      <c r="RTI12" s="393"/>
      <c r="RTJ12" s="393"/>
      <c r="RTK12" s="393"/>
      <c r="RTL12" s="393"/>
      <c r="RTM12" s="393"/>
      <c r="RTN12" s="393"/>
      <c r="RTO12" s="393"/>
      <c r="RTP12" s="393"/>
      <c r="RTQ12" s="393"/>
      <c r="RTR12" s="393"/>
      <c r="RTS12" s="393"/>
      <c r="RTT12" s="393"/>
      <c r="RTU12" s="393"/>
      <c r="RTV12" s="393"/>
      <c r="RTW12" s="393"/>
      <c r="RTX12" s="393"/>
      <c r="RTY12" s="393"/>
      <c r="RTZ12" s="393"/>
      <c r="RUA12" s="393"/>
      <c r="RUB12" s="393"/>
      <c r="RUC12" s="393"/>
      <c r="RUD12" s="393"/>
      <c r="RUE12" s="393"/>
      <c r="RUF12" s="393"/>
      <c r="RUG12" s="393"/>
      <c r="RUH12" s="393"/>
      <c r="RUI12" s="393"/>
      <c r="RUJ12" s="393"/>
      <c r="RUK12" s="393"/>
      <c r="RUL12" s="393"/>
      <c r="RUM12" s="393"/>
      <c r="RUN12" s="393"/>
      <c r="RUO12" s="393"/>
      <c r="RUP12" s="393"/>
      <c r="RUQ12" s="393"/>
      <c r="RUR12" s="393"/>
      <c r="RUS12" s="393"/>
      <c r="RUT12" s="393"/>
      <c r="RUU12" s="393"/>
      <c r="RUV12" s="393"/>
      <c r="RUW12" s="393"/>
      <c r="RUX12" s="393"/>
      <c r="RUY12" s="393"/>
      <c r="RUZ12" s="393"/>
      <c r="RVA12" s="393"/>
      <c r="RVB12" s="393"/>
      <c r="RVC12" s="393"/>
      <c r="RVD12" s="393"/>
      <c r="RVE12" s="393"/>
      <c r="RVF12" s="393"/>
      <c r="RVG12" s="393"/>
      <c r="RVH12" s="393"/>
      <c r="RVI12" s="393"/>
      <c r="RVJ12" s="393"/>
      <c r="RVK12" s="393"/>
      <c r="RVL12" s="393"/>
      <c r="RVM12" s="393"/>
      <c r="RVN12" s="393"/>
      <c r="RVO12" s="393"/>
      <c r="RVP12" s="393"/>
      <c r="RVQ12" s="393"/>
      <c r="RVR12" s="393"/>
      <c r="RVS12" s="393"/>
      <c r="RVT12" s="393"/>
      <c r="RVU12" s="393"/>
      <c r="RVV12" s="393"/>
      <c r="RVW12" s="393"/>
      <c r="RVX12" s="393"/>
      <c r="RVY12" s="393"/>
      <c r="RVZ12" s="393"/>
      <c r="RWA12" s="393"/>
      <c r="RWB12" s="393"/>
      <c r="RWC12" s="393"/>
      <c r="RWD12" s="393"/>
      <c r="RWE12" s="393"/>
      <c r="RWF12" s="393"/>
      <c r="RWG12" s="393"/>
      <c r="RWH12" s="393"/>
      <c r="RWI12" s="393"/>
      <c r="RWJ12" s="393"/>
      <c r="RWK12" s="393"/>
      <c r="RWL12" s="393"/>
      <c r="RWM12" s="393"/>
      <c r="RWN12" s="393"/>
      <c r="RWO12" s="393"/>
      <c r="RWP12" s="393"/>
      <c r="RWQ12" s="393"/>
      <c r="RWR12" s="393"/>
      <c r="RWS12" s="393"/>
      <c r="RWT12" s="393"/>
      <c r="RWU12" s="393"/>
      <c r="RWV12" s="393"/>
      <c r="RWW12" s="393"/>
      <c r="RWX12" s="393"/>
      <c r="RWY12" s="393"/>
      <c r="RWZ12" s="393"/>
      <c r="RXA12" s="393"/>
      <c r="RXB12" s="393"/>
      <c r="RXC12" s="393"/>
      <c r="RXD12" s="393"/>
      <c r="RXE12" s="393"/>
      <c r="RXF12" s="393"/>
      <c r="RXG12" s="393"/>
      <c r="RXH12" s="393"/>
      <c r="RXI12" s="393"/>
      <c r="RXJ12" s="393"/>
      <c r="RXK12" s="393"/>
      <c r="RXL12" s="393"/>
      <c r="RXM12" s="393"/>
      <c r="RXN12" s="393"/>
      <c r="RXO12" s="393"/>
      <c r="RXP12" s="393"/>
      <c r="RXQ12" s="393"/>
      <c r="RXR12" s="393"/>
      <c r="RXS12" s="393"/>
      <c r="RXT12" s="393"/>
      <c r="RXU12" s="393"/>
      <c r="RXV12" s="393"/>
      <c r="RXW12" s="393"/>
      <c r="RXX12" s="393"/>
      <c r="RXY12" s="393"/>
      <c r="RXZ12" s="393"/>
      <c r="RYA12" s="393"/>
      <c r="RYB12" s="393"/>
      <c r="RYC12" s="393"/>
      <c r="RYD12" s="393"/>
      <c r="RYE12" s="393"/>
      <c r="RYF12" s="393"/>
      <c r="RYG12" s="393"/>
      <c r="RYH12" s="393"/>
      <c r="RYI12" s="393"/>
      <c r="RYJ12" s="393"/>
      <c r="RYK12" s="393"/>
      <c r="RYL12" s="393"/>
      <c r="RYM12" s="393"/>
      <c r="RYN12" s="393"/>
      <c r="RYO12" s="393"/>
      <c r="RYP12" s="393"/>
      <c r="RYQ12" s="393"/>
      <c r="RYR12" s="393"/>
      <c r="RYS12" s="393"/>
      <c r="RYT12" s="393"/>
      <c r="RYU12" s="393"/>
      <c r="RYV12" s="393"/>
      <c r="RYW12" s="393"/>
      <c r="RYX12" s="393"/>
      <c r="RYY12" s="393"/>
      <c r="RYZ12" s="393"/>
      <c r="RZA12" s="393"/>
      <c r="RZB12" s="393"/>
      <c r="RZC12" s="393"/>
      <c r="RZD12" s="393"/>
      <c r="RZE12" s="393"/>
      <c r="RZF12" s="393"/>
      <c r="RZG12" s="393"/>
      <c r="RZH12" s="393"/>
      <c r="RZI12" s="393"/>
      <c r="RZJ12" s="393"/>
      <c r="RZK12" s="393"/>
      <c r="RZL12" s="393"/>
      <c r="RZM12" s="393"/>
      <c r="RZN12" s="393"/>
      <c r="RZO12" s="393"/>
      <c r="RZP12" s="393"/>
      <c r="RZQ12" s="393"/>
      <c r="RZR12" s="393"/>
      <c r="RZS12" s="393"/>
      <c r="RZT12" s="393"/>
      <c r="RZU12" s="393"/>
      <c r="RZV12" s="393"/>
      <c r="RZW12" s="393"/>
      <c r="RZX12" s="393"/>
      <c r="RZY12" s="393"/>
      <c r="RZZ12" s="393"/>
      <c r="SAA12" s="393"/>
      <c r="SAB12" s="393"/>
      <c r="SAC12" s="393"/>
      <c r="SAD12" s="393"/>
      <c r="SAE12" s="393"/>
      <c r="SAF12" s="393"/>
      <c r="SAG12" s="393"/>
      <c r="SAH12" s="393"/>
      <c r="SAI12" s="393"/>
      <c r="SAJ12" s="393"/>
      <c r="SAK12" s="393"/>
      <c r="SAL12" s="393"/>
      <c r="SAM12" s="393"/>
      <c r="SAN12" s="393"/>
      <c r="SAO12" s="393"/>
      <c r="SAP12" s="393"/>
      <c r="SAQ12" s="393"/>
      <c r="SAR12" s="393"/>
      <c r="SAS12" s="393"/>
      <c r="SAT12" s="393"/>
      <c r="SAU12" s="393"/>
      <c r="SAV12" s="393"/>
      <c r="SAW12" s="393"/>
      <c r="SAX12" s="393"/>
      <c r="SAY12" s="393"/>
      <c r="SAZ12" s="393"/>
      <c r="SBA12" s="393"/>
      <c r="SBB12" s="393"/>
      <c r="SBC12" s="393"/>
      <c r="SBD12" s="393"/>
      <c r="SBE12" s="393"/>
      <c r="SBF12" s="393"/>
      <c r="SBG12" s="393"/>
      <c r="SBH12" s="393"/>
      <c r="SBI12" s="393"/>
      <c r="SBJ12" s="393"/>
      <c r="SBK12" s="393"/>
      <c r="SBL12" s="393"/>
      <c r="SBM12" s="393"/>
      <c r="SBN12" s="393"/>
      <c r="SBO12" s="393"/>
      <c r="SBP12" s="393"/>
      <c r="SBQ12" s="393"/>
      <c r="SBR12" s="393"/>
      <c r="SBS12" s="393"/>
      <c r="SBT12" s="393"/>
      <c r="SBU12" s="393"/>
      <c r="SBV12" s="393"/>
      <c r="SBW12" s="393"/>
      <c r="SBX12" s="393"/>
      <c r="SBY12" s="393"/>
      <c r="SBZ12" s="393"/>
      <c r="SCA12" s="393"/>
      <c r="SCB12" s="393"/>
      <c r="SCC12" s="393"/>
      <c r="SCD12" s="393"/>
      <c r="SCE12" s="393"/>
      <c r="SCF12" s="393"/>
      <c r="SCG12" s="393"/>
      <c r="SCH12" s="393"/>
      <c r="SCI12" s="393"/>
      <c r="SCJ12" s="393"/>
      <c r="SCK12" s="393"/>
      <c r="SCL12" s="393"/>
      <c r="SCM12" s="393"/>
      <c r="SCN12" s="393"/>
      <c r="SCO12" s="393"/>
      <c r="SCP12" s="393"/>
      <c r="SCQ12" s="393"/>
      <c r="SCR12" s="393"/>
      <c r="SCS12" s="393"/>
      <c r="SCT12" s="393"/>
      <c r="SCU12" s="393"/>
      <c r="SCV12" s="393"/>
      <c r="SCW12" s="393"/>
      <c r="SCX12" s="393"/>
      <c r="SCY12" s="393"/>
      <c r="SCZ12" s="393"/>
      <c r="SDA12" s="393"/>
      <c r="SDB12" s="393"/>
      <c r="SDC12" s="393"/>
      <c r="SDD12" s="393"/>
      <c r="SDE12" s="393"/>
      <c r="SDF12" s="393"/>
      <c r="SDG12" s="393"/>
      <c r="SDH12" s="393"/>
      <c r="SDI12" s="393"/>
      <c r="SDJ12" s="393"/>
      <c r="SDK12" s="393"/>
      <c r="SDL12" s="393"/>
      <c r="SDM12" s="393"/>
      <c r="SDN12" s="393"/>
      <c r="SDO12" s="393"/>
      <c r="SDP12" s="393"/>
      <c r="SDQ12" s="393"/>
      <c r="SDR12" s="393"/>
      <c r="SDS12" s="393"/>
      <c r="SDT12" s="393"/>
      <c r="SDU12" s="393"/>
      <c r="SDV12" s="393"/>
      <c r="SDW12" s="393"/>
      <c r="SDX12" s="393"/>
      <c r="SDY12" s="393"/>
      <c r="SDZ12" s="393"/>
      <c r="SEA12" s="393"/>
      <c r="SEB12" s="393"/>
      <c r="SEC12" s="393"/>
      <c r="SED12" s="393"/>
      <c r="SEE12" s="393"/>
      <c r="SEF12" s="393"/>
      <c r="SEG12" s="393"/>
      <c r="SEH12" s="393"/>
      <c r="SEI12" s="393"/>
      <c r="SEJ12" s="393"/>
      <c r="SEK12" s="393"/>
      <c r="SEL12" s="393"/>
      <c r="SEM12" s="393"/>
      <c r="SEN12" s="393"/>
      <c r="SEO12" s="393"/>
      <c r="SEP12" s="393"/>
      <c r="SEQ12" s="393"/>
      <c r="SER12" s="393"/>
      <c r="SES12" s="393"/>
      <c r="SET12" s="393"/>
      <c r="SEU12" s="393"/>
      <c r="SEV12" s="393"/>
      <c r="SEW12" s="393"/>
      <c r="SEX12" s="393"/>
      <c r="SEY12" s="393"/>
      <c r="SEZ12" s="393"/>
      <c r="SFA12" s="393"/>
      <c r="SFB12" s="393"/>
      <c r="SFC12" s="393"/>
      <c r="SFD12" s="393"/>
      <c r="SFE12" s="393"/>
      <c r="SFF12" s="393"/>
      <c r="SFG12" s="393"/>
      <c r="SFH12" s="393"/>
      <c r="SFI12" s="393"/>
      <c r="SFJ12" s="393"/>
      <c r="SFK12" s="393"/>
      <c r="SFL12" s="393"/>
      <c r="SFM12" s="393"/>
      <c r="SFN12" s="393"/>
      <c r="SFO12" s="393"/>
      <c r="SFP12" s="393"/>
      <c r="SFQ12" s="393"/>
      <c r="SFR12" s="393"/>
      <c r="SFS12" s="393"/>
      <c r="SFT12" s="393"/>
      <c r="SFU12" s="393"/>
      <c r="SFV12" s="393"/>
      <c r="SFW12" s="393"/>
      <c r="SFX12" s="393"/>
      <c r="SFY12" s="393"/>
      <c r="SFZ12" s="393"/>
      <c r="SGA12" s="393"/>
      <c r="SGB12" s="393"/>
      <c r="SGC12" s="393"/>
      <c r="SGD12" s="393"/>
      <c r="SGE12" s="393"/>
      <c r="SGF12" s="393"/>
      <c r="SGG12" s="393"/>
      <c r="SGH12" s="393"/>
      <c r="SGI12" s="393"/>
      <c r="SGJ12" s="393"/>
      <c r="SGK12" s="393"/>
      <c r="SGL12" s="393"/>
      <c r="SGM12" s="393"/>
      <c r="SGN12" s="393"/>
      <c r="SGO12" s="393"/>
      <c r="SGP12" s="393"/>
      <c r="SGQ12" s="393"/>
      <c r="SGR12" s="393"/>
      <c r="SGS12" s="393"/>
      <c r="SGT12" s="393"/>
      <c r="SGU12" s="393"/>
      <c r="SGV12" s="393"/>
      <c r="SGW12" s="393"/>
      <c r="SGX12" s="393"/>
      <c r="SGY12" s="393"/>
      <c r="SGZ12" s="393"/>
      <c r="SHA12" s="393"/>
      <c r="SHB12" s="393"/>
      <c r="SHC12" s="393"/>
      <c r="SHD12" s="393"/>
      <c r="SHE12" s="393"/>
      <c r="SHF12" s="393"/>
      <c r="SHG12" s="393"/>
      <c r="SHH12" s="393"/>
      <c r="SHI12" s="393"/>
      <c r="SHJ12" s="393"/>
      <c r="SHK12" s="393"/>
      <c r="SHL12" s="393"/>
      <c r="SHM12" s="393"/>
      <c r="SHN12" s="393"/>
      <c r="SHO12" s="393"/>
      <c r="SHP12" s="393"/>
      <c r="SHQ12" s="393"/>
      <c r="SHR12" s="393"/>
      <c r="SHS12" s="393"/>
      <c r="SHT12" s="393"/>
      <c r="SHU12" s="393"/>
      <c r="SHV12" s="393"/>
      <c r="SHW12" s="393"/>
      <c r="SHX12" s="393"/>
      <c r="SHY12" s="393"/>
      <c r="SHZ12" s="393"/>
      <c r="SIA12" s="393"/>
      <c r="SIB12" s="393"/>
      <c r="SIC12" s="393"/>
      <c r="SID12" s="393"/>
      <c r="SIE12" s="393"/>
      <c r="SIF12" s="393"/>
      <c r="SIG12" s="393"/>
      <c r="SIH12" s="393"/>
      <c r="SII12" s="393"/>
      <c r="SIJ12" s="393"/>
      <c r="SIK12" s="393"/>
      <c r="SIL12" s="393"/>
      <c r="SIM12" s="393"/>
      <c r="SIN12" s="393"/>
      <c r="SIO12" s="393"/>
      <c r="SIP12" s="393"/>
      <c r="SIQ12" s="393"/>
      <c r="SIR12" s="393"/>
      <c r="SIS12" s="393"/>
      <c r="SIT12" s="393"/>
      <c r="SIU12" s="393"/>
      <c r="SIV12" s="393"/>
      <c r="SIW12" s="393"/>
      <c r="SIX12" s="393"/>
      <c r="SIY12" s="393"/>
      <c r="SIZ12" s="393"/>
      <c r="SJA12" s="393"/>
      <c r="SJB12" s="393"/>
      <c r="SJC12" s="393"/>
      <c r="SJD12" s="393"/>
      <c r="SJE12" s="393"/>
      <c r="SJF12" s="393"/>
      <c r="SJG12" s="393"/>
      <c r="SJH12" s="393"/>
      <c r="SJI12" s="393"/>
      <c r="SJJ12" s="393"/>
      <c r="SJK12" s="393"/>
      <c r="SJL12" s="393"/>
      <c r="SJM12" s="393"/>
      <c r="SJN12" s="393"/>
      <c r="SJO12" s="393"/>
      <c r="SJP12" s="393"/>
      <c r="SJQ12" s="393"/>
      <c r="SJR12" s="393"/>
      <c r="SJS12" s="393"/>
      <c r="SJT12" s="393"/>
      <c r="SJU12" s="393"/>
      <c r="SJV12" s="393"/>
      <c r="SJW12" s="393"/>
      <c r="SJX12" s="393"/>
      <c r="SJY12" s="393"/>
      <c r="SJZ12" s="393"/>
      <c r="SKA12" s="393"/>
      <c r="SKB12" s="393"/>
      <c r="SKC12" s="393"/>
      <c r="SKD12" s="393"/>
      <c r="SKE12" s="393"/>
      <c r="SKF12" s="393"/>
      <c r="SKG12" s="393"/>
      <c r="SKH12" s="393"/>
      <c r="SKI12" s="393"/>
      <c r="SKJ12" s="393"/>
      <c r="SKK12" s="393"/>
      <c r="SKL12" s="393"/>
      <c r="SKM12" s="393"/>
      <c r="SKN12" s="393"/>
      <c r="SKO12" s="393"/>
      <c r="SKP12" s="393"/>
      <c r="SKQ12" s="393"/>
      <c r="SKR12" s="393"/>
      <c r="SKS12" s="393"/>
      <c r="SKT12" s="393"/>
      <c r="SKU12" s="393"/>
      <c r="SKV12" s="393"/>
      <c r="SKW12" s="393"/>
      <c r="SKX12" s="393"/>
      <c r="SKY12" s="393"/>
      <c r="SKZ12" s="393"/>
      <c r="SLA12" s="393"/>
      <c r="SLB12" s="393"/>
      <c r="SLC12" s="393"/>
      <c r="SLD12" s="393"/>
      <c r="SLE12" s="393"/>
      <c r="SLF12" s="393"/>
      <c r="SLG12" s="393"/>
      <c r="SLH12" s="393"/>
      <c r="SLI12" s="393"/>
      <c r="SLJ12" s="393"/>
      <c r="SLK12" s="393"/>
      <c r="SLL12" s="393"/>
      <c r="SLM12" s="393"/>
      <c r="SLN12" s="393"/>
      <c r="SLO12" s="393"/>
      <c r="SLP12" s="393"/>
      <c r="SLQ12" s="393"/>
      <c r="SLR12" s="393"/>
      <c r="SLS12" s="393"/>
      <c r="SLT12" s="393"/>
      <c r="SLU12" s="393"/>
      <c r="SLV12" s="393"/>
      <c r="SLW12" s="393"/>
      <c r="SLX12" s="393"/>
      <c r="SLY12" s="393"/>
      <c r="SLZ12" s="393"/>
      <c r="SMA12" s="393"/>
      <c r="SMB12" s="393"/>
      <c r="SMC12" s="393"/>
      <c r="SMD12" s="393"/>
      <c r="SME12" s="393"/>
      <c r="SMF12" s="393"/>
      <c r="SMG12" s="393"/>
      <c r="SMH12" s="393"/>
      <c r="SMI12" s="393"/>
      <c r="SMJ12" s="393"/>
      <c r="SMK12" s="393"/>
      <c r="SML12" s="393"/>
      <c r="SMM12" s="393"/>
      <c r="SMN12" s="393"/>
      <c r="SMO12" s="393"/>
      <c r="SMP12" s="393"/>
      <c r="SMQ12" s="393"/>
      <c r="SMR12" s="393"/>
      <c r="SMS12" s="393"/>
      <c r="SMT12" s="393"/>
      <c r="SMU12" s="393"/>
      <c r="SMV12" s="393"/>
      <c r="SMW12" s="393"/>
      <c r="SMX12" s="393"/>
      <c r="SMY12" s="393"/>
      <c r="SMZ12" s="393"/>
      <c r="SNA12" s="393"/>
      <c r="SNB12" s="393"/>
      <c r="SNC12" s="393"/>
      <c r="SND12" s="393"/>
      <c r="SNE12" s="393"/>
      <c r="SNF12" s="393"/>
      <c r="SNG12" s="393"/>
      <c r="SNH12" s="393"/>
      <c r="SNI12" s="393"/>
      <c r="SNJ12" s="393"/>
      <c r="SNK12" s="393"/>
      <c r="SNL12" s="393"/>
      <c r="SNM12" s="393"/>
      <c r="SNN12" s="393"/>
      <c r="SNO12" s="393"/>
      <c r="SNP12" s="393"/>
      <c r="SNQ12" s="393"/>
      <c r="SNR12" s="393"/>
      <c r="SNS12" s="393"/>
      <c r="SNT12" s="393"/>
      <c r="SNU12" s="393"/>
      <c r="SNV12" s="393"/>
      <c r="SNW12" s="393"/>
      <c r="SNX12" s="393"/>
      <c r="SNY12" s="393"/>
      <c r="SNZ12" s="393"/>
      <c r="SOA12" s="393"/>
      <c r="SOB12" s="393"/>
      <c r="SOC12" s="393"/>
      <c r="SOD12" s="393"/>
      <c r="SOE12" s="393"/>
      <c r="SOF12" s="393"/>
      <c r="SOG12" s="393"/>
      <c r="SOH12" s="393"/>
      <c r="SOI12" s="393"/>
      <c r="SOJ12" s="393"/>
      <c r="SOK12" s="393"/>
      <c r="SOL12" s="393"/>
      <c r="SOM12" s="393"/>
      <c r="SON12" s="393"/>
      <c r="SOO12" s="393"/>
      <c r="SOP12" s="393"/>
      <c r="SOQ12" s="393"/>
      <c r="SOR12" s="393"/>
      <c r="SOS12" s="393"/>
      <c r="SOT12" s="393"/>
      <c r="SOU12" s="393"/>
      <c r="SOV12" s="393"/>
      <c r="SOW12" s="393"/>
      <c r="SOX12" s="393"/>
      <c r="SOY12" s="393"/>
      <c r="SOZ12" s="393"/>
      <c r="SPA12" s="393"/>
      <c r="SPB12" s="393"/>
      <c r="SPC12" s="393"/>
      <c r="SPD12" s="393"/>
      <c r="SPE12" s="393"/>
      <c r="SPF12" s="393"/>
      <c r="SPG12" s="393"/>
      <c r="SPH12" s="393"/>
      <c r="SPI12" s="393"/>
      <c r="SPJ12" s="393"/>
      <c r="SPK12" s="393"/>
      <c r="SPL12" s="393"/>
      <c r="SPM12" s="393"/>
      <c r="SPN12" s="393"/>
      <c r="SPO12" s="393"/>
      <c r="SPP12" s="393"/>
      <c r="SPQ12" s="393"/>
      <c r="SPR12" s="393"/>
      <c r="SPS12" s="393"/>
      <c r="SPT12" s="393"/>
      <c r="SPU12" s="393"/>
      <c r="SPV12" s="393"/>
      <c r="SPW12" s="393"/>
      <c r="SPX12" s="393"/>
      <c r="SPY12" s="393"/>
      <c r="SPZ12" s="393"/>
      <c r="SQA12" s="393"/>
      <c r="SQB12" s="393"/>
      <c r="SQC12" s="393"/>
      <c r="SQD12" s="393"/>
      <c r="SQE12" s="393"/>
      <c r="SQF12" s="393"/>
      <c r="SQG12" s="393"/>
      <c r="SQH12" s="393"/>
      <c r="SQI12" s="393"/>
      <c r="SQJ12" s="393"/>
      <c r="SQK12" s="393"/>
      <c r="SQL12" s="393"/>
      <c r="SQM12" s="393"/>
      <c r="SQN12" s="393"/>
      <c r="SQO12" s="393"/>
      <c r="SQP12" s="393"/>
      <c r="SQQ12" s="393"/>
      <c r="SQR12" s="393"/>
      <c r="SQS12" s="393"/>
      <c r="SQT12" s="393"/>
      <c r="SQU12" s="393"/>
      <c r="SQV12" s="393"/>
      <c r="SQW12" s="393"/>
      <c r="SQX12" s="393"/>
      <c r="SQY12" s="393"/>
      <c r="SQZ12" s="393"/>
      <c r="SRA12" s="393"/>
      <c r="SRB12" s="393"/>
      <c r="SRC12" s="393"/>
      <c r="SRD12" s="393"/>
      <c r="SRE12" s="393"/>
      <c r="SRF12" s="393"/>
      <c r="SRG12" s="393"/>
      <c r="SRH12" s="393"/>
      <c r="SRI12" s="393"/>
      <c r="SRJ12" s="393"/>
      <c r="SRK12" s="393"/>
      <c r="SRL12" s="393"/>
      <c r="SRM12" s="393"/>
      <c r="SRN12" s="393"/>
      <c r="SRO12" s="393"/>
      <c r="SRP12" s="393"/>
      <c r="SRQ12" s="393"/>
      <c r="SRR12" s="393"/>
      <c r="SRS12" s="393"/>
      <c r="SRT12" s="393"/>
      <c r="SRU12" s="393"/>
      <c r="SRV12" s="393"/>
      <c r="SRW12" s="393"/>
      <c r="SRX12" s="393"/>
      <c r="SRY12" s="393"/>
      <c r="SRZ12" s="393"/>
      <c r="SSA12" s="393"/>
      <c r="SSB12" s="393"/>
      <c r="SSC12" s="393"/>
      <c r="SSD12" s="393"/>
      <c r="SSE12" s="393"/>
      <c r="SSF12" s="393"/>
      <c r="SSG12" s="393"/>
      <c r="SSH12" s="393"/>
      <c r="SSI12" s="393"/>
      <c r="SSJ12" s="393"/>
      <c r="SSK12" s="393"/>
      <c r="SSL12" s="393"/>
      <c r="SSM12" s="393"/>
      <c r="SSN12" s="393"/>
      <c r="SSO12" s="393"/>
      <c r="SSP12" s="393"/>
      <c r="SSQ12" s="393"/>
      <c r="SSR12" s="393"/>
      <c r="SSS12" s="393"/>
      <c r="SST12" s="393"/>
      <c r="SSU12" s="393"/>
      <c r="SSV12" s="393"/>
      <c r="SSW12" s="393"/>
      <c r="SSX12" s="393"/>
      <c r="SSY12" s="393"/>
      <c r="SSZ12" s="393"/>
      <c r="STA12" s="393"/>
      <c r="STB12" s="393"/>
      <c r="STC12" s="393"/>
      <c r="STD12" s="393"/>
      <c r="STE12" s="393"/>
      <c r="STF12" s="393"/>
      <c r="STG12" s="393"/>
      <c r="STH12" s="393"/>
      <c r="STI12" s="393"/>
      <c r="STJ12" s="393"/>
      <c r="STK12" s="393"/>
      <c r="STL12" s="393"/>
      <c r="STM12" s="393"/>
      <c r="STN12" s="393"/>
      <c r="STO12" s="393"/>
      <c r="STP12" s="393"/>
      <c r="STQ12" s="393"/>
      <c r="STR12" s="393"/>
      <c r="STS12" s="393"/>
      <c r="STT12" s="393"/>
      <c r="STU12" s="393"/>
      <c r="STV12" s="393"/>
      <c r="STW12" s="393"/>
      <c r="STX12" s="393"/>
      <c r="STY12" s="393"/>
      <c r="STZ12" s="393"/>
      <c r="SUA12" s="393"/>
      <c r="SUB12" s="393"/>
      <c r="SUC12" s="393"/>
      <c r="SUD12" s="393"/>
      <c r="SUE12" s="393"/>
      <c r="SUF12" s="393"/>
      <c r="SUG12" s="393"/>
      <c r="SUH12" s="393"/>
      <c r="SUI12" s="393"/>
      <c r="SUJ12" s="393"/>
      <c r="SUK12" s="393"/>
      <c r="SUL12" s="393"/>
      <c r="SUM12" s="393"/>
      <c r="SUN12" s="393"/>
      <c r="SUO12" s="393"/>
      <c r="SUP12" s="393"/>
      <c r="SUQ12" s="393"/>
      <c r="SUR12" s="393"/>
      <c r="SUS12" s="393"/>
      <c r="SUT12" s="393"/>
      <c r="SUU12" s="393"/>
      <c r="SUV12" s="393"/>
      <c r="SUW12" s="393"/>
      <c r="SUX12" s="393"/>
      <c r="SUY12" s="393"/>
      <c r="SUZ12" s="393"/>
      <c r="SVA12" s="393"/>
      <c r="SVB12" s="393"/>
      <c r="SVC12" s="393"/>
      <c r="SVD12" s="393"/>
      <c r="SVE12" s="393"/>
      <c r="SVF12" s="393"/>
      <c r="SVG12" s="393"/>
      <c r="SVH12" s="393"/>
      <c r="SVI12" s="393"/>
      <c r="SVJ12" s="393"/>
      <c r="SVK12" s="393"/>
      <c r="SVL12" s="393"/>
      <c r="SVM12" s="393"/>
      <c r="SVN12" s="393"/>
      <c r="SVO12" s="393"/>
      <c r="SVP12" s="393"/>
      <c r="SVQ12" s="393"/>
      <c r="SVR12" s="393"/>
      <c r="SVS12" s="393"/>
      <c r="SVT12" s="393"/>
      <c r="SVU12" s="393"/>
      <c r="SVV12" s="393"/>
      <c r="SVW12" s="393"/>
      <c r="SVX12" s="393"/>
      <c r="SVY12" s="393"/>
      <c r="SVZ12" s="393"/>
      <c r="SWA12" s="393"/>
      <c r="SWB12" s="393"/>
      <c r="SWC12" s="393"/>
      <c r="SWD12" s="393"/>
      <c r="SWE12" s="393"/>
      <c r="SWF12" s="393"/>
      <c r="SWG12" s="393"/>
      <c r="SWH12" s="393"/>
      <c r="SWI12" s="393"/>
      <c r="SWJ12" s="393"/>
      <c r="SWK12" s="393"/>
      <c r="SWL12" s="393"/>
      <c r="SWM12" s="393"/>
      <c r="SWN12" s="393"/>
      <c r="SWO12" s="393"/>
      <c r="SWP12" s="393"/>
      <c r="SWQ12" s="393"/>
      <c r="SWR12" s="393"/>
      <c r="SWS12" s="393"/>
      <c r="SWT12" s="393"/>
      <c r="SWU12" s="393"/>
      <c r="SWV12" s="393"/>
      <c r="SWW12" s="393"/>
      <c r="SWX12" s="393"/>
      <c r="SWY12" s="393"/>
      <c r="SWZ12" s="393"/>
      <c r="SXA12" s="393"/>
      <c r="SXB12" s="393"/>
      <c r="SXC12" s="393"/>
      <c r="SXD12" s="393"/>
      <c r="SXE12" s="393"/>
      <c r="SXF12" s="393"/>
      <c r="SXG12" s="393"/>
      <c r="SXH12" s="393"/>
      <c r="SXI12" s="393"/>
      <c r="SXJ12" s="393"/>
      <c r="SXK12" s="393"/>
      <c r="SXL12" s="393"/>
      <c r="SXM12" s="393"/>
      <c r="SXN12" s="393"/>
      <c r="SXO12" s="393"/>
      <c r="SXP12" s="393"/>
      <c r="SXQ12" s="393"/>
      <c r="SXR12" s="393"/>
      <c r="SXS12" s="393"/>
      <c r="SXT12" s="393"/>
      <c r="SXU12" s="393"/>
      <c r="SXV12" s="393"/>
      <c r="SXW12" s="393"/>
      <c r="SXX12" s="393"/>
      <c r="SXY12" s="393"/>
      <c r="SXZ12" s="393"/>
      <c r="SYA12" s="393"/>
      <c r="SYB12" s="393"/>
      <c r="SYC12" s="393"/>
      <c r="SYD12" s="393"/>
      <c r="SYE12" s="393"/>
      <c r="SYF12" s="393"/>
      <c r="SYG12" s="393"/>
      <c r="SYH12" s="393"/>
      <c r="SYI12" s="393"/>
      <c r="SYJ12" s="393"/>
      <c r="SYK12" s="393"/>
      <c r="SYL12" s="393"/>
      <c r="SYM12" s="393"/>
      <c r="SYN12" s="393"/>
      <c r="SYO12" s="393"/>
      <c r="SYP12" s="393"/>
      <c r="SYQ12" s="393"/>
      <c r="SYR12" s="393"/>
      <c r="SYS12" s="393"/>
      <c r="SYT12" s="393"/>
      <c r="SYU12" s="393"/>
      <c r="SYV12" s="393"/>
      <c r="SYW12" s="393"/>
      <c r="SYX12" s="393"/>
      <c r="SYY12" s="393"/>
      <c r="SYZ12" s="393"/>
      <c r="SZA12" s="393"/>
      <c r="SZB12" s="393"/>
      <c r="SZC12" s="393"/>
      <c r="SZD12" s="393"/>
      <c r="SZE12" s="393"/>
      <c r="SZF12" s="393"/>
      <c r="SZG12" s="393"/>
      <c r="SZH12" s="393"/>
      <c r="SZI12" s="393"/>
      <c r="SZJ12" s="393"/>
      <c r="SZK12" s="393"/>
      <c r="SZL12" s="393"/>
      <c r="SZM12" s="393"/>
      <c r="SZN12" s="393"/>
      <c r="SZO12" s="393"/>
      <c r="SZP12" s="393"/>
      <c r="SZQ12" s="393"/>
      <c r="SZR12" s="393"/>
      <c r="SZS12" s="393"/>
      <c r="SZT12" s="393"/>
      <c r="SZU12" s="393"/>
      <c r="SZV12" s="393"/>
      <c r="SZW12" s="393"/>
      <c r="SZX12" s="393"/>
      <c r="SZY12" s="393"/>
      <c r="SZZ12" s="393"/>
      <c r="TAA12" s="393"/>
      <c r="TAB12" s="393"/>
      <c r="TAC12" s="393"/>
      <c r="TAD12" s="393"/>
      <c r="TAE12" s="393"/>
      <c r="TAF12" s="393"/>
      <c r="TAG12" s="393"/>
      <c r="TAH12" s="393"/>
      <c r="TAI12" s="393"/>
      <c r="TAJ12" s="393"/>
      <c r="TAK12" s="393"/>
      <c r="TAL12" s="393"/>
      <c r="TAM12" s="393"/>
      <c r="TAN12" s="393"/>
      <c r="TAO12" s="393"/>
      <c r="TAP12" s="393"/>
      <c r="TAQ12" s="393"/>
      <c r="TAR12" s="393"/>
      <c r="TAS12" s="393"/>
      <c r="TAT12" s="393"/>
      <c r="TAU12" s="393"/>
      <c r="TAV12" s="393"/>
      <c r="TAW12" s="393"/>
      <c r="TAX12" s="393"/>
      <c r="TAY12" s="393"/>
      <c r="TAZ12" s="393"/>
      <c r="TBA12" s="393"/>
      <c r="TBB12" s="393"/>
      <c r="TBC12" s="393"/>
      <c r="TBD12" s="393"/>
      <c r="TBE12" s="393"/>
      <c r="TBF12" s="393"/>
      <c r="TBG12" s="393"/>
      <c r="TBH12" s="393"/>
      <c r="TBI12" s="393"/>
      <c r="TBJ12" s="393"/>
      <c r="TBK12" s="393"/>
      <c r="TBL12" s="393"/>
      <c r="TBM12" s="393"/>
      <c r="TBN12" s="393"/>
      <c r="TBO12" s="393"/>
      <c r="TBP12" s="393"/>
      <c r="TBQ12" s="393"/>
      <c r="TBR12" s="393"/>
      <c r="TBS12" s="393"/>
      <c r="TBT12" s="393"/>
      <c r="TBU12" s="393"/>
      <c r="TBV12" s="393"/>
      <c r="TBW12" s="393"/>
      <c r="TBX12" s="393"/>
      <c r="TBY12" s="393"/>
      <c r="TBZ12" s="393"/>
      <c r="TCA12" s="393"/>
      <c r="TCB12" s="393"/>
      <c r="TCC12" s="393"/>
      <c r="TCD12" s="393"/>
      <c r="TCE12" s="393"/>
      <c r="TCF12" s="393"/>
      <c r="TCG12" s="393"/>
      <c r="TCH12" s="393"/>
      <c r="TCI12" s="393"/>
      <c r="TCJ12" s="393"/>
      <c r="TCK12" s="393"/>
      <c r="TCL12" s="393"/>
      <c r="TCM12" s="393"/>
      <c r="TCN12" s="393"/>
      <c r="TCO12" s="393"/>
      <c r="TCP12" s="393"/>
      <c r="TCQ12" s="393"/>
      <c r="TCR12" s="393"/>
      <c r="TCS12" s="393"/>
      <c r="TCT12" s="393"/>
      <c r="TCU12" s="393"/>
      <c r="TCV12" s="393"/>
      <c r="TCW12" s="393"/>
      <c r="TCX12" s="393"/>
      <c r="TCY12" s="393"/>
      <c r="TCZ12" s="393"/>
      <c r="TDA12" s="393"/>
      <c r="TDB12" s="393"/>
      <c r="TDC12" s="393"/>
      <c r="TDD12" s="393"/>
      <c r="TDE12" s="393"/>
      <c r="TDF12" s="393"/>
      <c r="TDG12" s="393"/>
      <c r="TDH12" s="393"/>
      <c r="TDI12" s="393"/>
      <c r="TDJ12" s="393"/>
      <c r="TDK12" s="393"/>
      <c r="TDL12" s="393"/>
      <c r="TDM12" s="393"/>
      <c r="TDN12" s="393"/>
      <c r="TDO12" s="393"/>
      <c r="TDP12" s="393"/>
      <c r="TDQ12" s="393"/>
      <c r="TDR12" s="393"/>
      <c r="TDS12" s="393"/>
      <c r="TDT12" s="393"/>
      <c r="TDU12" s="393"/>
      <c r="TDV12" s="393"/>
      <c r="TDW12" s="393"/>
      <c r="TDX12" s="393"/>
      <c r="TDY12" s="393"/>
      <c r="TDZ12" s="393"/>
      <c r="TEA12" s="393"/>
      <c r="TEB12" s="393"/>
      <c r="TEC12" s="393"/>
      <c r="TED12" s="393"/>
      <c r="TEE12" s="393"/>
      <c r="TEF12" s="393"/>
      <c r="TEG12" s="393"/>
      <c r="TEH12" s="393"/>
      <c r="TEI12" s="393"/>
      <c r="TEJ12" s="393"/>
      <c r="TEK12" s="393"/>
      <c r="TEL12" s="393"/>
      <c r="TEM12" s="393"/>
      <c r="TEN12" s="393"/>
      <c r="TEO12" s="393"/>
      <c r="TEP12" s="393"/>
      <c r="TEQ12" s="393"/>
      <c r="TER12" s="393"/>
      <c r="TES12" s="393"/>
      <c r="TET12" s="393"/>
      <c r="TEU12" s="393"/>
      <c r="TEV12" s="393"/>
      <c r="TEW12" s="393"/>
      <c r="TEX12" s="393"/>
      <c r="TEY12" s="393"/>
      <c r="TEZ12" s="393"/>
      <c r="TFA12" s="393"/>
      <c r="TFB12" s="393"/>
      <c r="TFC12" s="393"/>
      <c r="TFD12" s="393"/>
      <c r="TFE12" s="393"/>
      <c r="TFF12" s="393"/>
      <c r="TFG12" s="393"/>
      <c r="TFH12" s="393"/>
      <c r="TFI12" s="393"/>
      <c r="TFJ12" s="393"/>
      <c r="TFK12" s="393"/>
      <c r="TFL12" s="393"/>
      <c r="TFM12" s="393"/>
      <c r="TFN12" s="393"/>
      <c r="TFO12" s="393"/>
      <c r="TFP12" s="393"/>
      <c r="TFQ12" s="393"/>
      <c r="TFR12" s="393"/>
      <c r="TFS12" s="393"/>
      <c r="TFT12" s="393"/>
      <c r="TFU12" s="393"/>
      <c r="TFV12" s="393"/>
      <c r="TFW12" s="393"/>
      <c r="TFX12" s="393"/>
      <c r="TFY12" s="393"/>
      <c r="TFZ12" s="393"/>
      <c r="TGA12" s="393"/>
      <c r="TGB12" s="393"/>
      <c r="TGC12" s="393"/>
      <c r="TGD12" s="393"/>
      <c r="TGE12" s="393"/>
      <c r="TGF12" s="393"/>
      <c r="TGG12" s="393"/>
      <c r="TGH12" s="393"/>
      <c r="TGI12" s="393"/>
      <c r="TGJ12" s="393"/>
      <c r="TGK12" s="393"/>
      <c r="TGL12" s="393"/>
      <c r="TGM12" s="393"/>
      <c r="TGN12" s="393"/>
      <c r="TGO12" s="393"/>
      <c r="TGP12" s="393"/>
      <c r="TGQ12" s="393"/>
      <c r="TGR12" s="393"/>
      <c r="TGS12" s="393"/>
      <c r="TGT12" s="393"/>
      <c r="TGU12" s="393"/>
      <c r="TGV12" s="393"/>
      <c r="TGW12" s="393"/>
      <c r="TGX12" s="393"/>
      <c r="TGY12" s="393"/>
      <c r="TGZ12" s="393"/>
      <c r="THA12" s="393"/>
      <c r="THB12" s="393"/>
      <c r="THC12" s="393"/>
      <c r="THD12" s="393"/>
      <c r="THE12" s="393"/>
      <c r="THF12" s="393"/>
      <c r="THG12" s="393"/>
      <c r="THH12" s="393"/>
      <c r="THI12" s="393"/>
      <c r="THJ12" s="393"/>
      <c r="THK12" s="393"/>
      <c r="THL12" s="393"/>
      <c r="THM12" s="393"/>
      <c r="THN12" s="393"/>
      <c r="THO12" s="393"/>
      <c r="THP12" s="393"/>
      <c r="THQ12" s="393"/>
      <c r="THR12" s="393"/>
      <c r="THS12" s="393"/>
      <c r="THT12" s="393"/>
      <c r="THU12" s="393"/>
      <c r="THV12" s="393"/>
      <c r="THW12" s="393"/>
      <c r="THX12" s="393"/>
      <c r="THY12" s="393"/>
      <c r="THZ12" s="393"/>
      <c r="TIA12" s="393"/>
      <c r="TIB12" s="393"/>
      <c r="TIC12" s="393"/>
      <c r="TID12" s="393"/>
      <c r="TIE12" s="393"/>
      <c r="TIF12" s="393"/>
      <c r="TIG12" s="393"/>
      <c r="TIH12" s="393"/>
      <c r="TII12" s="393"/>
      <c r="TIJ12" s="393"/>
      <c r="TIK12" s="393"/>
      <c r="TIL12" s="393"/>
      <c r="TIM12" s="393"/>
      <c r="TIN12" s="393"/>
      <c r="TIO12" s="393"/>
      <c r="TIP12" s="393"/>
      <c r="TIQ12" s="393"/>
      <c r="TIR12" s="393"/>
      <c r="TIS12" s="393"/>
      <c r="TIT12" s="393"/>
      <c r="TIU12" s="393"/>
      <c r="TIV12" s="393"/>
      <c r="TIW12" s="393"/>
      <c r="TIX12" s="393"/>
      <c r="TIY12" s="393"/>
      <c r="TIZ12" s="393"/>
      <c r="TJA12" s="393"/>
      <c r="TJB12" s="393"/>
      <c r="TJC12" s="393"/>
      <c r="TJD12" s="393"/>
      <c r="TJE12" s="393"/>
      <c r="TJF12" s="393"/>
      <c r="TJG12" s="393"/>
      <c r="TJH12" s="393"/>
      <c r="TJI12" s="393"/>
      <c r="TJJ12" s="393"/>
      <c r="TJK12" s="393"/>
      <c r="TJL12" s="393"/>
      <c r="TJM12" s="393"/>
      <c r="TJN12" s="393"/>
      <c r="TJO12" s="393"/>
      <c r="TJP12" s="393"/>
      <c r="TJQ12" s="393"/>
      <c r="TJR12" s="393"/>
      <c r="TJS12" s="393"/>
      <c r="TJT12" s="393"/>
      <c r="TJU12" s="393"/>
      <c r="TJV12" s="393"/>
      <c r="TJW12" s="393"/>
      <c r="TJX12" s="393"/>
      <c r="TJY12" s="393"/>
      <c r="TJZ12" s="393"/>
      <c r="TKA12" s="393"/>
      <c r="TKB12" s="393"/>
      <c r="TKC12" s="393"/>
      <c r="TKD12" s="393"/>
      <c r="TKE12" s="393"/>
      <c r="TKF12" s="393"/>
      <c r="TKG12" s="393"/>
      <c r="TKH12" s="393"/>
      <c r="TKI12" s="393"/>
      <c r="TKJ12" s="393"/>
      <c r="TKK12" s="393"/>
      <c r="TKL12" s="393"/>
      <c r="TKM12" s="393"/>
      <c r="TKN12" s="393"/>
      <c r="TKO12" s="393"/>
      <c r="TKP12" s="393"/>
      <c r="TKQ12" s="393"/>
      <c r="TKR12" s="393"/>
      <c r="TKS12" s="393"/>
      <c r="TKT12" s="393"/>
      <c r="TKU12" s="393"/>
      <c r="TKV12" s="393"/>
      <c r="TKW12" s="393"/>
      <c r="TKX12" s="393"/>
      <c r="TKY12" s="393"/>
      <c r="TKZ12" s="393"/>
      <c r="TLA12" s="393"/>
      <c r="TLB12" s="393"/>
      <c r="TLC12" s="393"/>
      <c r="TLD12" s="393"/>
      <c r="TLE12" s="393"/>
      <c r="TLF12" s="393"/>
      <c r="TLG12" s="393"/>
      <c r="TLH12" s="393"/>
      <c r="TLI12" s="393"/>
      <c r="TLJ12" s="393"/>
      <c r="TLK12" s="393"/>
      <c r="TLL12" s="393"/>
      <c r="TLM12" s="393"/>
      <c r="TLN12" s="393"/>
      <c r="TLO12" s="393"/>
      <c r="TLP12" s="393"/>
      <c r="TLQ12" s="393"/>
      <c r="TLR12" s="393"/>
      <c r="TLS12" s="393"/>
      <c r="TLT12" s="393"/>
      <c r="TLU12" s="393"/>
      <c r="TLV12" s="393"/>
      <c r="TLW12" s="393"/>
      <c r="TLX12" s="393"/>
      <c r="TLY12" s="393"/>
      <c r="TLZ12" s="393"/>
      <c r="TMA12" s="393"/>
      <c r="TMB12" s="393"/>
      <c r="TMC12" s="393"/>
      <c r="TMD12" s="393"/>
      <c r="TME12" s="393"/>
      <c r="TMF12" s="393"/>
      <c r="TMG12" s="393"/>
      <c r="TMH12" s="393"/>
      <c r="TMI12" s="393"/>
      <c r="TMJ12" s="393"/>
      <c r="TMK12" s="393"/>
      <c r="TML12" s="393"/>
      <c r="TMM12" s="393"/>
      <c r="TMN12" s="393"/>
      <c r="TMO12" s="393"/>
      <c r="TMP12" s="393"/>
      <c r="TMQ12" s="393"/>
      <c r="TMR12" s="393"/>
      <c r="TMS12" s="393"/>
      <c r="TMT12" s="393"/>
      <c r="TMU12" s="393"/>
      <c r="TMV12" s="393"/>
      <c r="TMW12" s="393"/>
      <c r="TMX12" s="393"/>
      <c r="TMY12" s="393"/>
      <c r="TMZ12" s="393"/>
      <c r="TNA12" s="393"/>
      <c r="TNB12" s="393"/>
      <c r="TNC12" s="393"/>
      <c r="TND12" s="393"/>
      <c r="TNE12" s="393"/>
      <c r="TNF12" s="393"/>
      <c r="TNG12" s="393"/>
      <c r="TNH12" s="393"/>
      <c r="TNI12" s="393"/>
      <c r="TNJ12" s="393"/>
      <c r="TNK12" s="393"/>
      <c r="TNL12" s="393"/>
      <c r="TNM12" s="393"/>
      <c r="TNN12" s="393"/>
      <c r="TNO12" s="393"/>
      <c r="TNP12" s="393"/>
      <c r="TNQ12" s="393"/>
      <c r="TNR12" s="393"/>
      <c r="TNS12" s="393"/>
      <c r="TNT12" s="393"/>
      <c r="TNU12" s="393"/>
      <c r="TNV12" s="393"/>
      <c r="TNW12" s="393"/>
      <c r="TNX12" s="393"/>
      <c r="TNY12" s="393"/>
      <c r="TNZ12" s="393"/>
      <c r="TOA12" s="393"/>
      <c r="TOB12" s="393"/>
      <c r="TOC12" s="393"/>
      <c r="TOD12" s="393"/>
      <c r="TOE12" s="393"/>
      <c r="TOF12" s="393"/>
      <c r="TOG12" s="393"/>
      <c r="TOH12" s="393"/>
      <c r="TOI12" s="393"/>
      <c r="TOJ12" s="393"/>
      <c r="TOK12" s="393"/>
      <c r="TOL12" s="393"/>
      <c r="TOM12" s="393"/>
      <c r="TON12" s="393"/>
      <c r="TOO12" s="393"/>
      <c r="TOP12" s="393"/>
      <c r="TOQ12" s="393"/>
      <c r="TOR12" s="393"/>
      <c r="TOS12" s="393"/>
      <c r="TOT12" s="393"/>
      <c r="TOU12" s="393"/>
      <c r="TOV12" s="393"/>
      <c r="TOW12" s="393"/>
      <c r="TOX12" s="393"/>
      <c r="TOY12" s="393"/>
      <c r="TOZ12" s="393"/>
      <c r="TPA12" s="393"/>
      <c r="TPB12" s="393"/>
      <c r="TPC12" s="393"/>
      <c r="TPD12" s="393"/>
      <c r="TPE12" s="393"/>
      <c r="TPF12" s="393"/>
      <c r="TPG12" s="393"/>
      <c r="TPH12" s="393"/>
      <c r="TPI12" s="393"/>
      <c r="TPJ12" s="393"/>
      <c r="TPK12" s="393"/>
      <c r="TPL12" s="393"/>
      <c r="TPM12" s="393"/>
      <c r="TPN12" s="393"/>
      <c r="TPO12" s="393"/>
      <c r="TPP12" s="393"/>
      <c r="TPQ12" s="393"/>
      <c r="TPR12" s="393"/>
      <c r="TPS12" s="393"/>
      <c r="TPT12" s="393"/>
      <c r="TPU12" s="393"/>
      <c r="TPV12" s="393"/>
      <c r="TPW12" s="393"/>
      <c r="TPX12" s="393"/>
      <c r="TPY12" s="393"/>
      <c r="TPZ12" s="393"/>
      <c r="TQA12" s="393"/>
      <c r="TQB12" s="393"/>
      <c r="TQC12" s="393"/>
      <c r="TQD12" s="393"/>
      <c r="TQE12" s="393"/>
      <c r="TQF12" s="393"/>
      <c r="TQG12" s="393"/>
      <c r="TQH12" s="393"/>
      <c r="TQI12" s="393"/>
      <c r="TQJ12" s="393"/>
      <c r="TQK12" s="393"/>
      <c r="TQL12" s="393"/>
      <c r="TQM12" s="393"/>
      <c r="TQN12" s="393"/>
      <c r="TQO12" s="393"/>
      <c r="TQP12" s="393"/>
      <c r="TQQ12" s="393"/>
      <c r="TQR12" s="393"/>
      <c r="TQS12" s="393"/>
      <c r="TQT12" s="393"/>
      <c r="TQU12" s="393"/>
      <c r="TQV12" s="393"/>
      <c r="TQW12" s="393"/>
      <c r="TQX12" s="393"/>
      <c r="TQY12" s="393"/>
      <c r="TQZ12" s="393"/>
      <c r="TRA12" s="393"/>
      <c r="TRB12" s="393"/>
      <c r="TRC12" s="393"/>
      <c r="TRD12" s="393"/>
      <c r="TRE12" s="393"/>
      <c r="TRF12" s="393"/>
      <c r="TRG12" s="393"/>
      <c r="TRH12" s="393"/>
      <c r="TRI12" s="393"/>
      <c r="TRJ12" s="393"/>
      <c r="TRK12" s="393"/>
      <c r="TRL12" s="393"/>
      <c r="TRM12" s="393"/>
      <c r="TRN12" s="393"/>
      <c r="TRO12" s="393"/>
      <c r="TRP12" s="393"/>
      <c r="TRQ12" s="393"/>
      <c r="TRR12" s="393"/>
      <c r="TRS12" s="393"/>
      <c r="TRT12" s="393"/>
      <c r="TRU12" s="393"/>
      <c r="TRV12" s="393"/>
      <c r="TRW12" s="393"/>
      <c r="TRX12" s="393"/>
      <c r="TRY12" s="393"/>
      <c r="TRZ12" s="393"/>
      <c r="TSA12" s="393"/>
      <c r="TSB12" s="393"/>
      <c r="TSC12" s="393"/>
      <c r="TSD12" s="393"/>
      <c r="TSE12" s="393"/>
      <c r="TSF12" s="393"/>
      <c r="TSG12" s="393"/>
      <c r="TSH12" s="393"/>
      <c r="TSI12" s="393"/>
      <c r="TSJ12" s="393"/>
      <c r="TSK12" s="393"/>
      <c r="TSL12" s="393"/>
      <c r="TSM12" s="393"/>
      <c r="TSN12" s="393"/>
      <c r="TSO12" s="393"/>
      <c r="TSP12" s="393"/>
      <c r="TSQ12" s="393"/>
      <c r="TSR12" s="393"/>
      <c r="TSS12" s="393"/>
      <c r="TST12" s="393"/>
      <c r="TSU12" s="393"/>
      <c r="TSV12" s="393"/>
      <c r="TSW12" s="393"/>
      <c r="TSX12" s="393"/>
      <c r="TSY12" s="393"/>
      <c r="TSZ12" s="393"/>
      <c r="TTA12" s="393"/>
      <c r="TTB12" s="393"/>
      <c r="TTC12" s="393"/>
      <c r="TTD12" s="393"/>
      <c r="TTE12" s="393"/>
      <c r="TTF12" s="393"/>
      <c r="TTG12" s="393"/>
      <c r="TTH12" s="393"/>
      <c r="TTI12" s="393"/>
      <c r="TTJ12" s="393"/>
      <c r="TTK12" s="393"/>
      <c r="TTL12" s="393"/>
      <c r="TTM12" s="393"/>
      <c r="TTN12" s="393"/>
      <c r="TTO12" s="393"/>
      <c r="TTP12" s="393"/>
      <c r="TTQ12" s="393"/>
      <c r="TTR12" s="393"/>
      <c r="TTS12" s="393"/>
      <c r="TTT12" s="393"/>
      <c r="TTU12" s="393"/>
      <c r="TTV12" s="393"/>
      <c r="TTW12" s="393"/>
      <c r="TTX12" s="393"/>
      <c r="TTY12" s="393"/>
      <c r="TTZ12" s="393"/>
      <c r="TUA12" s="393"/>
      <c r="TUB12" s="393"/>
      <c r="TUC12" s="393"/>
      <c r="TUD12" s="393"/>
      <c r="TUE12" s="393"/>
      <c r="TUF12" s="393"/>
      <c r="TUG12" s="393"/>
      <c r="TUH12" s="393"/>
      <c r="TUI12" s="393"/>
      <c r="TUJ12" s="393"/>
      <c r="TUK12" s="393"/>
      <c r="TUL12" s="393"/>
      <c r="TUM12" s="393"/>
      <c r="TUN12" s="393"/>
      <c r="TUO12" s="393"/>
      <c r="TUP12" s="393"/>
      <c r="TUQ12" s="393"/>
      <c r="TUR12" s="393"/>
      <c r="TUS12" s="393"/>
      <c r="TUT12" s="393"/>
      <c r="TUU12" s="393"/>
      <c r="TUV12" s="393"/>
      <c r="TUW12" s="393"/>
      <c r="TUX12" s="393"/>
      <c r="TUY12" s="393"/>
      <c r="TUZ12" s="393"/>
      <c r="TVA12" s="393"/>
      <c r="TVB12" s="393"/>
      <c r="TVC12" s="393"/>
      <c r="TVD12" s="393"/>
      <c r="TVE12" s="393"/>
      <c r="TVF12" s="393"/>
      <c r="TVG12" s="393"/>
      <c r="TVH12" s="393"/>
      <c r="TVI12" s="393"/>
      <c r="TVJ12" s="393"/>
      <c r="TVK12" s="393"/>
      <c r="TVL12" s="393"/>
      <c r="TVM12" s="393"/>
      <c r="TVN12" s="393"/>
      <c r="TVO12" s="393"/>
      <c r="TVP12" s="393"/>
      <c r="TVQ12" s="393"/>
      <c r="TVR12" s="393"/>
      <c r="TVS12" s="393"/>
      <c r="TVT12" s="393"/>
      <c r="TVU12" s="393"/>
      <c r="TVV12" s="393"/>
      <c r="TVW12" s="393"/>
      <c r="TVX12" s="393"/>
      <c r="TVY12" s="393"/>
      <c r="TVZ12" s="393"/>
      <c r="TWA12" s="393"/>
      <c r="TWB12" s="393"/>
      <c r="TWC12" s="393"/>
      <c r="TWD12" s="393"/>
      <c r="TWE12" s="393"/>
      <c r="TWF12" s="393"/>
      <c r="TWG12" s="393"/>
      <c r="TWH12" s="393"/>
      <c r="TWI12" s="393"/>
      <c r="TWJ12" s="393"/>
      <c r="TWK12" s="393"/>
      <c r="TWL12" s="393"/>
      <c r="TWM12" s="393"/>
      <c r="TWN12" s="393"/>
      <c r="TWO12" s="393"/>
      <c r="TWP12" s="393"/>
      <c r="TWQ12" s="393"/>
      <c r="TWR12" s="393"/>
      <c r="TWS12" s="393"/>
      <c r="TWT12" s="393"/>
      <c r="TWU12" s="393"/>
      <c r="TWV12" s="393"/>
      <c r="TWW12" s="393"/>
      <c r="TWX12" s="393"/>
      <c r="TWY12" s="393"/>
      <c r="TWZ12" s="393"/>
      <c r="TXA12" s="393"/>
      <c r="TXB12" s="393"/>
      <c r="TXC12" s="393"/>
      <c r="TXD12" s="393"/>
      <c r="TXE12" s="393"/>
      <c r="TXF12" s="393"/>
      <c r="TXG12" s="393"/>
      <c r="TXH12" s="393"/>
      <c r="TXI12" s="393"/>
      <c r="TXJ12" s="393"/>
      <c r="TXK12" s="393"/>
      <c r="TXL12" s="393"/>
      <c r="TXM12" s="393"/>
      <c r="TXN12" s="393"/>
      <c r="TXO12" s="393"/>
      <c r="TXP12" s="393"/>
      <c r="TXQ12" s="393"/>
      <c r="TXR12" s="393"/>
      <c r="TXS12" s="393"/>
      <c r="TXT12" s="393"/>
      <c r="TXU12" s="393"/>
      <c r="TXV12" s="393"/>
      <c r="TXW12" s="393"/>
      <c r="TXX12" s="393"/>
      <c r="TXY12" s="393"/>
      <c r="TXZ12" s="393"/>
      <c r="TYA12" s="393"/>
      <c r="TYB12" s="393"/>
      <c r="TYC12" s="393"/>
      <c r="TYD12" s="393"/>
      <c r="TYE12" s="393"/>
      <c r="TYF12" s="393"/>
      <c r="TYG12" s="393"/>
      <c r="TYH12" s="393"/>
      <c r="TYI12" s="393"/>
      <c r="TYJ12" s="393"/>
      <c r="TYK12" s="393"/>
      <c r="TYL12" s="393"/>
      <c r="TYM12" s="393"/>
      <c r="TYN12" s="393"/>
      <c r="TYO12" s="393"/>
      <c r="TYP12" s="393"/>
      <c r="TYQ12" s="393"/>
      <c r="TYR12" s="393"/>
      <c r="TYS12" s="393"/>
      <c r="TYT12" s="393"/>
      <c r="TYU12" s="393"/>
      <c r="TYV12" s="393"/>
      <c r="TYW12" s="393"/>
      <c r="TYX12" s="393"/>
      <c r="TYY12" s="393"/>
      <c r="TYZ12" s="393"/>
      <c r="TZA12" s="393"/>
      <c r="TZB12" s="393"/>
      <c r="TZC12" s="393"/>
      <c r="TZD12" s="393"/>
      <c r="TZE12" s="393"/>
      <c r="TZF12" s="393"/>
      <c r="TZG12" s="393"/>
      <c r="TZH12" s="393"/>
      <c r="TZI12" s="393"/>
      <c r="TZJ12" s="393"/>
      <c r="TZK12" s="393"/>
      <c r="TZL12" s="393"/>
      <c r="TZM12" s="393"/>
      <c r="TZN12" s="393"/>
      <c r="TZO12" s="393"/>
      <c r="TZP12" s="393"/>
      <c r="TZQ12" s="393"/>
      <c r="TZR12" s="393"/>
      <c r="TZS12" s="393"/>
      <c r="TZT12" s="393"/>
      <c r="TZU12" s="393"/>
      <c r="TZV12" s="393"/>
      <c r="TZW12" s="393"/>
      <c r="TZX12" s="393"/>
      <c r="TZY12" s="393"/>
      <c r="TZZ12" s="393"/>
      <c r="UAA12" s="393"/>
      <c r="UAB12" s="393"/>
      <c r="UAC12" s="393"/>
      <c r="UAD12" s="393"/>
      <c r="UAE12" s="393"/>
      <c r="UAF12" s="393"/>
      <c r="UAG12" s="393"/>
      <c r="UAH12" s="393"/>
      <c r="UAI12" s="393"/>
      <c r="UAJ12" s="393"/>
      <c r="UAK12" s="393"/>
      <c r="UAL12" s="393"/>
      <c r="UAM12" s="393"/>
      <c r="UAN12" s="393"/>
      <c r="UAO12" s="393"/>
      <c r="UAP12" s="393"/>
      <c r="UAQ12" s="393"/>
      <c r="UAR12" s="393"/>
      <c r="UAS12" s="393"/>
      <c r="UAT12" s="393"/>
      <c r="UAU12" s="393"/>
      <c r="UAV12" s="393"/>
      <c r="UAW12" s="393"/>
      <c r="UAX12" s="393"/>
      <c r="UAY12" s="393"/>
      <c r="UAZ12" s="393"/>
      <c r="UBA12" s="393"/>
      <c r="UBB12" s="393"/>
      <c r="UBC12" s="393"/>
      <c r="UBD12" s="393"/>
      <c r="UBE12" s="393"/>
      <c r="UBF12" s="393"/>
      <c r="UBG12" s="393"/>
      <c r="UBH12" s="393"/>
      <c r="UBI12" s="393"/>
      <c r="UBJ12" s="393"/>
      <c r="UBK12" s="393"/>
      <c r="UBL12" s="393"/>
      <c r="UBM12" s="393"/>
      <c r="UBN12" s="393"/>
      <c r="UBO12" s="393"/>
      <c r="UBP12" s="393"/>
      <c r="UBQ12" s="393"/>
      <c r="UBR12" s="393"/>
      <c r="UBS12" s="393"/>
      <c r="UBT12" s="393"/>
      <c r="UBU12" s="393"/>
      <c r="UBV12" s="393"/>
      <c r="UBW12" s="393"/>
      <c r="UBX12" s="393"/>
      <c r="UBY12" s="393"/>
      <c r="UBZ12" s="393"/>
      <c r="UCA12" s="393"/>
      <c r="UCB12" s="393"/>
      <c r="UCC12" s="393"/>
      <c r="UCD12" s="393"/>
      <c r="UCE12" s="393"/>
      <c r="UCF12" s="393"/>
      <c r="UCG12" s="393"/>
      <c r="UCH12" s="393"/>
      <c r="UCI12" s="393"/>
      <c r="UCJ12" s="393"/>
      <c r="UCK12" s="393"/>
      <c r="UCL12" s="393"/>
      <c r="UCM12" s="393"/>
      <c r="UCN12" s="393"/>
      <c r="UCO12" s="393"/>
      <c r="UCP12" s="393"/>
      <c r="UCQ12" s="393"/>
      <c r="UCR12" s="393"/>
      <c r="UCS12" s="393"/>
      <c r="UCT12" s="393"/>
      <c r="UCU12" s="393"/>
      <c r="UCV12" s="393"/>
      <c r="UCW12" s="393"/>
      <c r="UCX12" s="393"/>
      <c r="UCY12" s="393"/>
      <c r="UCZ12" s="393"/>
      <c r="UDA12" s="393"/>
      <c r="UDB12" s="393"/>
      <c r="UDC12" s="393"/>
      <c r="UDD12" s="393"/>
      <c r="UDE12" s="393"/>
      <c r="UDF12" s="393"/>
      <c r="UDG12" s="393"/>
      <c r="UDH12" s="393"/>
      <c r="UDI12" s="393"/>
      <c r="UDJ12" s="393"/>
      <c r="UDK12" s="393"/>
      <c r="UDL12" s="393"/>
      <c r="UDM12" s="393"/>
      <c r="UDN12" s="393"/>
      <c r="UDO12" s="393"/>
      <c r="UDP12" s="393"/>
      <c r="UDQ12" s="393"/>
      <c r="UDR12" s="393"/>
      <c r="UDS12" s="393"/>
      <c r="UDT12" s="393"/>
      <c r="UDU12" s="393"/>
      <c r="UDV12" s="393"/>
      <c r="UDW12" s="393"/>
      <c r="UDX12" s="393"/>
      <c r="UDY12" s="393"/>
      <c r="UDZ12" s="393"/>
      <c r="UEA12" s="393"/>
      <c r="UEB12" s="393"/>
      <c r="UEC12" s="393"/>
      <c r="UED12" s="393"/>
      <c r="UEE12" s="393"/>
      <c r="UEF12" s="393"/>
      <c r="UEG12" s="393"/>
      <c r="UEH12" s="393"/>
      <c r="UEI12" s="393"/>
      <c r="UEJ12" s="393"/>
      <c r="UEK12" s="393"/>
      <c r="UEL12" s="393"/>
      <c r="UEM12" s="393"/>
      <c r="UEN12" s="393"/>
      <c r="UEO12" s="393"/>
      <c r="UEP12" s="393"/>
      <c r="UEQ12" s="393"/>
      <c r="UER12" s="393"/>
      <c r="UES12" s="393"/>
      <c r="UET12" s="393"/>
      <c r="UEU12" s="393"/>
      <c r="UEV12" s="393"/>
      <c r="UEW12" s="393"/>
      <c r="UEX12" s="393"/>
      <c r="UEY12" s="393"/>
      <c r="UEZ12" s="393"/>
      <c r="UFA12" s="393"/>
      <c r="UFB12" s="393"/>
      <c r="UFC12" s="393"/>
      <c r="UFD12" s="393"/>
      <c r="UFE12" s="393"/>
      <c r="UFF12" s="393"/>
      <c r="UFG12" s="393"/>
      <c r="UFH12" s="393"/>
      <c r="UFI12" s="393"/>
      <c r="UFJ12" s="393"/>
      <c r="UFK12" s="393"/>
      <c r="UFL12" s="393"/>
      <c r="UFM12" s="393"/>
      <c r="UFN12" s="393"/>
      <c r="UFO12" s="393"/>
      <c r="UFP12" s="393"/>
      <c r="UFQ12" s="393"/>
      <c r="UFR12" s="393"/>
      <c r="UFS12" s="393"/>
      <c r="UFT12" s="393"/>
      <c r="UFU12" s="393"/>
      <c r="UFV12" s="393"/>
      <c r="UFW12" s="393"/>
      <c r="UFX12" s="393"/>
      <c r="UFY12" s="393"/>
      <c r="UFZ12" s="393"/>
      <c r="UGA12" s="393"/>
      <c r="UGB12" s="393"/>
      <c r="UGC12" s="393"/>
      <c r="UGD12" s="393"/>
      <c r="UGE12" s="393"/>
      <c r="UGF12" s="393"/>
      <c r="UGG12" s="393"/>
      <c r="UGH12" s="393"/>
      <c r="UGI12" s="393"/>
      <c r="UGJ12" s="393"/>
      <c r="UGK12" s="393"/>
      <c r="UGL12" s="393"/>
      <c r="UGM12" s="393"/>
      <c r="UGN12" s="393"/>
      <c r="UGO12" s="393"/>
      <c r="UGP12" s="393"/>
      <c r="UGQ12" s="393"/>
      <c r="UGR12" s="393"/>
      <c r="UGS12" s="393"/>
      <c r="UGT12" s="393"/>
      <c r="UGU12" s="393"/>
      <c r="UGV12" s="393"/>
      <c r="UGW12" s="393"/>
      <c r="UGX12" s="393"/>
      <c r="UGY12" s="393"/>
      <c r="UGZ12" s="393"/>
      <c r="UHA12" s="393"/>
      <c r="UHB12" s="393"/>
      <c r="UHC12" s="393"/>
      <c r="UHD12" s="393"/>
      <c r="UHE12" s="393"/>
      <c r="UHF12" s="393"/>
      <c r="UHG12" s="393"/>
      <c r="UHH12" s="393"/>
      <c r="UHI12" s="393"/>
      <c r="UHJ12" s="393"/>
      <c r="UHK12" s="393"/>
      <c r="UHL12" s="393"/>
      <c r="UHM12" s="393"/>
      <c r="UHN12" s="393"/>
      <c r="UHO12" s="393"/>
      <c r="UHP12" s="393"/>
      <c r="UHQ12" s="393"/>
      <c r="UHR12" s="393"/>
      <c r="UHS12" s="393"/>
      <c r="UHT12" s="393"/>
      <c r="UHU12" s="393"/>
      <c r="UHV12" s="393"/>
      <c r="UHW12" s="393"/>
      <c r="UHX12" s="393"/>
      <c r="UHY12" s="393"/>
      <c r="UHZ12" s="393"/>
      <c r="UIA12" s="393"/>
      <c r="UIB12" s="393"/>
      <c r="UIC12" s="393"/>
      <c r="UID12" s="393"/>
      <c r="UIE12" s="393"/>
      <c r="UIF12" s="393"/>
      <c r="UIG12" s="393"/>
      <c r="UIH12" s="393"/>
      <c r="UII12" s="393"/>
      <c r="UIJ12" s="393"/>
      <c r="UIK12" s="393"/>
      <c r="UIL12" s="393"/>
      <c r="UIM12" s="393"/>
      <c r="UIN12" s="393"/>
      <c r="UIO12" s="393"/>
      <c r="UIP12" s="393"/>
      <c r="UIQ12" s="393"/>
      <c r="UIR12" s="393"/>
      <c r="UIS12" s="393"/>
      <c r="UIT12" s="393"/>
      <c r="UIU12" s="393"/>
      <c r="UIV12" s="393"/>
      <c r="UIW12" s="393"/>
      <c r="UIX12" s="393"/>
      <c r="UIY12" s="393"/>
      <c r="UIZ12" s="393"/>
      <c r="UJA12" s="393"/>
      <c r="UJB12" s="393"/>
      <c r="UJC12" s="393"/>
      <c r="UJD12" s="393"/>
      <c r="UJE12" s="393"/>
      <c r="UJF12" s="393"/>
      <c r="UJG12" s="393"/>
      <c r="UJH12" s="393"/>
      <c r="UJI12" s="393"/>
      <c r="UJJ12" s="393"/>
      <c r="UJK12" s="393"/>
      <c r="UJL12" s="393"/>
      <c r="UJM12" s="393"/>
      <c r="UJN12" s="393"/>
      <c r="UJO12" s="393"/>
      <c r="UJP12" s="393"/>
      <c r="UJQ12" s="393"/>
      <c r="UJR12" s="393"/>
      <c r="UJS12" s="393"/>
      <c r="UJT12" s="393"/>
      <c r="UJU12" s="393"/>
      <c r="UJV12" s="393"/>
      <c r="UJW12" s="393"/>
      <c r="UJX12" s="393"/>
      <c r="UJY12" s="393"/>
      <c r="UJZ12" s="393"/>
      <c r="UKA12" s="393"/>
      <c r="UKB12" s="393"/>
      <c r="UKC12" s="393"/>
      <c r="UKD12" s="393"/>
      <c r="UKE12" s="393"/>
      <c r="UKF12" s="393"/>
      <c r="UKG12" s="393"/>
      <c r="UKH12" s="393"/>
      <c r="UKI12" s="393"/>
      <c r="UKJ12" s="393"/>
      <c r="UKK12" s="393"/>
      <c r="UKL12" s="393"/>
      <c r="UKM12" s="393"/>
      <c r="UKN12" s="393"/>
      <c r="UKO12" s="393"/>
      <c r="UKP12" s="393"/>
      <c r="UKQ12" s="393"/>
      <c r="UKR12" s="393"/>
      <c r="UKS12" s="393"/>
      <c r="UKT12" s="393"/>
      <c r="UKU12" s="393"/>
      <c r="UKV12" s="393"/>
      <c r="UKW12" s="393"/>
      <c r="UKX12" s="393"/>
      <c r="UKY12" s="393"/>
      <c r="UKZ12" s="393"/>
      <c r="ULA12" s="393"/>
      <c r="ULB12" s="393"/>
      <c r="ULC12" s="393"/>
      <c r="ULD12" s="393"/>
      <c r="ULE12" s="393"/>
      <c r="ULF12" s="393"/>
      <c r="ULG12" s="393"/>
      <c r="ULH12" s="393"/>
      <c r="ULI12" s="393"/>
      <c r="ULJ12" s="393"/>
      <c r="ULK12" s="393"/>
      <c r="ULL12" s="393"/>
      <c r="ULM12" s="393"/>
      <c r="ULN12" s="393"/>
      <c r="ULO12" s="393"/>
      <c r="ULP12" s="393"/>
      <c r="ULQ12" s="393"/>
      <c r="ULR12" s="393"/>
      <c r="ULS12" s="393"/>
      <c r="ULT12" s="393"/>
      <c r="ULU12" s="393"/>
      <c r="ULV12" s="393"/>
      <c r="ULW12" s="393"/>
      <c r="ULX12" s="393"/>
      <c r="ULY12" s="393"/>
      <c r="ULZ12" s="393"/>
      <c r="UMA12" s="393"/>
      <c r="UMB12" s="393"/>
      <c r="UMC12" s="393"/>
      <c r="UMD12" s="393"/>
      <c r="UME12" s="393"/>
      <c r="UMF12" s="393"/>
      <c r="UMG12" s="393"/>
      <c r="UMH12" s="393"/>
      <c r="UMI12" s="393"/>
      <c r="UMJ12" s="393"/>
      <c r="UMK12" s="393"/>
      <c r="UML12" s="393"/>
      <c r="UMM12" s="393"/>
      <c r="UMN12" s="393"/>
      <c r="UMO12" s="393"/>
      <c r="UMP12" s="393"/>
      <c r="UMQ12" s="393"/>
      <c r="UMR12" s="393"/>
      <c r="UMS12" s="393"/>
      <c r="UMT12" s="393"/>
      <c r="UMU12" s="393"/>
      <c r="UMV12" s="393"/>
      <c r="UMW12" s="393"/>
      <c r="UMX12" s="393"/>
      <c r="UMY12" s="393"/>
      <c r="UMZ12" s="393"/>
      <c r="UNA12" s="393"/>
      <c r="UNB12" s="393"/>
      <c r="UNC12" s="393"/>
      <c r="UND12" s="393"/>
      <c r="UNE12" s="393"/>
      <c r="UNF12" s="393"/>
      <c r="UNG12" s="393"/>
      <c r="UNH12" s="393"/>
      <c r="UNI12" s="393"/>
      <c r="UNJ12" s="393"/>
      <c r="UNK12" s="393"/>
      <c r="UNL12" s="393"/>
      <c r="UNM12" s="393"/>
      <c r="UNN12" s="393"/>
      <c r="UNO12" s="393"/>
      <c r="UNP12" s="393"/>
      <c r="UNQ12" s="393"/>
      <c r="UNR12" s="393"/>
      <c r="UNS12" s="393"/>
      <c r="UNT12" s="393"/>
      <c r="UNU12" s="393"/>
      <c r="UNV12" s="393"/>
      <c r="UNW12" s="393"/>
      <c r="UNX12" s="393"/>
      <c r="UNY12" s="393"/>
      <c r="UNZ12" s="393"/>
      <c r="UOA12" s="393"/>
      <c r="UOB12" s="393"/>
      <c r="UOC12" s="393"/>
      <c r="UOD12" s="393"/>
      <c r="UOE12" s="393"/>
      <c r="UOF12" s="393"/>
      <c r="UOG12" s="393"/>
      <c r="UOH12" s="393"/>
      <c r="UOI12" s="393"/>
      <c r="UOJ12" s="393"/>
      <c r="UOK12" s="393"/>
      <c r="UOL12" s="393"/>
      <c r="UOM12" s="393"/>
      <c r="UON12" s="393"/>
      <c r="UOO12" s="393"/>
      <c r="UOP12" s="393"/>
      <c r="UOQ12" s="393"/>
      <c r="UOR12" s="393"/>
      <c r="UOS12" s="393"/>
      <c r="UOT12" s="393"/>
      <c r="UOU12" s="393"/>
      <c r="UOV12" s="393"/>
      <c r="UOW12" s="393"/>
      <c r="UOX12" s="393"/>
      <c r="UOY12" s="393"/>
      <c r="UOZ12" s="393"/>
      <c r="UPA12" s="393"/>
      <c r="UPB12" s="393"/>
      <c r="UPC12" s="393"/>
      <c r="UPD12" s="393"/>
      <c r="UPE12" s="393"/>
      <c r="UPF12" s="393"/>
      <c r="UPG12" s="393"/>
      <c r="UPH12" s="393"/>
      <c r="UPI12" s="393"/>
      <c r="UPJ12" s="393"/>
      <c r="UPK12" s="393"/>
      <c r="UPL12" s="393"/>
      <c r="UPM12" s="393"/>
      <c r="UPN12" s="393"/>
      <c r="UPO12" s="393"/>
      <c r="UPP12" s="393"/>
      <c r="UPQ12" s="393"/>
      <c r="UPR12" s="393"/>
      <c r="UPS12" s="393"/>
      <c r="UPT12" s="393"/>
      <c r="UPU12" s="393"/>
      <c r="UPV12" s="393"/>
      <c r="UPW12" s="393"/>
      <c r="UPX12" s="393"/>
      <c r="UPY12" s="393"/>
      <c r="UPZ12" s="393"/>
      <c r="UQA12" s="393"/>
      <c r="UQB12" s="393"/>
      <c r="UQC12" s="393"/>
      <c r="UQD12" s="393"/>
      <c r="UQE12" s="393"/>
      <c r="UQF12" s="393"/>
      <c r="UQG12" s="393"/>
      <c r="UQH12" s="393"/>
      <c r="UQI12" s="393"/>
      <c r="UQJ12" s="393"/>
      <c r="UQK12" s="393"/>
      <c r="UQL12" s="393"/>
      <c r="UQM12" s="393"/>
      <c r="UQN12" s="393"/>
      <c r="UQO12" s="393"/>
      <c r="UQP12" s="393"/>
      <c r="UQQ12" s="393"/>
      <c r="UQR12" s="393"/>
      <c r="UQS12" s="393"/>
      <c r="UQT12" s="393"/>
      <c r="UQU12" s="393"/>
      <c r="UQV12" s="393"/>
      <c r="UQW12" s="393"/>
      <c r="UQX12" s="393"/>
      <c r="UQY12" s="393"/>
      <c r="UQZ12" s="393"/>
      <c r="URA12" s="393"/>
      <c r="URB12" s="393"/>
      <c r="URC12" s="393"/>
      <c r="URD12" s="393"/>
      <c r="URE12" s="393"/>
      <c r="URF12" s="393"/>
      <c r="URG12" s="393"/>
      <c r="URH12" s="393"/>
      <c r="URI12" s="393"/>
      <c r="URJ12" s="393"/>
      <c r="URK12" s="393"/>
      <c r="URL12" s="393"/>
      <c r="URM12" s="393"/>
      <c r="URN12" s="393"/>
      <c r="URO12" s="393"/>
      <c r="URP12" s="393"/>
      <c r="URQ12" s="393"/>
      <c r="URR12" s="393"/>
      <c r="URS12" s="393"/>
      <c r="URT12" s="393"/>
      <c r="URU12" s="393"/>
      <c r="URV12" s="393"/>
      <c r="URW12" s="393"/>
      <c r="URX12" s="393"/>
      <c r="URY12" s="393"/>
      <c r="URZ12" s="393"/>
      <c r="USA12" s="393"/>
      <c r="USB12" s="393"/>
      <c r="USC12" s="393"/>
      <c r="USD12" s="393"/>
      <c r="USE12" s="393"/>
      <c r="USF12" s="393"/>
      <c r="USG12" s="393"/>
      <c r="USH12" s="393"/>
      <c r="USI12" s="393"/>
      <c r="USJ12" s="393"/>
      <c r="USK12" s="393"/>
      <c r="USL12" s="393"/>
      <c r="USM12" s="393"/>
      <c r="USN12" s="393"/>
      <c r="USO12" s="393"/>
      <c r="USP12" s="393"/>
      <c r="USQ12" s="393"/>
      <c r="USR12" s="393"/>
      <c r="USS12" s="393"/>
      <c r="UST12" s="393"/>
      <c r="USU12" s="393"/>
      <c r="USV12" s="393"/>
      <c r="USW12" s="393"/>
      <c r="USX12" s="393"/>
      <c r="USY12" s="393"/>
      <c r="USZ12" s="393"/>
      <c r="UTA12" s="393"/>
      <c r="UTB12" s="393"/>
      <c r="UTC12" s="393"/>
      <c r="UTD12" s="393"/>
      <c r="UTE12" s="393"/>
      <c r="UTF12" s="393"/>
      <c r="UTG12" s="393"/>
      <c r="UTH12" s="393"/>
      <c r="UTI12" s="393"/>
      <c r="UTJ12" s="393"/>
      <c r="UTK12" s="393"/>
      <c r="UTL12" s="393"/>
      <c r="UTM12" s="393"/>
      <c r="UTN12" s="393"/>
      <c r="UTO12" s="393"/>
      <c r="UTP12" s="393"/>
      <c r="UTQ12" s="393"/>
      <c r="UTR12" s="393"/>
      <c r="UTS12" s="393"/>
      <c r="UTT12" s="393"/>
      <c r="UTU12" s="393"/>
      <c r="UTV12" s="393"/>
      <c r="UTW12" s="393"/>
      <c r="UTX12" s="393"/>
      <c r="UTY12" s="393"/>
      <c r="UTZ12" s="393"/>
      <c r="UUA12" s="393"/>
      <c r="UUB12" s="393"/>
      <c r="UUC12" s="393"/>
      <c r="UUD12" s="393"/>
      <c r="UUE12" s="393"/>
      <c r="UUF12" s="393"/>
      <c r="UUG12" s="393"/>
      <c r="UUH12" s="393"/>
      <c r="UUI12" s="393"/>
      <c r="UUJ12" s="393"/>
      <c r="UUK12" s="393"/>
      <c r="UUL12" s="393"/>
      <c r="UUM12" s="393"/>
      <c r="UUN12" s="393"/>
      <c r="UUO12" s="393"/>
      <c r="UUP12" s="393"/>
      <c r="UUQ12" s="393"/>
      <c r="UUR12" s="393"/>
      <c r="UUS12" s="393"/>
      <c r="UUT12" s="393"/>
      <c r="UUU12" s="393"/>
      <c r="UUV12" s="393"/>
      <c r="UUW12" s="393"/>
      <c r="UUX12" s="393"/>
      <c r="UUY12" s="393"/>
      <c r="UUZ12" s="393"/>
      <c r="UVA12" s="393"/>
      <c r="UVB12" s="393"/>
      <c r="UVC12" s="393"/>
      <c r="UVD12" s="393"/>
      <c r="UVE12" s="393"/>
      <c r="UVF12" s="393"/>
      <c r="UVG12" s="393"/>
      <c r="UVH12" s="393"/>
      <c r="UVI12" s="393"/>
      <c r="UVJ12" s="393"/>
      <c r="UVK12" s="393"/>
      <c r="UVL12" s="393"/>
      <c r="UVM12" s="393"/>
      <c r="UVN12" s="393"/>
      <c r="UVO12" s="393"/>
      <c r="UVP12" s="393"/>
      <c r="UVQ12" s="393"/>
      <c r="UVR12" s="393"/>
      <c r="UVS12" s="393"/>
      <c r="UVT12" s="393"/>
      <c r="UVU12" s="393"/>
      <c r="UVV12" s="393"/>
      <c r="UVW12" s="393"/>
      <c r="UVX12" s="393"/>
      <c r="UVY12" s="393"/>
      <c r="UVZ12" s="393"/>
      <c r="UWA12" s="393"/>
      <c r="UWB12" s="393"/>
      <c r="UWC12" s="393"/>
      <c r="UWD12" s="393"/>
      <c r="UWE12" s="393"/>
      <c r="UWF12" s="393"/>
      <c r="UWG12" s="393"/>
      <c r="UWH12" s="393"/>
      <c r="UWI12" s="393"/>
      <c r="UWJ12" s="393"/>
      <c r="UWK12" s="393"/>
      <c r="UWL12" s="393"/>
      <c r="UWM12" s="393"/>
      <c r="UWN12" s="393"/>
      <c r="UWO12" s="393"/>
      <c r="UWP12" s="393"/>
      <c r="UWQ12" s="393"/>
      <c r="UWR12" s="393"/>
      <c r="UWS12" s="393"/>
      <c r="UWT12" s="393"/>
      <c r="UWU12" s="393"/>
      <c r="UWV12" s="393"/>
      <c r="UWW12" s="393"/>
      <c r="UWX12" s="393"/>
      <c r="UWY12" s="393"/>
      <c r="UWZ12" s="393"/>
      <c r="UXA12" s="393"/>
      <c r="UXB12" s="393"/>
      <c r="UXC12" s="393"/>
      <c r="UXD12" s="393"/>
      <c r="UXE12" s="393"/>
      <c r="UXF12" s="393"/>
      <c r="UXG12" s="393"/>
      <c r="UXH12" s="393"/>
      <c r="UXI12" s="393"/>
      <c r="UXJ12" s="393"/>
      <c r="UXK12" s="393"/>
      <c r="UXL12" s="393"/>
      <c r="UXM12" s="393"/>
      <c r="UXN12" s="393"/>
      <c r="UXO12" s="393"/>
      <c r="UXP12" s="393"/>
      <c r="UXQ12" s="393"/>
      <c r="UXR12" s="393"/>
      <c r="UXS12" s="393"/>
      <c r="UXT12" s="393"/>
      <c r="UXU12" s="393"/>
      <c r="UXV12" s="393"/>
      <c r="UXW12" s="393"/>
      <c r="UXX12" s="393"/>
      <c r="UXY12" s="393"/>
      <c r="UXZ12" s="393"/>
      <c r="UYA12" s="393"/>
      <c r="UYB12" s="393"/>
      <c r="UYC12" s="393"/>
      <c r="UYD12" s="393"/>
      <c r="UYE12" s="393"/>
      <c r="UYF12" s="393"/>
      <c r="UYG12" s="393"/>
      <c r="UYH12" s="393"/>
      <c r="UYI12" s="393"/>
      <c r="UYJ12" s="393"/>
      <c r="UYK12" s="393"/>
      <c r="UYL12" s="393"/>
      <c r="UYM12" s="393"/>
      <c r="UYN12" s="393"/>
      <c r="UYO12" s="393"/>
      <c r="UYP12" s="393"/>
      <c r="UYQ12" s="393"/>
      <c r="UYR12" s="393"/>
      <c r="UYS12" s="393"/>
      <c r="UYT12" s="393"/>
      <c r="UYU12" s="393"/>
      <c r="UYV12" s="393"/>
      <c r="UYW12" s="393"/>
      <c r="UYX12" s="393"/>
      <c r="UYY12" s="393"/>
      <c r="UYZ12" s="393"/>
      <c r="UZA12" s="393"/>
      <c r="UZB12" s="393"/>
      <c r="UZC12" s="393"/>
      <c r="UZD12" s="393"/>
      <c r="UZE12" s="393"/>
      <c r="UZF12" s="393"/>
      <c r="UZG12" s="393"/>
      <c r="UZH12" s="393"/>
      <c r="UZI12" s="393"/>
      <c r="UZJ12" s="393"/>
      <c r="UZK12" s="393"/>
      <c r="UZL12" s="393"/>
      <c r="UZM12" s="393"/>
      <c r="UZN12" s="393"/>
      <c r="UZO12" s="393"/>
      <c r="UZP12" s="393"/>
      <c r="UZQ12" s="393"/>
      <c r="UZR12" s="393"/>
      <c r="UZS12" s="393"/>
      <c r="UZT12" s="393"/>
      <c r="UZU12" s="393"/>
      <c r="UZV12" s="393"/>
      <c r="UZW12" s="393"/>
      <c r="UZX12" s="393"/>
      <c r="UZY12" s="393"/>
      <c r="UZZ12" s="393"/>
      <c r="VAA12" s="393"/>
      <c r="VAB12" s="393"/>
      <c r="VAC12" s="393"/>
      <c r="VAD12" s="393"/>
      <c r="VAE12" s="393"/>
      <c r="VAF12" s="393"/>
      <c r="VAG12" s="393"/>
      <c r="VAH12" s="393"/>
      <c r="VAI12" s="393"/>
      <c r="VAJ12" s="393"/>
      <c r="VAK12" s="393"/>
      <c r="VAL12" s="393"/>
      <c r="VAM12" s="393"/>
      <c r="VAN12" s="393"/>
      <c r="VAO12" s="393"/>
      <c r="VAP12" s="393"/>
      <c r="VAQ12" s="393"/>
      <c r="VAR12" s="393"/>
      <c r="VAS12" s="393"/>
      <c r="VAT12" s="393"/>
      <c r="VAU12" s="393"/>
      <c r="VAV12" s="393"/>
      <c r="VAW12" s="393"/>
      <c r="VAX12" s="393"/>
      <c r="VAY12" s="393"/>
      <c r="VAZ12" s="393"/>
      <c r="VBA12" s="393"/>
      <c r="VBB12" s="393"/>
      <c r="VBC12" s="393"/>
      <c r="VBD12" s="393"/>
      <c r="VBE12" s="393"/>
      <c r="VBF12" s="393"/>
      <c r="VBG12" s="393"/>
      <c r="VBH12" s="393"/>
      <c r="VBI12" s="393"/>
      <c r="VBJ12" s="393"/>
      <c r="VBK12" s="393"/>
      <c r="VBL12" s="393"/>
      <c r="VBM12" s="393"/>
      <c r="VBN12" s="393"/>
      <c r="VBO12" s="393"/>
      <c r="VBP12" s="393"/>
      <c r="VBQ12" s="393"/>
      <c r="VBR12" s="393"/>
      <c r="VBS12" s="393"/>
      <c r="VBT12" s="393"/>
      <c r="VBU12" s="393"/>
      <c r="VBV12" s="393"/>
      <c r="VBW12" s="393"/>
      <c r="VBX12" s="393"/>
      <c r="VBY12" s="393"/>
      <c r="VBZ12" s="393"/>
      <c r="VCA12" s="393"/>
      <c r="VCB12" s="393"/>
      <c r="VCC12" s="393"/>
      <c r="VCD12" s="393"/>
      <c r="VCE12" s="393"/>
      <c r="VCF12" s="393"/>
      <c r="VCG12" s="393"/>
      <c r="VCH12" s="393"/>
      <c r="VCI12" s="393"/>
      <c r="VCJ12" s="393"/>
      <c r="VCK12" s="393"/>
      <c r="VCL12" s="393"/>
      <c r="VCM12" s="393"/>
      <c r="VCN12" s="393"/>
      <c r="VCO12" s="393"/>
      <c r="VCP12" s="393"/>
      <c r="VCQ12" s="393"/>
      <c r="VCR12" s="393"/>
      <c r="VCS12" s="393"/>
      <c r="VCT12" s="393"/>
      <c r="VCU12" s="393"/>
      <c r="VCV12" s="393"/>
      <c r="VCW12" s="393"/>
      <c r="VCX12" s="393"/>
      <c r="VCY12" s="393"/>
      <c r="VCZ12" s="393"/>
      <c r="VDA12" s="393"/>
      <c r="VDB12" s="393"/>
      <c r="VDC12" s="393"/>
      <c r="VDD12" s="393"/>
      <c r="VDE12" s="393"/>
      <c r="VDF12" s="393"/>
      <c r="VDG12" s="393"/>
      <c r="VDH12" s="393"/>
      <c r="VDI12" s="393"/>
      <c r="VDJ12" s="393"/>
      <c r="VDK12" s="393"/>
      <c r="VDL12" s="393"/>
      <c r="VDM12" s="393"/>
      <c r="VDN12" s="393"/>
      <c r="VDO12" s="393"/>
      <c r="VDP12" s="393"/>
      <c r="VDQ12" s="393"/>
      <c r="VDR12" s="393"/>
      <c r="VDS12" s="393"/>
      <c r="VDT12" s="393"/>
      <c r="VDU12" s="393"/>
      <c r="VDV12" s="393"/>
      <c r="VDW12" s="393"/>
      <c r="VDX12" s="393"/>
      <c r="VDY12" s="393"/>
      <c r="VDZ12" s="393"/>
      <c r="VEA12" s="393"/>
      <c r="VEB12" s="393"/>
      <c r="VEC12" s="393"/>
      <c r="VED12" s="393"/>
      <c r="VEE12" s="393"/>
      <c r="VEF12" s="393"/>
      <c r="VEG12" s="393"/>
      <c r="VEH12" s="393"/>
      <c r="VEI12" s="393"/>
      <c r="VEJ12" s="393"/>
      <c r="VEK12" s="393"/>
      <c r="VEL12" s="393"/>
      <c r="VEM12" s="393"/>
      <c r="VEN12" s="393"/>
      <c r="VEO12" s="393"/>
      <c r="VEP12" s="393"/>
      <c r="VEQ12" s="393"/>
      <c r="VER12" s="393"/>
      <c r="VES12" s="393"/>
      <c r="VET12" s="393"/>
      <c r="VEU12" s="393"/>
      <c r="VEV12" s="393"/>
      <c r="VEW12" s="393"/>
      <c r="VEX12" s="393"/>
      <c r="VEY12" s="393"/>
      <c r="VEZ12" s="393"/>
      <c r="VFA12" s="393"/>
      <c r="VFB12" s="393"/>
      <c r="VFC12" s="393"/>
      <c r="VFD12" s="393"/>
      <c r="VFE12" s="393"/>
      <c r="VFF12" s="393"/>
      <c r="VFG12" s="393"/>
      <c r="VFH12" s="393"/>
      <c r="VFI12" s="393"/>
      <c r="VFJ12" s="393"/>
      <c r="VFK12" s="393"/>
      <c r="VFL12" s="393"/>
      <c r="VFM12" s="393"/>
      <c r="VFN12" s="393"/>
      <c r="VFO12" s="393"/>
      <c r="VFP12" s="393"/>
      <c r="VFQ12" s="393"/>
      <c r="VFR12" s="393"/>
      <c r="VFS12" s="393"/>
      <c r="VFT12" s="393"/>
      <c r="VFU12" s="393"/>
      <c r="VFV12" s="393"/>
      <c r="VFW12" s="393"/>
      <c r="VFX12" s="393"/>
      <c r="VFY12" s="393"/>
      <c r="VFZ12" s="393"/>
      <c r="VGA12" s="393"/>
      <c r="VGB12" s="393"/>
      <c r="VGC12" s="393"/>
      <c r="VGD12" s="393"/>
      <c r="VGE12" s="393"/>
      <c r="VGF12" s="393"/>
      <c r="VGG12" s="393"/>
      <c r="VGH12" s="393"/>
      <c r="VGI12" s="393"/>
      <c r="VGJ12" s="393"/>
      <c r="VGK12" s="393"/>
      <c r="VGL12" s="393"/>
      <c r="VGM12" s="393"/>
      <c r="VGN12" s="393"/>
      <c r="VGO12" s="393"/>
      <c r="VGP12" s="393"/>
      <c r="VGQ12" s="393"/>
      <c r="VGR12" s="393"/>
      <c r="VGS12" s="393"/>
      <c r="VGT12" s="393"/>
      <c r="VGU12" s="393"/>
      <c r="VGV12" s="393"/>
      <c r="VGW12" s="393"/>
      <c r="VGX12" s="393"/>
      <c r="VGY12" s="393"/>
      <c r="VGZ12" s="393"/>
      <c r="VHA12" s="393"/>
      <c r="VHB12" s="393"/>
      <c r="VHC12" s="393"/>
      <c r="VHD12" s="393"/>
      <c r="VHE12" s="393"/>
      <c r="VHF12" s="393"/>
      <c r="VHG12" s="393"/>
      <c r="VHH12" s="393"/>
      <c r="VHI12" s="393"/>
      <c r="VHJ12" s="393"/>
      <c r="VHK12" s="393"/>
      <c r="VHL12" s="393"/>
      <c r="VHM12" s="393"/>
      <c r="VHN12" s="393"/>
      <c r="VHO12" s="393"/>
      <c r="VHP12" s="393"/>
      <c r="VHQ12" s="393"/>
      <c r="VHR12" s="393"/>
      <c r="VHS12" s="393"/>
      <c r="VHT12" s="393"/>
      <c r="VHU12" s="393"/>
      <c r="VHV12" s="393"/>
      <c r="VHW12" s="393"/>
      <c r="VHX12" s="393"/>
      <c r="VHY12" s="393"/>
      <c r="VHZ12" s="393"/>
      <c r="VIA12" s="393"/>
      <c r="VIB12" s="393"/>
      <c r="VIC12" s="393"/>
      <c r="VID12" s="393"/>
      <c r="VIE12" s="393"/>
      <c r="VIF12" s="393"/>
      <c r="VIG12" s="393"/>
      <c r="VIH12" s="393"/>
      <c r="VII12" s="393"/>
      <c r="VIJ12" s="393"/>
      <c r="VIK12" s="393"/>
      <c r="VIL12" s="393"/>
      <c r="VIM12" s="393"/>
      <c r="VIN12" s="393"/>
      <c r="VIO12" s="393"/>
      <c r="VIP12" s="393"/>
      <c r="VIQ12" s="393"/>
      <c r="VIR12" s="393"/>
      <c r="VIS12" s="393"/>
      <c r="VIT12" s="393"/>
      <c r="VIU12" s="393"/>
      <c r="VIV12" s="393"/>
      <c r="VIW12" s="393"/>
      <c r="VIX12" s="393"/>
      <c r="VIY12" s="393"/>
      <c r="VIZ12" s="393"/>
      <c r="VJA12" s="393"/>
      <c r="VJB12" s="393"/>
      <c r="VJC12" s="393"/>
      <c r="VJD12" s="393"/>
      <c r="VJE12" s="393"/>
      <c r="VJF12" s="393"/>
      <c r="VJG12" s="393"/>
      <c r="VJH12" s="393"/>
      <c r="VJI12" s="393"/>
      <c r="VJJ12" s="393"/>
      <c r="VJK12" s="393"/>
      <c r="VJL12" s="393"/>
      <c r="VJM12" s="393"/>
      <c r="VJN12" s="393"/>
      <c r="VJO12" s="393"/>
      <c r="VJP12" s="393"/>
      <c r="VJQ12" s="393"/>
      <c r="VJR12" s="393"/>
      <c r="VJS12" s="393"/>
      <c r="VJT12" s="393"/>
      <c r="VJU12" s="393"/>
      <c r="VJV12" s="393"/>
      <c r="VJW12" s="393"/>
      <c r="VJX12" s="393"/>
      <c r="VJY12" s="393"/>
      <c r="VJZ12" s="393"/>
      <c r="VKA12" s="393"/>
      <c r="VKB12" s="393"/>
      <c r="VKC12" s="393"/>
      <c r="VKD12" s="393"/>
      <c r="VKE12" s="393"/>
      <c r="VKF12" s="393"/>
      <c r="VKG12" s="393"/>
      <c r="VKH12" s="393"/>
      <c r="VKI12" s="393"/>
      <c r="VKJ12" s="393"/>
      <c r="VKK12" s="393"/>
      <c r="VKL12" s="393"/>
      <c r="VKM12" s="393"/>
      <c r="VKN12" s="393"/>
      <c r="VKO12" s="393"/>
      <c r="VKP12" s="393"/>
      <c r="VKQ12" s="393"/>
      <c r="VKR12" s="393"/>
      <c r="VKS12" s="393"/>
      <c r="VKT12" s="393"/>
      <c r="VKU12" s="393"/>
      <c r="VKV12" s="393"/>
      <c r="VKW12" s="393"/>
      <c r="VKX12" s="393"/>
      <c r="VKY12" s="393"/>
      <c r="VKZ12" s="393"/>
      <c r="VLA12" s="393"/>
      <c r="VLB12" s="393"/>
      <c r="VLC12" s="393"/>
      <c r="VLD12" s="393"/>
      <c r="VLE12" s="393"/>
      <c r="VLF12" s="393"/>
      <c r="VLG12" s="393"/>
      <c r="VLH12" s="393"/>
      <c r="VLI12" s="393"/>
      <c r="VLJ12" s="393"/>
      <c r="VLK12" s="393"/>
      <c r="VLL12" s="393"/>
      <c r="VLM12" s="393"/>
      <c r="VLN12" s="393"/>
      <c r="VLO12" s="393"/>
      <c r="VLP12" s="393"/>
      <c r="VLQ12" s="393"/>
      <c r="VLR12" s="393"/>
      <c r="VLS12" s="393"/>
      <c r="VLT12" s="393"/>
      <c r="VLU12" s="393"/>
      <c r="VLV12" s="393"/>
      <c r="VLW12" s="393"/>
      <c r="VLX12" s="393"/>
      <c r="VLY12" s="393"/>
      <c r="VLZ12" s="393"/>
      <c r="VMA12" s="393"/>
      <c r="VMB12" s="393"/>
      <c r="VMC12" s="393"/>
      <c r="VMD12" s="393"/>
      <c r="VME12" s="393"/>
      <c r="VMF12" s="393"/>
      <c r="VMG12" s="393"/>
      <c r="VMH12" s="393"/>
      <c r="VMI12" s="393"/>
      <c r="VMJ12" s="393"/>
      <c r="VMK12" s="393"/>
      <c r="VML12" s="393"/>
      <c r="VMM12" s="393"/>
      <c r="VMN12" s="393"/>
      <c r="VMO12" s="393"/>
      <c r="VMP12" s="393"/>
      <c r="VMQ12" s="393"/>
      <c r="VMR12" s="393"/>
      <c r="VMS12" s="393"/>
      <c r="VMT12" s="393"/>
      <c r="VMU12" s="393"/>
      <c r="VMV12" s="393"/>
      <c r="VMW12" s="393"/>
      <c r="VMX12" s="393"/>
      <c r="VMY12" s="393"/>
      <c r="VMZ12" s="393"/>
      <c r="VNA12" s="393"/>
      <c r="VNB12" s="393"/>
      <c r="VNC12" s="393"/>
      <c r="VND12" s="393"/>
      <c r="VNE12" s="393"/>
      <c r="VNF12" s="393"/>
      <c r="VNG12" s="393"/>
      <c r="VNH12" s="393"/>
      <c r="VNI12" s="393"/>
      <c r="VNJ12" s="393"/>
      <c r="VNK12" s="393"/>
      <c r="VNL12" s="393"/>
      <c r="VNM12" s="393"/>
      <c r="VNN12" s="393"/>
      <c r="VNO12" s="393"/>
      <c r="VNP12" s="393"/>
      <c r="VNQ12" s="393"/>
      <c r="VNR12" s="393"/>
      <c r="VNS12" s="393"/>
      <c r="VNT12" s="393"/>
      <c r="VNU12" s="393"/>
      <c r="VNV12" s="393"/>
      <c r="VNW12" s="393"/>
      <c r="VNX12" s="393"/>
      <c r="VNY12" s="393"/>
      <c r="VNZ12" s="393"/>
      <c r="VOA12" s="393"/>
      <c r="VOB12" s="393"/>
      <c r="VOC12" s="393"/>
      <c r="VOD12" s="393"/>
      <c r="VOE12" s="393"/>
      <c r="VOF12" s="393"/>
      <c r="VOG12" s="393"/>
      <c r="VOH12" s="393"/>
      <c r="VOI12" s="393"/>
      <c r="VOJ12" s="393"/>
      <c r="VOK12" s="393"/>
      <c r="VOL12" s="393"/>
      <c r="VOM12" s="393"/>
      <c r="VON12" s="393"/>
      <c r="VOO12" s="393"/>
      <c r="VOP12" s="393"/>
      <c r="VOQ12" s="393"/>
      <c r="VOR12" s="393"/>
      <c r="VOS12" s="393"/>
      <c r="VOT12" s="393"/>
      <c r="VOU12" s="393"/>
      <c r="VOV12" s="393"/>
      <c r="VOW12" s="393"/>
      <c r="VOX12" s="393"/>
      <c r="VOY12" s="393"/>
      <c r="VOZ12" s="393"/>
      <c r="VPA12" s="393"/>
      <c r="VPB12" s="393"/>
      <c r="VPC12" s="393"/>
      <c r="VPD12" s="393"/>
      <c r="VPE12" s="393"/>
      <c r="VPF12" s="393"/>
      <c r="VPG12" s="393"/>
      <c r="VPH12" s="393"/>
      <c r="VPI12" s="393"/>
      <c r="VPJ12" s="393"/>
      <c r="VPK12" s="393"/>
      <c r="VPL12" s="393"/>
      <c r="VPM12" s="393"/>
      <c r="VPN12" s="393"/>
      <c r="VPO12" s="393"/>
      <c r="VPP12" s="393"/>
      <c r="VPQ12" s="393"/>
      <c r="VPR12" s="393"/>
      <c r="VPS12" s="393"/>
      <c r="VPT12" s="393"/>
      <c r="VPU12" s="393"/>
      <c r="VPV12" s="393"/>
      <c r="VPW12" s="393"/>
      <c r="VPX12" s="393"/>
      <c r="VPY12" s="393"/>
      <c r="VPZ12" s="393"/>
      <c r="VQA12" s="393"/>
      <c r="VQB12" s="393"/>
      <c r="VQC12" s="393"/>
      <c r="VQD12" s="393"/>
      <c r="VQE12" s="393"/>
      <c r="VQF12" s="393"/>
      <c r="VQG12" s="393"/>
      <c r="VQH12" s="393"/>
      <c r="VQI12" s="393"/>
      <c r="VQJ12" s="393"/>
      <c r="VQK12" s="393"/>
      <c r="VQL12" s="393"/>
      <c r="VQM12" s="393"/>
      <c r="VQN12" s="393"/>
      <c r="VQO12" s="393"/>
      <c r="VQP12" s="393"/>
      <c r="VQQ12" s="393"/>
      <c r="VQR12" s="393"/>
      <c r="VQS12" s="393"/>
      <c r="VQT12" s="393"/>
      <c r="VQU12" s="393"/>
      <c r="VQV12" s="393"/>
      <c r="VQW12" s="393"/>
      <c r="VQX12" s="393"/>
      <c r="VQY12" s="393"/>
      <c r="VQZ12" s="393"/>
      <c r="VRA12" s="393"/>
      <c r="VRB12" s="393"/>
      <c r="VRC12" s="393"/>
      <c r="VRD12" s="393"/>
      <c r="VRE12" s="393"/>
      <c r="VRF12" s="393"/>
      <c r="VRG12" s="393"/>
      <c r="VRH12" s="393"/>
      <c r="VRI12" s="393"/>
      <c r="VRJ12" s="393"/>
      <c r="VRK12" s="393"/>
      <c r="VRL12" s="393"/>
      <c r="VRM12" s="393"/>
      <c r="VRN12" s="393"/>
      <c r="VRO12" s="393"/>
      <c r="VRP12" s="393"/>
      <c r="VRQ12" s="393"/>
      <c r="VRR12" s="393"/>
      <c r="VRS12" s="393"/>
      <c r="VRT12" s="393"/>
      <c r="VRU12" s="393"/>
      <c r="VRV12" s="393"/>
      <c r="VRW12" s="393"/>
      <c r="VRX12" s="393"/>
      <c r="VRY12" s="393"/>
      <c r="VRZ12" s="393"/>
      <c r="VSA12" s="393"/>
      <c r="VSB12" s="393"/>
      <c r="VSC12" s="393"/>
      <c r="VSD12" s="393"/>
      <c r="VSE12" s="393"/>
      <c r="VSF12" s="393"/>
      <c r="VSG12" s="393"/>
      <c r="VSH12" s="393"/>
      <c r="VSI12" s="393"/>
      <c r="VSJ12" s="393"/>
      <c r="VSK12" s="393"/>
      <c r="VSL12" s="393"/>
      <c r="VSM12" s="393"/>
      <c r="VSN12" s="393"/>
      <c r="VSO12" s="393"/>
      <c r="VSP12" s="393"/>
      <c r="VSQ12" s="393"/>
      <c r="VSR12" s="393"/>
      <c r="VSS12" s="393"/>
      <c r="VST12" s="393"/>
      <c r="VSU12" s="393"/>
      <c r="VSV12" s="393"/>
      <c r="VSW12" s="393"/>
      <c r="VSX12" s="393"/>
      <c r="VSY12" s="393"/>
      <c r="VSZ12" s="393"/>
      <c r="VTA12" s="393"/>
      <c r="VTB12" s="393"/>
      <c r="VTC12" s="393"/>
      <c r="VTD12" s="393"/>
      <c r="VTE12" s="393"/>
      <c r="VTF12" s="393"/>
      <c r="VTG12" s="393"/>
      <c r="VTH12" s="393"/>
      <c r="VTI12" s="393"/>
      <c r="VTJ12" s="393"/>
      <c r="VTK12" s="393"/>
      <c r="VTL12" s="393"/>
      <c r="VTM12" s="393"/>
      <c r="VTN12" s="393"/>
      <c r="VTO12" s="393"/>
      <c r="VTP12" s="393"/>
      <c r="VTQ12" s="393"/>
      <c r="VTR12" s="393"/>
      <c r="VTS12" s="393"/>
      <c r="VTT12" s="393"/>
      <c r="VTU12" s="393"/>
      <c r="VTV12" s="393"/>
      <c r="VTW12" s="393"/>
      <c r="VTX12" s="393"/>
      <c r="VTY12" s="393"/>
      <c r="VTZ12" s="393"/>
      <c r="VUA12" s="393"/>
      <c r="VUB12" s="393"/>
      <c r="VUC12" s="393"/>
      <c r="VUD12" s="393"/>
      <c r="VUE12" s="393"/>
      <c r="VUF12" s="393"/>
      <c r="VUG12" s="393"/>
      <c r="VUH12" s="393"/>
      <c r="VUI12" s="393"/>
      <c r="VUJ12" s="393"/>
      <c r="VUK12" s="393"/>
      <c r="VUL12" s="393"/>
      <c r="VUM12" s="393"/>
      <c r="VUN12" s="393"/>
      <c r="VUO12" s="393"/>
      <c r="VUP12" s="393"/>
      <c r="VUQ12" s="393"/>
      <c r="VUR12" s="393"/>
      <c r="VUS12" s="393"/>
      <c r="VUT12" s="393"/>
      <c r="VUU12" s="393"/>
      <c r="VUV12" s="393"/>
      <c r="VUW12" s="393"/>
      <c r="VUX12" s="393"/>
      <c r="VUY12" s="393"/>
      <c r="VUZ12" s="393"/>
      <c r="VVA12" s="393"/>
      <c r="VVB12" s="393"/>
      <c r="VVC12" s="393"/>
      <c r="VVD12" s="393"/>
      <c r="VVE12" s="393"/>
      <c r="VVF12" s="393"/>
      <c r="VVG12" s="393"/>
      <c r="VVH12" s="393"/>
      <c r="VVI12" s="393"/>
      <c r="VVJ12" s="393"/>
      <c r="VVK12" s="393"/>
      <c r="VVL12" s="393"/>
      <c r="VVM12" s="393"/>
      <c r="VVN12" s="393"/>
      <c r="VVO12" s="393"/>
      <c r="VVP12" s="393"/>
      <c r="VVQ12" s="393"/>
      <c r="VVR12" s="393"/>
      <c r="VVS12" s="393"/>
      <c r="VVT12" s="393"/>
      <c r="VVU12" s="393"/>
      <c r="VVV12" s="393"/>
      <c r="VVW12" s="393"/>
      <c r="VVX12" s="393"/>
      <c r="VVY12" s="393"/>
      <c r="VVZ12" s="393"/>
      <c r="VWA12" s="393"/>
      <c r="VWB12" s="393"/>
      <c r="VWC12" s="393"/>
      <c r="VWD12" s="393"/>
      <c r="VWE12" s="393"/>
      <c r="VWF12" s="393"/>
      <c r="VWG12" s="393"/>
      <c r="VWH12" s="393"/>
      <c r="VWI12" s="393"/>
      <c r="VWJ12" s="393"/>
      <c r="VWK12" s="393"/>
      <c r="VWL12" s="393"/>
      <c r="VWM12" s="393"/>
      <c r="VWN12" s="393"/>
      <c r="VWO12" s="393"/>
      <c r="VWP12" s="393"/>
      <c r="VWQ12" s="393"/>
      <c r="VWR12" s="393"/>
      <c r="VWS12" s="393"/>
      <c r="VWT12" s="393"/>
      <c r="VWU12" s="393"/>
      <c r="VWV12" s="393"/>
      <c r="VWW12" s="393"/>
      <c r="VWX12" s="393"/>
      <c r="VWY12" s="393"/>
      <c r="VWZ12" s="393"/>
      <c r="VXA12" s="393"/>
      <c r="VXB12" s="393"/>
      <c r="VXC12" s="393"/>
      <c r="VXD12" s="393"/>
      <c r="VXE12" s="393"/>
      <c r="VXF12" s="393"/>
      <c r="VXG12" s="393"/>
      <c r="VXH12" s="393"/>
      <c r="VXI12" s="393"/>
      <c r="VXJ12" s="393"/>
      <c r="VXK12" s="393"/>
      <c r="VXL12" s="393"/>
      <c r="VXM12" s="393"/>
      <c r="VXN12" s="393"/>
      <c r="VXO12" s="393"/>
      <c r="VXP12" s="393"/>
      <c r="VXQ12" s="393"/>
      <c r="VXR12" s="393"/>
      <c r="VXS12" s="393"/>
      <c r="VXT12" s="393"/>
      <c r="VXU12" s="393"/>
      <c r="VXV12" s="393"/>
      <c r="VXW12" s="393"/>
      <c r="VXX12" s="393"/>
      <c r="VXY12" s="393"/>
      <c r="VXZ12" s="393"/>
      <c r="VYA12" s="393"/>
      <c r="VYB12" s="393"/>
      <c r="VYC12" s="393"/>
      <c r="VYD12" s="393"/>
      <c r="VYE12" s="393"/>
      <c r="VYF12" s="393"/>
      <c r="VYG12" s="393"/>
      <c r="VYH12" s="393"/>
      <c r="VYI12" s="393"/>
      <c r="VYJ12" s="393"/>
      <c r="VYK12" s="393"/>
      <c r="VYL12" s="393"/>
      <c r="VYM12" s="393"/>
      <c r="VYN12" s="393"/>
      <c r="VYO12" s="393"/>
      <c r="VYP12" s="393"/>
      <c r="VYQ12" s="393"/>
      <c r="VYR12" s="393"/>
      <c r="VYS12" s="393"/>
      <c r="VYT12" s="393"/>
      <c r="VYU12" s="393"/>
      <c r="VYV12" s="393"/>
      <c r="VYW12" s="393"/>
      <c r="VYX12" s="393"/>
      <c r="VYY12" s="393"/>
      <c r="VYZ12" s="393"/>
      <c r="VZA12" s="393"/>
      <c r="VZB12" s="393"/>
      <c r="VZC12" s="393"/>
      <c r="VZD12" s="393"/>
      <c r="VZE12" s="393"/>
      <c r="VZF12" s="393"/>
      <c r="VZG12" s="393"/>
      <c r="VZH12" s="393"/>
      <c r="VZI12" s="393"/>
      <c r="VZJ12" s="393"/>
      <c r="VZK12" s="393"/>
      <c r="VZL12" s="393"/>
      <c r="VZM12" s="393"/>
      <c r="VZN12" s="393"/>
      <c r="VZO12" s="393"/>
      <c r="VZP12" s="393"/>
      <c r="VZQ12" s="393"/>
      <c r="VZR12" s="393"/>
      <c r="VZS12" s="393"/>
      <c r="VZT12" s="393"/>
      <c r="VZU12" s="393"/>
      <c r="VZV12" s="393"/>
      <c r="VZW12" s="393"/>
      <c r="VZX12" s="393"/>
      <c r="VZY12" s="393"/>
      <c r="VZZ12" s="393"/>
      <c r="WAA12" s="393"/>
      <c r="WAB12" s="393"/>
      <c r="WAC12" s="393"/>
      <c r="WAD12" s="393"/>
      <c r="WAE12" s="393"/>
      <c r="WAF12" s="393"/>
      <c r="WAG12" s="393"/>
      <c r="WAH12" s="393"/>
      <c r="WAI12" s="393"/>
      <c r="WAJ12" s="393"/>
      <c r="WAK12" s="393"/>
      <c r="WAL12" s="393"/>
      <c r="WAM12" s="393"/>
      <c r="WAN12" s="393"/>
      <c r="WAO12" s="393"/>
      <c r="WAP12" s="393"/>
      <c r="WAQ12" s="393"/>
      <c r="WAR12" s="393"/>
      <c r="WAS12" s="393"/>
      <c r="WAT12" s="393"/>
      <c r="WAU12" s="393"/>
      <c r="WAV12" s="393"/>
      <c r="WAW12" s="393"/>
      <c r="WAX12" s="393"/>
      <c r="WAY12" s="393"/>
      <c r="WAZ12" s="393"/>
      <c r="WBA12" s="393"/>
      <c r="WBB12" s="393"/>
      <c r="WBC12" s="393"/>
      <c r="WBD12" s="393"/>
      <c r="WBE12" s="393"/>
      <c r="WBF12" s="393"/>
      <c r="WBG12" s="393"/>
      <c r="WBH12" s="393"/>
      <c r="WBI12" s="393"/>
      <c r="WBJ12" s="393"/>
      <c r="WBK12" s="393"/>
      <c r="WBL12" s="393"/>
      <c r="WBM12" s="393"/>
      <c r="WBN12" s="393"/>
      <c r="WBO12" s="393"/>
      <c r="WBP12" s="393"/>
      <c r="WBQ12" s="393"/>
      <c r="WBR12" s="393"/>
      <c r="WBS12" s="393"/>
      <c r="WBT12" s="393"/>
      <c r="WBU12" s="393"/>
      <c r="WBV12" s="393"/>
      <c r="WBW12" s="393"/>
      <c r="WBX12" s="393"/>
      <c r="WBY12" s="393"/>
      <c r="WBZ12" s="393"/>
      <c r="WCA12" s="393"/>
      <c r="WCB12" s="393"/>
      <c r="WCC12" s="393"/>
      <c r="WCD12" s="393"/>
      <c r="WCE12" s="393"/>
      <c r="WCF12" s="393"/>
      <c r="WCG12" s="393"/>
      <c r="WCH12" s="393"/>
      <c r="WCI12" s="393"/>
      <c r="WCJ12" s="393"/>
      <c r="WCK12" s="393"/>
      <c r="WCL12" s="393"/>
      <c r="WCM12" s="393"/>
      <c r="WCN12" s="393"/>
      <c r="WCO12" s="393"/>
      <c r="WCP12" s="393"/>
      <c r="WCQ12" s="393"/>
      <c r="WCR12" s="393"/>
      <c r="WCS12" s="393"/>
      <c r="WCT12" s="393"/>
      <c r="WCU12" s="393"/>
      <c r="WCV12" s="393"/>
      <c r="WCW12" s="393"/>
      <c r="WCX12" s="393"/>
      <c r="WCY12" s="393"/>
      <c r="WCZ12" s="393"/>
      <c r="WDA12" s="393"/>
      <c r="WDB12" s="393"/>
      <c r="WDC12" s="393"/>
      <c r="WDD12" s="393"/>
      <c r="WDE12" s="393"/>
      <c r="WDF12" s="393"/>
      <c r="WDG12" s="393"/>
      <c r="WDH12" s="393"/>
      <c r="WDI12" s="393"/>
      <c r="WDJ12" s="393"/>
      <c r="WDK12" s="393"/>
      <c r="WDL12" s="393"/>
      <c r="WDM12" s="393"/>
      <c r="WDN12" s="393"/>
      <c r="WDO12" s="393"/>
      <c r="WDP12" s="393"/>
      <c r="WDQ12" s="393"/>
      <c r="WDR12" s="393"/>
      <c r="WDS12" s="393"/>
      <c r="WDT12" s="393"/>
      <c r="WDU12" s="393"/>
      <c r="WDV12" s="393"/>
      <c r="WDW12" s="393"/>
      <c r="WDX12" s="393"/>
      <c r="WDY12" s="393"/>
      <c r="WDZ12" s="393"/>
      <c r="WEA12" s="393"/>
      <c r="WEB12" s="393"/>
      <c r="WEC12" s="393"/>
      <c r="WED12" s="393"/>
      <c r="WEE12" s="393"/>
      <c r="WEF12" s="393"/>
      <c r="WEG12" s="393"/>
      <c r="WEH12" s="393"/>
      <c r="WEI12" s="393"/>
      <c r="WEJ12" s="393"/>
      <c r="WEK12" s="393"/>
      <c r="WEL12" s="393"/>
      <c r="WEM12" s="393"/>
      <c r="WEN12" s="393"/>
      <c r="WEO12" s="393"/>
      <c r="WEP12" s="393"/>
      <c r="WEQ12" s="393"/>
      <c r="WER12" s="393"/>
      <c r="WES12" s="393"/>
      <c r="WET12" s="393"/>
      <c r="WEU12" s="393"/>
      <c r="WEV12" s="393"/>
      <c r="WEW12" s="393"/>
      <c r="WEX12" s="393"/>
      <c r="WEY12" s="393"/>
      <c r="WEZ12" s="393"/>
      <c r="WFA12" s="393"/>
      <c r="WFB12" s="393"/>
      <c r="WFC12" s="393"/>
      <c r="WFD12" s="393"/>
      <c r="WFE12" s="393"/>
      <c r="WFF12" s="393"/>
      <c r="WFG12" s="393"/>
      <c r="WFH12" s="393"/>
      <c r="WFI12" s="393"/>
      <c r="WFJ12" s="393"/>
      <c r="WFK12" s="393"/>
      <c r="WFL12" s="393"/>
      <c r="WFM12" s="393"/>
      <c r="WFN12" s="393"/>
      <c r="WFO12" s="393"/>
      <c r="WFP12" s="393"/>
      <c r="WFQ12" s="393"/>
      <c r="WFR12" s="393"/>
      <c r="WFS12" s="393"/>
      <c r="WFT12" s="393"/>
      <c r="WFU12" s="393"/>
      <c r="WFV12" s="393"/>
      <c r="WFW12" s="393"/>
      <c r="WFX12" s="393"/>
      <c r="WFY12" s="393"/>
      <c r="WFZ12" s="393"/>
      <c r="WGA12" s="393"/>
      <c r="WGB12" s="393"/>
      <c r="WGC12" s="393"/>
      <c r="WGD12" s="393"/>
      <c r="WGE12" s="393"/>
      <c r="WGF12" s="393"/>
      <c r="WGG12" s="393"/>
      <c r="WGH12" s="393"/>
      <c r="WGI12" s="393"/>
      <c r="WGJ12" s="393"/>
      <c r="WGK12" s="393"/>
      <c r="WGL12" s="393"/>
      <c r="WGM12" s="393"/>
      <c r="WGN12" s="393"/>
      <c r="WGO12" s="393"/>
      <c r="WGP12" s="393"/>
      <c r="WGQ12" s="393"/>
      <c r="WGR12" s="393"/>
      <c r="WGS12" s="393"/>
      <c r="WGT12" s="393"/>
      <c r="WGU12" s="393"/>
      <c r="WGV12" s="393"/>
      <c r="WGW12" s="393"/>
      <c r="WGX12" s="393"/>
      <c r="WGY12" s="393"/>
      <c r="WGZ12" s="393"/>
      <c r="WHA12" s="393"/>
      <c r="WHB12" s="393"/>
      <c r="WHC12" s="393"/>
      <c r="WHD12" s="393"/>
      <c r="WHE12" s="393"/>
      <c r="WHF12" s="393"/>
      <c r="WHG12" s="393"/>
      <c r="WHH12" s="393"/>
      <c r="WHI12" s="393"/>
      <c r="WHJ12" s="393"/>
      <c r="WHK12" s="393"/>
      <c r="WHL12" s="393"/>
      <c r="WHM12" s="393"/>
      <c r="WHN12" s="393"/>
      <c r="WHO12" s="393"/>
      <c r="WHP12" s="393"/>
      <c r="WHQ12" s="393"/>
      <c r="WHR12" s="393"/>
      <c r="WHS12" s="393"/>
      <c r="WHT12" s="393"/>
      <c r="WHU12" s="393"/>
      <c r="WHV12" s="393"/>
      <c r="WHW12" s="393"/>
      <c r="WHX12" s="393"/>
      <c r="WHY12" s="393"/>
      <c r="WHZ12" s="393"/>
      <c r="WIA12" s="393"/>
      <c r="WIB12" s="393"/>
      <c r="WIC12" s="393"/>
      <c r="WID12" s="393"/>
      <c r="WIE12" s="393"/>
      <c r="WIF12" s="393"/>
      <c r="WIG12" s="393"/>
      <c r="WIH12" s="393"/>
      <c r="WII12" s="393"/>
      <c r="WIJ12" s="393"/>
      <c r="WIK12" s="393"/>
      <c r="WIL12" s="393"/>
      <c r="WIM12" s="393"/>
      <c r="WIN12" s="393"/>
      <c r="WIO12" s="393"/>
      <c r="WIP12" s="393"/>
      <c r="WIQ12" s="393"/>
      <c r="WIR12" s="393"/>
      <c r="WIS12" s="393"/>
      <c r="WIT12" s="393"/>
      <c r="WIU12" s="393"/>
      <c r="WIV12" s="393"/>
      <c r="WIW12" s="393"/>
      <c r="WIX12" s="393"/>
      <c r="WIY12" s="393"/>
      <c r="WIZ12" s="393"/>
      <c r="WJA12" s="393"/>
      <c r="WJB12" s="393"/>
      <c r="WJC12" s="393"/>
      <c r="WJD12" s="393"/>
      <c r="WJE12" s="393"/>
      <c r="WJF12" s="393"/>
      <c r="WJG12" s="393"/>
      <c r="WJH12" s="393"/>
      <c r="WJI12" s="393"/>
      <c r="WJJ12" s="393"/>
      <c r="WJK12" s="393"/>
      <c r="WJL12" s="393"/>
      <c r="WJM12" s="393"/>
      <c r="WJN12" s="393"/>
      <c r="WJO12" s="393"/>
      <c r="WJP12" s="393"/>
      <c r="WJQ12" s="393"/>
      <c r="WJR12" s="393"/>
      <c r="WJS12" s="393"/>
      <c r="WJT12" s="393"/>
      <c r="WJU12" s="393"/>
      <c r="WJV12" s="393"/>
      <c r="WJW12" s="393"/>
      <c r="WJX12" s="393"/>
      <c r="WJY12" s="393"/>
      <c r="WJZ12" s="393"/>
      <c r="WKA12" s="393"/>
      <c r="WKB12" s="393"/>
      <c r="WKC12" s="393"/>
      <c r="WKD12" s="393"/>
      <c r="WKE12" s="393"/>
      <c r="WKF12" s="393"/>
      <c r="WKG12" s="393"/>
      <c r="WKH12" s="393"/>
      <c r="WKI12" s="393"/>
      <c r="WKJ12" s="393"/>
      <c r="WKK12" s="393"/>
      <c r="WKL12" s="393"/>
      <c r="WKM12" s="393"/>
      <c r="WKN12" s="393"/>
      <c r="WKO12" s="393"/>
      <c r="WKP12" s="393"/>
      <c r="WKQ12" s="393"/>
      <c r="WKR12" s="393"/>
      <c r="WKS12" s="393"/>
      <c r="WKT12" s="393"/>
      <c r="WKU12" s="393"/>
      <c r="WKV12" s="393"/>
      <c r="WKW12" s="393"/>
      <c r="WKX12" s="393"/>
      <c r="WKY12" s="393"/>
      <c r="WKZ12" s="393"/>
      <c r="WLA12" s="393"/>
      <c r="WLB12" s="393"/>
      <c r="WLC12" s="393"/>
      <c r="WLD12" s="393"/>
      <c r="WLE12" s="393"/>
      <c r="WLF12" s="393"/>
      <c r="WLG12" s="393"/>
      <c r="WLH12" s="393"/>
      <c r="WLI12" s="393"/>
      <c r="WLJ12" s="393"/>
      <c r="WLK12" s="393"/>
      <c r="WLL12" s="393"/>
      <c r="WLM12" s="393"/>
      <c r="WLN12" s="393"/>
      <c r="WLO12" s="393"/>
      <c r="WLP12" s="393"/>
      <c r="WLQ12" s="393"/>
      <c r="WLR12" s="393"/>
      <c r="WLS12" s="393"/>
      <c r="WLT12" s="393"/>
      <c r="WLU12" s="393"/>
      <c r="WLV12" s="393"/>
      <c r="WLW12" s="393"/>
      <c r="WLX12" s="393"/>
      <c r="WLY12" s="393"/>
      <c r="WLZ12" s="393"/>
      <c r="WMA12" s="393"/>
      <c r="WMB12" s="393"/>
      <c r="WMC12" s="393"/>
      <c r="WMD12" s="393"/>
      <c r="WME12" s="393"/>
      <c r="WMF12" s="393"/>
      <c r="WMG12" s="393"/>
      <c r="WMH12" s="393"/>
      <c r="WMI12" s="393"/>
      <c r="WMJ12" s="393"/>
      <c r="WMK12" s="393"/>
      <c r="WML12" s="393"/>
      <c r="WMM12" s="393"/>
      <c r="WMN12" s="393"/>
      <c r="WMO12" s="393"/>
      <c r="WMP12" s="393"/>
      <c r="WMQ12" s="393"/>
      <c r="WMR12" s="393"/>
      <c r="WMS12" s="393"/>
      <c r="WMT12" s="393"/>
      <c r="WMU12" s="393"/>
      <c r="WMV12" s="393"/>
      <c r="WMW12" s="393"/>
      <c r="WMX12" s="393"/>
      <c r="WMY12" s="393"/>
      <c r="WMZ12" s="393"/>
      <c r="WNA12" s="393"/>
      <c r="WNB12" s="393"/>
      <c r="WNC12" s="393"/>
      <c r="WND12" s="393"/>
      <c r="WNE12" s="393"/>
      <c r="WNF12" s="393"/>
      <c r="WNG12" s="393"/>
      <c r="WNH12" s="393"/>
      <c r="WNI12" s="393"/>
      <c r="WNJ12" s="393"/>
      <c r="WNK12" s="393"/>
      <c r="WNL12" s="393"/>
      <c r="WNM12" s="393"/>
      <c r="WNN12" s="393"/>
      <c r="WNO12" s="393"/>
      <c r="WNP12" s="393"/>
      <c r="WNQ12" s="393"/>
      <c r="WNR12" s="393"/>
      <c r="WNS12" s="393"/>
      <c r="WNT12" s="393"/>
      <c r="WNU12" s="393"/>
      <c r="WNV12" s="393"/>
      <c r="WNW12" s="393"/>
      <c r="WNX12" s="393"/>
      <c r="WNY12" s="393"/>
      <c r="WNZ12" s="393"/>
      <c r="WOA12" s="393"/>
      <c r="WOB12" s="393"/>
      <c r="WOC12" s="393"/>
      <c r="WOD12" s="393"/>
      <c r="WOE12" s="393"/>
      <c r="WOF12" s="393"/>
      <c r="WOG12" s="393"/>
      <c r="WOH12" s="393"/>
      <c r="WOI12" s="393"/>
      <c r="WOJ12" s="393"/>
      <c r="WOK12" s="393"/>
      <c r="WOL12" s="393"/>
      <c r="WOM12" s="393"/>
      <c r="WON12" s="393"/>
      <c r="WOO12" s="393"/>
      <c r="WOP12" s="393"/>
      <c r="WOQ12" s="393"/>
      <c r="WOR12" s="393"/>
      <c r="WOS12" s="393"/>
      <c r="WOT12" s="393"/>
      <c r="WOU12" s="393"/>
      <c r="WOV12" s="393"/>
      <c r="WOW12" s="393"/>
      <c r="WOX12" s="393"/>
      <c r="WOY12" s="393"/>
      <c r="WOZ12" s="393"/>
      <c r="WPA12" s="393"/>
      <c r="WPB12" s="393"/>
      <c r="WPC12" s="393"/>
      <c r="WPD12" s="393"/>
      <c r="WPE12" s="393"/>
      <c r="WPF12" s="393"/>
      <c r="WPG12" s="393"/>
      <c r="WPH12" s="393"/>
      <c r="WPI12" s="393"/>
      <c r="WPJ12" s="393"/>
      <c r="WPK12" s="393"/>
      <c r="WPL12" s="393"/>
      <c r="WPM12" s="393"/>
      <c r="WPN12" s="393"/>
      <c r="WPO12" s="393"/>
      <c r="WPP12" s="393"/>
      <c r="WPQ12" s="393"/>
      <c r="WPR12" s="393"/>
      <c r="WPS12" s="393"/>
      <c r="WPT12" s="393"/>
      <c r="WPU12" s="393"/>
      <c r="WPV12" s="393"/>
      <c r="WPW12" s="393"/>
      <c r="WPX12" s="393"/>
      <c r="WPY12" s="393"/>
      <c r="WPZ12" s="393"/>
      <c r="WQA12" s="393"/>
      <c r="WQB12" s="393"/>
      <c r="WQC12" s="393"/>
      <c r="WQD12" s="393"/>
      <c r="WQE12" s="393"/>
      <c r="WQF12" s="393"/>
      <c r="WQG12" s="393"/>
      <c r="WQH12" s="393"/>
      <c r="WQI12" s="393"/>
      <c r="WQJ12" s="393"/>
      <c r="WQK12" s="393"/>
      <c r="WQL12" s="393"/>
      <c r="WQM12" s="393"/>
      <c r="WQN12" s="393"/>
      <c r="WQO12" s="393"/>
      <c r="WQP12" s="393"/>
      <c r="WQQ12" s="393"/>
      <c r="WQR12" s="393"/>
      <c r="WQS12" s="393"/>
      <c r="WQT12" s="393"/>
      <c r="WQU12" s="393"/>
      <c r="WQV12" s="393"/>
      <c r="WQW12" s="393"/>
      <c r="WQX12" s="393"/>
      <c r="WQY12" s="393"/>
      <c r="WQZ12" s="393"/>
      <c r="WRA12" s="393"/>
      <c r="WRB12" s="393"/>
      <c r="WRC12" s="393"/>
      <c r="WRD12" s="393"/>
      <c r="WRE12" s="393"/>
      <c r="WRF12" s="393"/>
      <c r="WRG12" s="393"/>
      <c r="WRH12" s="393"/>
      <c r="WRI12" s="393"/>
      <c r="WRJ12" s="393"/>
      <c r="WRK12" s="393"/>
      <c r="WRL12" s="393"/>
      <c r="WRM12" s="393"/>
      <c r="WRN12" s="393"/>
      <c r="WRO12" s="393"/>
      <c r="WRP12" s="393"/>
      <c r="WRQ12" s="393"/>
      <c r="WRR12" s="393"/>
      <c r="WRS12" s="393"/>
      <c r="WRT12" s="393"/>
      <c r="WRU12" s="393"/>
      <c r="WRV12" s="393"/>
      <c r="WRW12" s="393"/>
      <c r="WRX12" s="393"/>
      <c r="WRY12" s="393"/>
      <c r="WRZ12" s="393"/>
      <c r="WSA12" s="393"/>
      <c r="WSB12" s="393"/>
      <c r="WSC12" s="393"/>
      <c r="WSD12" s="393"/>
      <c r="WSE12" s="393"/>
      <c r="WSF12" s="393"/>
      <c r="WSG12" s="393"/>
      <c r="WSH12" s="393"/>
      <c r="WSI12" s="393"/>
      <c r="WSJ12" s="393"/>
      <c r="WSK12" s="393"/>
      <c r="WSL12" s="393"/>
      <c r="WSM12" s="393"/>
      <c r="WSN12" s="393"/>
      <c r="WSO12" s="393"/>
      <c r="WSP12" s="393"/>
      <c r="WSQ12" s="393"/>
      <c r="WSR12" s="393"/>
      <c r="WSS12" s="393"/>
      <c r="WST12" s="393"/>
      <c r="WSU12" s="393"/>
      <c r="WSV12" s="393"/>
      <c r="WSW12" s="393"/>
      <c r="WSX12" s="393"/>
      <c r="WSY12" s="393"/>
      <c r="WSZ12" s="393"/>
      <c r="WTA12" s="393"/>
      <c r="WTB12" s="393"/>
      <c r="WTC12" s="393"/>
      <c r="WTD12" s="393"/>
      <c r="WTE12" s="393"/>
      <c r="WTF12" s="393"/>
      <c r="WTG12" s="393"/>
      <c r="WTH12" s="393"/>
      <c r="WTI12" s="393"/>
      <c r="WTJ12" s="393"/>
      <c r="WTK12" s="393"/>
      <c r="WTL12" s="393"/>
      <c r="WTM12" s="393"/>
      <c r="WTN12" s="393"/>
      <c r="WTO12" s="393"/>
      <c r="WTP12" s="393"/>
      <c r="WTQ12" s="393"/>
      <c r="WTR12" s="393"/>
      <c r="WTS12" s="393"/>
      <c r="WTT12" s="393"/>
      <c r="WTU12" s="393"/>
      <c r="WTV12" s="393"/>
      <c r="WTW12" s="393"/>
      <c r="WTX12" s="393"/>
      <c r="WTY12" s="393"/>
      <c r="WTZ12" s="393"/>
      <c r="WUA12" s="393"/>
      <c r="WUB12" s="393"/>
      <c r="WUC12" s="393"/>
      <c r="WUD12" s="393"/>
      <c r="WUE12" s="393"/>
      <c r="WUF12" s="393"/>
      <c r="WUG12" s="393"/>
      <c r="WUH12" s="393"/>
      <c r="WUI12" s="393"/>
      <c r="WUJ12" s="393"/>
      <c r="WUK12" s="393"/>
      <c r="WUL12" s="393"/>
      <c r="WUM12" s="393"/>
      <c r="WUN12" s="393"/>
      <c r="WUO12" s="393"/>
      <c r="WUP12" s="393"/>
      <c r="WUQ12" s="393"/>
      <c r="WUR12" s="393"/>
      <c r="WUS12" s="393"/>
      <c r="WUT12" s="393"/>
      <c r="WUU12" s="393"/>
      <c r="WUV12" s="393"/>
      <c r="WUW12" s="393"/>
      <c r="WUX12" s="393"/>
      <c r="WUY12" s="393"/>
      <c r="WUZ12" s="393"/>
      <c r="WVA12" s="393"/>
      <c r="WVB12" s="393"/>
      <c r="WVC12" s="393"/>
      <c r="WVD12" s="393"/>
      <c r="WVE12" s="393"/>
      <c r="WVF12" s="393"/>
      <c r="WVG12" s="393"/>
      <c r="WVH12" s="393"/>
      <c r="WVI12" s="393"/>
      <c r="WVJ12" s="393"/>
      <c r="WVK12" s="393"/>
      <c r="WVL12" s="393"/>
      <c r="WVM12" s="393"/>
      <c r="WVN12" s="393"/>
      <c r="WVO12" s="393"/>
      <c r="WVP12" s="393"/>
      <c r="WVQ12" s="393"/>
      <c r="WVR12" s="393"/>
      <c r="WVS12" s="393"/>
      <c r="WVT12" s="393"/>
      <c r="WVU12" s="393"/>
      <c r="WVV12" s="393"/>
      <c r="WVW12" s="393"/>
      <c r="WVX12" s="393"/>
      <c r="WVY12" s="393"/>
      <c r="WVZ12" s="393"/>
      <c r="WWA12" s="393"/>
      <c r="WWB12" s="393"/>
      <c r="WWC12" s="393"/>
      <c r="WWD12" s="393"/>
      <c r="WWE12" s="393"/>
      <c r="WWF12" s="393"/>
      <c r="WWG12" s="393"/>
      <c r="WWH12" s="393"/>
      <c r="WWI12" s="393"/>
      <c r="WWJ12" s="393"/>
      <c r="WWK12" s="393"/>
      <c r="WWL12" s="393"/>
      <c r="WWM12" s="393"/>
      <c r="WWN12" s="393"/>
      <c r="WWO12" s="393"/>
      <c r="WWP12" s="393"/>
      <c r="WWQ12" s="393"/>
      <c r="WWR12" s="393"/>
      <c r="WWS12" s="393"/>
      <c r="WWT12" s="393"/>
      <c r="WWU12" s="393"/>
      <c r="WWV12" s="393"/>
      <c r="WWW12" s="393"/>
      <c r="WWX12" s="393"/>
      <c r="WWY12" s="393"/>
      <c r="WWZ12" s="393"/>
      <c r="WXA12" s="393"/>
      <c r="WXB12" s="393"/>
      <c r="WXC12" s="393"/>
      <c r="WXD12" s="393"/>
      <c r="WXE12" s="393"/>
      <c r="WXF12" s="393"/>
      <c r="WXG12" s="393"/>
      <c r="WXH12" s="393"/>
      <c r="WXI12" s="393"/>
      <c r="WXJ12" s="393"/>
      <c r="WXK12" s="393"/>
      <c r="WXL12" s="393"/>
      <c r="WXM12" s="393"/>
      <c r="WXN12" s="393"/>
      <c r="WXO12" s="393"/>
      <c r="WXP12" s="393"/>
      <c r="WXQ12" s="393"/>
      <c r="WXR12" s="393"/>
      <c r="WXS12" s="393"/>
      <c r="WXT12" s="393"/>
      <c r="WXU12" s="393"/>
      <c r="WXV12" s="393"/>
      <c r="WXW12" s="393"/>
      <c r="WXX12" s="393"/>
      <c r="WXY12" s="393"/>
      <c r="WXZ12" s="393"/>
      <c r="WYA12" s="393"/>
      <c r="WYB12" s="393"/>
      <c r="WYC12" s="393"/>
      <c r="WYD12" s="393"/>
      <c r="WYE12" s="393"/>
      <c r="WYF12" s="393"/>
      <c r="WYG12" s="393"/>
      <c r="WYH12" s="393"/>
      <c r="WYI12" s="393"/>
      <c r="WYJ12" s="393"/>
      <c r="WYK12" s="393"/>
      <c r="WYL12" s="393"/>
      <c r="WYM12" s="393"/>
      <c r="WYN12" s="393"/>
      <c r="WYO12" s="393"/>
      <c r="WYP12" s="393"/>
      <c r="WYQ12" s="393"/>
      <c r="WYR12" s="393"/>
      <c r="WYS12" s="393"/>
      <c r="WYT12" s="393"/>
      <c r="WYU12" s="393"/>
      <c r="WYV12" s="393"/>
      <c r="WYW12" s="393"/>
      <c r="WYX12" s="393"/>
      <c r="WYY12" s="393"/>
      <c r="WYZ12" s="393"/>
      <c r="WZA12" s="393"/>
      <c r="WZB12" s="393"/>
      <c r="WZC12" s="393"/>
      <c r="WZD12" s="393"/>
      <c r="WZE12" s="393"/>
      <c r="WZF12" s="393"/>
      <c r="WZG12" s="393"/>
      <c r="WZH12" s="393"/>
      <c r="WZI12" s="393"/>
      <c r="WZJ12" s="393"/>
      <c r="WZK12" s="393"/>
      <c r="WZL12" s="393"/>
      <c r="WZM12" s="393"/>
      <c r="WZN12" s="393"/>
      <c r="WZO12" s="393"/>
      <c r="WZP12" s="393"/>
      <c r="WZQ12" s="393"/>
      <c r="WZR12" s="393"/>
      <c r="WZS12" s="393"/>
      <c r="WZT12" s="393"/>
      <c r="WZU12" s="393"/>
      <c r="WZV12" s="393"/>
      <c r="WZW12" s="393"/>
      <c r="WZX12" s="393"/>
      <c r="WZY12" s="393"/>
      <c r="WZZ12" s="393"/>
      <c r="XAA12" s="393"/>
      <c r="XAB12" s="393"/>
      <c r="XAC12" s="393"/>
      <c r="XAD12" s="393"/>
      <c r="XAE12" s="393"/>
      <c r="XAF12" s="393"/>
      <c r="XAG12" s="393"/>
      <c r="XAH12" s="393"/>
      <c r="XAI12" s="393"/>
      <c r="XAJ12" s="393"/>
      <c r="XAK12" s="393"/>
      <c r="XAL12" s="393"/>
      <c r="XAM12" s="393"/>
      <c r="XAN12" s="393"/>
      <c r="XAO12" s="393"/>
      <c r="XAP12" s="393"/>
      <c r="XAQ12" s="393"/>
      <c r="XAR12" s="393"/>
      <c r="XAS12" s="393"/>
      <c r="XAT12" s="393"/>
      <c r="XAU12" s="393"/>
      <c r="XAV12" s="393"/>
      <c r="XAW12" s="393"/>
      <c r="XAX12" s="393"/>
      <c r="XAY12" s="393"/>
      <c r="XAZ12" s="393"/>
      <c r="XBA12" s="393"/>
      <c r="XBB12" s="393"/>
      <c r="XBC12" s="393"/>
      <c r="XBD12" s="393"/>
      <c r="XBE12" s="393"/>
      <c r="XBF12" s="393"/>
      <c r="XBG12" s="393"/>
      <c r="XBH12" s="393"/>
      <c r="XBI12" s="393"/>
      <c r="XBJ12" s="393"/>
      <c r="XBK12" s="393"/>
      <c r="XBL12" s="393"/>
      <c r="XBM12" s="393"/>
      <c r="XBN12" s="393"/>
      <c r="XBO12" s="393"/>
      <c r="XBP12" s="393"/>
      <c r="XBQ12" s="393"/>
      <c r="XBR12" s="393"/>
      <c r="XBS12" s="393"/>
      <c r="XBT12" s="393"/>
      <c r="XBU12" s="393"/>
      <c r="XBV12" s="393"/>
      <c r="XBW12" s="393"/>
      <c r="XBX12" s="393"/>
      <c r="XBY12" s="393"/>
      <c r="XBZ12" s="393"/>
      <c r="XCA12" s="393"/>
      <c r="XCB12" s="393"/>
      <c r="XCC12" s="393"/>
      <c r="XCD12" s="393"/>
      <c r="XCE12" s="393"/>
      <c r="XCF12" s="393"/>
      <c r="XCG12" s="393"/>
      <c r="XCH12" s="393"/>
      <c r="XCI12" s="393"/>
      <c r="XCJ12" s="393"/>
      <c r="XCK12" s="393"/>
      <c r="XCL12" s="393"/>
      <c r="XCM12" s="393"/>
      <c r="XCN12" s="393"/>
      <c r="XCO12" s="393"/>
      <c r="XCP12" s="393"/>
      <c r="XCQ12" s="393"/>
      <c r="XCR12" s="393"/>
      <c r="XCS12" s="393"/>
      <c r="XCT12" s="393"/>
      <c r="XCU12" s="393"/>
      <c r="XCV12" s="393"/>
      <c r="XCW12" s="393"/>
      <c r="XCX12" s="393"/>
      <c r="XCY12" s="393"/>
      <c r="XCZ12" s="393"/>
      <c r="XDA12" s="393"/>
      <c r="XDB12" s="393"/>
      <c r="XDC12" s="393"/>
      <c r="XDD12" s="393"/>
      <c r="XDE12" s="393"/>
      <c r="XDF12" s="393"/>
      <c r="XDG12" s="393"/>
      <c r="XDH12" s="393"/>
      <c r="XDI12" s="393"/>
      <c r="XDJ12" s="393"/>
      <c r="XDK12" s="393"/>
      <c r="XDL12" s="393"/>
      <c r="XDM12" s="393"/>
      <c r="XDN12" s="393"/>
      <c r="XDO12" s="393"/>
      <c r="XDP12" s="393"/>
      <c r="XDQ12" s="393"/>
      <c r="XDR12" s="393"/>
      <c r="XDS12" s="393"/>
      <c r="XDT12" s="393"/>
      <c r="XDU12" s="393"/>
      <c r="XDV12" s="393"/>
      <c r="XDW12" s="393"/>
      <c r="XDX12" s="393"/>
      <c r="XDY12" s="393"/>
      <c r="XDZ12" s="393"/>
      <c r="XEA12" s="393"/>
      <c r="XEB12" s="393"/>
      <c r="XEC12" s="393"/>
      <c r="XED12" s="393"/>
      <c r="XEE12" s="393"/>
      <c r="XEF12" s="393"/>
      <c r="XEG12" s="393"/>
      <c r="XEH12" s="393"/>
      <c r="XEI12" s="393"/>
      <c r="XEJ12" s="393"/>
      <c r="XEK12" s="393"/>
      <c r="XEL12" s="393"/>
      <c r="XEM12" s="393"/>
      <c r="XEN12" s="393"/>
      <c r="XEO12" s="393"/>
      <c r="XEP12" s="393"/>
      <c r="XEQ12" s="393"/>
      <c r="XER12" s="393"/>
      <c r="XES12" s="393"/>
      <c r="XET12" s="393"/>
      <c r="XEU12" s="393"/>
      <c r="XEV12" s="393"/>
      <c r="XEW12" s="393"/>
      <c r="XEX12" s="393"/>
      <c r="XEY12" s="393"/>
      <c r="XEZ12" s="393"/>
      <c r="XFA12" s="393"/>
      <c r="XFB12" s="393"/>
      <c r="XFC12" s="393"/>
      <c r="XFD12" s="393"/>
    </row>
    <row r="13" spans="1:16384" s="394" customFormat="1">
      <c r="A13" s="549"/>
      <c r="B13" s="549"/>
      <c r="C13" s="549"/>
      <c r="D13" s="549"/>
      <c r="E13" s="549"/>
      <c r="F13" s="549"/>
      <c r="G13" s="549"/>
      <c r="H13" s="549"/>
      <c r="I13" s="549"/>
      <c r="J13" s="549"/>
      <c r="K13" s="549"/>
      <c r="L13" s="188"/>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393"/>
      <c r="DG13" s="393"/>
      <c r="DH13" s="393"/>
      <c r="DI13" s="393"/>
      <c r="DJ13" s="393"/>
      <c r="DK13" s="393"/>
      <c r="DL13" s="393"/>
      <c r="DM13" s="393"/>
      <c r="DN13" s="393"/>
      <c r="DO13" s="393"/>
      <c r="DP13" s="393"/>
      <c r="DQ13" s="393"/>
      <c r="DR13" s="393"/>
      <c r="DS13" s="393"/>
      <c r="DT13" s="393"/>
      <c r="DU13" s="393"/>
      <c r="DV13" s="393"/>
      <c r="DW13" s="393"/>
      <c r="DX13" s="393"/>
      <c r="DY13" s="393"/>
      <c r="DZ13" s="393"/>
      <c r="EA13" s="393"/>
      <c r="EB13" s="393"/>
      <c r="EC13" s="393"/>
      <c r="ED13" s="393"/>
      <c r="EE13" s="393"/>
      <c r="EF13" s="393"/>
      <c r="EG13" s="393"/>
      <c r="EH13" s="393"/>
      <c r="EI13" s="393"/>
      <c r="EJ13" s="393"/>
      <c r="EK13" s="393"/>
      <c r="EL13" s="393"/>
      <c r="EM13" s="393"/>
      <c r="EN13" s="393"/>
      <c r="EO13" s="393"/>
      <c r="EP13" s="393"/>
      <c r="EQ13" s="393"/>
      <c r="ER13" s="393"/>
      <c r="ES13" s="393"/>
      <c r="ET13" s="393"/>
      <c r="EU13" s="393"/>
      <c r="EV13" s="393"/>
      <c r="EW13" s="393"/>
      <c r="EX13" s="393"/>
      <c r="EY13" s="393"/>
      <c r="EZ13" s="393"/>
      <c r="FA13" s="393"/>
      <c r="FB13" s="393"/>
      <c r="FC13" s="393"/>
      <c r="FD13" s="393"/>
      <c r="FE13" s="393"/>
      <c r="FF13" s="393"/>
      <c r="FG13" s="393"/>
      <c r="FH13" s="393"/>
      <c r="FI13" s="393"/>
      <c r="FJ13" s="393"/>
      <c r="FK13" s="393"/>
      <c r="FL13" s="393"/>
      <c r="FM13" s="393"/>
      <c r="FN13" s="393"/>
      <c r="FO13" s="393"/>
      <c r="FP13" s="393"/>
      <c r="FQ13" s="393"/>
      <c r="FR13" s="393"/>
      <c r="FS13" s="393"/>
      <c r="FT13" s="393"/>
      <c r="FU13" s="393"/>
      <c r="FV13" s="393"/>
      <c r="FW13" s="393"/>
      <c r="FX13" s="393"/>
      <c r="FY13" s="393"/>
      <c r="FZ13" s="393"/>
      <c r="GA13" s="393"/>
      <c r="GB13" s="393"/>
      <c r="GC13" s="393"/>
      <c r="GD13" s="393"/>
      <c r="GE13" s="393"/>
      <c r="GF13" s="393"/>
      <c r="GG13" s="393"/>
      <c r="GH13" s="393"/>
      <c r="GI13" s="393"/>
      <c r="GJ13" s="393"/>
      <c r="GK13" s="393"/>
      <c r="GL13" s="393"/>
      <c r="GM13" s="393"/>
      <c r="GN13" s="393"/>
      <c r="GO13" s="393"/>
      <c r="GP13" s="393"/>
      <c r="GQ13" s="393"/>
      <c r="GR13" s="393"/>
      <c r="GS13" s="393"/>
      <c r="GT13" s="393"/>
      <c r="GU13" s="393"/>
      <c r="GV13" s="393"/>
      <c r="GW13" s="393"/>
      <c r="GX13" s="393"/>
      <c r="GY13" s="393"/>
      <c r="GZ13" s="393"/>
      <c r="HA13" s="393"/>
      <c r="HB13" s="393"/>
      <c r="HC13" s="393"/>
      <c r="HD13" s="393"/>
      <c r="HE13" s="393"/>
      <c r="HF13" s="393"/>
      <c r="HG13" s="393"/>
      <c r="HH13" s="393"/>
      <c r="HI13" s="393"/>
      <c r="HJ13" s="393"/>
      <c r="HK13" s="393"/>
      <c r="HL13" s="393"/>
      <c r="HM13" s="393"/>
      <c r="HN13" s="393"/>
      <c r="HO13" s="393"/>
      <c r="HP13" s="393"/>
      <c r="HQ13" s="393"/>
      <c r="HR13" s="393"/>
      <c r="HS13" s="393"/>
      <c r="HT13" s="393"/>
      <c r="HU13" s="393"/>
      <c r="HV13" s="393"/>
      <c r="HW13" s="393"/>
      <c r="HX13" s="393"/>
      <c r="HY13" s="393"/>
      <c r="HZ13" s="393"/>
      <c r="IA13" s="393"/>
      <c r="IB13" s="393"/>
      <c r="IC13" s="393"/>
      <c r="ID13" s="393"/>
      <c r="IE13" s="393"/>
      <c r="IF13" s="393"/>
      <c r="IG13" s="393"/>
      <c r="IH13" s="393"/>
      <c r="II13" s="393"/>
      <c r="IJ13" s="393"/>
      <c r="IK13" s="393"/>
      <c r="IL13" s="393"/>
      <c r="IM13" s="393"/>
      <c r="IN13" s="393"/>
      <c r="IO13" s="393"/>
      <c r="IP13" s="393"/>
      <c r="IQ13" s="393"/>
      <c r="IR13" s="393"/>
      <c r="IS13" s="393"/>
      <c r="IT13" s="393"/>
      <c r="IU13" s="393"/>
      <c r="IV13" s="393"/>
      <c r="IW13" s="393"/>
      <c r="IX13" s="393"/>
      <c r="IY13" s="393"/>
      <c r="IZ13" s="393"/>
      <c r="JA13" s="393"/>
      <c r="JB13" s="393"/>
      <c r="JC13" s="393"/>
      <c r="JD13" s="393"/>
      <c r="JE13" s="393"/>
      <c r="JF13" s="393"/>
      <c r="JG13" s="393"/>
      <c r="JH13" s="393"/>
      <c r="JI13" s="393"/>
      <c r="JJ13" s="393"/>
      <c r="JK13" s="393"/>
      <c r="JL13" s="393"/>
      <c r="JM13" s="393"/>
      <c r="JN13" s="393"/>
      <c r="JO13" s="393"/>
      <c r="JP13" s="393"/>
      <c r="JQ13" s="393"/>
      <c r="JR13" s="393"/>
      <c r="JS13" s="393"/>
      <c r="JT13" s="393"/>
      <c r="JU13" s="393"/>
      <c r="JV13" s="393"/>
      <c r="JW13" s="393"/>
      <c r="JX13" s="393"/>
      <c r="JY13" s="393"/>
      <c r="JZ13" s="393"/>
      <c r="KA13" s="393"/>
      <c r="KB13" s="393"/>
      <c r="KC13" s="393"/>
      <c r="KD13" s="393"/>
      <c r="KE13" s="393"/>
      <c r="KF13" s="393"/>
      <c r="KG13" s="393"/>
      <c r="KH13" s="393"/>
      <c r="KI13" s="393"/>
      <c r="KJ13" s="393"/>
      <c r="KK13" s="393"/>
      <c r="KL13" s="393"/>
      <c r="KM13" s="393"/>
      <c r="KN13" s="393"/>
      <c r="KO13" s="393"/>
      <c r="KP13" s="393"/>
      <c r="KQ13" s="393"/>
      <c r="KR13" s="393"/>
      <c r="KS13" s="393"/>
      <c r="KT13" s="393"/>
      <c r="KU13" s="393"/>
      <c r="KV13" s="393"/>
      <c r="KW13" s="393"/>
      <c r="KX13" s="393"/>
      <c r="KY13" s="393"/>
      <c r="KZ13" s="393"/>
      <c r="LA13" s="393"/>
      <c r="LB13" s="393"/>
      <c r="LC13" s="393"/>
      <c r="LD13" s="393"/>
      <c r="LE13" s="393"/>
      <c r="LF13" s="393"/>
      <c r="LG13" s="393"/>
      <c r="LH13" s="393"/>
      <c r="LI13" s="393"/>
      <c r="LJ13" s="393"/>
      <c r="LK13" s="393"/>
      <c r="LL13" s="393"/>
      <c r="LM13" s="393"/>
      <c r="LN13" s="393"/>
      <c r="LO13" s="393"/>
      <c r="LP13" s="393"/>
      <c r="LQ13" s="393"/>
      <c r="LR13" s="393"/>
      <c r="LS13" s="393"/>
      <c r="LT13" s="393"/>
      <c r="LU13" s="393"/>
      <c r="LV13" s="393"/>
      <c r="LW13" s="393"/>
      <c r="LX13" s="393"/>
      <c r="LY13" s="393"/>
      <c r="LZ13" s="393"/>
      <c r="MA13" s="393"/>
      <c r="MB13" s="393"/>
      <c r="MC13" s="393"/>
      <c r="MD13" s="393"/>
      <c r="ME13" s="393"/>
      <c r="MF13" s="393"/>
      <c r="MG13" s="393"/>
      <c r="MH13" s="393"/>
      <c r="MI13" s="393"/>
      <c r="MJ13" s="393"/>
      <c r="MK13" s="393"/>
      <c r="ML13" s="393"/>
      <c r="MM13" s="393"/>
      <c r="MN13" s="393"/>
      <c r="MO13" s="393"/>
      <c r="MP13" s="393"/>
      <c r="MQ13" s="393"/>
      <c r="MR13" s="393"/>
      <c r="MS13" s="393"/>
      <c r="MT13" s="393"/>
      <c r="MU13" s="393"/>
      <c r="MV13" s="393"/>
      <c r="MW13" s="393"/>
      <c r="MX13" s="393"/>
      <c r="MY13" s="393"/>
      <c r="MZ13" s="393"/>
      <c r="NA13" s="393"/>
      <c r="NB13" s="393"/>
      <c r="NC13" s="393"/>
      <c r="ND13" s="393"/>
      <c r="NE13" s="393"/>
      <c r="NF13" s="393"/>
      <c r="NG13" s="393"/>
      <c r="NH13" s="393"/>
      <c r="NI13" s="393"/>
      <c r="NJ13" s="393"/>
      <c r="NK13" s="393"/>
      <c r="NL13" s="393"/>
      <c r="NM13" s="393"/>
      <c r="NN13" s="393"/>
      <c r="NO13" s="393"/>
      <c r="NP13" s="393"/>
      <c r="NQ13" s="393"/>
      <c r="NR13" s="393"/>
      <c r="NS13" s="393"/>
      <c r="NT13" s="393"/>
      <c r="NU13" s="393"/>
      <c r="NV13" s="393"/>
      <c r="NW13" s="393"/>
      <c r="NX13" s="393"/>
      <c r="NY13" s="393"/>
      <c r="NZ13" s="393"/>
      <c r="OA13" s="393"/>
      <c r="OB13" s="393"/>
      <c r="OC13" s="393"/>
      <c r="OD13" s="393"/>
      <c r="OE13" s="393"/>
      <c r="OF13" s="393"/>
      <c r="OG13" s="393"/>
      <c r="OH13" s="393"/>
      <c r="OI13" s="393"/>
      <c r="OJ13" s="393"/>
      <c r="OK13" s="393"/>
      <c r="OL13" s="393"/>
      <c r="OM13" s="393"/>
      <c r="ON13" s="393"/>
      <c r="OO13" s="393"/>
      <c r="OP13" s="393"/>
      <c r="OQ13" s="393"/>
      <c r="OR13" s="393"/>
      <c r="OS13" s="393"/>
      <c r="OT13" s="393"/>
      <c r="OU13" s="393"/>
      <c r="OV13" s="393"/>
      <c r="OW13" s="393"/>
      <c r="OX13" s="393"/>
      <c r="OY13" s="393"/>
      <c r="OZ13" s="393"/>
      <c r="PA13" s="393"/>
      <c r="PB13" s="393"/>
      <c r="PC13" s="393"/>
      <c r="PD13" s="393"/>
      <c r="PE13" s="393"/>
      <c r="PF13" s="393"/>
      <c r="PG13" s="393"/>
      <c r="PH13" s="393"/>
      <c r="PI13" s="393"/>
      <c r="PJ13" s="393"/>
      <c r="PK13" s="393"/>
      <c r="PL13" s="393"/>
      <c r="PM13" s="393"/>
      <c r="PN13" s="393"/>
      <c r="PO13" s="393"/>
      <c r="PP13" s="393"/>
      <c r="PQ13" s="393"/>
      <c r="PR13" s="393"/>
      <c r="PS13" s="393"/>
      <c r="PT13" s="393"/>
      <c r="PU13" s="393"/>
      <c r="PV13" s="393"/>
      <c r="PW13" s="393"/>
      <c r="PX13" s="393"/>
      <c r="PY13" s="393"/>
      <c r="PZ13" s="393"/>
      <c r="QA13" s="393"/>
      <c r="QB13" s="393"/>
      <c r="QC13" s="393"/>
      <c r="QD13" s="393"/>
      <c r="QE13" s="393"/>
      <c r="QF13" s="393"/>
      <c r="QG13" s="393"/>
      <c r="QH13" s="393"/>
      <c r="QI13" s="393"/>
      <c r="QJ13" s="393"/>
      <c r="QK13" s="393"/>
      <c r="QL13" s="393"/>
      <c r="QM13" s="393"/>
      <c r="QN13" s="393"/>
      <c r="QO13" s="393"/>
      <c r="QP13" s="393"/>
      <c r="QQ13" s="393"/>
      <c r="QR13" s="393"/>
      <c r="QS13" s="393"/>
      <c r="QT13" s="393"/>
      <c r="QU13" s="393"/>
      <c r="QV13" s="393"/>
      <c r="QW13" s="393"/>
      <c r="QX13" s="393"/>
      <c r="QY13" s="393"/>
      <c r="QZ13" s="393"/>
      <c r="RA13" s="393"/>
      <c r="RB13" s="393"/>
      <c r="RC13" s="393"/>
      <c r="RD13" s="393"/>
      <c r="RE13" s="393"/>
      <c r="RF13" s="393"/>
      <c r="RG13" s="393"/>
      <c r="RH13" s="393"/>
      <c r="RI13" s="393"/>
      <c r="RJ13" s="393"/>
      <c r="RK13" s="393"/>
      <c r="RL13" s="393"/>
      <c r="RM13" s="393"/>
      <c r="RN13" s="393"/>
      <c r="RO13" s="393"/>
      <c r="RP13" s="393"/>
      <c r="RQ13" s="393"/>
      <c r="RR13" s="393"/>
      <c r="RS13" s="393"/>
      <c r="RT13" s="393"/>
      <c r="RU13" s="393"/>
      <c r="RV13" s="393"/>
      <c r="RW13" s="393"/>
      <c r="RX13" s="393"/>
      <c r="RY13" s="393"/>
      <c r="RZ13" s="393"/>
      <c r="SA13" s="393"/>
      <c r="SB13" s="393"/>
      <c r="SC13" s="393"/>
      <c r="SD13" s="393"/>
      <c r="SE13" s="393"/>
      <c r="SF13" s="393"/>
      <c r="SG13" s="393"/>
      <c r="SH13" s="393"/>
      <c r="SI13" s="393"/>
      <c r="SJ13" s="393"/>
      <c r="SK13" s="393"/>
      <c r="SL13" s="393"/>
      <c r="SM13" s="393"/>
      <c r="SN13" s="393"/>
      <c r="SO13" s="393"/>
      <c r="SP13" s="393"/>
      <c r="SQ13" s="393"/>
      <c r="SR13" s="393"/>
      <c r="SS13" s="393"/>
      <c r="ST13" s="393"/>
      <c r="SU13" s="393"/>
      <c r="SV13" s="393"/>
      <c r="SW13" s="393"/>
      <c r="SX13" s="393"/>
      <c r="SY13" s="393"/>
      <c r="SZ13" s="393"/>
      <c r="TA13" s="393"/>
      <c r="TB13" s="393"/>
      <c r="TC13" s="393"/>
      <c r="TD13" s="393"/>
      <c r="TE13" s="393"/>
      <c r="TF13" s="393"/>
      <c r="TG13" s="393"/>
      <c r="TH13" s="393"/>
      <c r="TI13" s="393"/>
      <c r="TJ13" s="393"/>
      <c r="TK13" s="393"/>
      <c r="TL13" s="393"/>
      <c r="TM13" s="393"/>
      <c r="TN13" s="393"/>
      <c r="TO13" s="393"/>
      <c r="TP13" s="393"/>
      <c r="TQ13" s="393"/>
      <c r="TR13" s="393"/>
      <c r="TS13" s="393"/>
      <c r="TT13" s="393"/>
      <c r="TU13" s="393"/>
      <c r="TV13" s="393"/>
      <c r="TW13" s="393"/>
      <c r="TX13" s="393"/>
      <c r="TY13" s="393"/>
      <c r="TZ13" s="393"/>
      <c r="UA13" s="393"/>
      <c r="UB13" s="393"/>
      <c r="UC13" s="393"/>
      <c r="UD13" s="393"/>
      <c r="UE13" s="393"/>
      <c r="UF13" s="393"/>
      <c r="UG13" s="393"/>
      <c r="UH13" s="393"/>
      <c r="UI13" s="393"/>
      <c r="UJ13" s="393"/>
      <c r="UK13" s="393"/>
      <c r="UL13" s="393"/>
      <c r="UM13" s="393"/>
      <c r="UN13" s="393"/>
      <c r="UO13" s="393"/>
      <c r="UP13" s="393"/>
      <c r="UQ13" s="393"/>
      <c r="UR13" s="393"/>
      <c r="US13" s="393"/>
      <c r="UT13" s="393"/>
      <c r="UU13" s="393"/>
      <c r="UV13" s="393"/>
      <c r="UW13" s="393"/>
      <c r="UX13" s="393"/>
      <c r="UY13" s="393"/>
      <c r="UZ13" s="393"/>
      <c r="VA13" s="393"/>
      <c r="VB13" s="393"/>
      <c r="VC13" s="393"/>
      <c r="VD13" s="393"/>
      <c r="VE13" s="393"/>
      <c r="VF13" s="393"/>
      <c r="VG13" s="393"/>
      <c r="VH13" s="393"/>
      <c r="VI13" s="393"/>
      <c r="VJ13" s="393"/>
      <c r="VK13" s="393"/>
      <c r="VL13" s="393"/>
      <c r="VM13" s="393"/>
      <c r="VN13" s="393"/>
      <c r="VO13" s="393"/>
      <c r="VP13" s="393"/>
      <c r="VQ13" s="393"/>
      <c r="VR13" s="393"/>
      <c r="VS13" s="393"/>
      <c r="VT13" s="393"/>
      <c r="VU13" s="393"/>
      <c r="VV13" s="393"/>
      <c r="VW13" s="393"/>
      <c r="VX13" s="393"/>
      <c r="VY13" s="393"/>
      <c r="VZ13" s="393"/>
      <c r="WA13" s="393"/>
      <c r="WB13" s="393"/>
      <c r="WC13" s="393"/>
      <c r="WD13" s="393"/>
      <c r="WE13" s="393"/>
      <c r="WF13" s="393"/>
      <c r="WG13" s="393"/>
      <c r="WH13" s="393"/>
      <c r="WI13" s="393"/>
      <c r="WJ13" s="393"/>
      <c r="WK13" s="393"/>
      <c r="WL13" s="393"/>
      <c r="WM13" s="393"/>
      <c r="WN13" s="393"/>
      <c r="WO13" s="393"/>
      <c r="WP13" s="393"/>
      <c r="WQ13" s="393"/>
      <c r="WR13" s="393"/>
      <c r="WS13" s="393"/>
      <c r="WT13" s="393"/>
      <c r="WU13" s="393"/>
      <c r="WV13" s="393"/>
      <c r="WW13" s="393"/>
      <c r="WX13" s="393"/>
      <c r="WY13" s="393"/>
      <c r="WZ13" s="393"/>
      <c r="XA13" s="393"/>
      <c r="XB13" s="393"/>
      <c r="XC13" s="393"/>
      <c r="XD13" s="393"/>
      <c r="XE13" s="393"/>
      <c r="XF13" s="393"/>
      <c r="XG13" s="393"/>
      <c r="XH13" s="393"/>
      <c r="XI13" s="393"/>
      <c r="XJ13" s="393"/>
      <c r="XK13" s="393"/>
      <c r="XL13" s="393"/>
      <c r="XM13" s="393"/>
      <c r="XN13" s="393"/>
      <c r="XO13" s="393"/>
      <c r="XP13" s="393"/>
      <c r="XQ13" s="393"/>
      <c r="XR13" s="393"/>
      <c r="XS13" s="393"/>
      <c r="XT13" s="393"/>
      <c r="XU13" s="393"/>
      <c r="XV13" s="393"/>
      <c r="XW13" s="393"/>
      <c r="XX13" s="393"/>
      <c r="XY13" s="393"/>
      <c r="XZ13" s="393"/>
      <c r="YA13" s="393"/>
      <c r="YB13" s="393"/>
      <c r="YC13" s="393"/>
      <c r="YD13" s="393"/>
      <c r="YE13" s="393"/>
      <c r="YF13" s="393"/>
      <c r="YG13" s="393"/>
      <c r="YH13" s="393"/>
      <c r="YI13" s="393"/>
      <c r="YJ13" s="393"/>
      <c r="YK13" s="393"/>
      <c r="YL13" s="393"/>
      <c r="YM13" s="393"/>
      <c r="YN13" s="393"/>
      <c r="YO13" s="393"/>
      <c r="YP13" s="393"/>
      <c r="YQ13" s="393"/>
      <c r="YR13" s="393"/>
      <c r="YS13" s="393"/>
      <c r="YT13" s="393"/>
      <c r="YU13" s="393"/>
      <c r="YV13" s="393"/>
      <c r="YW13" s="393"/>
      <c r="YX13" s="393"/>
      <c r="YY13" s="393"/>
      <c r="YZ13" s="393"/>
      <c r="ZA13" s="393"/>
      <c r="ZB13" s="393"/>
      <c r="ZC13" s="393"/>
      <c r="ZD13" s="393"/>
      <c r="ZE13" s="393"/>
      <c r="ZF13" s="393"/>
      <c r="ZG13" s="393"/>
      <c r="ZH13" s="393"/>
      <c r="ZI13" s="393"/>
      <c r="ZJ13" s="393"/>
      <c r="ZK13" s="393"/>
      <c r="ZL13" s="393"/>
      <c r="ZM13" s="393"/>
      <c r="ZN13" s="393"/>
      <c r="ZO13" s="393"/>
      <c r="ZP13" s="393"/>
      <c r="ZQ13" s="393"/>
      <c r="ZR13" s="393"/>
      <c r="ZS13" s="393"/>
      <c r="ZT13" s="393"/>
      <c r="ZU13" s="393"/>
      <c r="ZV13" s="393"/>
      <c r="ZW13" s="393"/>
      <c r="ZX13" s="393"/>
      <c r="ZY13" s="393"/>
      <c r="ZZ13" s="393"/>
      <c r="AAA13" s="393"/>
      <c r="AAB13" s="393"/>
      <c r="AAC13" s="393"/>
      <c r="AAD13" s="393"/>
      <c r="AAE13" s="393"/>
      <c r="AAF13" s="393"/>
      <c r="AAG13" s="393"/>
      <c r="AAH13" s="393"/>
      <c r="AAI13" s="393"/>
      <c r="AAJ13" s="393"/>
      <c r="AAK13" s="393"/>
      <c r="AAL13" s="393"/>
      <c r="AAM13" s="393"/>
      <c r="AAN13" s="393"/>
      <c r="AAO13" s="393"/>
      <c r="AAP13" s="393"/>
      <c r="AAQ13" s="393"/>
      <c r="AAR13" s="393"/>
      <c r="AAS13" s="393"/>
      <c r="AAT13" s="393"/>
      <c r="AAU13" s="393"/>
      <c r="AAV13" s="393"/>
      <c r="AAW13" s="393"/>
      <c r="AAX13" s="393"/>
      <c r="AAY13" s="393"/>
      <c r="AAZ13" s="393"/>
      <c r="ABA13" s="393"/>
      <c r="ABB13" s="393"/>
      <c r="ABC13" s="393"/>
      <c r="ABD13" s="393"/>
      <c r="ABE13" s="393"/>
      <c r="ABF13" s="393"/>
      <c r="ABG13" s="393"/>
      <c r="ABH13" s="393"/>
      <c r="ABI13" s="393"/>
      <c r="ABJ13" s="393"/>
      <c r="ABK13" s="393"/>
      <c r="ABL13" s="393"/>
      <c r="ABM13" s="393"/>
      <c r="ABN13" s="393"/>
      <c r="ABO13" s="393"/>
      <c r="ABP13" s="393"/>
      <c r="ABQ13" s="393"/>
      <c r="ABR13" s="393"/>
      <c r="ABS13" s="393"/>
      <c r="ABT13" s="393"/>
      <c r="ABU13" s="393"/>
      <c r="ABV13" s="393"/>
      <c r="ABW13" s="393"/>
      <c r="ABX13" s="393"/>
      <c r="ABY13" s="393"/>
      <c r="ABZ13" s="393"/>
      <c r="ACA13" s="393"/>
      <c r="ACB13" s="393"/>
      <c r="ACC13" s="393"/>
      <c r="ACD13" s="393"/>
      <c r="ACE13" s="393"/>
      <c r="ACF13" s="393"/>
      <c r="ACG13" s="393"/>
      <c r="ACH13" s="393"/>
      <c r="ACI13" s="393"/>
      <c r="ACJ13" s="393"/>
      <c r="ACK13" s="393"/>
      <c r="ACL13" s="393"/>
      <c r="ACM13" s="393"/>
      <c r="ACN13" s="393"/>
      <c r="ACO13" s="393"/>
      <c r="ACP13" s="393"/>
      <c r="ACQ13" s="393"/>
      <c r="ACR13" s="393"/>
      <c r="ACS13" s="393"/>
      <c r="ACT13" s="393"/>
      <c r="ACU13" s="393"/>
      <c r="ACV13" s="393"/>
      <c r="ACW13" s="393"/>
      <c r="ACX13" s="393"/>
      <c r="ACY13" s="393"/>
      <c r="ACZ13" s="393"/>
      <c r="ADA13" s="393"/>
      <c r="ADB13" s="393"/>
      <c r="ADC13" s="393"/>
      <c r="ADD13" s="393"/>
      <c r="ADE13" s="393"/>
      <c r="ADF13" s="393"/>
      <c r="ADG13" s="393"/>
      <c r="ADH13" s="393"/>
      <c r="ADI13" s="393"/>
      <c r="ADJ13" s="393"/>
      <c r="ADK13" s="393"/>
      <c r="ADL13" s="393"/>
      <c r="ADM13" s="393"/>
      <c r="ADN13" s="393"/>
      <c r="ADO13" s="393"/>
      <c r="ADP13" s="393"/>
      <c r="ADQ13" s="393"/>
      <c r="ADR13" s="393"/>
      <c r="ADS13" s="393"/>
      <c r="ADT13" s="393"/>
      <c r="ADU13" s="393"/>
      <c r="ADV13" s="393"/>
      <c r="ADW13" s="393"/>
      <c r="ADX13" s="393"/>
      <c r="ADY13" s="393"/>
      <c r="ADZ13" s="393"/>
      <c r="AEA13" s="393"/>
      <c r="AEB13" s="393"/>
      <c r="AEC13" s="393"/>
      <c r="AED13" s="393"/>
      <c r="AEE13" s="393"/>
      <c r="AEF13" s="393"/>
      <c r="AEG13" s="393"/>
      <c r="AEH13" s="393"/>
      <c r="AEI13" s="393"/>
      <c r="AEJ13" s="393"/>
      <c r="AEK13" s="393"/>
      <c r="AEL13" s="393"/>
      <c r="AEM13" s="393"/>
      <c r="AEN13" s="393"/>
      <c r="AEO13" s="393"/>
      <c r="AEP13" s="393"/>
      <c r="AEQ13" s="393"/>
      <c r="AER13" s="393"/>
      <c r="AES13" s="393"/>
      <c r="AET13" s="393"/>
      <c r="AEU13" s="393"/>
      <c r="AEV13" s="393"/>
      <c r="AEW13" s="393"/>
      <c r="AEX13" s="393"/>
      <c r="AEY13" s="393"/>
      <c r="AEZ13" s="393"/>
      <c r="AFA13" s="393"/>
      <c r="AFB13" s="393"/>
      <c r="AFC13" s="393"/>
      <c r="AFD13" s="393"/>
      <c r="AFE13" s="393"/>
      <c r="AFF13" s="393"/>
      <c r="AFG13" s="393"/>
      <c r="AFH13" s="393"/>
      <c r="AFI13" s="393"/>
      <c r="AFJ13" s="393"/>
      <c r="AFK13" s="393"/>
      <c r="AFL13" s="393"/>
      <c r="AFM13" s="393"/>
      <c r="AFN13" s="393"/>
      <c r="AFO13" s="393"/>
      <c r="AFP13" s="393"/>
      <c r="AFQ13" s="393"/>
      <c r="AFR13" s="393"/>
      <c r="AFS13" s="393"/>
      <c r="AFT13" s="393"/>
      <c r="AFU13" s="393"/>
      <c r="AFV13" s="393"/>
      <c r="AFW13" s="393"/>
      <c r="AFX13" s="393"/>
      <c r="AFY13" s="393"/>
      <c r="AFZ13" s="393"/>
      <c r="AGA13" s="393"/>
      <c r="AGB13" s="393"/>
      <c r="AGC13" s="393"/>
      <c r="AGD13" s="393"/>
      <c r="AGE13" s="393"/>
      <c r="AGF13" s="393"/>
      <c r="AGG13" s="393"/>
      <c r="AGH13" s="393"/>
      <c r="AGI13" s="393"/>
      <c r="AGJ13" s="393"/>
      <c r="AGK13" s="393"/>
      <c r="AGL13" s="393"/>
      <c r="AGM13" s="393"/>
      <c r="AGN13" s="393"/>
      <c r="AGO13" s="393"/>
      <c r="AGP13" s="393"/>
      <c r="AGQ13" s="393"/>
      <c r="AGR13" s="393"/>
      <c r="AGS13" s="393"/>
      <c r="AGT13" s="393"/>
      <c r="AGU13" s="393"/>
      <c r="AGV13" s="393"/>
      <c r="AGW13" s="393"/>
      <c r="AGX13" s="393"/>
      <c r="AGY13" s="393"/>
      <c r="AGZ13" s="393"/>
      <c r="AHA13" s="393"/>
      <c r="AHB13" s="393"/>
      <c r="AHC13" s="393"/>
      <c r="AHD13" s="393"/>
      <c r="AHE13" s="393"/>
      <c r="AHF13" s="393"/>
      <c r="AHG13" s="393"/>
      <c r="AHH13" s="393"/>
      <c r="AHI13" s="393"/>
      <c r="AHJ13" s="393"/>
      <c r="AHK13" s="393"/>
      <c r="AHL13" s="393"/>
      <c r="AHM13" s="393"/>
      <c r="AHN13" s="393"/>
      <c r="AHO13" s="393"/>
      <c r="AHP13" s="393"/>
      <c r="AHQ13" s="393"/>
      <c r="AHR13" s="393"/>
      <c r="AHS13" s="393"/>
      <c r="AHT13" s="393"/>
      <c r="AHU13" s="393"/>
      <c r="AHV13" s="393"/>
      <c r="AHW13" s="393"/>
      <c r="AHX13" s="393"/>
      <c r="AHY13" s="393"/>
      <c r="AHZ13" s="393"/>
      <c r="AIA13" s="393"/>
      <c r="AIB13" s="393"/>
      <c r="AIC13" s="393"/>
      <c r="AID13" s="393"/>
      <c r="AIE13" s="393"/>
      <c r="AIF13" s="393"/>
      <c r="AIG13" s="393"/>
      <c r="AIH13" s="393"/>
      <c r="AII13" s="393"/>
      <c r="AIJ13" s="393"/>
      <c r="AIK13" s="393"/>
      <c r="AIL13" s="393"/>
      <c r="AIM13" s="393"/>
      <c r="AIN13" s="393"/>
      <c r="AIO13" s="393"/>
      <c r="AIP13" s="393"/>
      <c r="AIQ13" s="393"/>
      <c r="AIR13" s="393"/>
      <c r="AIS13" s="393"/>
      <c r="AIT13" s="393"/>
      <c r="AIU13" s="393"/>
      <c r="AIV13" s="393"/>
      <c r="AIW13" s="393"/>
      <c r="AIX13" s="393"/>
      <c r="AIY13" s="393"/>
      <c r="AIZ13" s="393"/>
      <c r="AJA13" s="393"/>
      <c r="AJB13" s="393"/>
      <c r="AJC13" s="393"/>
      <c r="AJD13" s="393"/>
      <c r="AJE13" s="393"/>
      <c r="AJF13" s="393"/>
      <c r="AJG13" s="393"/>
      <c r="AJH13" s="393"/>
      <c r="AJI13" s="393"/>
      <c r="AJJ13" s="393"/>
      <c r="AJK13" s="393"/>
      <c r="AJL13" s="393"/>
      <c r="AJM13" s="393"/>
      <c r="AJN13" s="393"/>
      <c r="AJO13" s="393"/>
      <c r="AJP13" s="393"/>
      <c r="AJQ13" s="393"/>
      <c r="AJR13" s="393"/>
      <c r="AJS13" s="393"/>
      <c r="AJT13" s="393"/>
      <c r="AJU13" s="393"/>
      <c r="AJV13" s="393"/>
      <c r="AJW13" s="393"/>
      <c r="AJX13" s="393"/>
      <c r="AJY13" s="393"/>
      <c r="AJZ13" s="393"/>
      <c r="AKA13" s="393"/>
      <c r="AKB13" s="393"/>
      <c r="AKC13" s="393"/>
      <c r="AKD13" s="393"/>
      <c r="AKE13" s="393"/>
      <c r="AKF13" s="393"/>
      <c r="AKG13" s="393"/>
      <c r="AKH13" s="393"/>
      <c r="AKI13" s="393"/>
      <c r="AKJ13" s="393"/>
      <c r="AKK13" s="393"/>
      <c r="AKL13" s="393"/>
      <c r="AKM13" s="393"/>
      <c r="AKN13" s="393"/>
      <c r="AKO13" s="393"/>
      <c r="AKP13" s="393"/>
      <c r="AKQ13" s="393"/>
      <c r="AKR13" s="393"/>
      <c r="AKS13" s="393"/>
      <c r="AKT13" s="393"/>
      <c r="AKU13" s="393"/>
      <c r="AKV13" s="393"/>
      <c r="AKW13" s="393"/>
      <c r="AKX13" s="393"/>
      <c r="AKY13" s="393"/>
      <c r="AKZ13" s="393"/>
      <c r="ALA13" s="393"/>
      <c r="ALB13" s="393"/>
      <c r="ALC13" s="393"/>
      <c r="ALD13" s="393"/>
      <c r="ALE13" s="393"/>
      <c r="ALF13" s="393"/>
      <c r="ALG13" s="393"/>
      <c r="ALH13" s="393"/>
      <c r="ALI13" s="393"/>
      <c r="ALJ13" s="393"/>
      <c r="ALK13" s="393"/>
      <c r="ALL13" s="393"/>
      <c r="ALM13" s="393"/>
      <c r="ALN13" s="393"/>
      <c r="ALO13" s="393"/>
      <c r="ALP13" s="393"/>
      <c r="ALQ13" s="393"/>
      <c r="ALR13" s="393"/>
      <c r="ALS13" s="393"/>
      <c r="ALT13" s="393"/>
      <c r="ALU13" s="393"/>
      <c r="ALV13" s="393"/>
      <c r="ALW13" s="393"/>
      <c r="ALX13" s="393"/>
      <c r="ALY13" s="393"/>
      <c r="ALZ13" s="393"/>
      <c r="AMA13" s="393"/>
      <c r="AMB13" s="393"/>
      <c r="AMC13" s="393"/>
      <c r="AMD13" s="393"/>
      <c r="AME13" s="393"/>
      <c r="AMF13" s="393"/>
      <c r="AMG13" s="393"/>
      <c r="AMH13" s="393"/>
      <c r="AMI13" s="393"/>
      <c r="AMJ13" s="393"/>
      <c r="AMK13" s="393"/>
      <c r="AML13" s="393"/>
      <c r="AMM13" s="393"/>
      <c r="AMN13" s="393"/>
      <c r="AMO13" s="393"/>
      <c r="AMP13" s="393"/>
      <c r="AMQ13" s="393"/>
      <c r="AMR13" s="393"/>
      <c r="AMS13" s="393"/>
      <c r="AMT13" s="393"/>
      <c r="AMU13" s="393"/>
      <c r="AMV13" s="393"/>
      <c r="AMW13" s="393"/>
      <c r="AMX13" s="393"/>
      <c r="AMY13" s="393"/>
      <c r="AMZ13" s="393"/>
      <c r="ANA13" s="393"/>
      <c r="ANB13" s="393"/>
      <c r="ANC13" s="393"/>
      <c r="AND13" s="393"/>
      <c r="ANE13" s="393"/>
      <c r="ANF13" s="393"/>
      <c r="ANG13" s="393"/>
      <c r="ANH13" s="393"/>
      <c r="ANI13" s="393"/>
      <c r="ANJ13" s="393"/>
      <c r="ANK13" s="393"/>
      <c r="ANL13" s="393"/>
      <c r="ANM13" s="393"/>
      <c r="ANN13" s="393"/>
      <c r="ANO13" s="393"/>
      <c r="ANP13" s="393"/>
      <c r="ANQ13" s="393"/>
      <c r="ANR13" s="393"/>
      <c r="ANS13" s="393"/>
      <c r="ANT13" s="393"/>
      <c r="ANU13" s="393"/>
      <c r="ANV13" s="393"/>
      <c r="ANW13" s="393"/>
      <c r="ANX13" s="393"/>
      <c r="ANY13" s="393"/>
      <c r="ANZ13" s="393"/>
      <c r="AOA13" s="393"/>
      <c r="AOB13" s="393"/>
      <c r="AOC13" s="393"/>
      <c r="AOD13" s="393"/>
      <c r="AOE13" s="393"/>
      <c r="AOF13" s="393"/>
      <c r="AOG13" s="393"/>
      <c r="AOH13" s="393"/>
      <c r="AOI13" s="393"/>
      <c r="AOJ13" s="393"/>
      <c r="AOK13" s="393"/>
      <c r="AOL13" s="393"/>
      <c r="AOM13" s="393"/>
      <c r="AON13" s="393"/>
      <c r="AOO13" s="393"/>
      <c r="AOP13" s="393"/>
      <c r="AOQ13" s="393"/>
      <c r="AOR13" s="393"/>
      <c r="AOS13" s="393"/>
      <c r="AOT13" s="393"/>
      <c r="AOU13" s="393"/>
      <c r="AOV13" s="393"/>
      <c r="AOW13" s="393"/>
      <c r="AOX13" s="393"/>
      <c r="AOY13" s="393"/>
      <c r="AOZ13" s="393"/>
      <c r="APA13" s="393"/>
      <c r="APB13" s="393"/>
      <c r="APC13" s="393"/>
      <c r="APD13" s="393"/>
      <c r="APE13" s="393"/>
      <c r="APF13" s="393"/>
      <c r="APG13" s="393"/>
      <c r="APH13" s="393"/>
      <c r="API13" s="393"/>
      <c r="APJ13" s="393"/>
      <c r="APK13" s="393"/>
      <c r="APL13" s="393"/>
      <c r="APM13" s="393"/>
      <c r="APN13" s="393"/>
      <c r="APO13" s="393"/>
      <c r="APP13" s="393"/>
      <c r="APQ13" s="393"/>
      <c r="APR13" s="393"/>
      <c r="APS13" s="393"/>
      <c r="APT13" s="393"/>
      <c r="APU13" s="393"/>
      <c r="APV13" s="393"/>
      <c r="APW13" s="393"/>
      <c r="APX13" s="393"/>
      <c r="APY13" s="393"/>
      <c r="APZ13" s="393"/>
      <c r="AQA13" s="393"/>
      <c r="AQB13" s="393"/>
      <c r="AQC13" s="393"/>
      <c r="AQD13" s="393"/>
      <c r="AQE13" s="393"/>
      <c r="AQF13" s="393"/>
      <c r="AQG13" s="393"/>
      <c r="AQH13" s="393"/>
      <c r="AQI13" s="393"/>
      <c r="AQJ13" s="393"/>
      <c r="AQK13" s="393"/>
      <c r="AQL13" s="393"/>
      <c r="AQM13" s="393"/>
      <c r="AQN13" s="393"/>
      <c r="AQO13" s="393"/>
      <c r="AQP13" s="393"/>
      <c r="AQQ13" s="393"/>
      <c r="AQR13" s="393"/>
      <c r="AQS13" s="393"/>
      <c r="AQT13" s="393"/>
      <c r="AQU13" s="393"/>
      <c r="AQV13" s="393"/>
      <c r="AQW13" s="393"/>
      <c r="AQX13" s="393"/>
      <c r="AQY13" s="393"/>
      <c r="AQZ13" s="393"/>
      <c r="ARA13" s="393"/>
      <c r="ARB13" s="393"/>
      <c r="ARC13" s="393"/>
      <c r="ARD13" s="393"/>
      <c r="ARE13" s="393"/>
      <c r="ARF13" s="393"/>
      <c r="ARG13" s="393"/>
      <c r="ARH13" s="393"/>
      <c r="ARI13" s="393"/>
      <c r="ARJ13" s="393"/>
      <c r="ARK13" s="393"/>
      <c r="ARL13" s="393"/>
      <c r="ARM13" s="393"/>
      <c r="ARN13" s="393"/>
      <c r="ARO13" s="393"/>
      <c r="ARP13" s="393"/>
      <c r="ARQ13" s="393"/>
      <c r="ARR13" s="393"/>
      <c r="ARS13" s="393"/>
      <c r="ART13" s="393"/>
      <c r="ARU13" s="393"/>
      <c r="ARV13" s="393"/>
      <c r="ARW13" s="393"/>
      <c r="ARX13" s="393"/>
      <c r="ARY13" s="393"/>
      <c r="ARZ13" s="393"/>
      <c r="ASA13" s="393"/>
      <c r="ASB13" s="393"/>
      <c r="ASC13" s="393"/>
      <c r="ASD13" s="393"/>
      <c r="ASE13" s="393"/>
      <c r="ASF13" s="393"/>
      <c r="ASG13" s="393"/>
      <c r="ASH13" s="393"/>
      <c r="ASI13" s="393"/>
      <c r="ASJ13" s="393"/>
      <c r="ASK13" s="393"/>
      <c r="ASL13" s="393"/>
      <c r="ASM13" s="393"/>
      <c r="ASN13" s="393"/>
      <c r="ASO13" s="393"/>
      <c r="ASP13" s="393"/>
      <c r="ASQ13" s="393"/>
      <c r="ASR13" s="393"/>
      <c r="ASS13" s="393"/>
      <c r="AST13" s="393"/>
      <c r="ASU13" s="393"/>
      <c r="ASV13" s="393"/>
      <c r="ASW13" s="393"/>
      <c r="ASX13" s="393"/>
      <c r="ASY13" s="393"/>
      <c r="ASZ13" s="393"/>
      <c r="ATA13" s="393"/>
      <c r="ATB13" s="393"/>
      <c r="ATC13" s="393"/>
      <c r="ATD13" s="393"/>
      <c r="ATE13" s="393"/>
      <c r="ATF13" s="393"/>
      <c r="ATG13" s="393"/>
      <c r="ATH13" s="393"/>
      <c r="ATI13" s="393"/>
      <c r="ATJ13" s="393"/>
      <c r="ATK13" s="393"/>
      <c r="ATL13" s="393"/>
      <c r="ATM13" s="393"/>
      <c r="ATN13" s="393"/>
      <c r="ATO13" s="393"/>
      <c r="ATP13" s="393"/>
      <c r="ATQ13" s="393"/>
      <c r="ATR13" s="393"/>
      <c r="ATS13" s="393"/>
      <c r="ATT13" s="393"/>
      <c r="ATU13" s="393"/>
      <c r="ATV13" s="393"/>
      <c r="ATW13" s="393"/>
      <c r="ATX13" s="393"/>
      <c r="ATY13" s="393"/>
      <c r="ATZ13" s="393"/>
      <c r="AUA13" s="393"/>
      <c r="AUB13" s="393"/>
      <c r="AUC13" s="393"/>
      <c r="AUD13" s="393"/>
      <c r="AUE13" s="393"/>
      <c r="AUF13" s="393"/>
      <c r="AUG13" s="393"/>
      <c r="AUH13" s="393"/>
      <c r="AUI13" s="393"/>
      <c r="AUJ13" s="393"/>
      <c r="AUK13" s="393"/>
      <c r="AUL13" s="393"/>
      <c r="AUM13" s="393"/>
      <c r="AUN13" s="393"/>
      <c r="AUO13" s="393"/>
      <c r="AUP13" s="393"/>
      <c r="AUQ13" s="393"/>
      <c r="AUR13" s="393"/>
      <c r="AUS13" s="393"/>
      <c r="AUT13" s="393"/>
      <c r="AUU13" s="393"/>
      <c r="AUV13" s="393"/>
      <c r="AUW13" s="393"/>
      <c r="AUX13" s="393"/>
      <c r="AUY13" s="393"/>
      <c r="AUZ13" s="393"/>
      <c r="AVA13" s="393"/>
      <c r="AVB13" s="393"/>
      <c r="AVC13" s="393"/>
      <c r="AVD13" s="393"/>
      <c r="AVE13" s="393"/>
      <c r="AVF13" s="393"/>
      <c r="AVG13" s="393"/>
      <c r="AVH13" s="393"/>
      <c r="AVI13" s="393"/>
      <c r="AVJ13" s="393"/>
      <c r="AVK13" s="393"/>
      <c r="AVL13" s="393"/>
      <c r="AVM13" s="393"/>
      <c r="AVN13" s="393"/>
      <c r="AVO13" s="393"/>
      <c r="AVP13" s="393"/>
      <c r="AVQ13" s="393"/>
      <c r="AVR13" s="393"/>
      <c r="AVS13" s="393"/>
      <c r="AVT13" s="393"/>
      <c r="AVU13" s="393"/>
      <c r="AVV13" s="393"/>
      <c r="AVW13" s="393"/>
      <c r="AVX13" s="393"/>
      <c r="AVY13" s="393"/>
      <c r="AVZ13" s="393"/>
      <c r="AWA13" s="393"/>
      <c r="AWB13" s="393"/>
      <c r="AWC13" s="393"/>
      <c r="AWD13" s="393"/>
      <c r="AWE13" s="393"/>
      <c r="AWF13" s="393"/>
      <c r="AWG13" s="393"/>
      <c r="AWH13" s="393"/>
      <c r="AWI13" s="393"/>
      <c r="AWJ13" s="393"/>
      <c r="AWK13" s="393"/>
      <c r="AWL13" s="393"/>
      <c r="AWM13" s="393"/>
      <c r="AWN13" s="393"/>
      <c r="AWO13" s="393"/>
      <c r="AWP13" s="393"/>
      <c r="AWQ13" s="393"/>
      <c r="AWR13" s="393"/>
      <c r="AWS13" s="393"/>
      <c r="AWT13" s="393"/>
      <c r="AWU13" s="393"/>
      <c r="AWV13" s="393"/>
      <c r="AWW13" s="393"/>
      <c r="AWX13" s="393"/>
      <c r="AWY13" s="393"/>
      <c r="AWZ13" s="393"/>
      <c r="AXA13" s="393"/>
      <c r="AXB13" s="393"/>
      <c r="AXC13" s="393"/>
      <c r="AXD13" s="393"/>
      <c r="AXE13" s="393"/>
      <c r="AXF13" s="393"/>
      <c r="AXG13" s="393"/>
      <c r="AXH13" s="393"/>
      <c r="AXI13" s="393"/>
      <c r="AXJ13" s="393"/>
      <c r="AXK13" s="393"/>
      <c r="AXL13" s="393"/>
      <c r="AXM13" s="393"/>
      <c r="AXN13" s="393"/>
      <c r="AXO13" s="393"/>
      <c r="AXP13" s="393"/>
      <c r="AXQ13" s="393"/>
      <c r="AXR13" s="393"/>
      <c r="AXS13" s="393"/>
      <c r="AXT13" s="393"/>
      <c r="AXU13" s="393"/>
      <c r="AXV13" s="393"/>
      <c r="AXW13" s="393"/>
      <c r="AXX13" s="393"/>
      <c r="AXY13" s="393"/>
      <c r="AXZ13" s="393"/>
      <c r="AYA13" s="393"/>
      <c r="AYB13" s="393"/>
      <c r="AYC13" s="393"/>
      <c r="AYD13" s="393"/>
      <c r="AYE13" s="393"/>
      <c r="AYF13" s="393"/>
      <c r="AYG13" s="393"/>
      <c r="AYH13" s="393"/>
      <c r="AYI13" s="393"/>
      <c r="AYJ13" s="393"/>
      <c r="AYK13" s="393"/>
      <c r="AYL13" s="393"/>
      <c r="AYM13" s="393"/>
      <c r="AYN13" s="393"/>
      <c r="AYO13" s="393"/>
      <c r="AYP13" s="393"/>
      <c r="AYQ13" s="393"/>
      <c r="AYR13" s="393"/>
      <c r="AYS13" s="393"/>
      <c r="AYT13" s="393"/>
      <c r="AYU13" s="393"/>
      <c r="AYV13" s="393"/>
      <c r="AYW13" s="393"/>
      <c r="AYX13" s="393"/>
      <c r="AYY13" s="393"/>
      <c r="AYZ13" s="393"/>
      <c r="AZA13" s="393"/>
      <c r="AZB13" s="393"/>
      <c r="AZC13" s="393"/>
      <c r="AZD13" s="393"/>
      <c r="AZE13" s="393"/>
      <c r="AZF13" s="393"/>
      <c r="AZG13" s="393"/>
      <c r="AZH13" s="393"/>
      <c r="AZI13" s="393"/>
      <c r="AZJ13" s="393"/>
      <c r="AZK13" s="393"/>
      <c r="AZL13" s="393"/>
      <c r="AZM13" s="393"/>
      <c r="AZN13" s="393"/>
      <c r="AZO13" s="393"/>
      <c r="AZP13" s="393"/>
      <c r="AZQ13" s="393"/>
      <c r="AZR13" s="393"/>
      <c r="AZS13" s="393"/>
      <c r="AZT13" s="393"/>
      <c r="AZU13" s="393"/>
      <c r="AZV13" s="393"/>
      <c r="AZW13" s="393"/>
      <c r="AZX13" s="393"/>
      <c r="AZY13" s="393"/>
      <c r="AZZ13" s="393"/>
      <c r="BAA13" s="393"/>
      <c r="BAB13" s="393"/>
      <c r="BAC13" s="393"/>
      <c r="BAD13" s="393"/>
      <c r="BAE13" s="393"/>
      <c r="BAF13" s="393"/>
      <c r="BAG13" s="393"/>
      <c r="BAH13" s="393"/>
      <c r="BAI13" s="393"/>
      <c r="BAJ13" s="393"/>
      <c r="BAK13" s="393"/>
      <c r="BAL13" s="393"/>
      <c r="BAM13" s="393"/>
      <c r="BAN13" s="393"/>
      <c r="BAO13" s="393"/>
      <c r="BAP13" s="393"/>
      <c r="BAQ13" s="393"/>
      <c r="BAR13" s="393"/>
      <c r="BAS13" s="393"/>
      <c r="BAT13" s="393"/>
      <c r="BAU13" s="393"/>
      <c r="BAV13" s="393"/>
      <c r="BAW13" s="393"/>
      <c r="BAX13" s="393"/>
      <c r="BAY13" s="393"/>
      <c r="BAZ13" s="393"/>
      <c r="BBA13" s="393"/>
      <c r="BBB13" s="393"/>
      <c r="BBC13" s="393"/>
      <c r="BBD13" s="393"/>
      <c r="BBE13" s="393"/>
      <c r="BBF13" s="393"/>
      <c r="BBG13" s="393"/>
      <c r="BBH13" s="393"/>
      <c r="BBI13" s="393"/>
      <c r="BBJ13" s="393"/>
      <c r="BBK13" s="393"/>
      <c r="BBL13" s="393"/>
      <c r="BBM13" s="393"/>
      <c r="BBN13" s="393"/>
      <c r="BBO13" s="393"/>
      <c r="BBP13" s="393"/>
      <c r="BBQ13" s="393"/>
      <c r="BBR13" s="393"/>
      <c r="BBS13" s="393"/>
      <c r="BBT13" s="393"/>
      <c r="BBU13" s="393"/>
      <c r="BBV13" s="393"/>
      <c r="BBW13" s="393"/>
      <c r="BBX13" s="393"/>
      <c r="BBY13" s="393"/>
      <c r="BBZ13" s="393"/>
      <c r="BCA13" s="393"/>
      <c r="BCB13" s="393"/>
      <c r="BCC13" s="393"/>
      <c r="BCD13" s="393"/>
      <c r="BCE13" s="393"/>
      <c r="BCF13" s="393"/>
      <c r="BCG13" s="393"/>
      <c r="BCH13" s="393"/>
      <c r="BCI13" s="393"/>
      <c r="BCJ13" s="393"/>
      <c r="BCK13" s="393"/>
      <c r="BCL13" s="393"/>
      <c r="BCM13" s="393"/>
      <c r="BCN13" s="393"/>
      <c r="BCO13" s="393"/>
      <c r="BCP13" s="393"/>
      <c r="BCQ13" s="393"/>
      <c r="BCR13" s="393"/>
      <c r="BCS13" s="393"/>
      <c r="BCT13" s="393"/>
      <c r="BCU13" s="393"/>
      <c r="BCV13" s="393"/>
      <c r="BCW13" s="393"/>
      <c r="BCX13" s="393"/>
      <c r="BCY13" s="393"/>
      <c r="BCZ13" s="393"/>
      <c r="BDA13" s="393"/>
      <c r="BDB13" s="393"/>
      <c r="BDC13" s="393"/>
      <c r="BDD13" s="393"/>
      <c r="BDE13" s="393"/>
      <c r="BDF13" s="393"/>
      <c r="BDG13" s="393"/>
      <c r="BDH13" s="393"/>
      <c r="BDI13" s="393"/>
      <c r="BDJ13" s="393"/>
      <c r="BDK13" s="393"/>
      <c r="BDL13" s="393"/>
      <c r="BDM13" s="393"/>
      <c r="BDN13" s="393"/>
      <c r="BDO13" s="393"/>
      <c r="BDP13" s="393"/>
      <c r="BDQ13" s="393"/>
      <c r="BDR13" s="393"/>
      <c r="BDS13" s="393"/>
      <c r="BDT13" s="393"/>
      <c r="BDU13" s="393"/>
      <c r="BDV13" s="393"/>
      <c r="BDW13" s="393"/>
      <c r="BDX13" s="393"/>
      <c r="BDY13" s="393"/>
      <c r="BDZ13" s="393"/>
      <c r="BEA13" s="393"/>
      <c r="BEB13" s="393"/>
      <c r="BEC13" s="393"/>
      <c r="BED13" s="393"/>
      <c r="BEE13" s="393"/>
      <c r="BEF13" s="393"/>
      <c r="BEG13" s="393"/>
      <c r="BEH13" s="393"/>
      <c r="BEI13" s="393"/>
      <c r="BEJ13" s="393"/>
      <c r="BEK13" s="393"/>
      <c r="BEL13" s="393"/>
      <c r="BEM13" s="393"/>
      <c r="BEN13" s="393"/>
      <c r="BEO13" s="393"/>
      <c r="BEP13" s="393"/>
      <c r="BEQ13" s="393"/>
      <c r="BER13" s="393"/>
      <c r="BES13" s="393"/>
      <c r="BET13" s="393"/>
      <c r="BEU13" s="393"/>
      <c r="BEV13" s="393"/>
      <c r="BEW13" s="393"/>
      <c r="BEX13" s="393"/>
      <c r="BEY13" s="393"/>
      <c r="BEZ13" s="393"/>
      <c r="BFA13" s="393"/>
      <c r="BFB13" s="393"/>
      <c r="BFC13" s="393"/>
      <c r="BFD13" s="393"/>
      <c r="BFE13" s="393"/>
      <c r="BFF13" s="393"/>
      <c r="BFG13" s="393"/>
      <c r="BFH13" s="393"/>
      <c r="BFI13" s="393"/>
      <c r="BFJ13" s="393"/>
      <c r="BFK13" s="393"/>
      <c r="BFL13" s="393"/>
      <c r="BFM13" s="393"/>
      <c r="BFN13" s="393"/>
      <c r="BFO13" s="393"/>
      <c r="BFP13" s="393"/>
      <c r="BFQ13" s="393"/>
      <c r="BFR13" s="393"/>
      <c r="BFS13" s="393"/>
      <c r="BFT13" s="393"/>
      <c r="BFU13" s="393"/>
      <c r="BFV13" s="393"/>
      <c r="BFW13" s="393"/>
      <c r="BFX13" s="393"/>
      <c r="BFY13" s="393"/>
      <c r="BFZ13" s="393"/>
      <c r="BGA13" s="393"/>
      <c r="BGB13" s="393"/>
      <c r="BGC13" s="393"/>
      <c r="BGD13" s="393"/>
      <c r="BGE13" s="393"/>
      <c r="BGF13" s="393"/>
      <c r="BGG13" s="393"/>
      <c r="BGH13" s="393"/>
      <c r="BGI13" s="393"/>
      <c r="BGJ13" s="393"/>
      <c r="BGK13" s="393"/>
      <c r="BGL13" s="393"/>
      <c r="BGM13" s="393"/>
      <c r="BGN13" s="393"/>
      <c r="BGO13" s="393"/>
      <c r="BGP13" s="393"/>
      <c r="BGQ13" s="393"/>
      <c r="BGR13" s="393"/>
      <c r="BGS13" s="393"/>
      <c r="BGT13" s="393"/>
      <c r="BGU13" s="393"/>
      <c r="BGV13" s="393"/>
      <c r="BGW13" s="393"/>
      <c r="BGX13" s="393"/>
      <c r="BGY13" s="393"/>
      <c r="BGZ13" s="393"/>
      <c r="BHA13" s="393"/>
      <c r="BHB13" s="393"/>
      <c r="BHC13" s="393"/>
      <c r="BHD13" s="393"/>
      <c r="BHE13" s="393"/>
      <c r="BHF13" s="393"/>
      <c r="BHG13" s="393"/>
      <c r="BHH13" s="393"/>
      <c r="BHI13" s="393"/>
      <c r="BHJ13" s="393"/>
      <c r="BHK13" s="393"/>
      <c r="BHL13" s="393"/>
      <c r="BHM13" s="393"/>
      <c r="BHN13" s="393"/>
      <c r="BHO13" s="393"/>
      <c r="BHP13" s="393"/>
      <c r="BHQ13" s="393"/>
      <c r="BHR13" s="393"/>
      <c r="BHS13" s="393"/>
      <c r="BHT13" s="393"/>
      <c r="BHU13" s="393"/>
      <c r="BHV13" s="393"/>
      <c r="BHW13" s="393"/>
      <c r="BHX13" s="393"/>
      <c r="BHY13" s="393"/>
      <c r="BHZ13" s="393"/>
      <c r="BIA13" s="393"/>
      <c r="BIB13" s="393"/>
      <c r="BIC13" s="393"/>
      <c r="BID13" s="393"/>
      <c r="BIE13" s="393"/>
      <c r="BIF13" s="393"/>
      <c r="BIG13" s="393"/>
      <c r="BIH13" s="393"/>
      <c r="BII13" s="393"/>
      <c r="BIJ13" s="393"/>
      <c r="BIK13" s="393"/>
      <c r="BIL13" s="393"/>
      <c r="BIM13" s="393"/>
      <c r="BIN13" s="393"/>
      <c r="BIO13" s="393"/>
      <c r="BIP13" s="393"/>
      <c r="BIQ13" s="393"/>
      <c r="BIR13" s="393"/>
      <c r="BIS13" s="393"/>
      <c r="BIT13" s="393"/>
      <c r="BIU13" s="393"/>
      <c r="BIV13" s="393"/>
      <c r="BIW13" s="393"/>
      <c r="BIX13" s="393"/>
      <c r="BIY13" s="393"/>
      <c r="BIZ13" s="393"/>
      <c r="BJA13" s="393"/>
      <c r="BJB13" s="393"/>
      <c r="BJC13" s="393"/>
      <c r="BJD13" s="393"/>
      <c r="BJE13" s="393"/>
      <c r="BJF13" s="393"/>
      <c r="BJG13" s="393"/>
      <c r="BJH13" s="393"/>
      <c r="BJI13" s="393"/>
      <c r="BJJ13" s="393"/>
      <c r="BJK13" s="393"/>
      <c r="BJL13" s="393"/>
      <c r="BJM13" s="393"/>
      <c r="BJN13" s="393"/>
      <c r="BJO13" s="393"/>
      <c r="BJP13" s="393"/>
      <c r="BJQ13" s="393"/>
      <c r="BJR13" s="393"/>
      <c r="BJS13" s="393"/>
      <c r="BJT13" s="393"/>
      <c r="BJU13" s="393"/>
      <c r="BJV13" s="393"/>
      <c r="BJW13" s="393"/>
      <c r="BJX13" s="393"/>
      <c r="BJY13" s="393"/>
      <c r="BJZ13" s="393"/>
      <c r="BKA13" s="393"/>
      <c r="BKB13" s="393"/>
      <c r="BKC13" s="393"/>
      <c r="BKD13" s="393"/>
      <c r="BKE13" s="393"/>
      <c r="BKF13" s="393"/>
      <c r="BKG13" s="393"/>
      <c r="BKH13" s="393"/>
      <c r="BKI13" s="393"/>
      <c r="BKJ13" s="393"/>
      <c r="BKK13" s="393"/>
      <c r="BKL13" s="393"/>
      <c r="BKM13" s="393"/>
      <c r="BKN13" s="393"/>
      <c r="BKO13" s="393"/>
      <c r="BKP13" s="393"/>
      <c r="BKQ13" s="393"/>
      <c r="BKR13" s="393"/>
      <c r="BKS13" s="393"/>
      <c r="BKT13" s="393"/>
      <c r="BKU13" s="393"/>
      <c r="BKV13" s="393"/>
      <c r="BKW13" s="393"/>
      <c r="BKX13" s="393"/>
      <c r="BKY13" s="393"/>
      <c r="BKZ13" s="393"/>
      <c r="BLA13" s="393"/>
      <c r="BLB13" s="393"/>
      <c r="BLC13" s="393"/>
      <c r="BLD13" s="393"/>
      <c r="BLE13" s="393"/>
      <c r="BLF13" s="393"/>
      <c r="BLG13" s="393"/>
      <c r="BLH13" s="393"/>
      <c r="BLI13" s="393"/>
      <c r="BLJ13" s="393"/>
      <c r="BLK13" s="393"/>
      <c r="BLL13" s="393"/>
      <c r="BLM13" s="393"/>
      <c r="BLN13" s="393"/>
      <c r="BLO13" s="393"/>
      <c r="BLP13" s="393"/>
      <c r="BLQ13" s="393"/>
      <c r="BLR13" s="393"/>
      <c r="BLS13" s="393"/>
      <c r="BLT13" s="393"/>
      <c r="BLU13" s="393"/>
      <c r="BLV13" s="393"/>
      <c r="BLW13" s="393"/>
      <c r="BLX13" s="393"/>
      <c r="BLY13" s="393"/>
      <c r="BLZ13" s="393"/>
      <c r="BMA13" s="393"/>
      <c r="BMB13" s="393"/>
      <c r="BMC13" s="393"/>
      <c r="BMD13" s="393"/>
      <c r="BME13" s="393"/>
      <c r="BMF13" s="393"/>
      <c r="BMG13" s="393"/>
      <c r="BMH13" s="393"/>
      <c r="BMI13" s="393"/>
      <c r="BMJ13" s="393"/>
      <c r="BMK13" s="393"/>
      <c r="BML13" s="393"/>
      <c r="BMM13" s="393"/>
      <c r="BMN13" s="393"/>
      <c r="BMO13" s="393"/>
      <c r="BMP13" s="393"/>
      <c r="BMQ13" s="393"/>
      <c r="BMR13" s="393"/>
      <c r="BMS13" s="393"/>
      <c r="BMT13" s="393"/>
      <c r="BMU13" s="393"/>
      <c r="BMV13" s="393"/>
      <c r="BMW13" s="393"/>
      <c r="BMX13" s="393"/>
      <c r="BMY13" s="393"/>
      <c r="BMZ13" s="393"/>
      <c r="BNA13" s="393"/>
      <c r="BNB13" s="393"/>
      <c r="BNC13" s="393"/>
      <c r="BND13" s="393"/>
      <c r="BNE13" s="393"/>
      <c r="BNF13" s="393"/>
      <c r="BNG13" s="393"/>
      <c r="BNH13" s="393"/>
      <c r="BNI13" s="393"/>
      <c r="BNJ13" s="393"/>
      <c r="BNK13" s="393"/>
      <c r="BNL13" s="393"/>
      <c r="BNM13" s="393"/>
      <c r="BNN13" s="393"/>
      <c r="BNO13" s="393"/>
      <c r="BNP13" s="393"/>
      <c r="BNQ13" s="393"/>
      <c r="BNR13" s="393"/>
      <c r="BNS13" s="393"/>
      <c r="BNT13" s="393"/>
      <c r="BNU13" s="393"/>
      <c r="BNV13" s="393"/>
      <c r="BNW13" s="393"/>
      <c r="BNX13" s="393"/>
      <c r="BNY13" s="393"/>
      <c r="BNZ13" s="393"/>
      <c r="BOA13" s="393"/>
      <c r="BOB13" s="393"/>
      <c r="BOC13" s="393"/>
      <c r="BOD13" s="393"/>
      <c r="BOE13" s="393"/>
      <c r="BOF13" s="393"/>
      <c r="BOG13" s="393"/>
      <c r="BOH13" s="393"/>
      <c r="BOI13" s="393"/>
      <c r="BOJ13" s="393"/>
      <c r="BOK13" s="393"/>
      <c r="BOL13" s="393"/>
      <c r="BOM13" s="393"/>
      <c r="BON13" s="393"/>
      <c r="BOO13" s="393"/>
      <c r="BOP13" s="393"/>
      <c r="BOQ13" s="393"/>
      <c r="BOR13" s="393"/>
      <c r="BOS13" s="393"/>
      <c r="BOT13" s="393"/>
      <c r="BOU13" s="393"/>
      <c r="BOV13" s="393"/>
      <c r="BOW13" s="393"/>
      <c r="BOX13" s="393"/>
      <c r="BOY13" s="393"/>
      <c r="BOZ13" s="393"/>
      <c r="BPA13" s="393"/>
      <c r="BPB13" s="393"/>
      <c r="BPC13" s="393"/>
      <c r="BPD13" s="393"/>
      <c r="BPE13" s="393"/>
      <c r="BPF13" s="393"/>
      <c r="BPG13" s="393"/>
      <c r="BPH13" s="393"/>
      <c r="BPI13" s="393"/>
      <c r="BPJ13" s="393"/>
      <c r="BPK13" s="393"/>
      <c r="BPL13" s="393"/>
      <c r="BPM13" s="393"/>
      <c r="BPN13" s="393"/>
      <c r="BPO13" s="393"/>
      <c r="BPP13" s="393"/>
      <c r="BPQ13" s="393"/>
      <c r="BPR13" s="393"/>
      <c r="BPS13" s="393"/>
      <c r="BPT13" s="393"/>
      <c r="BPU13" s="393"/>
      <c r="BPV13" s="393"/>
      <c r="BPW13" s="393"/>
      <c r="BPX13" s="393"/>
      <c r="BPY13" s="393"/>
      <c r="BPZ13" s="393"/>
      <c r="BQA13" s="393"/>
      <c r="BQB13" s="393"/>
      <c r="BQC13" s="393"/>
      <c r="BQD13" s="393"/>
      <c r="BQE13" s="393"/>
      <c r="BQF13" s="393"/>
      <c r="BQG13" s="393"/>
      <c r="BQH13" s="393"/>
      <c r="BQI13" s="393"/>
      <c r="BQJ13" s="393"/>
      <c r="BQK13" s="393"/>
      <c r="BQL13" s="393"/>
      <c r="BQM13" s="393"/>
      <c r="BQN13" s="393"/>
      <c r="BQO13" s="393"/>
      <c r="BQP13" s="393"/>
      <c r="BQQ13" s="393"/>
      <c r="BQR13" s="393"/>
      <c r="BQS13" s="393"/>
      <c r="BQT13" s="393"/>
      <c r="BQU13" s="393"/>
      <c r="BQV13" s="393"/>
      <c r="BQW13" s="393"/>
      <c r="BQX13" s="393"/>
      <c r="BQY13" s="393"/>
      <c r="BQZ13" s="393"/>
      <c r="BRA13" s="393"/>
      <c r="BRB13" s="393"/>
      <c r="BRC13" s="393"/>
      <c r="BRD13" s="393"/>
      <c r="BRE13" s="393"/>
      <c r="BRF13" s="393"/>
      <c r="BRG13" s="393"/>
      <c r="BRH13" s="393"/>
      <c r="BRI13" s="393"/>
      <c r="BRJ13" s="393"/>
      <c r="BRK13" s="393"/>
      <c r="BRL13" s="393"/>
      <c r="BRM13" s="393"/>
      <c r="BRN13" s="393"/>
      <c r="BRO13" s="393"/>
      <c r="BRP13" s="393"/>
      <c r="BRQ13" s="393"/>
      <c r="BRR13" s="393"/>
      <c r="BRS13" s="393"/>
      <c r="BRT13" s="393"/>
      <c r="BRU13" s="393"/>
      <c r="BRV13" s="393"/>
      <c r="BRW13" s="393"/>
      <c r="BRX13" s="393"/>
      <c r="BRY13" s="393"/>
      <c r="BRZ13" s="393"/>
      <c r="BSA13" s="393"/>
      <c r="BSB13" s="393"/>
      <c r="BSC13" s="393"/>
      <c r="BSD13" s="393"/>
      <c r="BSE13" s="393"/>
      <c r="BSF13" s="393"/>
      <c r="BSG13" s="393"/>
      <c r="BSH13" s="393"/>
      <c r="BSI13" s="393"/>
      <c r="BSJ13" s="393"/>
      <c r="BSK13" s="393"/>
      <c r="BSL13" s="393"/>
      <c r="BSM13" s="393"/>
      <c r="BSN13" s="393"/>
      <c r="BSO13" s="393"/>
      <c r="BSP13" s="393"/>
      <c r="BSQ13" s="393"/>
      <c r="BSR13" s="393"/>
      <c r="BSS13" s="393"/>
      <c r="BST13" s="393"/>
      <c r="BSU13" s="393"/>
      <c r="BSV13" s="393"/>
      <c r="BSW13" s="393"/>
      <c r="BSX13" s="393"/>
      <c r="BSY13" s="393"/>
      <c r="BSZ13" s="393"/>
      <c r="BTA13" s="393"/>
      <c r="BTB13" s="393"/>
      <c r="BTC13" s="393"/>
      <c r="BTD13" s="393"/>
      <c r="BTE13" s="393"/>
      <c r="BTF13" s="393"/>
      <c r="BTG13" s="393"/>
      <c r="BTH13" s="393"/>
      <c r="BTI13" s="393"/>
      <c r="BTJ13" s="393"/>
      <c r="BTK13" s="393"/>
      <c r="BTL13" s="393"/>
      <c r="BTM13" s="393"/>
      <c r="BTN13" s="393"/>
      <c r="BTO13" s="393"/>
      <c r="BTP13" s="393"/>
      <c r="BTQ13" s="393"/>
      <c r="BTR13" s="393"/>
      <c r="BTS13" s="393"/>
      <c r="BTT13" s="393"/>
      <c r="BTU13" s="393"/>
      <c r="BTV13" s="393"/>
      <c r="BTW13" s="393"/>
      <c r="BTX13" s="393"/>
      <c r="BTY13" s="393"/>
      <c r="BTZ13" s="393"/>
      <c r="BUA13" s="393"/>
      <c r="BUB13" s="393"/>
      <c r="BUC13" s="393"/>
      <c r="BUD13" s="393"/>
      <c r="BUE13" s="393"/>
      <c r="BUF13" s="393"/>
      <c r="BUG13" s="393"/>
      <c r="BUH13" s="393"/>
      <c r="BUI13" s="393"/>
      <c r="BUJ13" s="393"/>
      <c r="BUK13" s="393"/>
      <c r="BUL13" s="393"/>
      <c r="BUM13" s="393"/>
      <c r="BUN13" s="393"/>
      <c r="BUO13" s="393"/>
      <c r="BUP13" s="393"/>
      <c r="BUQ13" s="393"/>
      <c r="BUR13" s="393"/>
      <c r="BUS13" s="393"/>
      <c r="BUT13" s="393"/>
      <c r="BUU13" s="393"/>
      <c r="BUV13" s="393"/>
      <c r="BUW13" s="393"/>
      <c r="BUX13" s="393"/>
      <c r="BUY13" s="393"/>
      <c r="BUZ13" s="393"/>
      <c r="BVA13" s="393"/>
      <c r="BVB13" s="393"/>
      <c r="BVC13" s="393"/>
      <c r="BVD13" s="393"/>
      <c r="BVE13" s="393"/>
      <c r="BVF13" s="393"/>
      <c r="BVG13" s="393"/>
      <c r="BVH13" s="393"/>
      <c r="BVI13" s="393"/>
      <c r="BVJ13" s="393"/>
      <c r="BVK13" s="393"/>
      <c r="BVL13" s="393"/>
      <c r="BVM13" s="393"/>
      <c r="BVN13" s="393"/>
      <c r="BVO13" s="393"/>
      <c r="BVP13" s="393"/>
      <c r="BVQ13" s="393"/>
      <c r="BVR13" s="393"/>
      <c r="BVS13" s="393"/>
      <c r="BVT13" s="393"/>
      <c r="BVU13" s="393"/>
      <c r="BVV13" s="393"/>
      <c r="BVW13" s="393"/>
      <c r="BVX13" s="393"/>
      <c r="BVY13" s="393"/>
      <c r="BVZ13" s="393"/>
      <c r="BWA13" s="393"/>
      <c r="BWB13" s="393"/>
      <c r="BWC13" s="393"/>
      <c r="BWD13" s="393"/>
      <c r="BWE13" s="393"/>
      <c r="BWF13" s="393"/>
      <c r="BWG13" s="393"/>
      <c r="BWH13" s="393"/>
      <c r="BWI13" s="393"/>
      <c r="BWJ13" s="393"/>
      <c r="BWK13" s="393"/>
      <c r="BWL13" s="393"/>
      <c r="BWM13" s="393"/>
      <c r="BWN13" s="393"/>
      <c r="BWO13" s="393"/>
      <c r="BWP13" s="393"/>
      <c r="BWQ13" s="393"/>
      <c r="BWR13" s="393"/>
      <c r="BWS13" s="393"/>
      <c r="BWT13" s="393"/>
      <c r="BWU13" s="393"/>
      <c r="BWV13" s="393"/>
      <c r="BWW13" s="393"/>
      <c r="BWX13" s="393"/>
      <c r="BWY13" s="393"/>
      <c r="BWZ13" s="393"/>
      <c r="BXA13" s="393"/>
      <c r="BXB13" s="393"/>
      <c r="BXC13" s="393"/>
      <c r="BXD13" s="393"/>
      <c r="BXE13" s="393"/>
      <c r="BXF13" s="393"/>
      <c r="BXG13" s="393"/>
      <c r="BXH13" s="393"/>
      <c r="BXI13" s="393"/>
      <c r="BXJ13" s="393"/>
      <c r="BXK13" s="393"/>
      <c r="BXL13" s="393"/>
      <c r="BXM13" s="393"/>
      <c r="BXN13" s="393"/>
      <c r="BXO13" s="393"/>
      <c r="BXP13" s="393"/>
      <c r="BXQ13" s="393"/>
      <c r="BXR13" s="393"/>
      <c r="BXS13" s="393"/>
      <c r="BXT13" s="393"/>
      <c r="BXU13" s="393"/>
      <c r="BXV13" s="393"/>
      <c r="BXW13" s="393"/>
      <c r="BXX13" s="393"/>
      <c r="BXY13" s="393"/>
      <c r="BXZ13" s="393"/>
      <c r="BYA13" s="393"/>
      <c r="BYB13" s="393"/>
      <c r="BYC13" s="393"/>
      <c r="BYD13" s="393"/>
      <c r="BYE13" s="393"/>
      <c r="BYF13" s="393"/>
      <c r="BYG13" s="393"/>
      <c r="BYH13" s="393"/>
      <c r="BYI13" s="393"/>
      <c r="BYJ13" s="393"/>
      <c r="BYK13" s="393"/>
      <c r="BYL13" s="393"/>
      <c r="BYM13" s="393"/>
      <c r="BYN13" s="393"/>
      <c r="BYO13" s="393"/>
      <c r="BYP13" s="393"/>
      <c r="BYQ13" s="393"/>
      <c r="BYR13" s="393"/>
      <c r="BYS13" s="393"/>
      <c r="BYT13" s="393"/>
      <c r="BYU13" s="393"/>
      <c r="BYV13" s="393"/>
      <c r="BYW13" s="393"/>
      <c r="BYX13" s="393"/>
      <c r="BYY13" s="393"/>
      <c r="BYZ13" s="393"/>
      <c r="BZA13" s="393"/>
      <c r="BZB13" s="393"/>
      <c r="BZC13" s="393"/>
      <c r="BZD13" s="393"/>
      <c r="BZE13" s="393"/>
      <c r="BZF13" s="393"/>
      <c r="BZG13" s="393"/>
      <c r="BZH13" s="393"/>
      <c r="BZI13" s="393"/>
      <c r="BZJ13" s="393"/>
      <c r="BZK13" s="393"/>
      <c r="BZL13" s="393"/>
      <c r="BZM13" s="393"/>
      <c r="BZN13" s="393"/>
      <c r="BZO13" s="393"/>
      <c r="BZP13" s="393"/>
      <c r="BZQ13" s="393"/>
      <c r="BZR13" s="393"/>
      <c r="BZS13" s="393"/>
      <c r="BZT13" s="393"/>
      <c r="BZU13" s="393"/>
      <c r="BZV13" s="393"/>
      <c r="BZW13" s="393"/>
      <c r="BZX13" s="393"/>
      <c r="BZY13" s="393"/>
      <c r="BZZ13" s="393"/>
      <c r="CAA13" s="393"/>
      <c r="CAB13" s="393"/>
      <c r="CAC13" s="393"/>
      <c r="CAD13" s="393"/>
      <c r="CAE13" s="393"/>
      <c r="CAF13" s="393"/>
      <c r="CAG13" s="393"/>
      <c r="CAH13" s="393"/>
      <c r="CAI13" s="393"/>
      <c r="CAJ13" s="393"/>
      <c r="CAK13" s="393"/>
      <c r="CAL13" s="393"/>
      <c r="CAM13" s="393"/>
      <c r="CAN13" s="393"/>
      <c r="CAO13" s="393"/>
      <c r="CAP13" s="393"/>
      <c r="CAQ13" s="393"/>
      <c r="CAR13" s="393"/>
      <c r="CAS13" s="393"/>
      <c r="CAT13" s="393"/>
      <c r="CAU13" s="393"/>
      <c r="CAV13" s="393"/>
      <c r="CAW13" s="393"/>
      <c r="CAX13" s="393"/>
      <c r="CAY13" s="393"/>
      <c r="CAZ13" s="393"/>
      <c r="CBA13" s="393"/>
      <c r="CBB13" s="393"/>
      <c r="CBC13" s="393"/>
      <c r="CBD13" s="393"/>
      <c r="CBE13" s="393"/>
      <c r="CBF13" s="393"/>
      <c r="CBG13" s="393"/>
      <c r="CBH13" s="393"/>
      <c r="CBI13" s="393"/>
      <c r="CBJ13" s="393"/>
      <c r="CBK13" s="393"/>
      <c r="CBL13" s="393"/>
      <c r="CBM13" s="393"/>
      <c r="CBN13" s="393"/>
      <c r="CBO13" s="393"/>
      <c r="CBP13" s="393"/>
      <c r="CBQ13" s="393"/>
      <c r="CBR13" s="393"/>
      <c r="CBS13" s="393"/>
      <c r="CBT13" s="393"/>
      <c r="CBU13" s="393"/>
      <c r="CBV13" s="393"/>
      <c r="CBW13" s="393"/>
      <c r="CBX13" s="393"/>
      <c r="CBY13" s="393"/>
      <c r="CBZ13" s="393"/>
      <c r="CCA13" s="393"/>
      <c r="CCB13" s="393"/>
      <c r="CCC13" s="393"/>
      <c r="CCD13" s="393"/>
      <c r="CCE13" s="393"/>
      <c r="CCF13" s="393"/>
      <c r="CCG13" s="393"/>
      <c r="CCH13" s="393"/>
      <c r="CCI13" s="393"/>
      <c r="CCJ13" s="393"/>
      <c r="CCK13" s="393"/>
      <c r="CCL13" s="393"/>
      <c r="CCM13" s="393"/>
      <c r="CCN13" s="393"/>
      <c r="CCO13" s="393"/>
      <c r="CCP13" s="393"/>
      <c r="CCQ13" s="393"/>
      <c r="CCR13" s="393"/>
      <c r="CCS13" s="393"/>
      <c r="CCT13" s="393"/>
      <c r="CCU13" s="393"/>
      <c r="CCV13" s="393"/>
      <c r="CCW13" s="393"/>
      <c r="CCX13" s="393"/>
      <c r="CCY13" s="393"/>
      <c r="CCZ13" s="393"/>
      <c r="CDA13" s="393"/>
      <c r="CDB13" s="393"/>
      <c r="CDC13" s="393"/>
      <c r="CDD13" s="393"/>
      <c r="CDE13" s="393"/>
      <c r="CDF13" s="393"/>
      <c r="CDG13" s="393"/>
      <c r="CDH13" s="393"/>
      <c r="CDI13" s="393"/>
      <c r="CDJ13" s="393"/>
      <c r="CDK13" s="393"/>
      <c r="CDL13" s="393"/>
      <c r="CDM13" s="393"/>
      <c r="CDN13" s="393"/>
      <c r="CDO13" s="393"/>
      <c r="CDP13" s="393"/>
      <c r="CDQ13" s="393"/>
      <c r="CDR13" s="393"/>
      <c r="CDS13" s="393"/>
      <c r="CDT13" s="393"/>
      <c r="CDU13" s="393"/>
      <c r="CDV13" s="393"/>
      <c r="CDW13" s="393"/>
      <c r="CDX13" s="393"/>
      <c r="CDY13" s="393"/>
      <c r="CDZ13" s="393"/>
      <c r="CEA13" s="393"/>
      <c r="CEB13" s="393"/>
      <c r="CEC13" s="393"/>
      <c r="CED13" s="393"/>
      <c r="CEE13" s="393"/>
      <c r="CEF13" s="393"/>
      <c r="CEG13" s="393"/>
      <c r="CEH13" s="393"/>
      <c r="CEI13" s="393"/>
      <c r="CEJ13" s="393"/>
      <c r="CEK13" s="393"/>
      <c r="CEL13" s="393"/>
      <c r="CEM13" s="393"/>
      <c r="CEN13" s="393"/>
      <c r="CEO13" s="393"/>
      <c r="CEP13" s="393"/>
      <c r="CEQ13" s="393"/>
      <c r="CER13" s="393"/>
      <c r="CES13" s="393"/>
      <c r="CET13" s="393"/>
      <c r="CEU13" s="393"/>
      <c r="CEV13" s="393"/>
      <c r="CEW13" s="393"/>
      <c r="CEX13" s="393"/>
      <c r="CEY13" s="393"/>
      <c r="CEZ13" s="393"/>
      <c r="CFA13" s="393"/>
      <c r="CFB13" s="393"/>
      <c r="CFC13" s="393"/>
      <c r="CFD13" s="393"/>
      <c r="CFE13" s="393"/>
      <c r="CFF13" s="393"/>
      <c r="CFG13" s="393"/>
      <c r="CFH13" s="393"/>
      <c r="CFI13" s="393"/>
      <c r="CFJ13" s="393"/>
      <c r="CFK13" s="393"/>
      <c r="CFL13" s="393"/>
      <c r="CFM13" s="393"/>
      <c r="CFN13" s="393"/>
      <c r="CFO13" s="393"/>
      <c r="CFP13" s="393"/>
      <c r="CFQ13" s="393"/>
      <c r="CFR13" s="393"/>
      <c r="CFS13" s="393"/>
      <c r="CFT13" s="393"/>
      <c r="CFU13" s="393"/>
      <c r="CFV13" s="393"/>
      <c r="CFW13" s="393"/>
      <c r="CFX13" s="393"/>
      <c r="CFY13" s="393"/>
      <c r="CFZ13" s="393"/>
      <c r="CGA13" s="393"/>
      <c r="CGB13" s="393"/>
      <c r="CGC13" s="393"/>
      <c r="CGD13" s="393"/>
      <c r="CGE13" s="393"/>
      <c r="CGF13" s="393"/>
      <c r="CGG13" s="393"/>
      <c r="CGH13" s="393"/>
      <c r="CGI13" s="393"/>
      <c r="CGJ13" s="393"/>
      <c r="CGK13" s="393"/>
      <c r="CGL13" s="393"/>
      <c r="CGM13" s="393"/>
      <c r="CGN13" s="393"/>
      <c r="CGO13" s="393"/>
      <c r="CGP13" s="393"/>
      <c r="CGQ13" s="393"/>
      <c r="CGR13" s="393"/>
      <c r="CGS13" s="393"/>
      <c r="CGT13" s="393"/>
      <c r="CGU13" s="393"/>
      <c r="CGV13" s="393"/>
      <c r="CGW13" s="393"/>
      <c r="CGX13" s="393"/>
      <c r="CGY13" s="393"/>
      <c r="CGZ13" s="393"/>
      <c r="CHA13" s="393"/>
      <c r="CHB13" s="393"/>
      <c r="CHC13" s="393"/>
      <c r="CHD13" s="393"/>
      <c r="CHE13" s="393"/>
      <c r="CHF13" s="393"/>
      <c r="CHG13" s="393"/>
      <c r="CHH13" s="393"/>
      <c r="CHI13" s="393"/>
      <c r="CHJ13" s="393"/>
      <c r="CHK13" s="393"/>
      <c r="CHL13" s="393"/>
      <c r="CHM13" s="393"/>
      <c r="CHN13" s="393"/>
      <c r="CHO13" s="393"/>
      <c r="CHP13" s="393"/>
      <c r="CHQ13" s="393"/>
      <c r="CHR13" s="393"/>
      <c r="CHS13" s="393"/>
      <c r="CHT13" s="393"/>
      <c r="CHU13" s="393"/>
      <c r="CHV13" s="393"/>
      <c r="CHW13" s="393"/>
      <c r="CHX13" s="393"/>
      <c r="CHY13" s="393"/>
      <c r="CHZ13" s="393"/>
      <c r="CIA13" s="393"/>
      <c r="CIB13" s="393"/>
      <c r="CIC13" s="393"/>
      <c r="CID13" s="393"/>
      <c r="CIE13" s="393"/>
      <c r="CIF13" s="393"/>
      <c r="CIG13" s="393"/>
      <c r="CIH13" s="393"/>
      <c r="CII13" s="393"/>
      <c r="CIJ13" s="393"/>
      <c r="CIK13" s="393"/>
      <c r="CIL13" s="393"/>
      <c r="CIM13" s="393"/>
      <c r="CIN13" s="393"/>
      <c r="CIO13" s="393"/>
      <c r="CIP13" s="393"/>
      <c r="CIQ13" s="393"/>
      <c r="CIR13" s="393"/>
      <c r="CIS13" s="393"/>
      <c r="CIT13" s="393"/>
      <c r="CIU13" s="393"/>
      <c r="CIV13" s="393"/>
      <c r="CIW13" s="393"/>
      <c r="CIX13" s="393"/>
      <c r="CIY13" s="393"/>
      <c r="CIZ13" s="393"/>
      <c r="CJA13" s="393"/>
      <c r="CJB13" s="393"/>
      <c r="CJC13" s="393"/>
      <c r="CJD13" s="393"/>
      <c r="CJE13" s="393"/>
      <c r="CJF13" s="393"/>
      <c r="CJG13" s="393"/>
      <c r="CJH13" s="393"/>
      <c r="CJI13" s="393"/>
      <c r="CJJ13" s="393"/>
      <c r="CJK13" s="393"/>
      <c r="CJL13" s="393"/>
      <c r="CJM13" s="393"/>
      <c r="CJN13" s="393"/>
      <c r="CJO13" s="393"/>
      <c r="CJP13" s="393"/>
      <c r="CJQ13" s="393"/>
      <c r="CJR13" s="393"/>
      <c r="CJS13" s="393"/>
      <c r="CJT13" s="393"/>
      <c r="CJU13" s="393"/>
      <c r="CJV13" s="393"/>
      <c r="CJW13" s="393"/>
      <c r="CJX13" s="393"/>
      <c r="CJY13" s="393"/>
      <c r="CJZ13" s="393"/>
      <c r="CKA13" s="393"/>
      <c r="CKB13" s="393"/>
      <c r="CKC13" s="393"/>
      <c r="CKD13" s="393"/>
      <c r="CKE13" s="393"/>
      <c r="CKF13" s="393"/>
      <c r="CKG13" s="393"/>
      <c r="CKH13" s="393"/>
      <c r="CKI13" s="393"/>
      <c r="CKJ13" s="393"/>
      <c r="CKK13" s="393"/>
      <c r="CKL13" s="393"/>
      <c r="CKM13" s="393"/>
      <c r="CKN13" s="393"/>
      <c r="CKO13" s="393"/>
      <c r="CKP13" s="393"/>
      <c r="CKQ13" s="393"/>
      <c r="CKR13" s="393"/>
      <c r="CKS13" s="393"/>
      <c r="CKT13" s="393"/>
      <c r="CKU13" s="393"/>
      <c r="CKV13" s="393"/>
      <c r="CKW13" s="393"/>
      <c r="CKX13" s="393"/>
      <c r="CKY13" s="393"/>
      <c r="CKZ13" s="393"/>
      <c r="CLA13" s="393"/>
      <c r="CLB13" s="393"/>
      <c r="CLC13" s="393"/>
      <c r="CLD13" s="393"/>
      <c r="CLE13" s="393"/>
      <c r="CLF13" s="393"/>
      <c r="CLG13" s="393"/>
      <c r="CLH13" s="393"/>
      <c r="CLI13" s="393"/>
      <c r="CLJ13" s="393"/>
      <c r="CLK13" s="393"/>
      <c r="CLL13" s="393"/>
      <c r="CLM13" s="393"/>
      <c r="CLN13" s="393"/>
      <c r="CLO13" s="393"/>
      <c r="CLP13" s="393"/>
      <c r="CLQ13" s="393"/>
      <c r="CLR13" s="393"/>
      <c r="CLS13" s="393"/>
      <c r="CLT13" s="393"/>
      <c r="CLU13" s="393"/>
      <c r="CLV13" s="393"/>
      <c r="CLW13" s="393"/>
      <c r="CLX13" s="393"/>
      <c r="CLY13" s="393"/>
      <c r="CLZ13" s="393"/>
      <c r="CMA13" s="393"/>
      <c r="CMB13" s="393"/>
      <c r="CMC13" s="393"/>
      <c r="CMD13" s="393"/>
      <c r="CME13" s="393"/>
      <c r="CMF13" s="393"/>
      <c r="CMG13" s="393"/>
      <c r="CMH13" s="393"/>
      <c r="CMI13" s="393"/>
      <c r="CMJ13" s="393"/>
      <c r="CMK13" s="393"/>
      <c r="CML13" s="393"/>
      <c r="CMM13" s="393"/>
      <c r="CMN13" s="393"/>
      <c r="CMO13" s="393"/>
      <c r="CMP13" s="393"/>
      <c r="CMQ13" s="393"/>
      <c r="CMR13" s="393"/>
      <c r="CMS13" s="393"/>
      <c r="CMT13" s="393"/>
      <c r="CMU13" s="393"/>
      <c r="CMV13" s="393"/>
      <c r="CMW13" s="393"/>
      <c r="CMX13" s="393"/>
      <c r="CMY13" s="393"/>
      <c r="CMZ13" s="393"/>
      <c r="CNA13" s="393"/>
      <c r="CNB13" s="393"/>
      <c r="CNC13" s="393"/>
      <c r="CND13" s="393"/>
      <c r="CNE13" s="393"/>
      <c r="CNF13" s="393"/>
      <c r="CNG13" s="393"/>
      <c r="CNH13" s="393"/>
      <c r="CNI13" s="393"/>
      <c r="CNJ13" s="393"/>
      <c r="CNK13" s="393"/>
      <c r="CNL13" s="393"/>
      <c r="CNM13" s="393"/>
      <c r="CNN13" s="393"/>
      <c r="CNO13" s="393"/>
      <c r="CNP13" s="393"/>
      <c r="CNQ13" s="393"/>
      <c r="CNR13" s="393"/>
      <c r="CNS13" s="393"/>
      <c r="CNT13" s="393"/>
      <c r="CNU13" s="393"/>
      <c r="CNV13" s="393"/>
      <c r="CNW13" s="393"/>
      <c r="CNX13" s="393"/>
      <c r="CNY13" s="393"/>
      <c r="CNZ13" s="393"/>
      <c r="COA13" s="393"/>
      <c r="COB13" s="393"/>
      <c r="COC13" s="393"/>
      <c r="COD13" s="393"/>
      <c r="COE13" s="393"/>
      <c r="COF13" s="393"/>
      <c r="COG13" s="393"/>
      <c r="COH13" s="393"/>
      <c r="COI13" s="393"/>
      <c r="COJ13" s="393"/>
      <c r="COK13" s="393"/>
      <c r="COL13" s="393"/>
      <c r="COM13" s="393"/>
      <c r="CON13" s="393"/>
      <c r="COO13" s="393"/>
      <c r="COP13" s="393"/>
      <c r="COQ13" s="393"/>
      <c r="COR13" s="393"/>
      <c r="COS13" s="393"/>
      <c r="COT13" s="393"/>
      <c r="COU13" s="393"/>
      <c r="COV13" s="393"/>
      <c r="COW13" s="393"/>
      <c r="COX13" s="393"/>
      <c r="COY13" s="393"/>
      <c r="COZ13" s="393"/>
      <c r="CPA13" s="393"/>
      <c r="CPB13" s="393"/>
      <c r="CPC13" s="393"/>
      <c r="CPD13" s="393"/>
      <c r="CPE13" s="393"/>
      <c r="CPF13" s="393"/>
      <c r="CPG13" s="393"/>
      <c r="CPH13" s="393"/>
      <c r="CPI13" s="393"/>
      <c r="CPJ13" s="393"/>
      <c r="CPK13" s="393"/>
      <c r="CPL13" s="393"/>
      <c r="CPM13" s="393"/>
      <c r="CPN13" s="393"/>
      <c r="CPO13" s="393"/>
      <c r="CPP13" s="393"/>
      <c r="CPQ13" s="393"/>
      <c r="CPR13" s="393"/>
      <c r="CPS13" s="393"/>
      <c r="CPT13" s="393"/>
      <c r="CPU13" s="393"/>
      <c r="CPV13" s="393"/>
      <c r="CPW13" s="393"/>
      <c r="CPX13" s="393"/>
      <c r="CPY13" s="393"/>
      <c r="CPZ13" s="393"/>
      <c r="CQA13" s="393"/>
      <c r="CQB13" s="393"/>
      <c r="CQC13" s="393"/>
      <c r="CQD13" s="393"/>
      <c r="CQE13" s="393"/>
      <c r="CQF13" s="393"/>
      <c r="CQG13" s="393"/>
      <c r="CQH13" s="393"/>
      <c r="CQI13" s="393"/>
      <c r="CQJ13" s="393"/>
      <c r="CQK13" s="393"/>
      <c r="CQL13" s="393"/>
      <c r="CQM13" s="393"/>
      <c r="CQN13" s="393"/>
      <c r="CQO13" s="393"/>
      <c r="CQP13" s="393"/>
      <c r="CQQ13" s="393"/>
      <c r="CQR13" s="393"/>
      <c r="CQS13" s="393"/>
      <c r="CQT13" s="393"/>
      <c r="CQU13" s="393"/>
      <c r="CQV13" s="393"/>
      <c r="CQW13" s="393"/>
      <c r="CQX13" s="393"/>
      <c r="CQY13" s="393"/>
      <c r="CQZ13" s="393"/>
      <c r="CRA13" s="393"/>
      <c r="CRB13" s="393"/>
      <c r="CRC13" s="393"/>
      <c r="CRD13" s="393"/>
      <c r="CRE13" s="393"/>
      <c r="CRF13" s="393"/>
      <c r="CRG13" s="393"/>
      <c r="CRH13" s="393"/>
      <c r="CRI13" s="393"/>
      <c r="CRJ13" s="393"/>
      <c r="CRK13" s="393"/>
      <c r="CRL13" s="393"/>
      <c r="CRM13" s="393"/>
      <c r="CRN13" s="393"/>
      <c r="CRO13" s="393"/>
      <c r="CRP13" s="393"/>
      <c r="CRQ13" s="393"/>
      <c r="CRR13" s="393"/>
      <c r="CRS13" s="393"/>
      <c r="CRT13" s="393"/>
      <c r="CRU13" s="393"/>
      <c r="CRV13" s="393"/>
      <c r="CRW13" s="393"/>
      <c r="CRX13" s="393"/>
      <c r="CRY13" s="393"/>
      <c r="CRZ13" s="393"/>
      <c r="CSA13" s="393"/>
      <c r="CSB13" s="393"/>
      <c r="CSC13" s="393"/>
      <c r="CSD13" s="393"/>
      <c r="CSE13" s="393"/>
      <c r="CSF13" s="393"/>
      <c r="CSG13" s="393"/>
      <c r="CSH13" s="393"/>
      <c r="CSI13" s="393"/>
      <c r="CSJ13" s="393"/>
      <c r="CSK13" s="393"/>
      <c r="CSL13" s="393"/>
      <c r="CSM13" s="393"/>
      <c r="CSN13" s="393"/>
      <c r="CSO13" s="393"/>
      <c r="CSP13" s="393"/>
      <c r="CSQ13" s="393"/>
      <c r="CSR13" s="393"/>
      <c r="CSS13" s="393"/>
      <c r="CST13" s="393"/>
      <c r="CSU13" s="393"/>
      <c r="CSV13" s="393"/>
      <c r="CSW13" s="393"/>
      <c r="CSX13" s="393"/>
      <c r="CSY13" s="393"/>
      <c r="CSZ13" s="393"/>
      <c r="CTA13" s="393"/>
      <c r="CTB13" s="393"/>
      <c r="CTC13" s="393"/>
      <c r="CTD13" s="393"/>
      <c r="CTE13" s="393"/>
      <c r="CTF13" s="393"/>
      <c r="CTG13" s="393"/>
      <c r="CTH13" s="393"/>
      <c r="CTI13" s="393"/>
      <c r="CTJ13" s="393"/>
      <c r="CTK13" s="393"/>
      <c r="CTL13" s="393"/>
      <c r="CTM13" s="393"/>
      <c r="CTN13" s="393"/>
      <c r="CTO13" s="393"/>
      <c r="CTP13" s="393"/>
      <c r="CTQ13" s="393"/>
      <c r="CTR13" s="393"/>
      <c r="CTS13" s="393"/>
      <c r="CTT13" s="393"/>
      <c r="CTU13" s="393"/>
      <c r="CTV13" s="393"/>
      <c r="CTW13" s="393"/>
      <c r="CTX13" s="393"/>
      <c r="CTY13" s="393"/>
      <c r="CTZ13" s="393"/>
      <c r="CUA13" s="393"/>
      <c r="CUB13" s="393"/>
      <c r="CUC13" s="393"/>
      <c r="CUD13" s="393"/>
      <c r="CUE13" s="393"/>
      <c r="CUF13" s="393"/>
      <c r="CUG13" s="393"/>
      <c r="CUH13" s="393"/>
      <c r="CUI13" s="393"/>
      <c r="CUJ13" s="393"/>
      <c r="CUK13" s="393"/>
      <c r="CUL13" s="393"/>
      <c r="CUM13" s="393"/>
      <c r="CUN13" s="393"/>
      <c r="CUO13" s="393"/>
      <c r="CUP13" s="393"/>
      <c r="CUQ13" s="393"/>
      <c r="CUR13" s="393"/>
      <c r="CUS13" s="393"/>
      <c r="CUT13" s="393"/>
      <c r="CUU13" s="393"/>
      <c r="CUV13" s="393"/>
      <c r="CUW13" s="393"/>
      <c r="CUX13" s="393"/>
      <c r="CUY13" s="393"/>
      <c r="CUZ13" s="393"/>
      <c r="CVA13" s="393"/>
      <c r="CVB13" s="393"/>
      <c r="CVC13" s="393"/>
      <c r="CVD13" s="393"/>
      <c r="CVE13" s="393"/>
      <c r="CVF13" s="393"/>
      <c r="CVG13" s="393"/>
      <c r="CVH13" s="393"/>
      <c r="CVI13" s="393"/>
      <c r="CVJ13" s="393"/>
      <c r="CVK13" s="393"/>
      <c r="CVL13" s="393"/>
      <c r="CVM13" s="393"/>
      <c r="CVN13" s="393"/>
      <c r="CVO13" s="393"/>
      <c r="CVP13" s="393"/>
      <c r="CVQ13" s="393"/>
      <c r="CVR13" s="393"/>
      <c r="CVS13" s="393"/>
      <c r="CVT13" s="393"/>
      <c r="CVU13" s="393"/>
      <c r="CVV13" s="393"/>
      <c r="CVW13" s="393"/>
      <c r="CVX13" s="393"/>
      <c r="CVY13" s="393"/>
      <c r="CVZ13" s="393"/>
      <c r="CWA13" s="393"/>
      <c r="CWB13" s="393"/>
      <c r="CWC13" s="393"/>
      <c r="CWD13" s="393"/>
      <c r="CWE13" s="393"/>
      <c r="CWF13" s="393"/>
      <c r="CWG13" s="393"/>
      <c r="CWH13" s="393"/>
      <c r="CWI13" s="393"/>
      <c r="CWJ13" s="393"/>
      <c r="CWK13" s="393"/>
      <c r="CWL13" s="393"/>
      <c r="CWM13" s="393"/>
      <c r="CWN13" s="393"/>
      <c r="CWO13" s="393"/>
      <c r="CWP13" s="393"/>
      <c r="CWQ13" s="393"/>
      <c r="CWR13" s="393"/>
      <c r="CWS13" s="393"/>
      <c r="CWT13" s="393"/>
      <c r="CWU13" s="393"/>
      <c r="CWV13" s="393"/>
      <c r="CWW13" s="393"/>
      <c r="CWX13" s="393"/>
      <c r="CWY13" s="393"/>
      <c r="CWZ13" s="393"/>
      <c r="CXA13" s="393"/>
      <c r="CXB13" s="393"/>
      <c r="CXC13" s="393"/>
      <c r="CXD13" s="393"/>
      <c r="CXE13" s="393"/>
      <c r="CXF13" s="393"/>
      <c r="CXG13" s="393"/>
      <c r="CXH13" s="393"/>
      <c r="CXI13" s="393"/>
      <c r="CXJ13" s="393"/>
      <c r="CXK13" s="393"/>
      <c r="CXL13" s="393"/>
      <c r="CXM13" s="393"/>
      <c r="CXN13" s="393"/>
      <c r="CXO13" s="393"/>
      <c r="CXP13" s="393"/>
      <c r="CXQ13" s="393"/>
      <c r="CXR13" s="393"/>
      <c r="CXS13" s="393"/>
      <c r="CXT13" s="393"/>
      <c r="CXU13" s="393"/>
      <c r="CXV13" s="393"/>
      <c r="CXW13" s="393"/>
      <c r="CXX13" s="393"/>
      <c r="CXY13" s="393"/>
      <c r="CXZ13" s="393"/>
      <c r="CYA13" s="393"/>
      <c r="CYB13" s="393"/>
      <c r="CYC13" s="393"/>
      <c r="CYD13" s="393"/>
      <c r="CYE13" s="393"/>
      <c r="CYF13" s="393"/>
      <c r="CYG13" s="393"/>
      <c r="CYH13" s="393"/>
      <c r="CYI13" s="393"/>
      <c r="CYJ13" s="393"/>
      <c r="CYK13" s="393"/>
      <c r="CYL13" s="393"/>
      <c r="CYM13" s="393"/>
      <c r="CYN13" s="393"/>
      <c r="CYO13" s="393"/>
      <c r="CYP13" s="393"/>
      <c r="CYQ13" s="393"/>
      <c r="CYR13" s="393"/>
      <c r="CYS13" s="393"/>
      <c r="CYT13" s="393"/>
      <c r="CYU13" s="393"/>
      <c r="CYV13" s="393"/>
      <c r="CYW13" s="393"/>
      <c r="CYX13" s="393"/>
      <c r="CYY13" s="393"/>
      <c r="CYZ13" s="393"/>
      <c r="CZA13" s="393"/>
      <c r="CZB13" s="393"/>
      <c r="CZC13" s="393"/>
      <c r="CZD13" s="393"/>
      <c r="CZE13" s="393"/>
      <c r="CZF13" s="393"/>
      <c r="CZG13" s="393"/>
      <c r="CZH13" s="393"/>
      <c r="CZI13" s="393"/>
      <c r="CZJ13" s="393"/>
      <c r="CZK13" s="393"/>
      <c r="CZL13" s="393"/>
      <c r="CZM13" s="393"/>
      <c r="CZN13" s="393"/>
      <c r="CZO13" s="393"/>
      <c r="CZP13" s="393"/>
      <c r="CZQ13" s="393"/>
      <c r="CZR13" s="393"/>
      <c r="CZS13" s="393"/>
      <c r="CZT13" s="393"/>
      <c r="CZU13" s="393"/>
      <c r="CZV13" s="393"/>
      <c r="CZW13" s="393"/>
      <c r="CZX13" s="393"/>
      <c r="CZY13" s="393"/>
      <c r="CZZ13" s="393"/>
      <c r="DAA13" s="393"/>
      <c r="DAB13" s="393"/>
      <c r="DAC13" s="393"/>
      <c r="DAD13" s="393"/>
      <c r="DAE13" s="393"/>
      <c r="DAF13" s="393"/>
      <c r="DAG13" s="393"/>
      <c r="DAH13" s="393"/>
      <c r="DAI13" s="393"/>
      <c r="DAJ13" s="393"/>
      <c r="DAK13" s="393"/>
      <c r="DAL13" s="393"/>
      <c r="DAM13" s="393"/>
      <c r="DAN13" s="393"/>
      <c r="DAO13" s="393"/>
      <c r="DAP13" s="393"/>
      <c r="DAQ13" s="393"/>
      <c r="DAR13" s="393"/>
      <c r="DAS13" s="393"/>
      <c r="DAT13" s="393"/>
      <c r="DAU13" s="393"/>
      <c r="DAV13" s="393"/>
      <c r="DAW13" s="393"/>
      <c r="DAX13" s="393"/>
      <c r="DAY13" s="393"/>
      <c r="DAZ13" s="393"/>
      <c r="DBA13" s="393"/>
      <c r="DBB13" s="393"/>
      <c r="DBC13" s="393"/>
      <c r="DBD13" s="393"/>
      <c r="DBE13" s="393"/>
      <c r="DBF13" s="393"/>
      <c r="DBG13" s="393"/>
      <c r="DBH13" s="393"/>
      <c r="DBI13" s="393"/>
      <c r="DBJ13" s="393"/>
      <c r="DBK13" s="393"/>
      <c r="DBL13" s="393"/>
      <c r="DBM13" s="393"/>
      <c r="DBN13" s="393"/>
      <c r="DBO13" s="393"/>
      <c r="DBP13" s="393"/>
      <c r="DBQ13" s="393"/>
      <c r="DBR13" s="393"/>
      <c r="DBS13" s="393"/>
      <c r="DBT13" s="393"/>
      <c r="DBU13" s="393"/>
      <c r="DBV13" s="393"/>
      <c r="DBW13" s="393"/>
      <c r="DBX13" s="393"/>
      <c r="DBY13" s="393"/>
      <c r="DBZ13" s="393"/>
      <c r="DCA13" s="393"/>
      <c r="DCB13" s="393"/>
      <c r="DCC13" s="393"/>
      <c r="DCD13" s="393"/>
      <c r="DCE13" s="393"/>
      <c r="DCF13" s="393"/>
      <c r="DCG13" s="393"/>
      <c r="DCH13" s="393"/>
      <c r="DCI13" s="393"/>
      <c r="DCJ13" s="393"/>
      <c r="DCK13" s="393"/>
      <c r="DCL13" s="393"/>
      <c r="DCM13" s="393"/>
      <c r="DCN13" s="393"/>
      <c r="DCO13" s="393"/>
      <c r="DCP13" s="393"/>
      <c r="DCQ13" s="393"/>
      <c r="DCR13" s="393"/>
      <c r="DCS13" s="393"/>
      <c r="DCT13" s="393"/>
      <c r="DCU13" s="393"/>
      <c r="DCV13" s="393"/>
      <c r="DCW13" s="393"/>
      <c r="DCX13" s="393"/>
      <c r="DCY13" s="393"/>
      <c r="DCZ13" s="393"/>
      <c r="DDA13" s="393"/>
      <c r="DDB13" s="393"/>
      <c r="DDC13" s="393"/>
      <c r="DDD13" s="393"/>
      <c r="DDE13" s="393"/>
      <c r="DDF13" s="393"/>
      <c r="DDG13" s="393"/>
      <c r="DDH13" s="393"/>
      <c r="DDI13" s="393"/>
      <c r="DDJ13" s="393"/>
      <c r="DDK13" s="393"/>
      <c r="DDL13" s="393"/>
      <c r="DDM13" s="393"/>
      <c r="DDN13" s="393"/>
      <c r="DDO13" s="393"/>
      <c r="DDP13" s="393"/>
      <c r="DDQ13" s="393"/>
      <c r="DDR13" s="393"/>
      <c r="DDS13" s="393"/>
      <c r="DDT13" s="393"/>
      <c r="DDU13" s="393"/>
      <c r="DDV13" s="393"/>
      <c r="DDW13" s="393"/>
      <c r="DDX13" s="393"/>
      <c r="DDY13" s="393"/>
      <c r="DDZ13" s="393"/>
      <c r="DEA13" s="393"/>
      <c r="DEB13" s="393"/>
      <c r="DEC13" s="393"/>
      <c r="DED13" s="393"/>
      <c r="DEE13" s="393"/>
      <c r="DEF13" s="393"/>
      <c r="DEG13" s="393"/>
      <c r="DEH13" s="393"/>
      <c r="DEI13" s="393"/>
      <c r="DEJ13" s="393"/>
      <c r="DEK13" s="393"/>
      <c r="DEL13" s="393"/>
      <c r="DEM13" s="393"/>
      <c r="DEN13" s="393"/>
      <c r="DEO13" s="393"/>
      <c r="DEP13" s="393"/>
      <c r="DEQ13" s="393"/>
      <c r="DER13" s="393"/>
      <c r="DES13" s="393"/>
      <c r="DET13" s="393"/>
      <c r="DEU13" s="393"/>
      <c r="DEV13" s="393"/>
      <c r="DEW13" s="393"/>
      <c r="DEX13" s="393"/>
      <c r="DEY13" s="393"/>
      <c r="DEZ13" s="393"/>
      <c r="DFA13" s="393"/>
      <c r="DFB13" s="393"/>
      <c r="DFC13" s="393"/>
      <c r="DFD13" s="393"/>
      <c r="DFE13" s="393"/>
      <c r="DFF13" s="393"/>
      <c r="DFG13" s="393"/>
      <c r="DFH13" s="393"/>
      <c r="DFI13" s="393"/>
      <c r="DFJ13" s="393"/>
      <c r="DFK13" s="393"/>
      <c r="DFL13" s="393"/>
      <c r="DFM13" s="393"/>
      <c r="DFN13" s="393"/>
      <c r="DFO13" s="393"/>
      <c r="DFP13" s="393"/>
      <c r="DFQ13" s="393"/>
      <c r="DFR13" s="393"/>
      <c r="DFS13" s="393"/>
      <c r="DFT13" s="393"/>
      <c r="DFU13" s="393"/>
      <c r="DFV13" s="393"/>
      <c r="DFW13" s="393"/>
      <c r="DFX13" s="393"/>
      <c r="DFY13" s="393"/>
      <c r="DFZ13" s="393"/>
      <c r="DGA13" s="393"/>
      <c r="DGB13" s="393"/>
      <c r="DGC13" s="393"/>
      <c r="DGD13" s="393"/>
      <c r="DGE13" s="393"/>
      <c r="DGF13" s="393"/>
      <c r="DGG13" s="393"/>
      <c r="DGH13" s="393"/>
      <c r="DGI13" s="393"/>
      <c r="DGJ13" s="393"/>
      <c r="DGK13" s="393"/>
      <c r="DGL13" s="393"/>
      <c r="DGM13" s="393"/>
      <c r="DGN13" s="393"/>
      <c r="DGO13" s="393"/>
      <c r="DGP13" s="393"/>
      <c r="DGQ13" s="393"/>
      <c r="DGR13" s="393"/>
      <c r="DGS13" s="393"/>
      <c r="DGT13" s="393"/>
      <c r="DGU13" s="393"/>
      <c r="DGV13" s="393"/>
      <c r="DGW13" s="393"/>
      <c r="DGX13" s="393"/>
      <c r="DGY13" s="393"/>
      <c r="DGZ13" s="393"/>
      <c r="DHA13" s="393"/>
      <c r="DHB13" s="393"/>
      <c r="DHC13" s="393"/>
      <c r="DHD13" s="393"/>
      <c r="DHE13" s="393"/>
      <c r="DHF13" s="393"/>
      <c r="DHG13" s="393"/>
      <c r="DHH13" s="393"/>
      <c r="DHI13" s="393"/>
      <c r="DHJ13" s="393"/>
      <c r="DHK13" s="393"/>
      <c r="DHL13" s="393"/>
      <c r="DHM13" s="393"/>
      <c r="DHN13" s="393"/>
      <c r="DHO13" s="393"/>
      <c r="DHP13" s="393"/>
      <c r="DHQ13" s="393"/>
      <c r="DHR13" s="393"/>
      <c r="DHS13" s="393"/>
      <c r="DHT13" s="393"/>
      <c r="DHU13" s="393"/>
      <c r="DHV13" s="393"/>
      <c r="DHW13" s="393"/>
      <c r="DHX13" s="393"/>
      <c r="DHY13" s="393"/>
      <c r="DHZ13" s="393"/>
      <c r="DIA13" s="393"/>
      <c r="DIB13" s="393"/>
      <c r="DIC13" s="393"/>
      <c r="DID13" s="393"/>
      <c r="DIE13" s="393"/>
      <c r="DIF13" s="393"/>
      <c r="DIG13" s="393"/>
      <c r="DIH13" s="393"/>
      <c r="DII13" s="393"/>
      <c r="DIJ13" s="393"/>
      <c r="DIK13" s="393"/>
      <c r="DIL13" s="393"/>
      <c r="DIM13" s="393"/>
      <c r="DIN13" s="393"/>
      <c r="DIO13" s="393"/>
      <c r="DIP13" s="393"/>
      <c r="DIQ13" s="393"/>
      <c r="DIR13" s="393"/>
      <c r="DIS13" s="393"/>
      <c r="DIT13" s="393"/>
      <c r="DIU13" s="393"/>
      <c r="DIV13" s="393"/>
      <c r="DIW13" s="393"/>
      <c r="DIX13" s="393"/>
      <c r="DIY13" s="393"/>
      <c r="DIZ13" s="393"/>
      <c r="DJA13" s="393"/>
      <c r="DJB13" s="393"/>
      <c r="DJC13" s="393"/>
      <c r="DJD13" s="393"/>
      <c r="DJE13" s="393"/>
      <c r="DJF13" s="393"/>
      <c r="DJG13" s="393"/>
      <c r="DJH13" s="393"/>
      <c r="DJI13" s="393"/>
      <c r="DJJ13" s="393"/>
      <c r="DJK13" s="393"/>
      <c r="DJL13" s="393"/>
      <c r="DJM13" s="393"/>
      <c r="DJN13" s="393"/>
      <c r="DJO13" s="393"/>
      <c r="DJP13" s="393"/>
      <c r="DJQ13" s="393"/>
      <c r="DJR13" s="393"/>
      <c r="DJS13" s="393"/>
      <c r="DJT13" s="393"/>
      <c r="DJU13" s="393"/>
      <c r="DJV13" s="393"/>
      <c r="DJW13" s="393"/>
      <c r="DJX13" s="393"/>
      <c r="DJY13" s="393"/>
      <c r="DJZ13" s="393"/>
      <c r="DKA13" s="393"/>
      <c r="DKB13" s="393"/>
      <c r="DKC13" s="393"/>
      <c r="DKD13" s="393"/>
      <c r="DKE13" s="393"/>
      <c r="DKF13" s="393"/>
      <c r="DKG13" s="393"/>
      <c r="DKH13" s="393"/>
      <c r="DKI13" s="393"/>
      <c r="DKJ13" s="393"/>
      <c r="DKK13" s="393"/>
      <c r="DKL13" s="393"/>
      <c r="DKM13" s="393"/>
      <c r="DKN13" s="393"/>
      <c r="DKO13" s="393"/>
      <c r="DKP13" s="393"/>
      <c r="DKQ13" s="393"/>
      <c r="DKR13" s="393"/>
      <c r="DKS13" s="393"/>
      <c r="DKT13" s="393"/>
      <c r="DKU13" s="393"/>
      <c r="DKV13" s="393"/>
      <c r="DKW13" s="393"/>
      <c r="DKX13" s="393"/>
      <c r="DKY13" s="393"/>
      <c r="DKZ13" s="393"/>
      <c r="DLA13" s="393"/>
      <c r="DLB13" s="393"/>
      <c r="DLC13" s="393"/>
      <c r="DLD13" s="393"/>
      <c r="DLE13" s="393"/>
      <c r="DLF13" s="393"/>
      <c r="DLG13" s="393"/>
      <c r="DLH13" s="393"/>
      <c r="DLI13" s="393"/>
      <c r="DLJ13" s="393"/>
      <c r="DLK13" s="393"/>
      <c r="DLL13" s="393"/>
      <c r="DLM13" s="393"/>
      <c r="DLN13" s="393"/>
      <c r="DLO13" s="393"/>
      <c r="DLP13" s="393"/>
      <c r="DLQ13" s="393"/>
      <c r="DLR13" s="393"/>
      <c r="DLS13" s="393"/>
      <c r="DLT13" s="393"/>
      <c r="DLU13" s="393"/>
      <c r="DLV13" s="393"/>
      <c r="DLW13" s="393"/>
      <c r="DLX13" s="393"/>
      <c r="DLY13" s="393"/>
      <c r="DLZ13" s="393"/>
      <c r="DMA13" s="393"/>
      <c r="DMB13" s="393"/>
      <c r="DMC13" s="393"/>
      <c r="DMD13" s="393"/>
      <c r="DME13" s="393"/>
      <c r="DMF13" s="393"/>
      <c r="DMG13" s="393"/>
      <c r="DMH13" s="393"/>
      <c r="DMI13" s="393"/>
      <c r="DMJ13" s="393"/>
      <c r="DMK13" s="393"/>
      <c r="DML13" s="393"/>
      <c r="DMM13" s="393"/>
      <c r="DMN13" s="393"/>
      <c r="DMO13" s="393"/>
      <c r="DMP13" s="393"/>
      <c r="DMQ13" s="393"/>
      <c r="DMR13" s="393"/>
      <c r="DMS13" s="393"/>
      <c r="DMT13" s="393"/>
      <c r="DMU13" s="393"/>
      <c r="DMV13" s="393"/>
      <c r="DMW13" s="393"/>
      <c r="DMX13" s="393"/>
      <c r="DMY13" s="393"/>
      <c r="DMZ13" s="393"/>
      <c r="DNA13" s="393"/>
      <c r="DNB13" s="393"/>
      <c r="DNC13" s="393"/>
      <c r="DND13" s="393"/>
      <c r="DNE13" s="393"/>
      <c r="DNF13" s="393"/>
      <c r="DNG13" s="393"/>
      <c r="DNH13" s="393"/>
      <c r="DNI13" s="393"/>
      <c r="DNJ13" s="393"/>
      <c r="DNK13" s="393"/>
      <c r="DNL13" s="393"/>
      <c r="DNM13" s="393"/>
      <c r="DNN13" s="393"/>
      <c r="DNO13" s="393"/>
      <c r="DNP13" s="393"/>
      <c r="DNQ13" s="393"/>
      <c r="DNR13" s="393"/>
      <c r="DNS13" s="393"/>
      <c r="DNT13" s="393"/>
      <c r="DNU13" s="393"/>
      <c r="DNV13" s="393"/>
      <c r="DNW13" s="393"/>
      <c r="DNX13" s="393"/>
      <c r="DNY13" s="393"/>
      <c r="DNZ13" s="393"/>
      <c r="DOA13" s="393"/>
      <c r="DOB13" s="393"/>
      <c r="DOC13" s="393"/>
      <c r="DOD13" s="393"/>
      <c r="DOE13" s="393"/>
      <c r="DOF13" s="393"/>
      <c r="DOG13" s="393"/>
      <c r="DOH13" s="393"/>
      <c r="DOI13" s="393"/>
      <c r="DOJ13" s="393"/>
      <c r="DOK13" s="393"/>
      <c r="DOL13" s="393"/>
      <c r="DOM13" s="393"/>
      <c r="DON13" s="393"/>
      <c r="DOO13" s="393"/>
      <c r="DOP13" s="393"/>
      <c r="DOQ13" s="393"/>
      <c r="DOR13" s="393"/>
      <c r="DOS13" s="393"/>
      <c r="DOT13" s="393"/>
      <c r="DOU13" s="393"/>
      <c r="DOV13" s="393"/>
      <c r="DOW13" s="393"/>
      <c r="DOX13" s="393"/>
      <c r="DOY13" s="393"/>
      <c r="DOZ13" s="393"/>
      <c r="DPA13" s="393"/>
      <c r="DPB13" s="393"/>
      <c r="DPC13" s="393"/>
      <c r="DPD13" s="393"/>
      <c r="DPE13" s="393"/>
      <c r="DPF13" s="393"/>
      <c r="DPG13" s="393"/>
      <c r="DPH13" s="393"/>
      <c r="DPI13" s="393"/>
      <c r="DPJ13" s="393"/>
      <c r="DPK13" s="393"/>
      <c r="DPL13" s="393"/>
      <c r="DPM13" s="393"/>
      <c r="DPN13" s="393"/>
      <c r="DPO13" s="393"/>
      <c r="DPP13" s="393"/>
      <c r="DPQ13" s="393"/>
      <c r="DPR13" s="393"/>
      <c r="DPS13" s="393"/>
      <c r="DPT13" s="393"/>
      <c r="DPU13" s="393"/>
      <c r="DPV13" s="393"/>
      <c r="DPW13" s="393"/>
      <c r="DPX13" s="393"/>
      <c r="DPY13" s="393"/>
      <c r="DPZ13" s="393"/>
      <c r="DQA13" s="393"/>
      <c r="DQB13" s="393"/>
      <c r="DQC13" s="393"/>
      <c r="DQD13" s="393"/>
      <c r="DQE13" s="393"/>
      <c r="DQF13" s="393"/>
      <c r="DQG13" s="393"/>
      <c r="DQH13" s="393"/>
      <c r="DQI13" s="393"/>
      <c r="DQJ13" s="393"/>
      <c r="DQK13" s="393"/>
      <c r="DQL13" s="393"/>
      <c r="DQM13" s="393"/>
      <c r="DQN13" s="393"/>
      <c r="DQO13" s="393"/>
      <c r="DQP13" s="393"/>
      <c r="DQQ13" s="393"/>
      <c r="DQR13" s="393"/>
      <c r="DQS13" s="393"/>
      <c r="DQT13" s="393"/>
      <c r="DQU13" s="393"/>
      <c r="DQV13" s="393"/>
      <c r="DQW13" s="393"/>
      <c r="DQX13" s="393"/>
      <c r="DQY13" s="393"/>
      <c r="DQZ13" s="393"/>
      <c r="DRA13" s="393"/>
      <c r="DRB13" s="393"/>
      <c r="DRC13" s="393"/>
      <c r="DRD13" s="393"/>
      <c r="DRE13" s="393"/>
      <c r="DRF13" s="393"/>
      <c r="DRG13" s="393"/>
      <c r="DRH13" s="393"/>
      <c r="DRI13" s="393"/>
      <c r="DRJ13" s="393"/>
      <c r="DRK13" s="393"/>
      <c r="DRL13" s="393"/>
      <c r="DRM13" s="393"/>
      <c r="DRN13" s="393"/>
      <c r="DRO13" s="393"/>
      <c r="DRP13" s="393"/>
      <c r="DRQ13" s="393"/>
      <c r="DRR13" s="393"/>
      <c r="DRS13" s="393"/>
      <c r="DRT13" s="393"/>
      <c r="DRU13" s="393"/>
      <c r="DRV13" s="393"/>
      <c r="DRW13" s="393"/>
      <c r="DRX13" s="393"/>
      <c r="DRY13" s="393"/>
      <c r="DRZ13" s="393"/>
      <c r="DSA13" s="393"/>
      <c r="DSB13" s="393"/>
      <c r="DSC13" s="393"/>
      <c r="DSD13" s="393"/>
      <c r="DSE13" s="393"/>
      <c r="DSF13" s="393"/>
      <c r="DSG13" s="393"/>
      <c r="DSH13" s="393"/>
      <c r="DSI13" s="393"/>
      <c r="DSJ13" s="393"/>
      <c r="DSK13" s="393"/>
      <c r="DSL13" s="393"/>
      <c r="DSM13" s="393"/>
      <c r="DSN13" s="393"/>
      <c r="DSO13" s="393"/>
      <c r="DSP13" s="393"/>
      <c r="DSQ13" s="393"/>
      <c r="DSR13" s="393"/>
      <c r="DSS13" s="393"/>
      <c r="DST13" s="393"/>
      <c r="DSU13" s="393"/>
      <c r="DSV13" s="393"/>
      <c r="DSW13" s="393"/>
      <c r="DSX13" s="393"/>
      <c r="DSY13" s="393"/>
      <c r="DSZ13" s="393"/>
      <c r="DTA13" s="393"/>
      <c r="DTB13" s="393"/>
      <c r="DTC13" s="393"/>
      <c r="DTD13" s="393"/>
      <c r="DTE13" s="393"/>
      <c r="DTF13" s="393"/>
      <c r="DTG13" s="393"/>
      <c r="DTH13" s="393"/>
      <c r="DTI13" s="393"/>
      <c r="DTJ13" s="393"/>
      <c r="DTK13" s="393"/>
      <c r="DTL13" s="393"/>
      <c r="DTM13" s="393"/>
      <c r="DTN13" s="393"/>
      <c r="DTO13" s="393"/>
      <c r="DTP13" s="393"/>
      <c r="DTQ13" s="393"/>
      <c r="DTR13" s="393"/>
      <c r="DTS13" s="393"/>
      <c r="DTT13" s="393"/>
      <c r="DTU13" s="393"/>
      <c r="DTV13" s="393"/>
      <c r="DTW13" s="393"/>
      <c r="DTX13" s="393"/>
      <c r="DTY13" s="393"/>
      <c r="DTZ13" s="393"/>
      <c r="DUA13" s="393"/>
      <c r="DUB13" s="393"/>
      <c r="DUC13" s="393"/>
      <c r="DUD13" s="393"/>
      <c r="DUE13" s="393"/>
      <c r="DUF13" s="393"/>
      <c r="DUG13" s="393"/>
      <c r="DUH13" s="393"/>
      <c r="DUI13" s="393"/>
      <c r="DUJ13" s="393"/>
      <c r="DUK13" s="393"/>
      <c r="DUL13" s="393"/>
      <c r="DUM13" s="393"/>
      <c r="DUN13" s="393"/>
      <c r="DUO13" s="393"/>
      <c r="DUP13" s="393"/>
      <c r="DUQ13" s="393"/>
      <c r="DUR13" s="393"/>
      <c r="DUS13" s="393"/>
      <c r="DUT13" s="393"/>
      <c r="DUU13" s="393"/>
      <c r="DUV13" s="393"/>
      <c r="DUW13" s="393"/>
      <c r="DUX13" s="393"/>
      <c r="DUY13" s="393"/>
      <c r="DUZ13" s="393"/>
      <c r="DVA13" s="393"/>
      <c r="DVB13" s="393"/>
      <c r="DVC13" s="393"/>
      <c r="DVD13" s="393"/>
      <c r="DVE13" s="393"/>
      <c r="DVF13" s="393"/>
      <c r="DVG13" s="393"/>
      <c r="DVH13" s="393"/>
      <c r="DVI13" s="393"/>
      <c r="DVJ13" s="393"/>
      <c r="DVK13" s="393"/>
      <c r="DVL13" s="393"/>
      <c r="DVM13" s="393"/>
      <c r="DVN13" s="393"/>
      <c r="DVO13" s="393"/>
      <c r="DVP13" s="393"/>
      <c r="DVQ13" s="393"/>
      <c r="DVR13" s="393"/>
      <c r="DVS13" s="393"/>
      <c r="DVT13" s="393"/>
      <c r="DVU13" s="393"/>
      <c r="DVV13" s="393"/>
      <c r="DVW13" s="393"/>
      <c r="DVX13" s="393"/>
      <c r="DVY13" s="393"/>
      <c r="DVZ13" s="393"/>
      <c r="DWA13" s="393"/>
      <c r="DWB13" s="393"/>
      <c r="DWC13" s="393"/>
      <c r="DWD13" s="393"/>
      <c r="DWE13" s="393"/>
      <c r="DWF13" s="393"/>
      <c r="DWG13" s="393"/>
      <c r="DWH13" s="393"/>
      <c r="DWI13" s="393"/>
      <c r="DWJ13" s="393"/>
      <c r="DWK13" s="393"/>
      <c r="DWL13" s="393"/>
      <c r="DWM13" s="393"/>
      <c r="DWN13" s="393"/>
      <c r="DWO13" s="393"/>
      <c r="DWP13" s="393"/>
      <c r="DWQ13" s="393"/>
      <c r="DWR13" s="393"/>
      <c r="DWS13" s="393"/>
      <c r="DWT13" s="393"/>
      <c r="DWU13" s="393"/>
      <c r="DWV13" s="393"/>
      <c r="DWW13" s="393"/>
      <c r="DWX13" s="393"/>
      <c r="DWY13" s="393"/>
      <c r="DWZ13" s="393"/>
      <c r="DXA13" s="393"/>
      <c r="DXB13" s="393"/>
      <c r="DXC13" s="393"/>
      <c r="DXD13" s="393"/>
      <c r="DXE13" s="393"/>
      <c r="DXF13" s="393"/>
      <c r="DXG13" s="393"/>
      <c r="DXH13" s="393"/>
      <c r="DXI13" s="393"/>
      <c r="DXJ13" s="393"/>
      <c r="DXK13" s="393"/>
      <c r="DXL13" s="393"/>
      <c r="DXM13" s="393"/>
      <c r="DXN13" s="393"/>
      <c r="DXO13" s="393"/>
      <c r="DXP13" s="393"/>
      <c r="DXQ13" s="393"/>
      <c r="DXR13" s="393"/>
      <c r="DXS13" s="393"/>
      <c r="DXT13" s="393"/>
      <c r="DXU13" s="393"/>
      <c r="DXV13" s="393"/>
      <c r="DXW13" s="393"/>
      <c r="DXX13" s="393"/>
      <c r="DXY13" s="393"/>
      <c r="DXZ13" s="393"/>
      <c r="DYA13" s="393"/>
      <c r="DYB13" s="393"/>
      <c r="DYC13" s="393"/>
      <c r="DYD13" s="393"/>
      <c r="DYE13" s="393"/>
      <c r="DYF13" s="393"/>
      <c r="DYG13" s="393"/>
      <c r="DYH13" s="393"/>
      <c r="DYI13" s="393"/>
      <c r="DYJ13" s="393"/>
      <c r="DYK13" s="393"/>
      <c r="DYL13" s="393"/>
      <c r="DYM13" s="393"/>
      <c r="DYN13" s="393"/>
      <c r="DYO13" s="393"/>
      <c r="DYP13" s="393"/>
      <c r="DYQ13" s="393"/>
      <c r="DYR13" s="393"/>
      <c r="DYS13" s="393"/>
      <c r="DYT13" s="393"/>
      <c r="DYU13" s="393"/>
      <c r="DYV13" s="393"/>
      <c r="DYW13" s="393"/>
      <c r="DYX13" s="393"/>
      <c r="DYY13" s="393"/>
      <c r="DYZ13" s="393"/>
      <c r="DZA13" s="393"/>
      <c r="DZB13" s="393"/>
      <c r="DZC13" s="393"/>
      <c r="DZD13" s="393"/>
      <c r="DZE13" s="393"/>
      <c r="DZF13" s="393"/>
      <c r="DZG13" s="393"/>
      <c r="DZH13" s="393"/>
      <c r="DZI13" s="393"/>
      <c r="DZJ13" s="393"/>
      <c r="DZK13" s="393"/>
      <c r="DZL13" s="393"/>
      <c r="DZM13" s="393"/>
      <c r="DZN13" s="393"/>
      <c r="DZO13" s="393"/>
      <c r="DZP13" s="393"/>
      <c r="DZQ13" s="393"/>
      <c r="DZR13" s="393"/>
      <c r="DZS13" s="393"/>
      <c r="DZT13" s="393"/>
      <c r="DZU13" s="393"/>
      <c r="DZV13" s="393"/>
      <c r="DZW13" s="393"/>
      <c r="DZX13" s="393"/>
      <c r="DZY13" s="393"/>
      <c r="DZZ13" s="393"/>
      <c r="EAA13" s="393"/>
      <c r="EAB13" s="393"/>
      <c r="EAC13" s="393"/>
      <c r="EAD13" s="393"/>
      <c r="EAE13" s="393"/>
      <c r="EAF13" s="393"/>
      <c r="EAG13" s="393"/>
      <c r="EAH13" s="393"/>
      <c r="EAI13" s="393"/>
      <c r="EAJ13" s="393"/>
      <c r="EAK13" s="393"/>
      <c r="EAL13" s="393"/>
      <c r="EAM13" s="393"/>
      <c r="EAN13" s="393"/>
      <c r="EAO13" s="393"/>
      <c r="EAP13" s="393"/>
      <c r="EAQ13" s="393"/>
      <c r="EAR13" s="393"/>
      <c r="EAS13" s="393"/>
      <c r="EAT13" s="393"/>
      <c r="EAU13" s="393"/>
      <c r="EAV13" s="393"/>
      <c r="EAW13" s="393"/>
      <c r="EAX13" s="393"/>
      <c r="EAY13" s="393"/>
      <c r="EAZ13" s="393"/>
      <c r="EBA13" s="393"/>
      <c r="EBB13" s="393"/>
      <c r="EBC13" s="393"/>
      <c r="EBD13" s="393"/>
      <c r="EBE13" s="393"/>
      <c r="EBF13" s="393"/>
      <c r="EBG13" s="393"/>
      <c r="EBH13" s="393"/>
      <c r="EBI13" s="393"/>
      <c r="EBJ13" s="393"/>
      <c r="EBK13" s="393"/>
      <c r="EBL13" s="393"/>
      <c r="EBM13" s="393"/>
      <c r="EBN13" s="393"/>
      <c r="EBO13" s="393"/>
      <c r="EBP13" s="393"/>
      <c r="EBQ13" s="393"/>
      <c r="EBR13" s="393"/>
      <c r="EBS13" s="393"/>
      <c r="EBT13" s="393"/>
      <c r="EBU13" s="393"/>
      <c r="EBV13" s="393"/>
      <c r="EBW13" s="393"/>
      <c r="EBX13" s="393"/>
      <c r="EBY13" s="393"/>
      <c r="EBZ13" s="393"/>
      <c r="ECA13" s="393"/>
      <c r="ECB13" s="393"/>
      <c r="ECC13" s="393"/>
      <c r="ECD13" s="393"/>
      <c r="ECE13" s="393"/>
      <c r="ECF13" s="393"/>
      <c r="ECG13" s="393"/>
      <c r="ECH13" s="393"/>
      <c r="ECI13" s="393"/>
      <c r="ECJ13" s="393"/>
      <c r="ECK13" s="393"/>
      <c r="ECL13" s="393"/>
      <c r="ECM13" s="393"/>
      <c r="ECN13" s="393"/>
      <c r="ECO13" s="393"/>
      <c r="ECP13" s="393"/>
      <c r="ECQ13" s="393"/>
      <c r="ECR13" s="393"/>
      <c r="ECS13" s="393"/>
      <c r="ECT13" s="393"/>
      <c r="ECU13" s="393"/>
      <c r="ECV13" s="393"/>
      <c r="ECW13" s="393"/>
      <c r="ECX13" s="393"/>
      <c r="ECY13" s="393"/>
      <c r="ECZ13" s="393"/>
      <c r="EDA13" s="393"/>
      <c r="EDB13" s="393"/>
      <c r="EDC13" s="393"/>
      <c r="EDD13" s="393"/>
      <c r="EDE13" s="393"/>
      <c r="EDF13" s="393"/>
      <c r="EDG13" s="393"/>
      <c r="EDH13" s="393"/>
      <c r="EDI13" s="393"/>
      <c r="EDJ13" s="393"/>
      <c r="EDK13" s="393"/>
      <c r="EDL13" s="393"/>
      <c r="EDM13" s="393"/>
      <c r="EDN13" s="393"/>
      <c r="EDO13" s="393"/>
      <c r="EDP13" s="393"/>
      <c r="EDQ13" s="393"/>
      <c r="EDR13" s="393"/>
      <c r="EDS13" s="393"/>
      <c r="EDT13" s="393"/>
      <c r="EDU13" s="393"/>
      <c r="EDV13" s="393"/>
      <c r="EDW13" s="393"/>
      <c r="EDX13" s="393"/>
      <c r="EDY13" s="393"/>
      <c r="EDZ13" s="393"/>
      <c r="EEA13" s="393"/>
      <c r="EEB13" s="393"/>
      <c r="EEC13" s="393"/>
      <c r="EED13" s="393"/>
      <c r="EEE13" s="393"/>
      <c r="EEF13" s="393"/>
      <c r="EEG13" s="393"/>
      <c r="EEH13" s="393"/>
      <c r="EEI13" s="393"/>
      <c r="EEJ13" s="393"/>
      <c r="EEK13" s="393"/>
      <c r="EEL13" s="393"/>
      <c r="EEM13" s="393"/>
      <c r="EEN13" s="393"/>
      <c r="EEO13" s="393"/>
      <c r="EEP13" s="393"/>
      <c r="EEQ13" s="393"/>
      <c r="EER13" s="393"/>
      <c r="EES13" s="393"/>
      <c r="EET13" s="393"/>
      <c r="EEU13" s="393"/>
      <c r="EEV13" s="393"/>
      <c r="EEW13" s="393"/>
      <c r="EEX13" s="393"/>
      <c r="EEY13" s="393"/>
      <c r="EEZ13" s="393"/>
      <c r="EFA13" s="393"/>
      <c r="EFB13" s="393"/>
      <c r="EFC13" s="393"/>
      <c r="EFD13" s="393"/>
      <c r="EFE13" s="393"/>
      <c r="EFF13" s="393"/>
      <c r="EFG13" s="393"/>
      <c r="EFH13" s="393"/>
      <c r="EFI13" s="393"/>
      <c r="EFJ13" s="393"/>
      <c r="EFK13" s="393"/>
      <c r="EFL13" s="393"/>
      <c r="EFM13" s="393"/>
      <c r="EFN13" s="393"/>
      <c r="EFO13" s="393"/>
      <c r="EFP13" s="393"/>
      <c r="EFQ13" s="393"/>
      <c r="EFR13" s="393"/>
      <c r="EFS13" s="393"/>
      <c r="EFT13" s="393"/>
      <c r="EFU13" s="393"/>
      <c r="EFV13" s="393"/>
      <c r="EFW13" s="393"/>
      <c r="EFX13" s="393"/>
      <c r="EFY13" s="393"/>
      <c r="EFZ13" s="393"/>
      <c r="EGA13" s="393"/>
      <c r="EGB13" s="393"/>
      <c r="EGC13" s="393"/>
      <c r="EGD13" s="393"/>
      <c r="EGE13" s="393"/>
      <c r="EGF13" s="393"/>
      <c r="EGG13" s="393"/>
      <c r="EGH13" s="393"/>
      <c r="EGI13" s="393"/>
      <c r="EGJ13" s="393"/>
      <c r="EGK13" s="393"/>
      <c r="EGL13" s="393"/>
      <c r="EGM13" s="393"/>
      <c r="EGN13" s="393"/>
      <c r="EGO13" s="393"/>
      <c r="EGP13" s="393"/>
      <c r="EGQ13" s="393"/>
      <c r="EGR13" s="393"/>
      <c r="EGS13" s="393"/>
      <c r="EGT13" s="393"/>
      <c r="EGU13" s="393"/>
      <c r="EGV13" s="393"/>
      <c r="EGW13" s="393"/>
      <c r="EGX13" s="393"/>
      <c r="EGY13" s="393"/>
      <c r="EGZ13" s="393"/>
      <c r="EHA13" s="393"/>
      <c r="EHB13" s="393"/>
      <c r="EHC13" s="393"/>
      <c r="EHD13" s="393"/>
      <c r="EHE13" s="393"/>
      <c r="EHF13" s="393"/>
      <c r="EHG13" s="393"/>
      <c r="EHH13" s="393"/>
      <c r="EHI13" s="393"/>
      <c r="EHJ13" s="393"/>
      <c r="EHK13" s="393"/>
      <c r="EHL13" s="393"/>
      <c r="EHM13" s="393"/>
      <c r="EHN13" s="393"/>
      <c r="EHO13" s="393"/>
      <c r="EHP13" s="393"/>
      <c r="EHQ13" s="393"/>
      <c r="EHR13" s="393"/>
      <c r="EHS13" s="393"/>
      <c r="EHT13" s="393"/>
      <c r="EHU13" s="393"/>
      <c r="EHV13" s="393"/>
      <c r="EHW13" s="393"/>
      <c r="EHX13" s="393"/>
      <c r="EHY13" s="393"/>
      <c r="EHZ13" s="393"/>
      <c r="EIA13" s="393"/>
      <c r="EIB13" s="393"/>
      <c r="EIC13" s="393"/>
      <c r="EID13" s="393"/>
      <c r="EIE13" s="393"/>
      <c r="EIF13" s="393"/>
      <c r="EIG13" s="393"/>
      <c r="EIH13" s="393"/>
      <c r="EII13" s="393"/>
      <c r="EIJ13" s="393"/>
      <c r="EIK13" s="393"/>
      <c r="EIL13" s="393"/>
      <c r="EIM13" s="393"/>
      <c r="EIN13" s="393"/>
      <c r="EIO13" s="393"/>
      <c r="EIP13" s="393"/>
      <c r="EIQ13" s="393"/>
      <c r="EIR13" s="393"/>
      <c r="EIS13" s="393"/>
      <c r="EIT13" s="393"/>
      <c r="EIU13" s="393"/>
      <c r="EIV13" s="393"/>
      <c r="EIW13" s="393"/>
      <c r="EIX13" s="393"/>
      <c r="EIY13" s="393"/>
      <c r="EIZ13" s="393"/>
      <c r="EJA13" s="393"/>
      <c r="EJB13" s="393"/>
      <c r="EJC13" s="393"/>
      <c r="EJD13" s="393"/>
      <c r="EJE13" s="393"/>
      <c r="EJF13" s="393"/>
      <c r="EJG13" s="393"/>
      <c r="EJH13" s="393"/>
      <c r="EJI13" s="393"/>
      <c r="EJJ13" s="393"/>
      <c r="EJK13" s="393"/>
      <c r="EJL13" s="393"/>
      <c r="EJM13" s="393"/>
      <c r="EJN13" s="393"/>
      <c r="EJO13" s="393"/>
      <c r="EJP13" s="393"/>
      <c r="EJQ13" s="393"/>
      <c r="EJR13" s="393"/>
      <c r="EJS13" s="393"/>
      <c r="EJT13" s="393"/>
      <c r="EJU13" s="393"/>
      <c r="EJV13" s="393"/>
      <c r="EJW13" s="393"/>
      <c r="EJX13" s="393"/>
      <c r="EJY13" s="393"/>
      <c r="EJZ13" s="393"/>
      <c r="EKA13" s="393"/>
      <c r="EKB13" s="393"/>
      <c r="EKC13" s="393"/>
      <c r="EKD13" s="393"/>
      <c r="EKE13" s="393"/>
      <c r="EKF13" s="393"/>
      <c r="EKG13" s="393"/>
      <c r="EKH13" s="393"/>
      <c r="EKI13" s="393"/>
      <c r="EKJ13" s="393"/>
      <c r="EKK13" s="393"/>
      <c r="EKL13" s="393"/>
      <c r="EKM13" s="393"/>
      <c r="EKN13" s="393"/>
      <c r="EKO13" s="393"/>
      <c r="EKP13" s="393"/>
      <c r="EKQ13" s="393"/>
      <c r="EKR13" s="393"/>
      <c r="EKS13" s="393"/>
      <c r="EKT13" s="393"/>
      <c r="EKU13" s="393"/>
      <c r="EKV13" s="393"/>
      <c r="EKW13" s="393"/>
      <c r="EKX13" s="393"/>
      <c r="EKY13" s="393"/>
      <c r="EKZ13" s="393"/>
      <c r="ELA13" s="393"/>
      <c r="ELB13" s="393"/>
      <c r="ELC13" s="393"/>
      <c r="ELD13" s="393"/>
      <c r="ELE13" s="393"/>
      <c r="ELF13" s="393"/>
      <c r="ELG13" s="393"/>
      <c r="ELH13" s="393"/>
      <c r="ELI13" s="393"/>
      <c r="ELJ13" s="393"/>
      <c r="ELK13" s="393"/>
      <c r="ELL13" s="393"/>
      <c r="ELM13" s="393"/>
      <c r="ELN13" s="393"/>
      <c r="ELO13" s="393"/>
      <c r="ELP13" s="393"/>
      <c r="ELQ13" s="393"/>
      <c r="ELR13" s="393"/>
      <c r="ELS13" s="393"/>
      <c r="ELT13" s="393"/>
      <c r="ELU13" s="393"/>
      <c r="ELV13" s="393"/>
      <c r="ELW13" s="393"/>
      <c r="ELX13" s="393"/>
      <c r="ELY13" s="393"/>
      <c r="ELZ13" s="393"/>
      <c r="EMA13" s="393"/>
      <c r="EMB13" s="393"/>
      <c r="EMC13" s="393"/>
      <c r="EMD13" s="393"/>
      <c r="EME13" s="393"/>
      <c r="EMF13" s="393"/>
      <c r="EMG13" s="393"/>
      <c r="EMH13" s="393"/>
      <c r="EMI13" s="393"/>
      <c r="EMJ13" s="393"/>
      <c r="EMK13" s="393"/>
      <c r="EML13" s="393"/>
      <c r="EMM13" s="393"/>
      <c r="EMN13" s="393"/>
      <c r="EMO13" s="393"/>
      <c r="EMP13" s="393"/>
      <c r="EMQ13" s="393"/>
      <c r="EMR13" s="393"/>
      <c r="EMS13" s="393"/>
      <c r="EMT13" s="393"/>
      <c r="EMU13" s="393"/>
      <c r="EMV13" s="393"/>
      <c r="EMW13" s="393"/>
      <c r="EMX13" s="393"/>
      <c r="EMY13" s="393"/>
      <c r="EMZ13" s="393"/>
      <c r="ENA13" s="393"/>
      <c r="ENB13" s="393"/>
      <c r="ENC13" s="393"/>
      <c r="END13" s="393"/>
      <c r="ENE13" s="393"/>
      <c r="ENF13" s="393"/>
      <c r="ENG13" s="393"/>
      <c r="ENH13" s="393"/>
      <c r="ENI13" s="393"/>
      <c r="ENJ13" s="393"/>
      <c r="ENK13" s="393"/>
      <c r="ENL13" s="393"/>
      <c r="ENM13" s="393"/>
      <c r="ENN13" s="393"/>
      <c r="ENO13" s="393"/>
      <c r="ENP13" s="393"/>
      <c r="ENQ13" s="393"/>
      <c r="ENR13" s="393"/>
      <c r="ENS13" s="393"/>
      <c r="ENT13" s="393"/>
      <c r="ENU13" s="393"/>
      <c r="ENV13" s="393"/>
      <c r="ENW13" s="393"/>
      <c r="ENX13" s="393"/>
      <c r="ENY13" s="393"/>
      <c r="ENZ13" s="393"/>
      <c r="EOA13" s="393"/>
      <c r="EOB13" s="393"/>
      <c r="EOC13" s="393"/>
      <c r="EOD13" s="393"/>
      <c r="EOE13" s="393"/>
      <c r="EOF13" s="393"/>
      <c r="EOG13" s="393"/>
      <c r="EOH13" s="393"/>
      <c r="EOI13" s="393"/>
      <c r="EOJ13" s="393"/>
      <c r="EOK13" s="393"/>
      <c r="EOL13" s="393"/>
      <c r="EOM13" s="393"/>
      <c r="EON13" s="393"/>
      <c r="EOO13" s="393"/>
      <c r="EOP13" s="393"/>
      <c r="EOQ13" s="393"/>
      <c r="EOR13" s="393"/>
      <c r="EOS13" s="393"/>
      <c r="EOT13" s="393"/>
      <c r="EOU13" s="393"/>
      <c r="EOV13" s="393"/>
      <c r="EOW13" s="393"/>
      <c r="EOX13" s="393"/>
      <c r="EOY13" s="393"/>
      <c r="EOZ13" s="393"/>
      <c r="EPA13" s="393"/>
      <c r="EPB13" s="393"/>
      <c r="EPC13" s="393"/>
      <c r="EPD13" s="393"/>
      <c r="EPE13" s="393"/>
      <c r="EPF13" s="393"/>
      <c r="EPG13" s="393"/>
      <c r="EPH13" s="393"/>
      <c r="EPI13" s="393"/>
      <c r="EPJ13" s="393"/>
      <c r="EPK13" s="393"/>
      <c r="EPL13" s="393"/>
      <c r="EPM13" s="393"/>
      <c r="EPN13" s="393"/>
      <c r="EPO13" s="393"/>
      <c r="EPP13" s="393"/>
      <c r="EPQ13" s="393"/>
      <c r="EPR13" s="393"/>
      <c r="EPS13" s="393"/>
      <c r="EPT13" s="393"/>
      <c r="EPU13" s="393"/>
      <c r="EPV13" s="393"/>
      <c r="EPW13" s="393"/>
      <c r="EPX13" s="393"/>
      <c r="EPY13" s="393"/>
      <c r="EPZ13" s="393"/>
      <c r="EQA13" s="393"/>
      <c r="EQB13" s="393"/>
      <c r="EQC13" s="393"/>
      <c r="EQD13" s="393"/>
      <c r="EQE13" s="393"/>
      <c r="EQF13" s="393"/>
      <c r="EQG13" s="393"/>
      <c r="EQH13" s="393"/>
      <c r="EQI13" s="393"/>
      <c r="EQJ13" s="393"/>
      <c r="EQK13" s="393"/>
      <c r="EQL13" s="393"/>
      <c r="EQM13" s="393"/>
      <c r="EQN13" s="393"/>
      <c r="EQO13" s="393"/>
      <c r="EQP13" s="393"/>
      <c r="EQQ13" s="393"/>
      <c r="EQR13" s="393"/>
      <c r="EQS13" s="393"/>
      <c r="EQT13" s="393"/>
      <c r="EQU13" s="393"/>
      <c r="EQV13" s="393"/>
      <c r="EQW13" s="393"/>
      <c r="EQX13" s="393"/>
      <c r="EQY13" s="393"/>
      <c r="EQZ13" s="393"/>
      <c r="ERA13" s="393"/>
      <c r="ERB13" s="393"/>
      <c r="ERC13" s="393"/>
      <c r="ERD13" s="393"/>
      <c r="ERE13" s="393"/>
      <c r="ERF13" s="393"/>
      <c r="ERG13" s="393"/>
      <c r="ERH13" s="393"/>
      <c r="ERI13" s="393"/>
      <c r="ERJ13" s="393"/>
      <c r="ERK13" s="393"/>
      <c r="ERL13" s="393"/>
      <c r="ERM13" s="393"/>
      <c r="ERN13" s="393"/>
      <c r="ERO13" s="393"/>
      <c r="ERP13" s="393"/>
      <c r="ERQ13" s="393"/>
      <c r="ERR13" s="393"/>
      <c r="ERS13" s="393"/>
      <c r="ERT13" s="393"/>
      <c r="ERU13" s="393"/>
      <c r="ERV13" s="393"/>
      <c r="ERW13" s="393"/>
      <c r="ERX13" s="393"/>
      <c r="ERY13" s="393"/>
      <c r="ERZ13" s="393"/>
      <c r="ESA13" s="393"/>
      <c r="ESB13" s="393"/>
      <c r="ESC13" s="393"/>
      <c r="ESD13" s="393"/>
      <c r="ESE13" s="393"/>
      <c r="ESF13" s="393"/>
      <c r="ESG13" s="393"/>
      <c r="ESH13" s="393"/>
      <c r="ESI13" s="393"/>
      <c r="ESJ13" s="393"/>
      <c r="ESK13" s="393"/>
      <c r="ESL13" s="393"/>
      <c r="ESM13" s="393"/>
      <c r="ESN13" s="393"/>
      <c r="ESO13" s="393"/>
      <c r="ESP13" s="393"/>
      <c r="ESQ13" s="393"/>
      <c r="ESR13" s="393"/>
      <c r="ESS13" s="393"/>
      <c r="EST13" s="393"/>
      <c r="ESU13" s="393"/>
      <c r="ESV13" s="393"/>
      <c r="ESW13" s="393"/>
      <c r="ESX13" s="393"/>
      <c r="ESY13" s="393"/>
      <c r="ESZ13" s="393"/>
      <c r="ETA13" s="393"/>
      <c r="ETB13" s="393"/>
      <c r="ETC13" s="393"/>
      <c r="ETD13" s="393"/>
      <c r="ETE13" s="393"/>
      <c r="ETF13" s="393"/>
      <c r="ETG13" s="393"/>
      <c r="ETH13" s="393"/>
      <c r="ETI13" s="393"/>
      <c r="ETJ13" s="393"/>
      <c r="ETK13" s="393"/>
      <c r="ETL13" s="393"/>
      <c r="ETM13" s="393"/>
      <c r="ETN13" s="393"/>
      <c r="ETO13" s="393"/>
      <c r="ETP13" s="393"/>
      <c r="ETQ13" s="393"/>
      <c r="ETR13" s="393"/>
      <c r="ETS13" s="393"/>
      <c r="ETT13" s="393"/>
      <c r="ETU13" s="393"/>
      <c r="ETV13" s="393"/>
      <c r="ETW13" s="393"/>
      <c r="ETX13" s="393"/>
      <c r="ETY13" s="393"/>
      <c r="ETZ13" s="393"/>
      <c r="EUA13" s="393"/>
      <c r="EUB13" s="393"/>
      <c r="EUC13" s="393"/>
      <c r="EUD13" s="393"/>
      <c r="EUE13" s="393"/>
      <c r="EUF13" s="393"/>
      <c r="EUG13" s="393"/>
      <c r="EUH13" s="393"/>
      <c r="EUI13" s="393"/>
      <c r="EUJ13" s="393"/>
      <c r="EUK13" s="393"/>
      <c r="EUL13" s="393"/>
      <c r="EUM13" s="393"/>
      <c r="EUN13" s="393"/>
      <c r="EUO13" s="393"/>
      <c r="EUP13" s="393"/>
      <c r="EUQ13" s="393"/>
      <c r="EUR13" s="393"/>
      <c r="EUS13" s="393"/>
      <c r="EUT13" s="393"/>
      <c r="EUU13" s="393"/>
      <c r="EUV13" s="393"/>
      <c r="EUW13" s="393"/>
      <c r="EUX13" s="393"/>
      <c r="EUY13" s="393"/>
      <c r="EUZ13" s="393"/>
      <c r="EVA13" s="393"/>
      <c r="EVB13" s="393"/>
      <c r="EVC13" s="393"/>
      <c r="EVD13" s="393"/>
      <c r="EVE13" s="393"/>
      <c r="EVF13" s="393"/>
      <c r="EVG13" s="393"/>
      <c r="EVH13" s="393"/>
      <c r="EVI13" s="393"/>
      <c r="EVJ13" s="393"/>
      <c r="EVK13" s="393"/>
      <c r="EVL13" s="393"/>
      <c r="EVM13" s="393"/>
      <c r="EVN13" s="393"/>
      <c r="EVO13" s="393"/>
      <c r="EVP13" s="393"/>
      <c r="EVQ13" s="393"/>
      <c r="EVR13" s="393"/>
      <c r="EVS13" s="393"/>
      <c r="EVT13" s="393"/>
      <c r="EVU13" s="393"/>
      <c r="EVV13" s="393"/>
      <c r="EVW13" s="393"/>
      <c r="EVX13" s="393"/>
      <c r="EVY13" s="393"/>
      <c r="EVZ13" s="393"/>
      <c r="EWA13" s="393"/>
      <c r="EWB13" s="393"/>
      <c r="EWC13" s="393"/>
      <c r="EWD13" s="393"/>
      <c r="EWE13" s="393"/>
      <c r="EWF13" s="393"/>
      <c r="EWG13" s="393"/>
      <c r="EWH13" s="393"/>
      <c r="EWI13" s="393"/>
      <c r="EWJ13" s="393"/>
      <c r="EWK13" s="393"/>
      <c r="EWL13" s="393"/>
      <c r="EWM13" s="393"/>
      <c r="EWN13" s="393"/>
      <c r="EWO13" s="393"/>
      <c r="EWP13" s="393"/>
      <c r="EWQ13" s="393"/>
      <c r="EWR13" s="393"/>
      <c r="EWS13" s="393"/>
      <c r="EWT13" s="393"/>
      <c r="EWU13" s="393"/>
      <c r="EWV13" s="393"/>
      <c r="EWW13" s="393"/>
      <c r="EWX13" s="393"/>
      <c r="EWY13" s="393"/>
      <c r="EWZ13" s="393"/>
      <c r="EXA13" s="393"/>
      <c r="EXB13" s="393"/>
      <c r="EXC13" s="393"/>
      <c r="EXD13" s="393"/>
      <c r="EXE13" s="393"/>
      <c r="EXF13" s="393"/>
      <c r="EXG13" s="393"/>
      <c r="EXH13" s="393"/>
      <c r="EXI13" s="393"/>
      <c r="EXJ13" s="393"/>
      <c r="EXK13" s="393"/>
      <c r="EXL13" s="393"/>
      <c r="EXM13" s="393"/>
      <c r="EXN13" s="393"/>
      <c r="EXO13" s="393"/>
      <c r="EXP13" s="393"/>
      <c r="EXQ13" s="393"/>
      <c r="EXR13" s="393"/>
      <c r="EXS13" s="393"/>
      <c r="EXT13" s="393"/>
      <c r="EXU13" s="393"/>
      <c r="EXV13" s="393"/>
      <c r="EXW13" s="393"/>
      <c r="EXX13" s="393"/>
      <c r="EXY13" s="393"/>
      <c r="EXZ13" s="393"/>
      <c r="EYA13" s="393"/>
      <c r="EYB13" s="393"/>
      <c r="EYC13" s="393"/>
      <c r="EYD13" s="393"/>
      <c r="EYE13" s="393"/>
      <c r="EYF13" s="393"/>
      <c r="EYG13" s="393"/>
      <c r="EYH13" s="393"/>
      <c r="EYI13" s="393"/>
      <c r="EYJ13" s="393"/>
      <c r="EYK13" s="393"/>
      <c r="EYL13" s="393"/>
      <c r="EYM13" s="393"/>
      <c r="EYN13" s="393"/>
      <c r="EYO13" s="393"/>
      <c r="EYP13" s="393"/>
      <c r="EYQ13" s="393"/>
      <c r="EYR13" s="393"/>
      <c r="EYS13" s="393"/>
      <c r="EYT13" s="393"/>
      <c r="EYU13" s="393"/>
      <c r="EYV13" s="393"/>
      <c r="EYW13" s="393"/>
      <c r="EYX13" s="393"/>
      <c r="EYY13" s="393"/>
      <c r="EYZ13" s="393"/>
      <c r="EZA13" s="393"/>
      <c r="EZB13" s="393"/>
      <c r="EZC13" s="393"/>
      <c r="EZD13" s="393"/>
      <c r="EZE13" s="393"/>
      <c r="EZF13" s="393"/>
      <c r="EZG13" s="393"/>
      <c r="EZH13" s="393"/>
      <c r="EZI13" s="393"/>
      <c r="EZJ13" s="393"/>
      <c r="EZK13" s="393"/>
      <c r="EZL13" s="393"/>
      <c r="EZM13" s="393"/>
      <c r="EZN13" s="393"/>
      <c r="EZO13" s="393"/>
      <c r="EZP13" s="393"/>
      <c r="EZQ13" s="393"/>
      <c r="EZR13" s="393"/>
      <c r="EZS13" s="393"/>
      <c r="EZT13" s="393"/>
      <c r="EZU13" s="393"/>
      <c r="EZV13" s="393"/>
      <c r="EZW13" s="393"/>
      <c r="EZX13" s="393"/>
      <c r="EZY13" s="393"/>
      <c r="EZZ13" s="393"/>
      <c r="FAA13" s="393"/>
      <c r="FAB13" s="393"/>
      <c r="FAC13" s="393"/>
      <c r="FAD13" s="393"/>
      <c r="FAE13" s="393"/>
      <c r="FAF13" s="393"/>
      <c r="FAG13" s="393"/>
      <c r="FAH13" s="393"/>
      <c r="FAI13" s="393"/>
      <c r="FAJ13" s="393"/>
      <c r="FAK13" s="393"/>
      <c r="FAL13" s="393"/>
      <c r="FAM13" s="393"/>
      <c r="FAN13" s="393"/>
      <c r="FAO13" s="393"/>
      <c r="FAP13" s="393"/>
      <c r="FAQ13" s="393"/>
      <c r="FAR13" s="393"/>
      <c r="FAS13" s="393"/>
      <c r="FAT13" s="393"/>
      <c r="FAU13" s="393"/>
      <c r="FAV13" s="393"/>
      <c r="FAW13" s="393"/>
      <c r="FAX13" s="393"/>
      <c r="FAY13" s="393"/>
      <c r="FAZ13" s="393"/>
      <c r="FBA13" s="393"/>
      <c r="FBB13" s="393"/>
      <c r="FBC13" s="393"/>
      <c r="FBD13" s="393"/>
      <c r="FBE13" s="393"/>
      <c r="FBF13" s="393"/>
      <c r="FBG13" s="393"/>
      <c r="FBH13" s="393"/>
      <c r="FBI13" s="393"/>
      <c r="FBJ13" s="393"/>
      <c r="FBK13" s="393"/>
      <c r="FBL13" s="393"/>
      <c r="FBM13" s="393"/>
      <c r="FBN13" s="393"/>
      <c r="FBO13" s="393"/>
      <c r="FBP13" s="393"/>
      <c r="FBQ13" s="393"/>
      <c r="FBR13" s="393"/>
      <c r="FBS13" s="393"/>
      <c r="FBT13" s="393"/>
      <c r="FBU13" s="393"/>
      <c r="FBV13" s="393"/>
      <c r="FBW13" s="393"/>
      <c r="FBX13" s="393"/>
      <c r="FBY13" s="393"/>
      <c r="FBZ13" s="393"/>
      <c r="FCA13" s="393"/>
      <c r="FCB13" s="393"/>
      <c r="FCC13" s="393"/>
      <c r="FCD13" s="393"/>
      <c r="FCE13" s="393"/>
      <c r="FCF13" s="393"/>
      <c r="FCG13" s="393"/>
      <c r="FCH13" s="393"/>
      <c r="FCI13" s="393"/>
      <c r="FCJ13" s="393"/>
      <c r="FCK13" s="393"/>
      <c r="FCL13" s="393"/>
      <c r="FCM13" s="393"/>
      <c r="FCN13" s="393"/>
      <c r="FCO13" s="393"/>
      <c r="FCP13" s="393"/>
      <c r="FCQ13" s="393"/>
      <c r="FCR13" s="393"/>
      <c r="FCS13" s="393"/>
      <c r="FCT13" s="393"/>
      <c r="FCU13" s="393"/>
      <c r="FCV13" s="393"/>
      <c r="FCW13" s="393"/>
      <c r="FCX13" s="393"/>
      <c r="FCY13" s="393"/>
      <c r="FCZ13" s="393"/>
      <c r="FDA13" s="393"/>
      <c r="FDB13" s="393"/>
      <c r="FDC13" s="393"/>
      <c r="FDD13" s="393"/>
      <c r="FDE13" s="393"/>
      <c r="FDF13" s="393"/>
      <c r="FDG13" s="393"/>
      <c r="FDH13" s="393"/>
      <c r="FDI13" s="393"/>
      <c r="FDJ13" s="393"/>
      <c r="FDK13" s="393"/>
      <c r="FDL13" s="393"/>
      <c r="FDM13" s="393"/>
      <c r="FDN13" s="393"/>
      <c r="FDO13" s="393"/>
      <c r="FDP13" s="393"/>
      <c r="FDQ13" s="393"/>
      <c r="FDR13" s="393"/>
      <c r="FDS13" s="393"/>
      <c r="FDT13" s="393"/>
      <c r="FDU13" s="393"/>
      <c r="FDV13" s="393"/>
      <c r="FDW13" s="393"/>
      <c r="FDX13" s="393"/>
      <c r="FDY13" s="393"/>
      <c r="FDZ13" s="393"/>
      <c r="FEA13" s="393"/>
      <c r="FEB13" s="393"/>
      <c r="FEC13" s="393"/>
      <c r="FED13" s="393"/>
      <c r="FEE13" s="393"/>
      <c r="FEF13" s="393"/>
      <c r="FEG13" s="393"/>
      <c r="FEH13" s="393"/>
      <c r="FEI13" s="393"/>
      <c r="FEJ13" s="393"/>
      <c r="FEK13" s="393"/>
      <c r="FEL13" s="393"/>
      <c r="FEM13" s="393"/>
      <c r="FEN13" s="393"/>
      <c r="FEO13" s="393"/>
      <c r="FEP13" s="393"/>
      <c r="FEQ13" s="393"/>
      <c r="FER13" s="393"/>
      <c r="FES13" s="393"/>
      <c r="FET13" s="393"/>
      <c r="FEU13" s="393"/>
      <c r="FEV13" s="393"/>
      <c r="FEW13" s="393"/>
      <c r="FEX13" s="393"/>
      <c r="FEY13" s="393"/>
      <c r="FEZ13" s="393"/>
      <c r="FFA13" s="393"/>
      <c r="FFB13" s="393"/>
      <c r="FFC13" s="393"/>
      <c r="FFD13" s="393"/>
      <c r="FFE13" s="393"/>
      <c r="FFF13" s="393"/>
      <c r="FFG13" s="393"/>
      <c r="FFH13" s="393"/>
      <c r="FFI13" s="393"/>
      <c r="FFJ13" s="393"/>
      <c r="FFK13" s="393"/>
      <c r="FFL13" s="393"/>
      <c r="FFM13" s="393"/>
      <c r="FFN13" s="393"/>
      <c r="FFO13" s="393"/>
      <c r="FFP13" s="393"/>
      <c r="FFQ13" s="393"/>
      <c r="FFR13" s="393"/>
      <c r="FFS13" s="393"/>
      <c r="FFT13" s="393"/>
      <c r="FFU13" s="393"/>
      <c r="FFV13" s="393"/>
      <c r="FFW13" s="393"/>
      <c r="FFX13" s="393"/>
      <c r="FFY13" s="393"/>
      <c r="FFZ13" s="393"/>
      <c r="FGA13" s="393"/>
      <c r="FGB13" s="393"/>
      <c r="FGC13" s="393"/>
      <c r="FGD13" s="393"/>
      <c r="FGE13" s="393"/>
      <c r="FGF13" s="393"/>
      <c r="FGG13" s="393"/>
      <c r="FGH13" s="393"/>
      <c r="FGI13" s="393"/>
      <c r="FGJ13" s="393"/>
      <c r="FGK13" s="393"/>
      <c r="FGL13" s="393"/>
      <c r="FGM13" s="393"/>
      <c r="FGN13" s="393"/>
      <c r="FGO13" s="393"/>
      <c r="FGP13" s="393"/>
      <c r="FGQ13" s="393"/>
      <c r="FGR13" s="393"/>
      <c r="FGS13" s="393"/>
      <c r="FGT13" s="393"/>
      <c r="FGU13" s="393"/>
      <c r="FGV13" s="393"/>
      <c r="FGW13" s="393"/>
      <c r="FGX13" s="393"/>
      <c r="FGY13" s="393"/>
      <c r="FGZ13" s="393"/>
      <c r="FHA13" s="393"/>
      <c r="FHB13" s="393"/>
      <c r="FHC13" s="393"/>
      <c r="FHD13" s="393"/>
      <c r="FHE13" s="393"/>
      <c r="FHF13" s="393"/>
      <c r="FHG13" s="393"/>
      <c r="FHH13" s="393"/>
      <c r="FHI13" s="393"/>
      <c r="FHJ13" s="393"/>
      <c r="FHK13" s="393"/>
      <c r="FHL13" s="393"/>
      <c r="FHM13" s="393"/>
      <c r="FHN13" s="393"/>
      <c r="FHO13" s="393"/>
      <c r="FHP13" s="393"/>
      <c r="FHQ13" s="393"/>
      <c r="FHR13" s="393"/>
      <c r="FHS13" s="393"/>
      <c r="FHT13" s="393"/>
      <c r="FHU13" s="393"/>
      <c r="FHV13" s="393"/>
      <c r="FHW13" s="393"/>
      <c r="FHX13" s="393"/>
      <c r="FHY13" s="393"/>
      <c r="FHZ13" s="393"/>
      <c r="FIA13" s="393"/>
      <c r="FIB13" s="393"/>
      <c r="FIC13" s="393"/>
      <c r="FID13" s="393"/>
      <c r="FIE13" s="393"/>
      <c r="FIF13" s="393"/>
      <c r="FIG13" s="393"/>
      <c r="FIH13" s="393"/>
      <c r="FII13" s="393"/>
      <c r="FIJ13" s="393"/>
      <c r="FIK13" s="393"/>
      <c r="FIL13" s="393"/>
      <c r="FIM13" s="393"/>
      <c r="FIN13" s="393"/>
      <c r="FIO13" s="393"/>
      <c r="FIP13" s="393"/>
      <c r="FIQ13" s="393"/>
      <c r="FIR13" s="393"/>
      <c r="FIS13" s="393"/>
      <c r="FIT13" s="393"/>
      <c r="FIU13" s="393"/>
      <c r="FIV13" s="393"/>
      <c r="FIW13" s="393"/>
      <c r="FIX13" s="393"/>
      <c r="FIY13" s="393"/>
      <c r="FIZ13" s="393"/>
      <c r="FJA13" s="393"/>
      <c r="FJB13" s="393"/>
      <c r="FJC13" s="393"/>
      <c r="FJD13" s="393"/>
      <c r="FJE13" s="393"/>
      <c r="FJF13" s="393"/>
      <c r="FJG13" s="393"/>
      <c r="FJH13" s="393"/>
      <c r="FJI13" s="393"/>
      <c r="FJJ13" s="393"/>
      <c r="FJK13" s="393"/>
      <c r="FJL13" s="393"/>
      <c r="FJM13" s="393"/>
      <c r="FJN13" s="393"/>
      <c r="FJO13" s="393"/>
      <c r="FJP13" s="393"/>
      <c r="FJQ13" s="393"/>
      <c r="FJR13" s="393"/>
      <c r="FJS13" s="393"/>
      <c r="FJT13" s="393"/>
      <c r="FJU13" s="393"/>
      <c r="FJV13" s="393"/>
      <c r="FJW13" s="393"/>
      <c r="FJX13" s="393"/>
      <c r="FJY13" s="393"/>
      <c r="FJZ13" s="393"/>
      <c r="FKA13" s="393"/>
      <c r="FKB13" s="393"/>
      <c r="FKC13" s="393"/>
      <c r="FKD13" s="393"/>
      <c r="FKE13" s="393"/>
      <c r="FKF13" s="393"/>
      <c r="FKG13" s="393"/>
      <c r="FKH13" s="393"/>
      <c r="FKI13" s="393"/>
      <c r="FKJ13" s="393"/>
      <c r="FKK13" s="393"/>
      <c r="FKL13" s="393"/>
      <c r="FKM13" s="393"/>
      <c r="FKN13" s="393"/>
      <c r="FKO13" s="393"/>
      <c r="FKP13" s="393"/>
      <c r="FKQ13" s="393"/>
      <c r="FKR13" s="393"/>
      <c r="FKS13" s="393"/>
      <c r="FKT13" s="393"/>
      <c r="FKU13" s="393"/>
      <c r="FKV13" s="393"/>
      <c r="FKW13" s="393"/>
      <c r="FKX13" s="393"/>
      <c r="FKY13" s="393"/>
      <c r="FKZ13" s="393"/>
      <c r="FLA13" s="393"/>
      <c r="FLB13" s="393"/>
      <c r="FLC13" s="393"/>
      <c r="FLD13" s="393"/>
      <c r="FLE13" s="393"/>
      <c r="FLF13" s="393"/>
      <c r="FLG13" s="393"/>
      <c r="FLH13" s="393"/>
      <c r="FLI13" s="393"/>
      <c r="FLJ13" s="393"/>
      <c r="FLK13" s="393"/>
      <c r="FLL13" s="393"/>
      <c r="FLM13" s="393"/>
      <c r="FLN13" s="393"/>
      <c r="FLO13" s="393"/>
      <c r="FLP13" s="393"/>
      <c r="FLQ13" s="393"/>
      <c r="FLR13" s="393"/>
      <c r="FLS13" s="393"/>
      <c r="FLT13" s="393"/>
      <c r="FLU13" s="393"/>
      <c r="FLV13" s="393"/>
      <c r="FLW13" s="393"/>
      <c r="FLX13" s="393"/>
      <c r="FLY13" s="393"/>
      <c r="FLZ13" s="393"/>
      <c r="FMA13" s="393"/>
      <c r="FMB13" s="393"/>
      <c r="FMC13" s="393"/>
      <c r="FMD13" s="393"/>
      <c r="FME13" s="393"/>
      <c r="FMF13" s="393"/>
      <c r="FMG13" s="393"/>
      <c r="FMH13" s="393"/>
      <c r="FMI13" s="393"/>
      <c r="FMJ13" s="393"/>
      <c r="FMK13" s="393"/>
      <c r="FML13" s="393"/>
      <c r="FMM13" s="393"/>
      <c r="FMN13" s="393"/>
      <c r="FMO13" s="393"/>
      <c r="FMP13" s="393"/>
      <c r="FMQ13" s="393"/>
      <c r="FMR13" s="393"/>
      <c r="FMS13" s="393"/>
      <c r="FMT13" s="393"/>
      <c r="FMU13" s="393"/>
      <c r="FMV13" s="393"/>
      <c r="FMW13" s="393"/>
      <c r="FMX13" s="393"/>
      <c r="FMY13" s="393"/>
      <c r="FMZ13" s="393"/>
      <c r="FNA13" s="393"/>
      <c r="FNB13" s="393"/>
      <c r="FNC13" s="393"/>
      <c r="FND13" s="393"/>
      <c r="FNE13" s="393"/>
      <c r="FNF13" s="393"/>
      <c r="FNG13" s="393"/>
      <c r="FNH13" s="393"/>
      <c r="FNI13" s="393"/>
      <c r="FNJ13" s="393"/>
      <c r="FNK13" s="393"/>
      <c r="FNL13" s="393"/>
      <c r="FNM13" s="393"/>
      <c r="FNN13" s="393"/>
      <c r="FNO13" s="393"/>
      <c r="FNP13" s="393"/>
      <c r="FNQ13" s="393"/>
      <c r="FNR13" s="393"/>
      <c r="FNS13" s="393"/>
      <c r="FNT13" s="393"/>
      <c r="FNU13" s="393"/>
      <c r="FNV13" s="393"/>
      <c r="FNW13" s="393"/>
      <c r="FNX13" s="393"/>
      <c r="FNY13" s="393"/>
      <c r="FNZ13" s="393"/>
      <c r="FOA13" s="393"/>
      <c r="FOB13" s="393"/>
      <c r="FOC13" s="393"/>
      <c r="FOD13" s="393"/>
      <c r="FOE13" s="393"/>
      <c r="FOF13" s="393"/>
      <c r="FOG13" s="393"/>
      <c r="FOH13" s="393"/>
      <c r="FOI13" s="393"/>
      <c r="FOJ13" s="393"/>
      <c r="FOK13" s="393"/>
      <c r="FOL13" s="393"/>
      <c r="FOM13" s="393"/>
      <c r="FON13" s="393"/>
      <c r="FOO13" s="393"/>
      <c r="FOP13" s="393"/>
      <c r="FOQ13" s="393"/>
      <c r="FOR13" s="393"/>
      <c r="FOS13" s="393"/>
      <c r="FOT13" s="393"/>
      <c r="FOU13" s="393"/>
      <c r="FOV13" s="393"/>
      <c r="FOW13" s="393"/>
      <c r="FOX13" s="393"/>
      <c r="FOY13" s="393"/>
      <c r="FOZ13" s="393"/>
      <c r="FPA13" s="393"/>
      <c r="FPB13" s="393"/>
      <c r="FPC13" s="393"/>
      <c r="FPD13" s="393"/>
      <c r="FPE13" s="393"/>
      <c r="FPF13" s="393"/>
      <c r="FPG13" s="393"/>
      <c r="FPH13" s="393"/>
      <c r="FPI13" s="393"/>
      <c r="FPJ13" s="393"/>
      <c r="FPK13" s="393"/>
      <c r="FPL13" s="393"/>
      <c r="FPM13" s="393"/>
      <c r="FPN13" s="393"/>
      <c r="FPO13" s="393"/>
      <c r="FPP13" s="393"/>
      <c r="FPQ13" s="393"/>
      <c r="FPR13" s="393"/>
      <c r="FPS13" s="393"/>
      <c r="FPT13" s="393"/>
      <c r="FPU13" s="393"/>
      <c r="FPV13" s="393"/>
      <c r="FPW13" s="393"/>
      <c r="FPX13" s="393"/>
      <c r="FPY13" s="393"/>
      <c r="FPZ13" s="393"/>
      <c r="FQA13" s="393"/>
      <c r="FQB13" s="393"/>
      <c r="FQC13" s="393"/>
      <c r="FQD13" s="393"/>
      <c r="FQE13" s="393"/>
      <c r="FQF13" s="393"/>
      <c r="FQG13" s="393"/>
      <c r="FQH13" s="393"/>
      <c r="FQI13" s="393"/>
      <c r="FQJ13" s="393"/>
      <c r="FQK13" s="393"/>
      <c r="FQL13" s="393"/>
      <c r="FQM13" s="393"/>
      <c r="FQN13" s="393"/>
      <c r="FQO13" s="393"/>
      <c r="FQP13" s="393"/>
      <c r="FQQ13" s="393"/>
      <c r="FQR13" s="393"/>
      <c r="FQS13" s="393"/>
      <c r="FQT13" s="393"/>
      <c r="FQU13" s="393"/>
      <c r="FQV13" s="393"/>
      <c r="FQW13" s="393"/>
      <c r="FQX13" s="393"/>
      <c r="FQY13" s="393"/>
      <c r="FQZ13" s="393"/>
      <c r="FRA13" s="393"/>
      <c r="FRB13" s="393"/>
      <c r="FRC13" s="393"/>
      <c r="FRD13" s="393"/>
      <c r="FRE13" s="393"/>
      <c r="FRF13" s="393"/>
      <c r="FRG13" s="393"/>
      <c r="FRH13" s="393"/>
      <c r="FRI13" s="393"/>
      <c r="FRJ13" s="393"/>
      <c r="FRK13" s="393"/>
      <c r="FRL13" s="393"/>
      <c r="FRM13" s="393"/>
      <c r="FRN13" s="393"/>
      <c r="FRO13" s="393"/>
      <c r="FRP13" s="393"/>
      <c r="FRQ13" s="393"/>
      <c r="FRR13" s="393"/>
      <c r="FRS13" s="393"/>
      <c r="FRT13" s="393"/>
      <c r="FRU13" s="393"/>
      <c r="FRV13" s="393"/>
      <c r="FRW13" s="393"/>
      <c r="FRX13" s="393"/>
      <c r="FRY13" s="393"/>
      <c r="FRZ13" s="393"/>
      <c r="FSA13" s="393"/>
      <c r="FSB13" s="393"/>
      <c r="FSC13" s="393"/>
      <c r="FSD13" s="393"/>
      <c r="FSE13" s="393"/>
      <c r="FSF13" s="393"/>
      <c r="FSG13" s="393"/>
      <c r="FSH13" s="393"/>
      <c r="FSI13" s="393"/>
      <c r="FSJ13" s="393"/>
      <c r="FSK13" s="393"/>
      <c r="FSL13" s="393"/>
      <c r="FSM13" s="393"/>
      <c r="FSN13" s="393"/>
      <c r="FSO13" s="393"/>
      <c r="FSP13" s="393"/>
      <c r="FSQ13" s="393"/>
      <c r="FSR13" s="393"/>
      <c r="FSS13" s="393"/>
      <c r="FST13" s="393"/>
      <c r="FSU13" s="393"/>
      <c r="FSV13" s="393"/>
      <c r="FSW13" s="393"/>
      <c r="FSX13" s="393"/>
      <c r="FSY13" s="393"/>
      <c r="FSZ13" s="393"/>
      <c r="FTA13" s="393"/>
      <c r="FTB13" s="393"/>
      <c r="FTC13" s="393"/>
      <c r="FTD13" s="393"/>
      <c r="FTE13" s="393"/>
      <c r="FTF13" s="393"/>
      <c r="FTG13" s="393"/>
      <c r="FTH13" s="393"/>
      <c r="FTI13" s="393"/>
      <c r="FTJ13" s="393"/>
      <c r="FTK13" s="393"/>
      <c r="FTL13" s="393"/>
      <c r="FTM13" s="393"/>
      <c r="FTN13" s="393"/>
      <c r="FTO13" s="393"/>
      <c r="FTP13" s="393"/>
      <c r="FTQ13" s="393"/>
      <c r="FTR13" s="393"/>
      <c r="FTS13" s="393"/>
      <c r="FTT13" s="393"/>
      <c r="FTU13" s="393"/>
      <c r="FTV13" s="393"/>
      <c r="FTW13" s="393"/>
      <c r="FTX13" s="393"/>
      <c r="FTY13" s="393"/>
      <c r="FTZ13" s="393"/>
      <c r="FUA13" s="393"/>
      <c r="FUB13" s="393"/>
      <c r="FUC13" s="393"/>
      <c r="FUD13" s="393"/>
      <c r="FUE13" s="393"/>
      <c r="FUF13" s="393"/>
      <c r="FUG13" s="393"/>
      <c r="FUH13" s="393"/>
      <c r="FUI13" s="393"/>
      <c r="FUJ13" s="393"/>
      <c r="FUK13" s="393"/>
      <c r="FUL13" s="393"/>
      <c r="FUM13" s="393"/>
      <c r="FUN13" s="393"/>
      <c r="FUO13" s="393"/>
      <c r="FUP13" s="393"/>
      <c r="FUQ13" s="393"/>
      <c r="FUR13" s="393"/>
      <c r="FUS13" s="393"/>
      <c r="FUT13" s="393"/>
      <c r="FUU13" s="393"/>
      <c r="FUV13" s="393"/>
      <c r="FUW13" s="393"/>
      <c r="FUX13" s="393"/>
      <c r="FUY13" s="393"/>
      <c r="FUZ13" s="393"/>
      <c r="FVA13" s="393"/>
      <c r="FVB13" s="393"/>
      <c r="FVC13" s="393"/>
      <c r="FVD13" s="393"/>
      <c r="FVE13" s="393"/>
      <c r="FVF13" s="393"/>
      <c r="FVG13" s="393"/>
      <c r="FVH13" s="393"/>
      <c r="FVI13" s="393"/>
      <c r="FVJ13" s="393"/>
      <c r="FVK13" s="393"/>
      <c r="FVL13" s="393"/>
      <c r="FVM13" s="393"/>
      <c r="FVN13" s="393"/>
      <c r="FVO13" s="393"/>
      <c r="FVP13" s="393"/>
      <c r="FVQ13" s="393"/>
      <c r="FVR13" s="393"/>
      <c r="FVS13" s="393"/>
      <c r="FVT13" s="393"/>
      <c r="FVU13" s="393"/>
      <c r="FVV13" s="393"/>
      <c r="FVW13" s="393"/>
      <c r="FVX13" s="393"/>
      <c r="FVY13" s="393"/>
      <c r="FVZ13" s="393"/>
      <c r="FWA13" s="393"/>
      <c r="FWB13" s="393"/>
      <c r="FWC13" s="393"/>
      <c r="FWD13" s="393"/>
      <c r="FWE13" s="393"/>
      <c r="FWF13" s="393"/>
      <c r="FWG13" s="393"/>
      <c r="FWH13" s="393"/>
      <c r="FWI13" s="393"/>
      <c r="FWJ13" s="393"/>
      <c r="FWK13" s="393"/>
      <c r="FWL13" s="393"/>
      <c r="FWM13" s="393"/>
      <c r="FWN13" s="393"/>
      <c r="FWO13" s="393"/>
      <c r="FWP13" s="393"/>
      <c r="FWQ13" s="393"/>
      <c r="FWR13" s="393"/>
      <c r="FWS13" s="393"/>
      <c r="FWT13" s="393"/>
      <c r="FWU13" s="393"/>
      <c r="FWV13" s="393"/>
      <c r="FWW13" s="393"/>
      <c r="FWX13" s="393"/>
      <c r="FWY13" s="393"/>
      <c r="FWZ13" s="393"/>
      <c r="FXA13" s="393"/>
      <c r="FXB13" s="393"/>
      <c r="FXC13" s="393"/>
      <c r="FXD13" s="393"/>
      <c r="FXE13" s="393"/>
      <c r="FXF13" s="393"/>
      <c r="FXG13" s="393"/>
      <c r="FXH13" s="393"/>
      <c r="FXI13" s="393"/>
      <c r="FXJ13" s="393"/>
      <c r="FXK13" s="393"/>
      <c r="FXL13" s="393"/>
      <c r="FXM13" s="393"/>
      <c r="FXN13" s="393"/>
      <c r="FXO13" s="393"/>
      <c r="FXP13" s="393"/>
      <c r="FXQ13" s="393"/>
      <c r="FXR13" s="393"/>
      <c r="FXS13" s="393"/>
      <c r="FXT13" s="393"/>
      <c r="FXU13" s="393"/>
      <c r="FXV13" s="393"/>
      <c r="FXW13" s="393"/>
      <c r="FXX13" s="393"/>
      <c r="FXY13" s="393"/>
      <c r="FXZ13" s="393"/>
      <c r="FYA13" s="393"/>
      <c r="FYB13" s="393"/>
      <c r="FYC13" s="393"/>
      <c r="FYD13" s="393"/>
      <c r="FYE13" s="393"/>
      <c r="FYF13" s="393"/>
      <c r="FYG13" s="393"/>
      <c r="FYH13" s="393"/>
      <c r="FYI13" s="393"/>
      <c r="FYJ13" s="393"/>
      <c r="FYK13" s="393"/>
      <c r="FYL13" s="393"/>
      <c r="FYM13" s="393"/>
      <c r="FYN13" s="393"/>
      <c r="FYO13" s="393"/>
      <c r="FYP13" s="393"/>
      <c r="FYQ13" s="393"/>
      <c r="FYR13" s="393"/>
      <c r="FYS13" s="393"/>
      <c r="FYT13" s="393"/>
      <c r="FYU13" s="393"/>
      <c r="FYV13" s="393"/>
      <c r="FYW13" s="393"/>
      <c r="FYX13" s="393"/>
      <c r="FYY13" s="393"/>
      <c r="FYZ13" s="393"/>
      <c r="FZA13" s="393"/>
      <c r="FZB13" s="393"/>
      <c r="FZC13" s="393"/>
      <c r="FZD13" s="393"/>
      <c r="FZE13" s="393"/>
      <c r="FZF13" s="393"/>
      <c r="FZG13" s="393"/>
      <c r="FZH13" s="393"/>
      <c r="FZI13" s="393"/>
      <c r="FZJ13" s="393"/>
      <c r="FZK13" s="393"/>
      <c r="FZL13" s="393"/>
      <c r="FZM13" s="393"/>
      <c r="FZN13" s="393"/>
      <c r="FZO13" s="393"/>
      <c r="FZP13" s="393"/>
      <c r="FZQ13" s="393"/>
      <c r="FZR13" s="393"/>
      <c r="FZS13" s="393"/>
      <c r="FZT13" s="393"/>
      <c r="FZU13" s="393"/>
      <c r="FZV13" s="393"/>
      <c r="FZW13" s="393"/>
      <c r="FZX13" s="393"/>
      <c r="FZY13" s="393"/>
      <c r="FZZ13" s="393"/>
      <c r="GAA13" s="393"/>
      <c r="GAB13" s="393"/>
      <c r="GAC13" s="393"/>
      <c r="GAD13" s="393"/>
      <c r="GAE13" s="393"/>
      <c r="GAF13" s="393"/>
      <c r="GAG13" s="393"/>
      <c r="GAH13" s="393"/>
      <c r="GAI13" s="393"/>
      <c r="GAJ13" s="393"/>
      <c r="GAK13" s="393"/>
      <c r="GAL13" s="393"/>
      <c r="GAM13" s="393"/>
      <c r="GAN13" s="393"/>
      <c r="GAO13" s="393"/>
      <c r="GAP13" s="393"/>
      <c r="GAQ13" s="393"/>
      <c r="GAR13" s="393"/>
      <c r="GAS13" s="393"/>
      <c r="GAT13" s="393"/>
      <c r="GAU13" s="393"/>
      <c r="GAV13" s="393"/>
      <c r="GAW13" s="393"/>
      <c r="GAX13" s="393"/>
      <c r="GAY13" s="393"/>
      <c r="GAZ13" s="393"/>
      <c r="GBA13" s="393"/>
      <c r="GBB13" s="393"/>
      <c r="GBC13" s="393"/>
      <c r="GBD13" s="393"/>
      <c r="GBE13" s="393"/>
      <c r="GBF13" s="393"/>
      <c r="GBG13" s="393"/>
      <c r="GBH13" s="393"/>
      <c r="GBI13" s="393"/>
      <c r="GBJ13" s="393"/>
      <c r="GBK13" s="393"/>
      <c r="GBL13" s="393"/>
      <c r="GBM13" s="393"/>
      <c r="GBN13" s="393"/>
      <c r="GBO13" s="393"/>
      <c r="GBP13" s="393"/>
      <c r="GBQ13" s="393"/>
      <c r="GBR13" s="393"/>
      <c r="GBS13" s="393"/>
      <c r="GBT13" s="393"/>
      <c r="GBU13" s="393"/>
      <c r="GBV13" s="393"/>
      <c r="GBW13" s="393"/>
      <c r="GBX13" s="393"/>
      <c r="GBY13" s="393"/>
      <c r="GBZ13" s="393"/>
      <c r="GCA13" s="393"/>
      <c r="GCB13" s="393"/>
      <c r="GCC13" s="393"/>
      <c r="GCD13" s="393"/>
      <c r="GCE13" s="393"/>
      <c r="GCF13" s="393"/>
      <c r="GCG13" s="393"/>
      <c r="GCH13" s="393"/>
      <c r="GCI13" s="393"/>
      <c r="GCJ13" s="393"/>
      <c r="GCK13" s="393"/>
      <c r="GCL13" s="393"/>
      <c r="GCM13" s="393"/>
      <c r="GCN13" s="393"/>
      <c r="GCO13" s="393"/>
      <c r="GCP13" s="393"/>
      <c r="GCQ13" s="393"/>
      <c r="GCR13" s="393"/>
      <c r="GCS13" s="393"/>
      <c r="GCT13" s="393"/>
      <c r="GCU13" s="393"/>
      <c r="GCV13" s="393"/>
      <c r="GCW13" s="393"/>
      <c r="GCX13" s="393"/>
      <c r="GCY13" s="393"/>
      <c r="GCZ13" s="393"/>
      <c r="GDA13" s="393"/>
      <c r="GDB13" s="393"/>
      <c r="GDC13" s="393"/>
      <c r="GDD13" s="393"/>
      <c r="GDE13" s="393"/>
      <c r="GDF13" s="393"/>
      <c r="GDG13" s="393"/>
      <c r="GDH13" s="393"/>
      <c r="GDI13" s="393"/>
      <c r="GDJ13" s="393"/>
      <c r="GDK13" s="393"/>
      <c r="GDL13" s="393"/>
      <c r="GDM13" s="393"/>
      <c r="GDN13" s="393"/>
      <c r="GDO13" s="393"/>
      <c r="GDP13" s="393"/>
      <c r="GDQ13" s="393"/>
      <c r="GDR13" s="393"/>
      <c r="GDS13" s="393"/>
      <c r="GDT13" s="393"/>
      <c r="GDU13" s="393"/>
      <c r="GDV13" s="393"/>
      <c r="GDW13" s="393"/>
      <c r="GDX13" s="393"/>
      <c r="GDY13" s="393"/>
      <c r="GDZ13" s="393"/>
      <c r="GEA13" s="393"/>
      <c r="GEB13" s="393"/>
      <c r="GEC13" s="393"/>
      <c r="GED13" s="393"/>
      <c r="GEE13" s="393"/>
      <c r="GEF13" s="393"/>
      <c r="GEG13" s="393"/>
      <c r="GEH13" s="393"/>
      <c r="GEI13" s="393"/>
      <c r="GEJ13" s="393"/>
      <c r="GEK13" s="393"/>
      <c r="GEL13" s="393"/>
      <c r="GEM13" s="393"/>
      <c r="GEN13" s="393"/>
      <c r="GEO13" s="393"/>
      <c r="GEP13" s="393"/>
      <c r="GEQ13" s="393"/>
      <c r="GER13" s="393"/>
      <c r="GES13" s="393"/>
      <c r="GET13" s="393"/>
      <c r="GEU13" s="393"/>
      <c r="GEV13" s="393"/>
      <c r="GEW13" s="393"/>
      <c r="GEX13" s="393"/>
      <c r="GEY13" s="393"/>
      <c r="GEZ13" s="393"/>
      <c r="GFA13" s="393"/>
      <c r="GFB13" s="393"/>
      <c r="GFC13" s="393"/>
      <c r="GFD13" s="393"/>
      <c r="GFE13" s="393"/>
      <c r="GFF13" s="393"/>
      <c r="GFG13" s="393"/>
      <c r="GFH13" s="393"/>
      <c r="GFI13" s="393"/>
      <c r="GFJ13" s="393"/>
      <c r="GFK13" s="393"/>
      <c r="GFL13" s="393"/>
      <c r="GFM13" s="393"/>
      <c r="GFN13" s="393"/>
      <c r="GFO13" s="393"/>
      <c r="GFP13" s="393"/>
      <c r="GFQ13" s="393"/>
      <c r="GFR13" s="393"/>
      <c r="GFS13" s="393"/>
      <c r="GFT13" s="393"/>
      <c r="GFU13" s="393"/>
      <c r="GFV13" s="393"/>
      <c r="GFW13" s="393"/>
      <c r="GFX13" s="393"/>
      <c r="GFY13" s="393"/>
      <c r="GFZ13" s="393"/>
      <c r="GGA13" s="393"/>
      <c r="GGB13" s="393"/>
      <c r="GGC13" s="393"/>
      <c r="GGD13" s="393"/>
      <c r="GGE13" s="393"/>
      <c r="GGF13" s="393"/>
      <c r="GGG13" s="393"/>
      <c r="GGH13" s="393"/>
      <c r="GGI13" s="393"/>
      <c r="GGJ13" s="393"/>
      <c r="GGK13" s="393"/>
      <c r="GGL13" s="393"/>
      <c r="GGM13" s="393"/>
      <c r="GGN13" s="393"/>
      <c r="GGO13" s="393"/>
      <c r="GGP13" s="393"/>
      <c r="GGQ13" s="393"/>
      <c r="GGR13" s="393"/>
      <c r="GGS13" s="393"/>
      <c r="GGT13" s="393"/>
      <c r="GGU13" s="393"/>
      <c r="GGV13" s="393"/>
      <c r="GGW13" s="393"/>
      <c r="GGX13" s="393"/>
      <c r="GGY13" s="393"/>
      <c r="GGZ13" s="393"/>
      <c r="GHA13" s="393"/>
      <c r="GHB13" s="393"/>
      <c r="GHC13" s="393"/>
      <c r="GHD13" s="393"/>
      <c r="GHE13" s="393"/>
      <c r="GHF13" s="393"/>
      <c r="GHG13" s="393"/>
      <c r="GHH13" s="393"/>
      <c r="GHI13" s="393"/>
      <c r="GHJ13" s="393"/>
      <c r="GHK13" s="393"/>
      <c r="GHL13" s="393"/>
      <c r="GHM13" s="393"/>
      <c r="GHN13" s="393"/>
      <c r="GHO13" s="393"/>
      <c r="GHP13" s="393"/>
      <c r="GHQ13" s="393"/>
      <c r="GHR13" s="393"/>
      <c r="GHS13" s="393"/>
      <c r="GHT13" s="393"/>
      <c r="GHU13" s="393"/>
      <c r="GHV13" s="393"/>
      <c r="GHW13" s="393"/>
      <c r="GHX13" s="393"/>
      <c r="GHY13" s="393"/>
      <c r="GHZ13" s="393"/>
      <c r="GIA13" s="393"/>
      <c r="GIB13" s="393"/>
      <c r="GIC13" s="393"/>
      <c r="GID13" s="393"/>
      <c r="GIE13" s="393"/>
      <c r="GIF13" s="393"/>
      <c r="GIG13" s="393"/>
      <c r="GIH13" s="393"/>
      <c r="GII13" s="393"/>
      <c r="GIJ13" s="393"/>
      <c r="GIK13" s="393"/>
      <c r="GIL13" s="393"/>
      <c r="GIM13" s="393"/>
      <c r="GIN13" s="393"/>
      <c r="GIO13" s="393"/>
      <c r="GIP13" s="393"/>
      <c r="GIQ13" s="393"/>
      <c r="GIR13" s="393"/>
      <c r="GIS13" s="393"/>
      <c r="GIT13" s="393"/>
      <c r="GIU13" s="393"/>
      <c r="GIV13" s="393"/>
      <c r="GIW13" s="393"/>
      <c r="GIX13" s="393"/>
      <c r="GIY13" s="393"/>
      <c r="GIZ13" s="393"/>
      <c r="GJA13" s="393"/>
      <c r="GJB13" s="393"/>
      <c r="GJC13" s="393"/>
      <c r="GJD13" s="393"/>
      <c r="GJE13" s="393"/>
      <c r="GJF13" s="393"/>
      <c r="GJG13" s="393"/>
      <c r="GJH13" s="393"/>
      <c r="GJI13" s="393"/>
      <c r="GJJ13" s="393"/>
      <c r="GJK13" s="393"/>
      <c r="GJL13" s="393"/>
      <c r="GJM13" s="393"/>
      <c r="GJN13" s="393"/>
      <c r="GJO13" s="393"/>
      <c r="GJP13" s="393"/>
      <c r="GJQ13" s="393"/>
      <c r="GJR13" s="393"/>
      <c r="GJS13" s="393"/>
      <c r="GJT13" s="393"/>
      <c r="GJU13" s="393"/>
      <c r="GJV13" s="393"/>
      <c r="GJW13" s="393"/>
      <c r="GJX13" s="393"/>
      <c r="GJY13" s="393"/>
      <c r="GJZ13" s="393"/>
      <c r="GKA13" s="393"/>
      <c r="GKB13" s="393"/>
      <c r="GKC13" s="393"/>
      <c r="GKD13" s="393"/>
      <c r="GKE13" s="393"/>
      <c r="GKF13" s="393"/>
      <c r="GKG13" s="393"/>
      <c r="GKH13" s="393"/>
      <c r="GKI13" s="393"/>
      <c r="GKJ13" s="393"/>
      <c r="GKK13" s="393"/>
      <c r="GKL13" s="393"/>
      <c r="GKM13" s="393"/>
      <c r="GKN13" s="393"/>
      <c r="GKO13" s="393"/>
      <c r="GKP13" s="393"/>
      <c r="GKQ13" s="393"/>
      <c r="GKR13" s="393"/>
      <c r="GKS13" s="393"/>
      <c r="GKT13" s="393"/>
      <c r="GKU13" s="393"/>
      <c r="GKV13" s="393"/>
      <c r="GKW13" s="393"/>
      <c r="GKX13" s="393"/>
      <c r="GKY13" s="393"/>
      <c r="GKZ13" s="393"/>
      <c r="GLA13" s="393"/>
      <c r="GLB13" s="393"/>
      <c r="GLC13" s="393"/>
      <c r="GLD13" s="393"/>
      <c r="GLE13" s="393"/>
      <c r="GLF13" s="393"/>
      <c r="GLG13" s="393"/>
      <c r="GLH13" s="393"/>
      <c r="GLI13" s="393"/>
      <c r="GLJ13" s="393"/>
      <c r="GLK13" s="393"/>
      <c r="GLL13" s="393"/>
      <c r="GLM13" s="393"/>
      <c r="GLN13" s="393"/>
      <c r="GLO13" s="393"/>
      <c r="GLP13" s="393"/>
      <c r="GLQ13" s="393"/>
      <c r="GLR13" s="393"/>
      <c r="GLS13" s="393"/>
      <c r="GLT13" s="393"/>
      <c r="GLU13" s="393"/>
      <c r="GLV13" s="393"/>
      <c r="GLW13" s="393"/>
      <c r="GLX13" s="393"/>
      <c r="GLY13" s="393"/>
      <c r="GLZ13" s="393"/>
      <c r="GMA13" s="393"/>
      <c r="GMB13" s="393"/>
      <c r="GMC13" s="393"/>
      <c r="GMD13" s="393"/>
      <c r="GME13" s="393"/>
      <c r="GMF13" s="393"/>
      <c r="GMG13" s="393"/>
      <c r="GMH13" s="393"/>
      <c r="GMI13" s="393"/>
      <c r="GMJ13" s="393"/>
      <c r="GMK13" s="393"/>
      <c r="GML13" s="393"/>
      <c r="GMM13" s="393"/>
      <c r="GMN13" s="393"/>
      <c r="GMO13" s="393"/>
      <c r="GMP13" s="393"/>
      <c r="GMQ13" s="393"/>
      <c r="GMR13" s="393"/>
      <c r="GMS13" s="393"/>
      <c r="GMT13" s="393"/>
      <c r="GMU13" s="393"/>
      <c r="GMV13" s="393"/>
      <c r="GMW13" s="393"/>
      <c r="GMX13" s="393"/>
      <c r="GMY13" s="393"/>
      <c r="GMZ13" s="393"/>
      <c r="GNA13" s="393"/>
      <c r="GNB13" s="393"/>
      <c r="GNC13" s="393"/>
      <c r="GND13" s="393"/>
      <c r="GNE13" s="393"/>
      <c r="GNF13" s="393"/>
      <c r="GNG13" s="393"/>
      <c r="GNH13" s="393"/>
      <c r="GNI13" s="393"/>
      <c r="GNJ13" s="393"/>
      <c r="GNK13" s="393"/>
      <c r="GNL13" s="393"/>
      <c r="GNM13" s="393"/>
      <c r="GNN13" s="393"/>
      <c r="GNO13" s="393"/>
      <c r="GNP13" s="393"/>
      <c r="GNQ13" s="393"/>
      <c r="GNR13" s="393"/>
      <c r="GNS13" s="393"/>
      <c r="GNT13" s="393"/>
      <c r="GNU13" s="393"/>
      <c r="GNV13" s="393"/>
      <c r="GNW13" s="393"/>
      <c r="GNX13" s="393"/>
      <c r="GNY13" s="393"/>
      <c r="GNZ13" s="393"/>
      <c r="GOA13" s="393"/>
      <c r="GOB13" s="393"/>
      <c r="GOC13" s="393"/>
      <c r="GOD13" s="393"/>
      <c r="GOE13" s="393"/>
      <c r="GOF13" s="393"/>
      <c r="GOG13" s="393"/>
      <c r="GOH13" s="393"/>
      <c r="GOI13" s="393"/>
      <c r="GOJ13" s="393"/>
      <c r="GOK13" s="393"/>
      <c r="GOL13" s="393"/>
      <c r="GOM13" s="393"/>
      <c r="GON13" s="393"/>
      <c r="GOO13" s="393"/>
      <c r="GOP13" s="393"/>
      <c r="GOQ13" s="393"/>
      <c r="GOR13" s="393"/>
      <c r="GOS13" s="393"/>
      <c r="GOT13" s="393"/>
      <c r="GOU13" s="393"/>
      <c r="GOV13" s="393"/>
      <c r="GOW13" s="393"/>
      <c r="GOX13" s="393"/>
      <c r="GOY13" s="393"/>
      <c r="GOZ13" s="393"/>
      <c r="GPA13" s="393"/>
      <c r="GPB13" s="393"/>
      <c r="GPC13" s="393"/>
      <c r="GPD13" s="393"/>
      <c r="GPE13" s="393"/>
      <c r="GPF13" s="393"/>
      <c r="GPG13" s="393"/>
      <c r="GPH13" s="393"/>
      <c r="GPI13" s="393"/>
      <c r="GPJ13" s="393"/>
      <c r="GPK13" s="393"/>
      <c r="GPL13" s="393"/>
      <c r="GPM13" s="393"/>
      <c r="GPN13" s="393"/>
      <c r="GPO13" s="393"/>
      <c r="GPP13" s="393"/>
      <c r="GPQ13" s="393"/>
      <c r="GPR13" s="393"/>
      <c r="GPS13" s="393"/>
      <c r="GPT13" s="393"/>
      <c r="GPU13" s="393"/>
      <c r="GPV13" s="393"/>
      <c r="GPW13" s="393"/>
      <c r="GPX13" s="393"/>
      <c r="GPY13" s="393"/>
      <c r="GPZ13" s="393"/>
      <c r="GQA13" s="393"/>
      <c r="GQB13" s="393"/>
      <c r="GQC13" s="393"/>
      <c r="GQD13" s="393"/>
      <c r="GQE13" s="393"/>
      <c r="GQF13" s="393"/>
      <c r="GQG13" s="393"/>
      <c r="GQH13" s="393"/>
      <c r="GQI13" s="393"/>
      <c r="GQJ13" s="393"/>
      <c r="GQK13" s="393"/>
      <c r="GQL13" s="393"/>
      <c r="GQM13" s="393"/>
      <c r="GQN13" s="393"/>
      <c r="GQO13" s="393"/>
      <c r="GQP13" s="393"/>
      <c r="GQQ13" s="393"/>
      <c r="GQR13" s="393"/>
      <c r="GQS13" s="393"/>
      <c r="GQT13" s="393"/>
      <c r="GQU13" s="393"/>
      <c r="GQV13" s="393"/>
      <c r="GQW13" s="393"/>
      <c r="GQX13" s="393"/>
      <c r="GQY13" s="393"/>
      <c r="GQZ13" s="393"/>
      <c r="GRA13" s="393"/>
      <c r="GRB13" s="393"/>
      <c r="GRC13" s="393"/>
      <c r="GRD13" s="393"/>
      <c r="GRE13" s="393"/>
      <c r="GRF13" s="393"/>
      <c r="GRG13" s="393"/>
      <c r="GRH13" s="393"/>
      <c r="GRI13" s="393"/>
      <c r="GRJ13" s="393"/>
      <c r="GRK13" s="393"/>
      <c r="GRL13" s="393"/>
      <c r="GRM13" s="393"/>
      <c r="GRN13" s="393"/>
      <c r="GRO13" s="393"/>
      <c r="GRP13" s="393"/>
      <c r="GRQ13" s="393"/>
      <c r="GRR13" s="393"/>
      <c r="GRS13" s="393"/>
      <c r="GRT13" s="393"/>
      <c r="GRU13" s="393"/>
      <c r="GRV13" s="393"/>
      <c r="GRW13" s="393"/>
      <c r="GRX13" s="393"/>
      <c r="GRY13" s="393"/>
      <c r="GRZ13" s="393"/>
      <c r="GSA13" s="393"/>
      <c r="GSB13" s="393"/>
      <c r="GSC13" s="393"/>
      <c r="GSD13" s="393"/>
      <c r="GSE13" s="393"/>
      <c r="GSF13" s="393"/>
      <c r="GSG13" s="393"/>
      <c r="GSH13" s="393"/>
      <c r="GSI13" s="393"/>
      <c r="GSJ13" s="393"/>
      <c r="GSK13" s="393"/>
      <c r="GSL13" s="393"/>
      <c r="GSM13" s="393"/>
      <c r="GSN13" s="393"/>
      <c r="GSO13" s="393"/>
      <c r="GSP13" s="393"/>
      <c r="GSQ13" s="393"/>
      <c r="GSR13" s="393"/>
      <c r="GSS13" s="393"/>
      <c r="GST13" s="393"/>
      <c r="GSU13" s="393"/>
      <c r="GSV13" s="393"/>
      <c r="GSW13" s="393"/>
      <c r="GSX13" s="393"/>
      <c r="GSY13" s="393"/>
      <c r="GSZ13" s="393"/>
      <c r="GTA13" s="393"/>
      <c r="GTB13" s="393"/>
      <c r="GTC13" s="393"/>
      <c r="GTD13" s="393"/>
      <c r="GTE13" s="393"/>
      <c r="GTF13" s="393"/>
      <c r="GTG13" s="393"/>
      <c r="GTH13" s="393"/>
      <c r="GTI13" s="393"/>
      <c r="GTJ13" s="393"/>
      <c r="GTK13" s="393"/>
      <c r="GTL13" s="393"/>
      <c r="GTM13" s="393"/>
      <c r="GTN13" s="393"/>
      <c r="GTO13" s="393"/>
      <c r="GTP13" s="393"/>
      <c r="GTQ13" s="393"/>
      <c r="GTR13" s="393"/>
      <c r="GTS13" s="393"/>
      <c r="GTT13" s="393"/>
      <c r="GTU13" s="393"/>
      <c r="GTV13" s="393"/>
      <c r="GTW13" s="393"/>
      <c r="GTX13" s="393"/>
      <c r="GTY13" s="393"/>
      <c r="GTZ13" s="393"/>
      <c r="GUA13" s="393"/>
      <c r="GUB13" s="393"/>
      <c r="GUC13" s="393"/>
      <c r="GUD13" s="393"/>
      <c r="GUE13" s="393"/>
      <c r="GUF13" s="393"/>
      <c r="GUG13" s="393"/>
      <c r="GUH13" s="393"/>
      <c r="GUI13" s="393"/>
      <c r="GUJ13" s="393"/>
      <c r="GUK13" s="393"/>
      <c r="GUL13" s="393"/>
      <c r="GUM13" s="393"/>
      <c r="GUN13" s="393"/>
      <c r="GUO13" s="393"/>
      <c r="GUP13" s="393"/>
      <c r="GUQ13" s="393"/>
      <c r="GUR13" s="393"/>
      <c r="GUS13" s="393"/>
      <c r="GUT13" s="393"/>
      <c r="GUU13" s="393"/>
      <c r="GUV13" s="393"/>
      <c r="GUW13" s="393"/>
      <c r="GUX13" s="393"/>
      <c r="GUY13" s="393"/>
      <c r="GUZ13" s="393"/>
      <c r="GVA13" s="393"/>
      <c r="GVB13" s="393"/>
      <c r="GVC13" s="393"/>
      <c r="GVD13" s="393"/>
      <c r="GVE13" s="393"/>
      <c r="GVF13" s="393"/>
      <c r="GVG13" s="393"/>
      <c r="GVH13" s="393"/>
      <c r="GVI13" s="393"/>
      <c r="GVJ13" s="393"/>
      <c r="GVK13" s="393"/>
      <c r="GVL13" s="393"/>
      <c r="GVM13" s="393"/>
      <c r="GVN13" s="393"/>
      <c r="GVO13" s="393"/>
      <c r="GVP13" s="393"/>
      <c r="GVQ13" s="393"/>
      <c r="GVR13" s="393"/>
      <c r="GVS13" s="393"/>
      <c r="GVT13" s="393"/>
      <c r="GVU13" s="393"/>
      <c r="GVV13" s="393"/>
      <c r="GVW13" s="393"/>
      <c r="GVX13" s="393"/>
      <c r="GVY13" s="393"/>
      <c r="GVZ13" s="393"/>
      <c r="GWA13" s="393"/>
      <c r="GWB13" s="393"/>
      <c r="GWC13" s="393"/>
      <c r="GWD13" s="393"/>
      <c r="GWE13" s="393"/>
      <c r="GWF13" s="393"/>
      <c r="GWG13" s="393"/>
      <c r="GWH13" s="393"/>
      <c r="GWI13" s="393"/>
      <c r="GWJ13" s="393"/>
      <c r="GWK13" s="393"/>
      <c r="GWL13" s="393"/>
      <c r="GWM13" s="393"/>
      <c r="GWN13" s="393"/>
      <c r="GWO13" s="393"/>
      <c r="GWP13" s="393"/>
      <c r="GWQ13" s="393"/>
      <c r="GWR13" s="393"/>
      <c r="GWS13" s="393"/>
      <c r="GWT13" s="393"/>
      <c r="GWU13" s="393"/>
      <c r="GWV13" s="393"/>
      <c r="GWW13" s="393"/>
      <c r="GWX13" s="393"/>
      <c r="GWY13" s="393"/>
      <c r="GWZ13" s="393"/>
      <c r="GXA13" s="393"/>
      <c r="GXB13" s="393"/>
      <c r="GXC13" s="393"/>
      <c r="GXD13" s="393"/>
      <c r="GXE13" s="393"/>
      <c r="GXF13" s="393"/>
      <c r="GXG13" s="393"/>
      <c r="GXH13" s="393"/>
      <c r="GXI13" s="393"/>
      <c r="GXJ13" s="393"/>
      <c r="GXK13" s="393"/>
      <c r="GXL13" s="393"/>
      <c r="GXM13" s="393"/>
      <c r="GXN13" s="393"/>
      <c r="GXO13" s="393"/>
      <c r="GXP13" s="393"/>
      <c r="GXQ13" s="393"/>
      <c r="GXR13" s="393"/>
      <c r="GXS13" s="393"/>
      <c r="GXT13" s="393"/>
      <c r="GXU13" s="393"/>
      <c r="GXV13" s="393"/>
      <c r="GXW13" s="393"/>
      <c r="GXX13" s="393"/>
      <c r="GXY13" s="393"/>
      <c r="GXZ13" s="393"/>
      <c r="GYA13" s="393"/>
      <c r="GYB13" s="393"/>
      <c r="GYC13" s="393"/>
      <c r="GYD13" s="393"/>
      <c r="GYE13" s="393"/>
      <c r="GYF13" s="393"/>
      <c r="GYG13" s="393"/>
      <c r="GYH13" s="393"/>
      <c r="GYI13" s="393"/>
      <c r="GYJ13" s="393"/>
      <c r="GYK13" s="393"/>
      <c r="GYL13" s="393"/>
      <c r="GYM13" s="393"/>
      <c r="GYN13" s="393"/>
      <c r="GYO13" s="393"/>
      <c r="GYP13" s="393"/>
      <c r="GYQ13" s="393"/>
      <c r="GYR13" s="393"/>
      <c r="GYS13" s="393"/>
      <c r="GYT13" s="393"/>
      <c r="GYU13" s="393"/>
      <c r="GYV13" s="393"/>
      <c r="GYW13" s="393"/>
      <c r="GYX13" s="393"/>
      <c r="GYY13" s="393"/>
      <c r="GYZ13" s="393"/>
      <c r="GZA13" s="393"/>
      <c r="GZB13" s="393"/>
      <c r="GZC13" s="393"/>
      <c r="GZD13" s="393"/>
      <c r="GZE13" s="393"/>
      <c r="GZF13" s="393"/>
      <c r="GZG13" s="393"/>
      <c r="GZH13" s="393"/>
      <c r="GZI13" s="393"/>
      <c r="GZJ13" s="393"/>
      <c r="GZK13" s="393"/>
      <c r="GZL13" s="393"/>
      <c r="GZM13" s="393"/>
      <c r="GZN13" s="393"/>
      <c r="GZO13" s="393"/>
      <c r="GZP13" s="393"/>
      <c r="GZQ13" s="393"/>
      <c r="GZR13" s="393"/>
      <c r="GZS13" s="393"/>
      <c r="GZT13" s="393"/>
      <c r="GZU13" s="393"/>
      <c r="GZV13" s="393"/>
      <c r="GZW13" s="393"/>
      <c r="GZX13" s="393"/>
      <c r="GZY13" s="393"/>
      <c r="GZZ13" s="393"/>
      <c r="HAA13" s="393"/>
      <c r="HAB13" s="393"/>
      <c r="HAC13" s="393"/>
      <c r="HAD13" s="393"/>
      <c r="HAE13" s="393"/>
      <c r="HAF13" s="393"/>
      <c r="HAG13" s="393"/>
      <c r="HAH13" s="393"/>
      <c r="HAI13" s="393"/>
      <c r="HAJ13" s="393"/>
      <c r="HAK13" s="393"/>
      <c r="HAL13" s="393"/>
      <c r="HAM13" s="393"/>
      <c r="HAN13" s="393"/>
      <c r="HAO13" s="393"/>
      <c r="HAP13" s="393"/>
      <c r="HAQ13" s="393"/>
      <c r="HAR13" s="393"/>
      <c r="HAS13" s="393"/>
      <c r="HAT13" s="393"/>
      <c r="HAU13" s="393"/>
      <c r="HAV13" s="393"/>
      <c r="HAW13" s="393"/>
      <c r="HAX13" s="393"/>
      <c r="HAY13" s="393"/>
      <c r="HAZ13" s="393"/>
      <c r="HBA13" s="393"/>
      <c r="HBB13" s="393"/>
      <c r="HBC13" s="393"/>
      <c r="HBD13" s="393"/>
      <c r="HBE13" s="393"/>
      <c r="HBF13" s="393"/>
      <c r="HBG13" s="393"/>
      <c r="HBH13" s="393"/>
      <c r="HBI13" s="393"/>
      <c r="HBJ13" s="393"/>
      <c r="HBK13" s="393"/>
      <c r="HBL13" s="393"/>
      <c r="HBM13" s="393"/>
      <c r="HBN13" s="393"/>
      <c r="HBO13" s="393"/>
      <c r="HBP13" s="393"/>
      <c r="HBQ13" s="393"/>
      <c r="HBR13" s="393"/>
      <c r="HBS13" s="393"/>
      <c r="HBT13" s="393"/>
      <c r="HBU13" s="393"/>
      <c r="HBV13" s="393"/>
      <c r="HBW13" s="393"/>
      <c r="HBX13" s="393"/>
      <c r="HBY13" s="393"/>
      <c r="HBZ13" s="393"/>
      <c r="HCA13" s="393"/>
      <c r="HCB13" s="393"/>
      <c r="HCC13" s="393"/>
      <c r="HCD13" s="393"/>
      <c r="HCE13" s="393"/>
      <c r="HCF13" s="393"/>
      <c r="HCG13" s="393"/>
      <c r="HCH13" s="393"/>
      <c r="HCI13" s="393"/>
      <c r="HCJ13" s="393"/>
      <c r="HCK13" s="393"/>
      <c r="HCL13" s="393"/>
      <c r="HCM13" s="393"/>
      <c r="HCN13" s="393"/>
      <c r="HCO13" s="393"/>
      <c r="HCP13" s="393"/>
      <c r="HCQ13" s="393"/>
      <c r="HCR13" s="393"/>
      <c r="HCS13" s="393"/>
      <c r="HCT13" s="393"/>
      <c r="HCU13" s="393"/>
      <c r="HCV13" s="393"/>
      <c r="HCW13" s="393"/>
      <c r="HCX13" s="393"/>
      <c r="HCY13" s="393"/>
      <c r="HCZ13" s="393"/>
      <c r="HDA13" s="393"/>
      <c r="HDB13" s="393"/>
      <c r="HDC13" s="393"/>
      <c r="HDD13" s="393"/>
      <c r="HDE13" s="393"/>
      <c r="HDF13" s="393"/>
      <c r="HDG13" s="393"/>
      <c r="HDH13" s="393"/>
      <c r="HDI13" s="393"/>
      <c r="HDJ13" s="393"/>
      <c r="HDK13" s="393"/>
      <c r="HDL13" s="393"/>
      <c r="HDM13" s="393"/>
      <c r="HDN13" s="393"/>
      <c r="HDO13" s="393"/>
      <c r="HDP13" s="393"/>
      <c r="HDQ13" s="393"/>
      <c r="HDR13" s="393"/>
      <c r="HDS13" s="393"/>
      <c r="HDT13" s="393"/>
      <c r="HDU13" s="393"/>
      <c r="HDV13" s="393"/>
      <c r="HDW13" s="393"/>
      <c r="HDX13" s="393"/>
      <c r="HDY13" s="393"/>
      <c r="HDZ13" s="393"/>
      <c r="HEA13" s="393"/>
      <c r="HEB13" s="393"/>
      <c r="HEC13" s="393"/>
      <c r="HED13" s="393"/>
      <c r="HEE13" s="393"/>
      <c r="HEF13" s="393"/>
      <c r="HEG13" s="393"/>
      <c r="HEH13" s="393"/>
      <c r="HEI13" s="393"/>
      <c r="HEJ13" s="393"/>
      <c r="HEK13" s="393"/>
      <c r="HEL13" s="393"/>
      <c r="HEM13" s="393"/>
      <c r="HEN13" s="393"/>
      <c r="HEO13" s="393"/>
      <c r="HEP13" s="393"/>
      <c r="HEQ13" s="393"/>
      <c r="HER13" s="393"/>
      <c r="HES13" s="393"/>
      <c r="HET13" s="393"/>
      <c r="HEU13" s="393"/>
      <c r="HEV13" s="393"/>
      <c r="HEW13" s="393"/>
      <c r="HEX13" s="393"/>
      <c r="HEY13" s="393"/>
      <c r="HEZ13" s="393"/>
      <c r="HFA13" s="393"/>
      <c r="HFB13" s="393"/>
      <c r="HFC13" s="393"/>
      <c r="HFD13" s="393"/>
      <c r="HFE13" s="393"/>
      <c r="HFF13" s="393"/>
      <c r="HFG13" s="393"/>
      <c r="HFH13" s="393"/>
      <c r="HFI13" s="393"/>
      <c r="HFJ13" s="393"/>
      <c r="HFK13" s="393"/>
      <c r="HFL13" s="393"/>
      <c r="HFM13" s="393"/>
      <c r="HFN13" s="393"/>
      <c r="HFO13" s="393"/>
      <c r="HFP13" s="393"/>
      <c r="HFQ13" s="393"/>
      <c r="HFR13" s="393"/>
      <c r="HFS13" s="393"/>
      <c r="HFT13" s="393"/>
      <c r="HFU13" s="393"/>
      <c r="HFV13" s="393"/>
      <c r="HFW13" s="393"/>
      <c r="HFX13" s="393"/>
      <c r="HFY13" s="393"/>
      <c r="HFZ13" s="393"/>
      <c r="HGA13" s="393"/>
      <c r="HGB13" s="393"/>
      <c r="HGC13" s="393"/>
      <c r="HGD13" s="393"/>
      <c r="HGE13" s="393"/>
      <c r="HGF13" s="393"/>
      <c r="HGG13" s="393"/>
      <c r="HGH13" s="393"/>
      <c r="HGI13" s="393"/>
      <c r="HGJ13" s="393"/>
      <c r="HGK13" s="393"/>
      <c r="HGL13" s="393"/>
      <c r="HGM13" s="393"/>
      <c r="HGN13" s="393"/>
      <c r="HGO13" s="393"/>
      <c r="HGP13" s="393"/>
      <c r="HGQ13" s="393"/>
      <c r="HGR13" s="393"/>
      <c r="HGS13" s="393"/>
      <c r="HGT13" s="393"/>
      <c r="HGU13" s="393"/>
      <c r="HGV13" s="393"/>
      <c r="HGW13" s="393"/>
      <c r="HGX13" s="393"/>
      <c r="HGY13" s="393"/>
      <c r="HGZ13" s="393"/>
      <c r="HHA13" s="393"/>
      <c r="HHB13" s="393"/>
      <c r="HHC13" s="393"/>
      <c r="HHD13" s="393"/>
      <c r="HHE13" s="393"/>
      <c r="HHF13" s="393"/>
      <c r="HHG13" s="393"/>
      <c r="HHH13" s="393"/>
      <c r="HHI13" s="393"/>
      <c r="HHJ13" s="393"/>
      <c r="HHK13" s="393"/>
      <c r="HHL13" s="393"/>
      <c r="HHM13" s="393"/>
      <c r="HHN13" s="393"/>
      <c r="HHO13" s="393"/>
      <c r="HHP13" s="393"/>
      <c r="HHQ13" s="393"/>
      <c r="HHR13" s="393"/>
      <c r="HHS13" s="393"/>
      <c r="HHT13" s="393"/>
      <c r="HHU13" s="393"/>
      <c r="HHV13" s="393"/>
      <c r="HHW13" s="393"/>
      <c r="HHX13" s="393"/>
      <c r="HHY13" s="393"/>
      <c r="HHZ13" s="393"/>
      <c r="HIA13" s="393"/>
      <c r="HIB13" s="393"/>
      <c r="HIC13" s="393"/>
      <c r="HID13" s="393"/>
      <c r="HIE13" s="393"/>
      <c r="HIF13" s="393"/>
      <c r="HIG13" s="393"/>
      <c r="HIH13" s="393"/>
      <c r="HII13" s="393"/>
      <c r="HIJ13" s="393"/>
      <c r="HIK13" s="393"/>
      <c r="HIL13" s="393"/>
      <c r="HIM13" s="393"/>
      <c r="HIN13" s="393"/>
      <c r="HIO13" s="393"/>
      <c r="HIP13" s="393"/>
      <c r="HIQ13" s="393"/>
      <c r="HIR13" s="393"/>
      <c r="HIS13" s="393"/>
      <c r="HIT13" s="393"/>
      <c r="HIU13" s="393"/>
      <c r="HIV13" s="393"/>
      <c r="HIW13" s="393"/>
      <c r="HIX13" s="393"/>
      <c r="HIY13" s="393"/>
      <c r="HIZ13" s="393"/>
      <c r="HJA13" s="393"/>
      <c r="HJB13" s="393"/>
      <c r="HJC13" s="393"/>
      <c r="HJD13" s="393"/>
      <c r="HJE13" s="393"/>
      <c r="HJF13" s="393"/>
      <c r="HJG13" s="393"/>
      <c r="HJH13" s="393"/>
      <c r="HJI13" s="393"/>
      <c r="HJJ13" s="393"/>
      <c r="HJK13" s="393"/>
      <c r="HJL13" s="393"/>
      <c r="HJM13" s="393"/>
      <c r="HJN13" s="393"/>
      <c r="HJO13" s="393"/>
      <c r="HJP13" s="393"/>
      <c r="HJQ13" s="393"/>
      <c r="HJR13" s="393"/>
      <c r="HJS13" s="393"/>
      <c r="HJT13" s="393"/>
      <c r="HJU13" s="393"/>
      <c r="HJV13" s="393"/>
      <c r="HJW13" s="393"/>
      <c r="HJX13" s="393"/>
      <c r="HJY13" s="393"/>
      <c r="HJZ13" s="393"/>
      <c r="HKA13" s="393"/>
      <c r="HKB13" s="393"/>
      <c r="HKC13" s="393"/>
      <c r="HKD13" s="393"/>
      <c r="HKE13" s="393"/>
      <c r="HKF13" s="393"/>
      <c r="HKG13" s="393"/>
      <c r="HKH13" s="393"/>
      <c r="HKI13" s="393"/>
      <c r="HKJ13" s="393"/>
      <c r="HKK13" s="393"/>
      <c r="HKL13" s="393"/>
      <c r="HKM13" s="393"/>
      <c r="HKN13" s="393"/>
      <c r="HKO13" s="393"/>
      <c r="HKP13" s="393"/>
      <c r="HKQ13" s="393"/>
      <c r="HKR13" s="393"/>
      <c r="HKS13" s="393"/>
      <c r="HKT13" s="393"/>
      <c r="HKU13" s="393"/>
      <c r="HKV13" s="393"/>
      <c r="HKW13" s="393"/>
      <c r="HKX13" s="393"/>
      <c r="HKY13" s="393"/>
      <c r="HKZ13" s="393"/>
      <c r="HLA13" s="393"/>
      <c r="HLB13" s="393"/>
      <c r="HLC13" s="393"/>
      <c r="HLD13" s="393"/>
      <c r="HLE13" s="393"/>
      <c r="HLF13" s="393"/>
      <c r="HLG13" s="393"/>
      <c r="HLH13" s="393"/>
      <c r="HLI13" s="393"/>
      <c r="HLJ13" s="393"/>
      <c r="HLK13" s="393"/>
      <c r="HLL13" s="393"/>
      <c r="HLM13" s="393"/>
      <c r="HLN13" s="393"/>
      <c r="HLO13" s="393"/>
      <c r="HLP13" s="393"/>
      <c r="HLQ13" s="393"/>
      <c r="HLR13" s="393"/>
      <c r="HLS13" s="393"/>
      <c r="HLT13" s="393"/>
      <c r="HLU13" s="393"/>
      <c r="HLV13" s="393"/>
      <c r="HLW13" s="393"/>
      <c r="HLX13" s="393"/>
      <c r="HLY13" s="393"/>
      <c r="HLZ13" s="393"/>
      <c r="HMA13" s="393"/>
      <c r="HMB13" s="393"/>
      <c r="HMC13" s="393"/>
      <c r="HMD13" s="393"/>
      <c r="HME13" s="393"/>
      <c r="HMF13" s="393"/>
      <c r="HMG13" s="393"/>
      <c r="HMH13" s="393"/>
      <c r="HMI13" s="393"/>
      <c r="HMJ13" s="393"/>
      <c r="HMK13" s="393"/>
      <c r="HML13" s="393"/>
      <c r="HMM13" s="393"/>
      <c r="HMN13" s="393"/>
      <c r="HMO13" s="393"/>
      <c r="HMP13" s="393"/>
      <c r="HMQ13" s="393"/>
      <c r="HMR13" s="393"/>
      <c r="HMS13" s="393"/>
      <c r="HMT13" s="393"/>
      <c r="HMU13" s="393"/>
      <c r="HMV13" s="393"/>
      <c r="HMW13" s="393"/>
      <c r="HMX13" s="393"/>
      <c r="HMY13" s="393"/>
      <c r="HMZ13" s="393"/>
      <c r="HNA13" s="393"/>
      <c r="HNB13" s="393"/>
      <c r="HNC13" s="393"/>
      <c r="HND13" s="393"/>
      <c r="HNE13" s="393"/>
      <c r="HNF13" s="393"/>
      <c r="HNG13" s="393"/>
      <c r="HNH13" s="393"/>
      <c r="HNI13" s="393"/>
      <c r="HNJ13" s="393"/>
      <c r="HNK13" s="393"/>
      <c r="HNL13" s="393"/>
      <c r="HNM13" s="393"/>
      <c r="HNN13" s="393"/>
      <c r="HNO13" s="393"/>
      <c r="HNP13" s="393"/>
      <c r="HNQ13" s="393"/>
      <c r="HNR13" s="393"/>
      <c r="HNS13" s="393"/>
      <c r="HNT13" s="393"/>
      <c r="HNU13" s="393"/>
      <c r="HNV13" s="393"/>
      <c r="HNW13" s="393"/>
      <c r="HNX13" s="393"/>
      <c r="HNY13" s="393"/>
      <c r="HNZ13" s="393"/>
      <c r="HOA13" s="393"/>
      <c r="HOB13" s="393"/>
      <c r="HOC13" s="393"/>
      <c r="HOD13" s="393"/>
      <c r="HOE13" s="393"/>
      <c r="HOF13" s="393"/>
      <c r="HOG13" s="393"/>
      <c r="HOH13" s="393"/>
      <c r="HOI13" s="393"/>
      <c r="HOJ13" s="393"/>
      <c r="HOK13" s="393"/>
      <c r="HOL13" s="393"/>
      <c r="HOM13" s="393"/>
      <c r="HON13" s="393"/>
      <c r="HOO13" s="393"/>
      <c r="HOP13" s="393"/>
      <c r="HOQ13" s="393"/>
      <c r="HOR13" s="393"/>
      <c r="HOS13" s="393"/>
      <c r="HOT13" s="393"/>
      <c r="HOU13" s="393"/>
      <c r="HOV13" s="393"/>
      <c r="HOW13" s="393"/>
      <c r="HOX13" s="393"/>
      <c r="HOY13" s="393"/>
      <c r="HOZ13" s="393"/>
      <c r="HPA13" s="393"/>
      <c r="HPB13" s="393"/>
      <c r="HPC13" s="393"/>
      <c r="HPD13" s="393"/>
      <c r="HPE13" s="393"/>
      <c r="HPF13" s="393"/>
      <c r="HPG13" s="393"/>
      <c r="HPH13" s="393"/>
      <c r="HPI13" s="393"/>
      <c r="HPJ13" s="393"/>
      <c r="HPK13" s="393"/>
      <c r="HPL13" s="393"/>
      <c r="HPM13" s="393"/>
      <c r="HPN13" s="393"/>
      <c r="HPO13" s="393"/>
      <c r="HPP13" s="393"/>
      <c r="HPQ13" s="393"/>
      <c r="HPR13" s="393"/>
      <c r="HPS13" s="393"/>
      <c r="HPT13" s="393"/>
      <c r="HPU13" s="393"/>
      <c r="HPV13" s="393"/>
      <c r="HPW13" s="393"/>
      <c r="HPX13" s="393"/>
      <c r="HPY13" s="393"/>
      <c r="HPZ13" s="393"/>
      <c r="HQA13" s="393"/>
      <c r="HQB13" s="393"/>
      <c r="HQC13" s="393"/>
      <c r="HQD13" s="393"/>
      <c r="HQE13" s="393"/>
      <c r="HQF13" s="393"/>
      <c r="HQG13" s="393"/>
      <c r="HQH13" s="393"/>
      <c r="HQI13" s="393"/>
      <c r="HQJ13" s="393"/>
      <c r="HQK13" s="393"/>
      <c r="HQL13" s="393"/>
      <c r="HQM13" s="393"/>
      <c r="HQN13" s="393"/>
      <c r="HQO13" s="393"/>
      <c r="HQP13" s="393"/>
      <c r="HQQ13" s="393"/>
      <c r="HQR13" s="393"/>
      <c r="HQS13" s="393"/>
      <c r="HQT13" s="393"/>
      <c r="HQU13" s="393"/>
      <c r="HQV13" s="393"/>
      <c r="HQW13" s="393"/>
      <c r="HQX13" s="393"/>
      <c r="HQY13" s="393"/>
      <c r="HQZ13" s="393"/>
      <c r="HRA13" s="393"/>
      <c r="HRB13" s="393"/>
      <c r="HRC13" s="393"/>
      <c r="HRD13" s="393"/>
      <c r="HRE13" s="393"/>
      <c r="HRF13" s="393"/>
      <c r="HRG13" s="393"/>
      <c r="HRH13" s="393"/>
      <c r="HRI13" s="393"/>
      <c r="HRJ13" s="393"/>
      <c r="HRK13" s="393"/>
      <c r="HRL13" s="393"/>
      <c r="HRM13" s="393"/>
      <c r="HRN13" s="393"/>
      <c r="HRO13" s="393"/>
      <c r="HRP13" s="393"/>
      <c r="HRQ13" s="393"/>
      <c r="HRR13" s="393"/>
      <c r="HRS13" s="393"/>
      <c r="HRT13" s="393"/>
      <c r="HRU13" s="393"/>
      <c r="HRV13" s="393"/>
      <c r="HRW13" s="393"/>
      <c r="HRX13" s="393"/>
      <c r="HRY13" s="393"/>
      <c r="HRZ13" s="393"/>
      <c r="HSA13" s="393"/>
      <c r="HSB13" s="393"/>
      <c r="HSC13" s="393"/>
      <c r="HSD13" s="393"/>
      <c r="HSE13" s="393"/>
      <c r="HSF13" s="393"/>
      <c r="HSG13" s="393"/>
      <c r="HSH13" s="393"/>
      <c r="HSI13" s="393"/>
      <c r="HSJ13" s="393"/>
      <c r="HSK13" s="393"/>
      <c r="HSL13" s="393"/>
      <c r="HSM13" s="393"/>
      <c r="HSN13" s="393"/>
      <c r="HSO13" s="393"/>
      <c r="HSP13" s="393"/>
      <c r="HSQ13" s="393"/>
      <c r="HSR13" s="393"/>
      <c r="HSS13" s="393"/>
      <c r="HST13" s="393"/>
      <c r="HSU13" s="393"/>
      <c r="HSV13" s="393"/>
      <c r="HSW13" s="393"/>
      <c r="HSX13" s="393"/>
      <c r="HSY13" s="393"/>
      <c r="HSZ13" s="393"/>
      <c r="HTA13" s="393"/>
      <c r="HTB13" s="393"/>
      <c r="HTC13" s="393"/>
      <c r="HTD13" s="393"/>
      <c r="HTE13" s="393"/>
      <c r="HTF13" s="393"/>
      <c r="HTG13" s="393"/>
      <c r="HTH13" s="393"/>
      <c r="HTI13" s="393"/>
      <c r="HTJ13" s="393"/>
      <c r="HTK13" s="393"/>
      <c r="HTL13" s="393"/>
      <c r="HTM13" s="393"/>
      <c r="HTN13" s="393"/>
      <c r="HTO13" s="393"/>
      <c r="HTP13" s="393"/>
      <c r="HTQ13" s="393"/>
      <c r="HTR13" s="393"/>
      <c r="HTS13" s="393"/>
      <c r="HTT13" s="393"/>
      <c r="HTU13" s="393"/>
      <c r="HTV13" s="393"/>
      <c r="HTW13" s="393"/>
      <c r="HTX13" s="393"/>
      <c r="HTY13" s="393"/>
      <c r="HTZ13" s="393"/>
      <c r="HUA13" s="393"/>
      <c r="HUB13" s="393"/>
      <c r="HUC13" s="393"/>
      <c r="HUD13" s="393"/>
      <c r="HUE13" s="393"/>
      <c r="HUF13" s="393"/>
      <c r="HUG13" s="393"/>
      <c r="HUH13" s="393"/>
      <c r="HUI13" s="393"/>
      <c r="HUJ13" s="393"/>
      <c r="HUK13" s="393"/>
      <c r="HUL13" s="393"/>
      <c r="HUM13" s="393"/>
      <c r="HUN13" s="393"/>
      <c r="HUO13" s="393"/>
      <c r="HUP13" s="393"/>
      <c r="HUQ13" s="393"/>
      <c r="HUR13" s="393"/>
      <c r="HUS13" s="393"/>
      <c r="HUT13" s="393"/>
      <c r="HUU13" s="393"/>
      <c r="HUV13" s="393"/>
      <c r="HUW13" s="393"/>
      <c r="HUX13" s="393"/>
      <c r="HUY13" s="393"/>
      <c r="HUZ13" s="393"/>
      <c r="HVA13" s="393"/>
      <c r="HVB13" s="393"/>
      <c r="HVC13" s="393"/>
      <c r="HVD13" s="393"/>
      <c r="HVE13" s="393"/>
      <c r="HVF13" s="393"/>
      <c r="HVG13" s="393"/>
      <c r="HVH13" s="393"/>
      <c r="HVI13" s="393"/>
      <c r="HVJ13" s="393"/>
      <c r="HVK13" s="393"/>
      <c r="HVL13" s="393"/>
      <c r="HVM13" s="393"/>
      <c r="HVN13" s="393"/>
      <c r="HVO13" s="393"/>
      <c r="HVP13" s="393"/>
      <c r="HVQ13" s="393"/>
      <c r="HVR13" s="393"/>
      <c r="HVS13" s="393"/>
      <c r="HVT13" s="393"/>
      <c r="HVU13" s="393"/>
      <c r="HVV13" s="393"/>
      <c r="HVW13" s="393"/>
      <c r="HVX13" s="393"/>
      <c r="HVY13" s="393"/>
      <c r="HVZ13" s="393"/>
      <c r="HWA13" s="393"/>
      <c r="HWB13" s="393"/>
      <c r="HWC13" s="393"/>
      <c r="HWD13" s="393"/>
      <c r="HWE13" s="393"/>
      <c r="HWF13" s="393"/>
      <c r="HWG13" s="393"/>
      <c r="HWH13" s="393"/>
      <c r="HWI13" s="393"/>
      <c r="HWJ13" s="393"/>
      <c r="HWK13" s="393"/>
      <c r="HWL13" s="393"/>
      <c r="HWM13" s="393"/>
      <c r="HWN13" s="393"/>
      <c r="HWO13" s="393"/>
      <c r="HWP13" s="393"/>
      <c r="HWQ13" s="393"/>
      <c r="HWR13" s="393"/>
      <c r="HWS13" s="393"/>
      <c r="HWT13" s="393"/>
      <c r="HWU13" s="393"/>
      <c r="HWV13" s="393"/>
      <c r="HWW13" s="393"/>
      <c r="HWX13" s="393"/>
      <c r="HWY13" s="393"/>
      <c r="HWZ13" s="393"/>
      <c r="HXA13" s="393"/>
      <c r="HXB13" s="393"/>
      <c r="HXC13" s="393"/>
      <c r="HXD13" s="393"/>
      <c r="HXE13" s="393"/>
      <c r="HXF13" s="393"/>
      <c r="HXG13" s="393"/>
      <c r="HXH13" s="393"/>
      <c r="HXI13" s="393"/>
      <c r="HXJ13" s="393"/>
      <c r="HXK13" s="393"/>
      <c r="HXL13" s="393"/>
      <c r="HXM13" s="393"/>
      <c r="HXN13" s="393"/>
      <c r="HXO13" s="393"/>
      <c r="HXP13" s="393"/>
      <c r="HXQ13" s="393"/>
      <c r="HXR13" s="393"/>
      <c r="HXS13" s="393"/>
      <c r="HXT13" s="393"/>
      <c r="HXU13" s="393"/>
      <c r="HXV13" s="393"/>
      <c r="HXW13" s="393"/>
      <c r="HXX13" s="393"/>
      <c r="HXY13" s="393"/>
      <c r="HXZ13" s="393"/>
      <c r="HYA13" s="393"/>
      <c r="HYB13" s="393"/>
      <c r="HYC13" s="393"/>
      <c r="HYD13" s="393"/>
      <c r="HYE13" s="393"/>
      <c r="HYF13" s="393"/>
      <c r="HYG13" s="393"/>
      <c r="HYH13" s="393"/>
      <c r="HYI13" s="393"/>
      <c r="HYJ13" s="393"/>
      <c r="HYK13" s="393"/>
      <c r="HYL13" s="393"/>
      <c r="HYM13" s="393"/>
      <c r="HYN13" s="393"/>
      <c r="HYO13" s="393"/>
      <c r="HYP13" s="393"/>
      <c r="HYQ13" s="393"/>
      <c r="HYR13" s="393"/>
      <c r="HYS13" s="393"/>
      <c r="HYT13" s="393"/>
      <c r="HYU13" s="393"/>
      <c r="HYV13" s="393"/>
      <c r="HYW13" s="393"/>
      <c r="HYX13" s="393"/>
      <c r="HYY13" s="393"/>
      <c r="HYZ13" s="393"/>
      <c r="HZA13" s="393"/>
      <c r="HZB13" s="393"/>
      <c r="HZC13" s="393"/>
      <c r="HZD13" s="393"/>
      <c r="HZE13" s="393"/>
      <c r="HZF13" s="393"/>
      <c r="HZG13" s="393"/>
      <c r="HZH13" s="393"/>
      <c r="HZI13" s="393"/>
      <c r="HZJ13" s="393"/>
      <c r="HZK13" s="393"/>
      <c r="HZL13" s="393"/>
      <c r="HZM13" s="393"/>
      <c r="HZN13" s="393"/>
      <c r="HZO13" s="393"/>
      <c r="HZP13" s="393"/>
      <c r="HZQ13" s="393"/>
      <c r="HZR13" s="393"/>
      <c r="HZS13" s="393"/>
      <c r="HZT13" s="393"/>
      <c r="HZU13" s="393"/>
      <c r="HZV13" s="393"/>
      <c r="HZW13" s="393"/>
      <c r="HZX13" s="393"/>
      <c r="HZY13" s="393"/>
      <c r="HZZ13" s="393"/>
      <c r="IAA13" s="393"/>
      <c r="IAB13" s="393"/>
      <c r="IAC13" s="393"/>
      <c r="IAD13" s="393"/>
      <c r="IAE13" s="393"/>
      <c r="IAF13" s="393"/>
      <c r="IAG13" s="393"/>
      <c r="IAH13" s="393"/>
      <c r="IAI13" s="393"/>
      <c r="IAJ13" s="393"/>
      <c r="IAK13" s="393"/>
      <c r="IAL13" s="393"/>
      <c r="IAM13" s="393"/>
      <c r="IAN13" s="393"/>
      <c r="IAO13" s="393"/>
      <c r="IAP13" s="393"/>
      <c r="IAQ13" s="393"/>
      <c r="IAR13" s="393"/>
      <c r="IAS13" s="393"/>
      <c r="IAT13" s="393"/>
      <c r="IAU13" s="393"/>
      <c r="IAV13" s="393"/>
      <c r="IAW13" s="393"/>
      <c r="IAX13" s="393"/>
      <c r="IAY13" s="393"/>
      <c r="IAZ13" s="393"/>
      <c r="IBA13" s="393"/>
      <c r="IBB13" s="393"/>
      <c r="IBC13" s="393"/>
      <c r="IBD13" s="393"/>
      <c r="IBE13" s="393"/>
      <c r="IBF13" s="393"/>
      <c r="IBG13" s="393"/>
      <c r="IBH13" s="393"/>
      <c r="IBI13" s="393"/>
      <c r="IBJ13" s="393"/>
      <c r="IBK13" s="393"/>
      <c r="IBL13" s="393"/>
      <c r="IBM13" s="393"/>
      <c r="IBN13" s="393"/>
      <c r="IBO13" s="393"/>
      <c r="IBP13" s="393"/>
      <c r="IBQ13" s="393"/>
      <c r="IBR13" s="393"/>
      <c r="IBS13" s="393"/>
      <c r="IBT13" s="393"/>
      <c r="IBU13" s="393"/>
      <c r="IBV13" s="393"/>
      <c r="IBW13" s="393"/>
      <c r="IBX13" s="393"/>
      <c r="IBY13" s="393"/>
      <c r="IBZ13" s="393"/>
      <c r="ICA13" s="393"/>
      <c r="ICB13" s="393"/>
      <c r="ICC13" s="393"/>
      <c r="ICD13" s="393"/>
      <c r="ICE13" s="393"/>
      <c r="ICF13" s="393"/>
      <c r="ICG13" s="393"/>
      <c r="ICH13" s="393"/>
      <c r="ICI13" s="393"/>
      <c r="ICJ13" s="393"/>
      <c r="ICK13" s="393"/>
      <c r="ICL13" s="393"/>
      <c r="ICM13" s="393"/>
      <c r="ICN13" s="393"/>
      <c r="ICO13" s="393"/>
      <c r="ICP13" s="393"/>
      <c r="ICQ13" s="393"/>
      <c r="ICR13" s="393"/>
      <c r="ICS13" s="393"/>
      <c r="ICT13" s="393"/>
      <c r="ICU13" s="393"/>
      <c r="ICV13" s="393"/>
      <c r="ICW13" s="393"/>
      <c r="ICX13" s="393"/>
      <c r="ICY13" s="393"/>
      <c r="ICZ13" s="393"/>
      <c r="IDA13" s="393"/>
      <c r="IDB13" s="393"/>
      <c r="IDC13" s="393"/>
      <c r="IDD13" s="393"/>
      <c r="IDE13" s="393"/>
      <c r="IDF13" s="393"/>
      <c r="IDG13" s="393"/>
      <c r="IDH13" s="393"/>
      <c r="IDI13" s="393"/>
      <c r="IDJ13" s="393"/>
      <c r="IDK13" s="393"/>
      <c r="IDL13" s="393"/>
      <c r="IDM13" s="393"/>
      <c r="IDN13" s="393"/>
      <c r="IDO13" s="393"/>
      <c r="IDP13" s="393"/>
      <c r="IDQ13" s="393"/>
      <c r="IDR13" s="393"/>
      <c r="IDS13" s="393"/>
      <c r="IDT13" s="393"/>
      <c r="IDU13" s="393"/>
      <c r="IDV13" s="393"/>
      <c r="IDW13" s="393"/>
      <c r="IDX13" s="393"/>
      <c r="IDY13" s="393"/>
      <c r="IDZ13" s="393"/>
      <c r="IEA13" s="393"/>
      <c r="IEB13" s="393"/>
      <c r="IEC13" s="393"/>
      <c r="IED13" s="393"/>
      <c r="IEE13" s="393"/>
      <c r="IEF13" s="393"/>
      <c r="IEG13" s="393"/>
      <c r="IEH13" s="393"/>
      <c r="IEI13" s="393"/>
      <c r="IEJ13" s="393"/>
      <c r="IEK13" s="393"/>
      <c r="IEL13" s="393"/>
      <c r="IEM13" s="393"/>
      <c r="IEN13" s="393"/>
      <c r="IEO13" s="393"/>
      <c r="IEP13" s="393"/>
      <c r="IEQ13" s="393"/>
      <c r="IER13" s="393"/>
      <c r="IES13" s="393"/>
      <c r="IET13" s="393"/>
      <c r="IEU13" s="393"/>
      <c r="IEV13" s="393"/>
      <c r="IEW13" s="393"/>
      <c r="IEX13" s="393"/>
      <c r="IEY13" s="393"/>
      <c r="IEZ13" s="393"/>
      <c r="IFA13" s="393"/>
      <c r="IFB13" s="393"/>
      <c r="IFC13" s="393"/>
      <c r="IFD13" s="393"/>
      <c r="IFE13" s="393"/>
      <c r="IFF13" s="393"/>
      <c r="IFG13" s="393"/>
      <c r="IFH13" s="393"/>
      <c r="IFI13" s="393"/>
      <c r="IFJ13" s="393"/>
      <c r="IFK13" s="393"/>
      <c r="IFL13" s="393"/>
      <c r="IFM13" s="393"/>
      <c r="IFN13" s="393"/>
      <c r="IFO13" s="393"/>
      <c r="IFP13" s="393"/>
      <c r="IFQ13" s="393"/>
      <c r="IFR13" s="393"/>
      <c r="IFS13" s="393"/>
      <c r="IFT13" s="393"/>
      <c r="IFU13" s="393"/>
      <c r="IFV13" s="393"/>
      <c r="IFW13" s="393"/>
      <c r="IFX13" s="393"/>
      <c r="IFY13" s="393"/>
      <c r="IFZ13" s="393"/>
      <c r="IGA13" s="393"/>
      <c r="IGB13" s="393"/>
      <c r="IGC13" s="393"/>
      <c r="IGD13" s="393"/>
      <c r="IGE13" s="393"/>
      <c r="IGF13" s="393"/>
      <c r="IGG13" s="393"/>
      <c r="IGH13" s="393"/>
      <c r="IGI13" s="393"/>
      <c r="IGJ13" s="393"/>
      <c r="IGK13" s="393"/>
      <c r="IGL13" s="393"/>
      <c r="IGM13" s="393"/>
      <c r="IGN13" s="393"/>
      <c r="IGO13" s="393"/>
      <c r="IGP13" s="393"/>
      <c r="IGQ13" s="393"/>
      <c r="IGR13" s="393"/>
      <c r="IGS13" s="393"/>
      <c r="IGT13" s="393"/>
      <c r="IGU13" s="393"/>
      <c r="IGV13" s="393"/>
      <c r="IGW13" s="393"/>
      <c r="IGX13" s="393"/>
      <c r="IGY13" s="393"/>
      <c r="IGZ13" s="393"/>
      <c r="IHA13" s="393"/>
      <c r="IHB13" s="393"/>
      <c r="IHC13" s="393"/>
      <c r="IHD13" s="393"/>
      <c r="IHE13" s="393"/>
      <c r="IHF13" s="393"/>
      <c r="IHG13" s="393"/>
      <c r="IHH13" s="393"/>
      <c r="IHI13" s="393"/>
      <c r="IHJ13" s="393"/>
      <c r="IHK13" s="393"/>
      <c r="IHL13" s="393"/>
      <c r="IHM13" s="393"/>
      <c r="IHN13" s="393"/>
      <c r="IHO13" s="393"/>
      <c r="IHP13" s="393"/>
      <c r="IHQ13" s="393"/>
      <c r="IHR13" s="393"/>
      <c r="IHS13" s="393"/>
      <c r="IHT13" s="393"/>
      <c r="IHU13" s="393"/>
      <c r="IHV13" s="393"/>
      <c r="IHW13" s="393"/>
      <c r="IHX13" s="393"/>
      <c r="IHY13" s="393"/>
      <c r="IHZ13" s="393"/>
      <c r="IIA13" s="393"/>
      <c r="IIB13" s="393"/>
      <c r="IIC13" s="393"/>
      <c r="IID13" s="393"/>
      <c r="IIE13" s="393"/>
      <c r="IIF13" s="393"/>
      <c r="IIG13" s="393"/>
      <c r="IIH13" s="393"/>
      <c r="III13" s="393"/>
      <c r="IIJ13" s="393"/>
      <c r="IIK13" s="393"/>
      <c r="IIL13" s="393"/>
      <c r="IIM13" s="393"/>
      <c r="IIN13" s="393"/>
      <c r="IIO13" s="393"/>
      <c r="IIP13" s="393"/>
      <c r="IIQ13" s="393"/>
      <c r="IIR13" s="393"/>
      <c r="IIS13" s="393"/>
      <c r="IIT13" s="393"/>
      <c r="IIU13" s="393"/>
      <c r="IIV13" s="393"/>
      <c r="IIW13" s="393"/>
      <c r="IIX13" s="393"/>
      <c r="IIY13" s="393"/>
      <c r="IIZ13" s="393"/>
      <c r="IJA13" s="393"/>
      <c r="IJB13" s="393"/>
      <c r="IJC13" s="393"/>
      <c r="IJD13" s="393"/>
      <c r="IJE13" s="393"/>
      <c r="IJF13" s="393"/>
      <c r="IJG13" s="393"/>
      <c r="IJH13" s="393"/>
      <c r="IJI13" s="393"/>
      <c r="IJJ13" s="393"/>
      <c r="IJK13" s="393"/>
      <c r="IJL13" s="393"/>
      <c r="IJM13" s="393"/>
      <c r="IJN13" s="393"/>
      <c r="IJO13" s="393"/>
      <c r="IJP13" s="393"/>
      <c r="IJQ13" s="393"/>
      <c r="IJR13" s="393"/>
      <c r="IJS13" s="393"/>
      <c r="IJT13" s="393"/>
      <c r="IJU13" s="393"/>
      <c r="IJV13" s="393"/>
      <c r="IJW13" s="393"/>
      <c r="IJX13" s="393"/>
      <c r="IJY13" s="393"/>
      <c r="IJZ13" s="393"/>
      <c r="IKA13" s="393"/>
      <c r="IKB13" s="393"/>
      <c r="IKC13" s="393"/>
      <c r="IKD13" s="393"/>
      <c r="IKE13" s="393"/>
      <c r="IKF13" s="393"/>
      <c r="IKG13" s="393"/>
      <c r="IKH13" s="393"/>
      <c r="IKI13" s="393"/>
      <c r="IKJ13" s="393"/>
      <c r="IKK13" s="393"/>
      <c r="IKL13" s="393"/>
      <c r="IKM13" s="393"/>
      <c r="IKN13" s="393"/>
      <c r="IKO13" s="393"/>
      <c r="IKP13" s="393"/>
      <c r="IKQ13" s="393"/>
      <c r="IKR13" s="393"/>
      <c r="IKS13" s="393"/>
      <c r="IKT13" s="393"/>
      <c r="IKU13" s="393"/>
      <c r="IKV13" s="393"/>
      <c r="IKW13" s="393"/>
      <c r="IKX13" s="393"/>
      <c r="IKY13" s="393"/>
      <c r="IKZ13" s="393"/>
      <c r="ILA13" s="393"/>
      <c r="ILB13" s="393"/>
      <c r="ILC13" s="393"/>
      <c r="ILD13" s="393"/>
      <c r="ILE13" s="393"/>
      <c r="ILF13" s="393"/>
      <c r="ILG13" s="393"/>
      <c r="ILH13" s="393"/>
      <c r="ILI13" s="393"/>
      <c r="ILJ13" s="393"/>
      <c r="ILK13" s="393"/>
      <c r="ILL13" s="393"/>
      <c r="ILM13" s="393"/>
      <c r="ILN13" s="393"/>
      <c r="ILO13" s="393"/>
      <c r="ILP13" s="393"/>
      <c r="ILQ13" s="393"/>
      <c r="ILR13" s="393"/>
      <c r="ILS13" s="393"/>
      <c r="ILT13" s="393"/>
      <c r="ILU13" s="393"/>
      <c r="ILV13" s="393"/>
      <c r="ILW13" s="393"/>
      <c r="ILX13" s="393"/>
      <c r="ILY13" s="393"/>
      <c r="ILZ13" s="393"/>
      <c r="IMA13" s="393"/>
      <c r="IMB13" s="393"/>
      <c r="IMC13" s="393"/>
      <c r="IMD13" s="393"/>
      <c r="IME13" s="393"/>
      <c r="IMF13" s="393"/>
      <c r="IMG13" s="393"/>
      <c r="IMH13" s="393"/>
      <c r="IMI13" s="393"/>
      <c r="IMJ13" s="393"/>
      <c r="IMK13" s="393"/>
      <c r="IML13" s="393"/>
      <c r="IMM13" s="393"/>
      <c r="IMN13" s="393"/>
      <c r="IMO13" s="393"/>
      <c r="IMP13" s="393"/>
      <c r="IMQ13" s="393"/>
      <c r="IMR13" s="393"/>
      <c r="IMS13" s="393"/>
      <c r="IMT13" s="393"/>
      <c r="IMU13" s="393"/>
      <c r="IMV13" s="393"/>
      <c r="IMW13" s="393"/>
      <c r="IMX13" s="393"/>
      <c r="IMY13" s="393"/>
      <c r="IMZ13" s="393"/>
      <c r="INA13" s="393"/>
      <c r="INB13" s="393"/>
      <c r="INC13" s="393"/>
      <c r="IND13" s="393"/>
      <c r="INE13" s="393"/>
      <c r="INF13" s="393"/>
      <c r="ING13" s="393"/>
      <c r="INH13" s="393"/>
      <c r="INI13" s="393"/>
      <c r="INJ13" s="393"/>
      <c r="INK13" s="393"/>
      <c r="INL13" s="393"/>
      <c r="INM13" s="393"/>
      <c r="INN13" s="393"/>
      <c r="INO13" s="393"/>
      <c r="INP13" s="393"/>
      <c r="INQ13" s="393"/>
      <c r="INR13" s="393"/>
      <c r="INS13" s="393"/>
      <c r="INT13" s="393"/>
      <c r="INU13" s="393"/>
      <c r="INV13" s="393"/>
      <c r="INW13" s="393"/>
      <c r="INX13" s="393"/>
      <c r="INY13" s="393"/>
      <c r="INZ13" s="393"/>
      <c r="IOA13" s="393"/>
      <c r="IOB13" s="393"/>
      <c r="IOC13" s="393"/>
      <c r="IOD13" s="393"/>
      <c r="IOE13" s="393"/>
      <c r="IOF13" s="393"/>
      <c r="IOG13" s="393"/>
      <c r="IOH13" s="393"/>
      <c r="IOI13" s="393"/>
      <c r="IOJ13" s="393"/>
      <c r="IOK13" s="393"/>
      <c r="IOL13" s="393"/>
      <c r="IOM13" s="393"/>
      <c r="ION13" s="393"/>
      <c r="IOO13" s="393"/>
      <c r="IOP13" s="393"/>
      <c r="IOQ13" s="393"/>
      <c r="IOR13" s="393"/>
      <c r="IOS13" s="393"/>
      <c r="IOT13" s="393"/>
      <c r="IOU13" s="393"/>
      <c r="IOV13" s="393"/>
      <c r="IOW13" s="393"/>
      <c r="IOX13" s="393"/>
      <c r="IOY13" s="393"/>
      <c r="IOZ13" s="393"/>
      <c r="IPA13" s="393"/>
      <c r="IPB13" s="393"/>
      <c r="IPC13" s="393"/>
      <c r="IPD13" s="393"/>
      <c r="IPE13" s="393"/>
      <c r="IPF13" s="393"/>
      <c r="IPG13" s="393"/>
      <c r="IPH13" s="393"/>
      <c r="IPI13" s="393"/>
      <c r="IPJ13" s="393"/>
      <c r="IPK13" s="393"/>
      <c r="IPL13" s="393"/>
      <c r="IPM13" s="393"/>
      <c r="IPN13" s="393"/>
      <c r="IPO13" s="393"/>
      <c r="IPP13" s="393"/>
      <c r="IPQ13" s="393"/>
      <c r="IPR13" s="393"/>
      <c r="IPS13" s="393"/>
      <c r="IPT13" s="393"/>
      <c r="IPU13" s="393"/>
      <c r="IPV13" s="393"/>
      <c r="IPW13" s="393"/>
      <c r="IPX13" s="393"/>
      <c r="IPY13" s="393"/>
      <c r="IPZ13" s="393"/>
      <c r="IQA13" s="393"/>
      <c r="IQB13" s="393"/>
      <c r="IQC13" s="393"/>
      <c r="IQD13" s="393"/>
      <c r="IQE13" s="393"/>
      <c r="IQF13" s="393"/>
      <c r="IQG13" s="393"/>
      <c r="IQH13" s="393"/>
      <c r="IQI13" s="393"/>
      <c r="IQJ13" s="393"/>
      <c r="IQK13" s="393"/>
      <c r="IQL13" s="393"/>
      <c r="IQM13" s="393"/>
      <c r="IQN13" s="393"/>
      <c r="IQO13" s="393"/>
      <c r="IQP13" s="393"/>
      <c r="IQQ13" s="393"/>
      <c r="IQR13" s="393"/>
      <c r="IQS13" s="393"/>
      <c r="IQT13" s="393"/>
      <c r="IQU13" s="393"/>
      <c r="IQV13" s="393"/>
      <c r="IQW13" s="393"/>
      <c r="IQX13" s="393"/>
      <c r="IQY13" s="393"/>
      <c r="IQZ13" s="393"/>
      <c r="IRA13" s="393"/>
      <c r="IRB13" s="393"/>
      <c r="IRC13" s="393"/>
      <c r="IRD13" s="393"/>
      <c r="IRE13" s="393"/>
      <c r="IRF13" s="393"/>
      <c r="IRG13" s="393"/>
      <c r="IRH13" s="393"/>
      <c r="IRI13" s="393"/>
      <c r="IRJ13" s="393"/>
      <c r="IRK13" s="393"/>
      <c r="IRL13" s="393"/>
      <c r="IRM13" s="393"/>
      <c r="IRN13" s="393"/>
      <c r="IRO13" s="393"/>
      <c r="IRP13" s="393"/>
      <c r="IRQ13" s="393"/>
      <c r="IRR13" s="393"/>
      <c r="IRS13" s="393"/>
      <c r="IRT13" s="393"/>
      <c r="IRU13" s="393"/>
      <c r="IRV13" s="393"/>
      <c r="IRW13" s="393"/>
      <c r="IRX13" s="393"/>
      <c r="IRY13" s="393"/>
      <c r="IRZ13" s="393"/>
      <c r="ISA13" s="393"/>
      <c r="ISB13" s="393"/>
      <c r="ISC13" s="393"/>
      <c r="ISD13" s="393"/>
      <c r="ISE13" s="393"/>
      <c r="ISF13" s="393"/>
      <c r="ISG13" s="393"/>
      <c r="ISH13" s="393"/>
      <c r="ISI13" s="393"/>
      <c r="ISJ13" s="393"/>
      <c r="ISK13" s="393"/>
      <c r="ISL13" s="393"/>
      <c r="ISM13" s="393"/>
      <c r="ISN13" s="393"/>
      <c r="ISO13" s="393"/>
      <c r="ISP13" s="393"/>
      <c r="ISQ13" s="393"/>
      <c r="ISR13" s="393"/>
      <c r="ISS13" s="393"/>
      <c r="IST13" s="393"/>
      <c r="ISU13" s="393"/>
      <c r="ISV13" s="393"/>
      <c r="ISW13" s="393"/>
      <c r="ISX13" s="393"/>
      <c r="ISY13" s="393"/>
      <c r="ISZ13" s="393"/>
      <c r="ITA13" s="393"/>
      <c r="ITB13" s="393"/>
      <c r="ITC13" s="393"/>
      <c r="ITD13" s="393"/>
      <c r="ITE13" s="393"/>
      <c r="ITF13" s="393"/>
      <c r="ITG13" s="393"/>
      <c r="ITH13" s="393"/>
      <c r="ITI13" s="393"/>
      <c r="ITJ13" s="393"/>
      <c r="ITK13" s="393"/>
      <c r="ITL13" s="393"/>
      <c r="ITM13" s="393"/>
      <c r="ITN13" s="393"/>
      <c r="ITO13" s="393"/>
      <c r="ITP13" s="393"/>
      <c r="ITQ13" s="393"/>
      <c r="ITR13" s="393"/>
      <c r="ITS13" s="393"/>
      <c r="ITT13" s="393"/>
      <c r="ITU13" s="393"/>
      <c r="ITV13" s="393"/>
      <c r="ITW13" s="393"/>
      <c r="ITX13" s="393"/>
      <c r="ITY13" s="393"/>
      <c r="ITZ13" s="393"/>
      <c r="IUA13" s="393"/>
      <c r="IUB13" s="393"/>
      <c r="IUC13" s="393"/>
      <c r="IUD13" s="393"/>
      <c r="IUE13" s="393"/>
      <c r="IUF13" s="393"/>
      <c r="IUG13" s="393"/>
      <c r="IUH13" s="393"/>
      <c r="IUI13" s="393"/>
      <c r="IUJ13" s="393"/>
      <c r="IUK13" s="393"/>
      <c r="IUL13" s="393"/>
      <c r="IUM13" s="393"/>
      <c r="IUN13" s="393"/>
      <c r="IUO13" s="393"/>
      <c r="IUP13" s="393"/>
      <c r="IUQ13" s="393"/>
      <c r="IUR13" s="393"/>
      <c r="IUS13" s="393"/>
      <c r="IUT13" s="393"/>
      <c r="IUU13" s="393"/>
      <c r="IUV13" s="393"/>
      <c r="IUW13" s="393"/>
      <c r="IUX13" s="393"/>
      <c r="IUY13" s="393"/>
      <c r="IUZ13" s="393"/>
      <c r="IVA13" s="393"/>
      <c r="IVB13" s="393"/>
      <c r="IVC13" s="393"/>
      <c r="IVD13" s="393"/>
      <c r="IVE13" s="393"/>
      <c r="IVF13" s="393"/>
      <c r="IVG13" s="393"/>
      <c r="IVH13" s="393"/>
      <c r="IVI13" s="393"/>
      <c r="IVJ13" s="393"/>
      <c r="IVK13" s="393"/>
      <c r="IVL13" s="393"/>
      <c r="IVM13" s="393"/>
      <c r="IVN13" s="393"/>
      <c r="IVO13" s="393"/>
      <c r="IVP13" s="393"/>
      <c r="IVQ13" s="393"/>
      <c r="IVR13" s="393"/>
      <c r="IVS13" s="393"/>
      <c r="IVT13" s="393"/>
      <c r="IVU13" s="393"/>
      <c r="IVV13" s="393"/>
      <c r="IVW13" s="393"/>
      <c r="IVX13" s="393"/>
      <c r="IVY13" s="393"/>
      <c r="IVZ13" s="393"/>
      <c r="IWA13" s="393"/>
      <c r="IWB13" s="393"/>
      <c r="IWC13" s="393"/>
      <c r="IWD13" s="393"/>
      <c r="IWE13" s="393"/>
      <c r="IWF13" s="393"/>
      <c r="IWG13" s="393"/>
      <c r="IWH13" s="393"/>
      <c r="IWI13" s="393"/>
      <c r="IWJ13" s="393"/>
      <c r="IWK13" s="393"/>
      <c r="IWL13" s="393"/>
      <c r="IWM13" s="393"/>
      <c r="IWN13" s="393"/>
      <c r="IWO13" s="393"/>
      <c r="IWP13" s="393"/>
      <c r="IWQ13" s="393"/>
      <c r="IWR13" s="393"/>
      <c r="IWS13" s="393"/>
      <c r="IWT13" s="393"/>
      <c r="IWU13" s="393"/>
      <c r="IWV13" s="393"/>
      <c r="IWW13" s="393"/>
      <c r="IWX13" s="393"/>
      <c r="IWY13" s="393"/>
      <c r="IWZ13" s="393"/>
      <c r="IXA13" s="393"/>
      <c r="IXB13" s="393"/>
      <c r="IXC13" s="393"/>
      <c r="IXD13" s="393"/>
      <c r="IXE13" s="393"/>
      <c r="IXF13" s="393"/>
      <c r="IXG13" s="393"/>
      <c r="IXH13" s="393"/>
      <c r="IXI13" s="393"/>
      <c r="IXJ13" s="393"/>
      <c r="IXK13" s="393"/>
      <c r="IXL13" s="393"/>
      <c r="IXM13" s="393"/>
      <c r="IXN13" s="393"/>
      <c r="IXO13" s="393"/>
      <c r="IXP13" s="393"/>
      <c r="IXQ13" s="393"/>
      <c r="IXR13" s="393"/>
      <c r="IXS13" s="393"/>
      <c r="IXT13" s="393"/>
      <c r="IXU13" s="393"/>
      <c r="IXV13" s="393"/>
      <c r="IXW13" s="393"/>
      <c r="IXX13" s="393"/>
      <c r="IXY13" s="393"/>
      <c r="IXZ13" s="393"/>
      <c r="IYA13" s="393"/>
      <c r="IYB13" s="393"/>
      <c r="IYC13" s="393"/>
      <c r="IYD13" s="393"/>
      <c r="IYE13" s="393"/>
      <c r="IYF13" s="393"/>
      <c r="IYG13" s="393"/>
      <c r="IYH13" s="393"/>
      <c r="IYI13" s="393"/>
      <c r="IYJ13" s="393"/>
      <c r="IYK13" s="393"/>
      <c r="IYL13" s="393"/>
      <c r="IYM13" s="393"/>
      <c r="IYN13" s="393"/>
      <c r="IYO13" s="393"/>
      <c r="IYP13" s="393"/>
      <c r="IYQ13" s="393"/>
      <c r="IYR13" s="393"/>
      <c r="IYS13" s="393"/>
      <c r="IYT13" s="393"/>
      <c r="IYU13" s="393"/>
      <c r="IYV13" s="393"/>
      <c r="IYW13" s="393"/>
      <c r="IYX13" s="393"/>
      <c r="IYY13" s="393"/>
      <c r="IYZ13" s="393"/>
      <c r="IZA13" s="393"/>
      <c r="IZB13" s="393"/>
      <c r="IZC13" s="393"/>
      <c r="IZD13" s="393"/>
      <c r="IZE13" s="393"/>
      <c r="IZF13" s="393"/>
      <c r="IZG13" s="393"/>
      <c r="IZH13" s="393"/>
      <c r="IZI13" s="393"/>
      <c r="IZJ13" s="393"/>
      <c r="IZK13" s="393"/>
      <c r="IZL13" s="393"/>
      <c r="IZM13" s="393"/>
      <c r="IZN13" s="393"/>
      <c r="IZO13" s="393"/>
      <c r="IZP13" s="393"/>
      <c r="IZQ13" s="393"/>
      <c r="IZR13" s="393"/>
      <c r="IZS13" s="393"/>
      <c r="IZT13" s="393"/>
      <c r="IZU13" s="393"/>
      <c r="IZV13" s="393"/>
      <c r="IZW13" s="393"/>
      <c r="IZX13" s="393"/>
      <c r="IZY13" s="393"/>
      <c r="IZZ13" s="393"/>
      <c r="JAA13" s="393"/>
      <c r="JAB13" s="393"/>
      <c r="JAC13" s="393"/>
      <c r="JAD13" s="393"/>
      <c r="JAE13" s="393"/>
      <c r="JAF13" s="393"/>
      <c r="JAG13" s="393"/>
      <c r="JAH13" s="393"/>
      <c r="JAI13" s="393"/>
      <c r="JAJ13" s="393"/>
      <c r="JAK13" s="393"/>
      <c r="JAL13" s="393"/>
      <c r="JAM13" s="393"/>
      <c r="JAN13" s="393"/>
      <c r="JAO13" s="393"/>
      <c r="JAP13" s="393"/>
      <c r="JAQ13" s="393"/>
      <c r="JAR13" s="393"/>
      <c r="JAS13" s="393"/>
      <c r="JAT13" s="393"/>
      <c r="JAU13" s="393"/>
      <c r="JAV13" s="393"/>
      <c r="JAW13" s="393"/>
      <c r="JAX13" s="393"/>
      <c r="JAY13" s="393"/>
      <c r="JAZ13" s="393"/>
      <c r="JBA13" s="393"/>
      <c r="JBB13" s="393"/>
      <c r="JBC13" s="393"/>
      <c r="JBD13" s="393"/>
      <c r="JBE13" s="393"/>
      <c r="JBF13" s="393"/>
      <c r="JBG13" s="393"/>
      <c r="JBH13" s="393"/>
      <c r="JBI13" s="393"/>
      <c r="JBJ13" s="393"/>
      <c r="JBK13" s="393"/>
      <c r="JBL13" s="393"/>
      <c r="JBM13" s="393"/>
      <c r="JBN13" s="393"/>
      <c r="JBO13" s="393"/>
      <c r="JBP13" s="393"/>
      <c r="JBQ13" s="393"/>
      <c r="JBR13" s="393"/>
      <c r="JBS13" s="393"/>
      <c r="JBT13" s="393"/>
      <c r="JBU13" s="393"/>
      <c r="JBV13" s="393"/>
      <c r="JBW13" s="393"/>
      <c r="JBX13" s="393"/>
      <c r="JBY13" s="393"/>
      <c r="JBZ13" s="393"/>
      <c r="JCA13" s="393"/>
      <c r="JCB13" s="393"/>
      <c r="JCC13" s="393"/>
      <c r="JCD13" s="393"/>
      <c r="JCE13" s="393"/>
      <c r="JCF13" s="393"/>
      <c r="JCG13" s="393"/>
      <c r="JCH13" s="393"/>
      <c r="JCI13" s="393"/>
      <c r="JCJ13" s="393"/>
      <c r="JCK13" s="393"/>
      <c r="JCL13" s="393"/>
      <c r="JCM13" s="393"/>
      <c r="JCN13" s="393"/>
      <c r="JCO13" s="393"/>
      <c r="JCP13" s="393"/>
      <c r="JCQ13" s="393"/>
      <c r="JCR13" s="393"/>
      <c r="JCS13" s="393"/>
      <c r="JCT13" s="393"/>
      <c r="JCU13" s="393"/>
      <c r="JCV13" s="393"/>
      <c r="JCW13" s="393"/>
      <c r="JCX13" s="393"/>
      <c r="JCY13" s="393"/>
      <c r="JCZ13" s="393"/>
      <c r="JDA13" s="393"/>
      <c r="JDB13" s="393"/>
      <c r="JDC13" s="393"/>
      <c r="JDD13" s="393"/>
      <c r="JDE13" s="393"/>
      <c r="JDF13" s="393"/>
      <c r="JDG13" s="393"/>
      <c r="JDH13" s="393"/>
      <c r="JDI13" s="393"/>
      <c r="JDJ13" s="393"/>
      <c r="JDK13" s="393"/>
      <c r="JDL13" s="393"/>
      <c r="JDM13" s="393"/>
      <c r="JDN13" s="393"/>
      <c r="JDO13" s="393"/>
      <c r="JDP13" s="393"/>
      <c r="JDQ13" s="393"/>
      <c r="JDR13" s="393"/>
      <c r="JDS13" s="393"/>
      <c r="JDT13" s="393"/>
      <c r="JDU13" s="393"/>
      <c r="JDV13" s="393"/>
      <c r="JDW13" s="393"/>
      <c r="JDX13" s="393"/>
      <c r="JDY13" s="393"/>
      <c r="JDZ13" s="393"/>
      <c r="JEA13" s="393"/>
      <c r="JEB13" s="393"/>
      <c r="JEC13" s="393"/>
      <c r="JED13" s="393"/>
      <c r="JEE13" s="393"/>
      <c r="JEF13" s="393"/>
      <c r="JEG13" s="393"/>
      <c r="JEH13" s="393"/>
      <c r="JEI13" s="393"/>
      <c r="JEJ13" s="393"/>
      <c r="JEK13" s="393"/>
      <c r="JEL13" s="393"/>
      <c r="JEM13" s="393"/>
      <c r="JEN13" s="393"/>
      <c r="JEO13" s="393"/>
      <c r="JEP13" s="393"/>
      <c r="JEQ13" s="393"/>
      <c r="JER13" s="393"/>
      <c r="JES13" s="393"/>
      <c r="JET13" s="393"/>
      <c r="JEU13" s="393"/>
      <c r="JEV13" s="393"/>
      <c r="JEW13" s="393"/>
      <c r="JEX13" s="393"/>
      <c r="JEY13" s="393"/>
      <c r="JEZ13" s="393"/>
      <c r="JFA13" s="393"/>
      <c r="JFB13" s="393"/>
      <c r="JFC13" s="393"/>
      <c r="JFD13" s="393"/>
      <c r="JFE13" s="393"/>
      <c r="JFF13" s="393"/>
      <c r="JFG13" s="393"/>
      <c r="JFH13" s="393"/>
      <c r="JFI13" s="393"/>
      <c r="JFJ13" s="393"/>
      <c r="JFK13" s="393"/>
      <c r="JFL13" s="393"/>
      <c r="JFM13" s="393"/>
      <c r="JFN13" s="393"/>
      <c r="JFO13" s="393"/>
      <c r="JFP13" s="393"/>
      <c r="JFQ13" s="393"/>
      <c r="JFR13" s="393"/>
      <c r="JFS13" s="393"/>
      <c r="JFT13" s="393"/>
      <c r="JFU13" s="393"/>
      <c r="JFV13" s="393"/>
      <c r="JFW13" s="393"/>
      <c r="JFX13" s="393"/>
      <c r="JFY13" s="393"/>
      <c r="JFZ13" s="393"/>
      <c r="JGA13" s="393"/>
      <c r="JGB13" s="393"/>
      <c r="JGC13" s="393"/>
      <c r="JGD13" s="393"/>
      <c r="JGE13" s="393"/>
      <c r="JGF13" s="393"/>
      <c r="JGG13" s="393"/>
      <c r="JGH13" s="393"/>
      <c r="JGI13" s="393"/>
      <c r="JGJ13" s="393"/>
      <c r="JGK13" s="393"/>
      <c r="JGL13" s="393"/>
      <c r="JGM13" s="393"/>
      <c r="JGN13" s="393"/>
      <c r="JGO13" s="393"/>
      <c r="JGP13" s="393"/>
      <c r="JGQ13" s="393"/>
      <c r="JGR13" s="393"/>
      <c r="JGS13" s="393"/>
      <c r="JGT13" s="393"/>
      <c r="JGU13" s="393"/>
      <c r="JGV13" s="393"/>
      <c r="JGW13" s="393"/>
      <c r="JGX13" s="393"/>
      <c r="JGY13" s="393"/>
      <c r="JGZ13" s="393"/>
      <c r="JHA13" s="393"/>
      <c r="JHB13" s="393"/>
      <c r="JHC13" s="393"/>
      <c r="JHD13" s="393"/>
      <c r="JHE13" s="393"/>
      <c r="JHF13" s="393"/>
      <c r="JHG13" s="393"/>
      <c r="JHH13" s="393"/>
      <c r="JHI13" s="393"/>
      <c r="JHJ13" s="393"/>
      <c r="JHK13" s="393"/>
      <c r="JHL13" s="393"/>
      <c r="JHM13" s="393"/>
      <c r="JHN13" s="393"/>
      <c r="JHO13" s="393"/>
      <c r="JHP13" s="393"/>
      <c r="JHQ13" s="393"/>
      <c r="JHR13" s="393"/>
      <c r="JHS13" s="393"/>
      <c r="JHT13" s="393"/>
      <c r="JHU13" s="393"/>
      <c r="JHV13" s="393"/>
      <c r="JHW13" s="393"/>
      <c r="JHX13" s="393"/>
      <c r="JHY13" s="393"/>
      <c r="JHZ13" s="393"/>
      <c r="JIA13" s="393"/>
      <c r="JIB13" s="393"/>
      <c r="JIC13" s="393"/>
      <c r="JID13" s="393"/>
      <c r="JIE13" s="393"/>
      <c r="JIF13" s="393"/>
      <c r="JIG13" s="393"/>
      <c r="JIH13" s="393"/>
      <c r="JII13" s="393"/>
      <c r="JIJ13" s="393"/>
      <c r="JIK13" s="393"/>
      <c r="JIL13" s="393"/>
      <c r="JIM13" s="393"/>
      <c r="JIN13" s="393"/>
      <c r="JIO13" s="393"/>
      <c r="JIP13" s="393"/>
      <c r="JIQ13" s="393"/>
      <c r="JIR13" s="393"/>
      <c r="JIS13" s="393"/>
      <c r="JIT13" s="393"/>
      <c r="JIU13" s="393"/>
      <c r="JIV13" s="393"/>
      <c r="JIW13" s="393"/>
      <c r="JIX13" s="393"/>
      <c r="JIY13" s="393"/>
      <c r="JIZ13" s="393"/>
      <c r="JJA13" s="393"/>
      <c r="JJB13" s="393"/>
      <c r="JJC13" s="393"/>
      <c r="JJD13" s="393"/>
      <c r="JJE13" s="393"/>
      <c r="JJF13" s="393"/>
      <c r="JJG13" s="393"/>
      <c r="JJH13" s="393"/>
      <c r="JJI13" s="393"/>
      <c r="JJJ13" s="393"/>
      <c r="JJK13" s="393"/>
      <c r="JJL13" s="393"/>
      <c r="JJM13" s="393"/>
      <c r="JJN13" s="393"/>
      <c r="JJO13" s="393"/>
      <c r="JJP13" s="393"/>
      <c r="JJQ13" s="393"/>
      <c r="JJR13" s="393"/>
      <c r="JJS13" s="393"/>
      <c r="JJT13" s="393"/>
      <c r="JJU13" s="393"/>
      <c r="JJV13" s="393"/>
      <c r="JJW13" s="393"/>
      <c r="JJX13" s="393"/>
      <c r="JJY13" s="393"/>
      <c r="JJZ13" s="393"/>
      <c r="JKA13" s="393"/>
      <c r="JKB13" s="393"/>
      <c r="JKC13" s="393"/>
      <c r="JKD13" s="393"/>
      <c r="JKE13" s="393"/>
      <c r="JKF13" s="393"/>
      <c r="JKG13" s="393"/>
      <c r="JKH13" s="393"/>
      <c r="JKI13" s="393"/>
      <c r="JKJ13" s="393"/>
      <c r="JKK13" s="393"/>
      <c r="JKL13" s="393"/>
      <c r="JKM13" s="393"/>
      <c r="JKN13" s="393"/>
      <c r="JKO13" s="393"/>
      <c r="JKP13" s="393"/>
      <c r="JKQ13" s="393"/>
      <c r="JKR13" s="393"/>
      <c r="JKS13" s="393"/>
      <c r="JKT13" s="393"/>
      <c r="JKU13" s="393"/>
      <c r="JKV13" s="393"/>
      <c r="JKW13" s="393"/>
      <c r="JKX13" s="393"/>
      <c r="JKY13" s="393"/>
      <c r="JKZ13" s="393"/>
      <c r="JLA13" s="393"/>
      <c r="JLB13" s="393"/>
      <c r="JLC13" s="393"/>
      <c r="JLD13" s="393"/>
      <c r="JLE13" s="393"/>
      <c r="JLF13" s="393"/>
      <c r="JLG13" s="393"/>
      <c r="JLH13" s="393"/>
      <c r="JLI13" s="393"/>
      <c r="JLJ13" s="393"/>
      <c r="JLK13" s="393"/>
      <c r="JLL13" s="393"/>
      <c r="JLM13" s="393"/>
      <c r="JLN13" s="393"/>
      <c r="JLO13" s="393"/>
      <c r="JLP13" s="393"/>
      <c r="JLQ13" s="393"/>
      <c r="JLR13" s="393"/>
      <c r="JLS13" s="393"/>
      <c r="JLT13" s="393"/>
      <c r="JLU13" s="393"/>
      <c r="JLV13" s="393"/>
      <c r="JLW13" s="393"/>
      <c r="JLX13" s="393"/>
      <c r="JLY13" s="393"/>
      <c r="JLZ13" s="393"/>
      <c r="JMA13" s="393"/>
      <c r="JMB13" s="393"/>
      <c r="JMC13" s="393"/>
      <c r="JMD13" s="393"/>
      <c r="JME13" s="393"/>
      <c r="JMF13" s="393"/>
      <c r="JMG13" s="393"/>
      <c r="JMH13" s="393"/>
      <c r="JMI13" s="393"/>
      <c r="JMJ13" s="393"/>
      <c r="JMK13" s="393"/>
      <c r="JML13" s="393"/>
      <c r="JMM13" s="393"/>
      <c r="JMN13" s="393"/>
      <c r="JMO13" s="393"/>
      <c r="JMP13" s="393"/>
      <c r="JMQ13" s="393"/>
      <c r="JMR13" s="393"/>
      <c r="JMS13" s="393"/>
      <c r="JMT13" s="393"/>
      <c r="JMU13" s="393"/>
      <c r="JMV13" s="393"/>
      <c r="JMW13" s="393"/>
      <c r="JMX13" s="393"/>
      <c r="JMY13" s="393"/>
      <c r="JMZ13" s="393"/>
      <c r="JNA13" s="393"/>
      <c r="JNB13" s="393"/>
      <c r="JNC13" s="393"/>
      <c r="JND13" s="393"/>
      <c r="JNE13" s="393"/>
      <c r="JNF13" s="393"/>
      <c r="JNG13" s="393"/>
      <c r="JNH13" s="393"/>
      <c r="JNI13" s="393"/>
      <c r="JNJ13" s="393"/>
      <c r="JNK13" s="393"/>
      <c r="JNL13" s="393"/>
      <c r="JNM13" s="393"/>
      <c r="JNN13" s="393"/>
      <c r="JNO13" s="393"/>
      <c r="JNP13" s="393"/>
      <c r="JNQ13" s="393"/>
      <c r="JNR13" s="393"/>
      <c r="JNS13" s="393"/>
      <c r="JNT13" s="393"/>
      <c r="JNU13" s="393"/>
      <c r="JNV13" s="393"/>
      <c r="JNW13" s="393"/>
      <c r="JNX13" s="393"/>
      <c r="JNY13" s="393"/>
      <c r="JNZ13" s="393"/>
      <c r="JOA13" s="393"/>
      <c r="JOB13" s="393"/>
      <c r="JOC13" s="393"/>
      <c r="JOD13" s="393"/>
      <c r="JOE13" s="393"/>
      <c r="JOF13" s="393"/>
      <c r="JOG13" s="393"/>
      <c r="JOH13" s="393"/>
      <c r="JOI13" s="393"/>
      <c r="JOJ13" s="393"/>
      <c r="JOK13" s="393"/>
      <c r="JOL13" s="393"/>
      <c r="JOM13" s="393"/>
      <c r="JON13" s="393"/>
      <c r="JOO13" s="393"/>
      <c r="JOP13" s="393"/>
      <c r="JOQ13" s="393"/>
      <c r="JOR13" s="393"/>
      <c r="JOS13" s="393"/>
      <c r="JOT13" s="393"/>
      <c r="JOU13" s="393"/>
      <c r="JOV13" s="393"/>
      <c r="JOW13" s="393"/>
      <c r="JOX13" s="393"/>
      <c r="JOY13" s="393"/>
      <c r="JOZ13" s="393"/>
      <c r="JPA13" s="393"/>
      <c r="JPB13" s="393"/>
      <c r="JPC13" s="393"/>
      <c r="JPD13" s="393"/>
      <c r="JPE13" s="393"/>
      <c r="JPF13" s="393"/>
      <c r="JPG13" s="393"/>
      <c r="JPH13" s="393"/>
      <c r="JPI13" s="393"/>
      <c r="JPJ13" s="393"/>
      <c r="JPK13" s="393"/>
      <c r="JPL13" s="393"/>
      <c r="JPM13" s="393"/>
      <c r="JPN13" s="393"/>
      <c r="JPO13" s="393"/>
      <c r="JPP13" s="393"/>
      <c r="JPQ13" s="393"/>
      <c r="JPR13" s="393"/>
      <c r="JPS13" s="393"/>
      <c r="JPT13" s="393"/>
      <c r="JPU13" s="393"/>
      <c r="JPV13" s="393"/>
      <c r="JPW13" s="393"/>
      <c r="JPX13" s="393"/>
      <c r="JPY13" s="393"/>
      <c r="JPZ13" s="393"/>
      <c r="JQA13" s="393"/>
      <c r="JQB13" s="393"/>
      <c r="JQC13" s="393"/>
      <c r="JQD13" s="393"/>
      <c r="JQE13" s="393"/>
      <c r="JQF13" s="393"/>
      <c r="JQG13" s="393"/>
      <c r="JQH13" s="393"/>
      <c r="JQI13" s="393"/>
      <c r="JQJ13" s="393"/>
      <c r="JQK13" s="393"/>
      <c r="JQL13" s="393"/>
      <c r="JQM13" s="393"/>
      <c r="JQN13" s="393"/>
      <c r="JQO13" s="393"/>
      <c r="JQP13" s="393"/>
      <c r="JQQ13" s="393"/>
      <c r="JQR13" s="393"/>
      <c r="JQS13" s="393"/>
      <c r="JQT13" s="393"/>
      <c r="JQU13" s="393"/>
      <c r="JQV13" s="393"/>
      <c r="JQW13" s="393"/>
      <c r="JQX13" s="393"/>
      <c r="JQY13" s="393"/>
      <c r="JQZ13" s="393"/>
      <c r="JRA13" s="393"/>
      <c r="JRB13" s="393"/>
      <c r="JRC13" s="393"/>
      <c r="JRD13" s="393"/>
      <c r="JRE13" s="393"/>
      <c r="JRF13" s="393"/>
      <c r="JRG13" s="393"/>
      <c r="JRH13" s="393"/>
      <c r="JRI13" s="393"/>
      <c r="JRJ13" s="393"/>
      <c r="JRK13" s="393"/>
      <c r="JRL13" s="393"/>
      <c r="JRM13" s="393"/>
      <c r="JRN13" s="393"/>
      <c r="JRO13" s="393"/>
      <c r="JRP13" s="393"/>
      <c r="JRQ13" s="393"/>
      <c r="JRR13" s="393"/>
      <c r="JRS13" s="393"/>
      <c r="JRT13" s="393"/>
      <c r="JRU13" s="393"/>
      <c r="JRV13" s="393"/>
      <c r="JRW13" s="393"/>
      <c r="JRX13" s="393"/>
      <c r="JRY13" s="393"/>
      <c r="JRZ13" s="393"/>
      <c r="JSA13" s="393"/>
      <c r="JSB13" s="393"/>
      <c r="JSC13" s="393"/>
      <c r="JSD13" s="393"/>
      <c r="JSE13" s="393"/>
      <c r="JSF13" s="393"/>
      <c r="JSG13" s="393"/>
      <c r="JSH13" s="393"/>
      <c r="JSI13" s="393"/>
      <c r="JSJ13" s="393"/>
      <c r="JSK13" s="393"/>
      <c r="JSL13" s="393"/>
      <c r="JSM13" s="393"/>
      <c r="JSN13" s="393"/>
      <c r="JSO13" s="393"/>
      <c r="JSP13" s="393"/>
      <c r="JSQ13" s="393"/>
      <c r="JSR13" s="393"/>
      <c r="JSS13" s="393"/>
      <c r="JST13" s="393"/>
      <c r="JSU13" s="393"/>
      <c r="JSV13" s="393"/>
      <c r="JSW13" s="393"/>
      <c r="JSX13" s="393"/>
      <c r="JSY13" s="393"/>
      <c r="JSZ13" s="393"/>
      <c r="JTA13" s="393"/>
      <c r="JTB13" s="393"/>
      <c r="JTC13" s="393"/>
      <c r="JTD13" s="393"/>
      <c r="JTE13" s="393"/>
      <c r="JTF13" s="393"/>
      <c r="JTG13" s="393"/>
      <c r="JTH13" s="393"/>
      <c r="JTI13" s="393"/>
      <c r="JTJ13" s="393"/>
      <c r="JTK13" s="393"/>
      <c r="JTL13" s="393"/>
      <c r="JTM13" s="393"/>
      <c r="JTN13" s="393"/>
      <c r="JTO13" s="393"/>
      <c r="JTP13" s="393"/>
      <c r="JTQ13" s="393"/>
      <c r="JTR13" s="393"/>
      <c r="JTS13" s="393"/>
      <c r="JTT13" s="393"/>
      <c r="JTU13" s="393"/>
      <c r="JTV13" s="393"/>
      <c r="JTW13" s="393"/>
      <c r="JTX13" s="393"/>
      <c r="JTY13" s="393"/>
      <c r="JTZ13" s="393"/>
      <c r="JUA13" s="393"/>
      <c r="JUB13" s="393"/>
      <c r="JUC13" s="393"/>
      <c r="JUD13" s="393"/>
      <c r="JUE13" s="393"/>
      <c r="JUF13" s="393"/>
      <c r="JUG13" s="393"/>
      <c r="JUH13" s="393"/>
      <c r="JUI13" s="393"/>
      <c r="JUJ13" s="393"/>
      <c r="JUK13" s="393"/>
      <c r="JUL13" s="393"/>
      <c r="JUM13" s="393"/>
      <c r="JUN13" s="393"/>
      <c r="JUO13" s="393"/>
      <c r="JUP13" s="393"/>
      <c r="JUQ13" s="393"/>
      <c r="JUR13" s="393"/>
      <c r="JUS13" s="393"/>
      <c r="JUT13" s="393"/>
      <c r="JUU13" s="393"/>
      <c r="JUV13" s="393"/>
      <c r="JUW13" s="393"/>
      <c r="JUX13" s="393"/>
      <c r="JUY13" s="393"/>
      <c r="JUZ13" s="393"/>
      <c r="JVA13" s="393"/>
      <c r="JVB13" s="393"/>
      <c r="JVC13" s="393"/>
      <c r="JVD13" s="393"/>
      <c r="JVE13" s="393"/>
      <c r="JVF13" s="393"/>
      <c r="JVG13" s="393"/>
      <c r="JVH13" s="393"/>
      <c r="JVI13" s="393"/>
      <c r="JVJ13" s="393"/>
      <c r="JVK13" s="393"/>
      <c r="JVL13" s="393"/>
      <c r="JVM13" s="393"/>
      <c r="JVN13" s="393"/>
      <c r="JVO13" s="393"/>
      <c r="JVP13" s="393"/>
      <c r="JVQ13" s="393"/>
      <c r="JVR13" s="393"/>
      <c r="JVS13" s="393"/>
      <c r="JVT13" s="393"/>
      <c r="JVU13" s="393"/>
      <c r="JVV13" s="393"/>
      <c r="JVW13" s="393"/>
      <c r="JVX13" s="393"/>
      <c r="JVY13" s="393"/>
      <c r="JVZ13" s="393"/>
      <c r="JWA13" s="393"/>
      <c r="JWB13" s="393"/>
      <c r="JWC13" s="393"/>
      <c r="JWD13" s="393"/>
      <c r="JWE13" s="393"/>
      <c r="JWF13" s="393"/>
      <c r="JWG13" s="393"/>
      <c r="JWH13" s="393"/>
      <c r="JWI13" s="393"/>
      <c r="JWJ13" s="393"/>
      <c r="JWK13" s="393"/>
      <c r="JWL13" s="393"/>
      <c r="JWM13" s="393"/>
      <c r="JWN13" s="393"/>
      <c r="JWO13" s="393"/>
      <c r="JWP13" s="393"/>
      <c r="JWQ13" s="393"/>
      <c r="JWR13" s="393"/>
      <c r="JWS13" s="393"/>
      <c r="JWT13" s="393"/>
      <c r="JWU13" s="393"/>
      <c r="JWV13" s="393"/>
      <c r="JWW13" s="393"/>
      <c r="JWX13" s="393"/>
      <c r="JWY13" s="393"/>
      <c r="JWZ13" s="393"/>
      <c r="JXA13" s="393"/>
      <c r="JXB13" s="393"/>
      <c r="JXC13" s="393"/>
      <c r="JXD13" s="393"/>
      <c r="JXE13" s="393"/>
      <c r="JXF13" s="393"/>
      <c r="JXG13" s="393"/>
      <c r="JXH13" s="393"/>
      <c r="JXI13" s="393"/>
      <c r="JXJ13" s="393"/>
      <c r="JXK13" s="393"/>
      <c r="JXL13" s="393"/>
      <c r="JXM13" s="393"/>
      <c r="JXN13" s="393"/>
      <c r="JXO13" s="393"/>
      <c r="JXP13" s="393"/>
      <c r="JXQ13" s="393"/>
      <c r="JXR13" s="393"/>
      <c r="JXS13" s="393"/>
      <c r="JXT13" s="393"/>
      <c r="JXU13" s="393"/>
      <c r="JXV13" s="393"/>
      <c r="JXW13" s="393"/>
      <c r="JXX13" s="393"/>
      <c r="JXY13" s="393"/>
      <c r="JXZ13" s="393"/>
      <c r="JYA13" s="393"/>
      <c r="JYB13" s="393"/>
      <c r="JYC13" s="393"/>
      <c r="JYD13" s="393"/>
      <c r="JYE13" s="393"/>
      <c r="JYF13" s="393"/>
      <c r="JYG13" s="393"/>
      <c r="JYH13" s="393"/>
      <c r="JYI13" s="393"/>
      <c r="JYJ13" s="393"/>
      <c r="JYK13" s="393"/>
      <c r="JYL13" s="393"/>
      <c r="JYM13" s="393"/>
      <c r="JYN13" s="393"/>
      <c r="JYO13" s="393"/>
      <c r="JYP13" s="393"/>
      <c r="JYQ13" s="393"/>
      <c r="JYR13" s="393"/>
      <c r="JYS13" s="393"/>
      <c r="JYT13" s="393"/>
      <c r="JYU13" s="393"/>
      <c r="JYV13" s="393"/>
      <c r="JYW13" s="393"/>
      <c r="JYX13" s="393"/>
      <c r="JYY13" s="393"/>
      <c r="JYZ13" s="393"/>
      <c r="JZA13" s="393"/>
      <c r="JZB13" s="393"/>
      <c r="JZC13" s="393"/>
      <c r="JZD13" s="393"/>
      <c r="JZE13" s="393"/>
      <c r="JZF13" s="393"/>
      <c r="JZG13" s="393"/>
      <c r="JZH13" s="393"/>
      <c r="JZI13" s="393"/>
      <c r="JZJ13" s="393"/>
      <c r="JZK13" s="393"/>
      <c r="JZL13" s="393"/>
      <c r="JZM13" s="393"/>
      <c r="JZN13" s="393"/>
      <c r="JZO13" s="393"/>
      <c r="JZP13" s="393"/>
      <c r="JZQ13" s="393"/>
      <c r="JZR13" s="393"/>
      <c r="JZS13" s="393"/>
      <c r="JZT13" s="393"/>
      <c r="JZU13" s="393"/>
      <c r="JZV13" s="393"/>
      <c r="JZW13" s="393"/>
      <c r="JZX13" s="393"/>
      <c r="JZY13" s="393"/>
      <c r="JZZ13" s="393"/>
      <c r="KAA13" s="393"/>
      <c r="KAB13" s="393"/>
      <c r="KAC13" s="393"/>
      <c r="KAD13" s="393"/>
      <c r="KAE13" s="393"/>
      <c r="KAF13" s="393"/>
      <c r="KAG13" s="393"/>
      <c r="KAH13" s="393"/>
      <c r="KAI13" s="393"/>
      <c r="KAJ13" s="393"/>
      <c r="KAK13" s="393"/>
      <c r="KAL13" s="393"/>
      <c r="KAM13" s="393"/>
      <c r="KAN13" s="393"/>
      <c r="KAO13" s="393"/>
      <c r="KAP13" s="393"/>
      <c r="KAQ13" s="393"/>
      <c r="KAR13" s="393"/>
      <c r="KAS13" s="393"/>
      <c r="KAT13" s="393"/>
      <c r="KAU13" s="393"/>
      <c r="KAV13" s="393"/>
      <c r="KAW13" s="393"/>
      <c r="KAX13" s="393"/>
      <c r="KAY13" s="393"/>
      <c r="KAZ13" s="393"/>
      <c r="KBA13" s="393"/>
      <c r="KBB13" s="393"/>
      <c r="KBC13" s="393"/>
      <c r="KBD13" s="393"/>
      <c r="KBE13" s="393"/>
      <c r="KBF13" s="393"/>
      <c r="KBG13" s="393"/>
      <c r="KBH13" s="393"/>
      <c r="KBI13" s="393"/>
      <c r="KBJ13" s="393"/>
      <c r="KBK13" s="393"/>
      <c r="KBL13" s="393"/>
      <c r="KBM13" s="393"/>
      <c r="KBN13" s="393"/>
      <c r="KBO13" s="393"/>
      <c r="KBP13" s="393"/>
      <c r="KBQ13" s="393"/>
      <c r="KBR13" s="393"/>
      <c r="KBS13" s="393"/>
      <c r="KBT13" s="393"/>
      <c r="KBU13" s="393"/>
      <c r="KBV13" s="393"/>
      <c r="KBW13" s="393"/>
      <c r="KBX13" s="393"/>
      <c r="KBY13" s="393"/>
      <c r="KBZ13" s="393"/>
      <c r="KCA13" s="393"/>
      <c r="KCB13" s="393"/>
      <c r="KCC13" s="393"/>
      <c r="KCD13" s="393"/>
      <c r="KCE13" s="393"/>
      <c r="KCF13" s="393"/>
      <c r="KCG13" s="393"/>
      <c r="KCH13" s="393"/>
      <c r="KCI13" s="393"/>
      <c r="KCJ13" s="393"/>
      <c r="KCK13" s="393"/>
      <c r="KCL13" s="393"/>
      <c r="KCM13" s="393"/>
      <c r="KCN13" s="393"/>
      <c r="KCO13" s="393"/>
      <c r="KCP13" s="393"/>
      <c r="KCQ13" s="393"/>
      <c r="KCR13" s="393"/>
      <c r="KCS13" s="393"/>
      <c r="KCT13" s="393"/>
      <c r="KCU13" s="393"/>
      <c r="KCV13" s="393"/>
      <c r="KCW13" s="393"/>
      <c r="KCX13" s="393"/>
      <c r="KCY13" s="393"/>
      <c r="KCZ13" s="393"/>
      <c r="KDA13" s="393"/>
      <c r="KDB13" s="393"/>
      <c r="KDC13" s="393"/>
      <c r="KDD13" s="393"/>
      <c r="KDE13" s="393"/>
      <c r="KDF13" s="393"/>
      <c r="KDG13" s="393"/>
      <c r="KDH13" s="393"/>
      <c r="KDI13" s="393"/>
      <c r="KDJ13" s="393"/>
      <c r="KDK13" s="393"/>
      <c r="KDL13" s="393"/>
      <c r="KDM13" s="393"/>
      <c r="KDN13" s="393"/>
      <c r="KDO13" s="393"/>
      <c r="KDP13" s="393"/>
      <c r="KDQ13" s="393"/>
      <c r="KDR13" s="393"/>
      <c r="KDS13" s="393"/>
      <c r="KDT13" s="393"/>
      <c r="KDU13" s="393"/>
      <c r="KDV13" s="393"/>
      <c r="KDW13" s="393"/>
      <c r="KDX13" s="393"/>
      <c r="KDY13" s="393"/>
      <c r="KDZ13" s="393"/>
      <c r="KEA13" s="393"/>
      <c r="KEB13" s="393"/>
      <c r="KEC13" s="393"/>
      <c r="KED13" s="393"/>
      <c r="KEE13" s="393"/>
      <c r="KEF13" s="393"/>
      <c r="KEG13" s="393"/>
      <c r="KEH13" s="393"/>
      <c r="KEI13" s="393"/>
      <c r="KEJ13" s="393"/>
      <c r="KEK13" s="393"/>
      <c r="KEL13" s="393"/>
      <c r="KEM13" s="393"/>
      <c r="KEN13" s="393"/>
      <c r="KEO13" s="393"/>
      <c r="KEP13" s="393"/>
      <c r="KEQ13" s="393"/>
      <c r="KER13" s="393"/>
      <c r="KES13" s="393"/>
      <c r="KET13" s="393"/>
      <c r="KEU13" s="393"/>
      <c r="KEV13" s="393"/>
      <c r="KEW13" s="393"/>
      <c r="KEX13" s="393"/>
      <c r="KEY13" s="393"/>
      <c r="KEZ13" s="393"/>
      <c r="KFA13" s="393"/>
      <c r="KFB13" s="393"/>
      <c r="KFC13" s="393"/>
      <c r="KFD13" s="393"/>
      <c r="KFE13" s="393"/>
      <c r="KFF13" s="393"/>
      <c r="KFG13" s="393"/>
      <c r="KFH13" s="393"/>
      <c r="KFI13" s="393"/>
      <c r="KFJ13" s="393"/>
      <c r="KFK13" s="393"/>
      <c r="KFL13" s="393"/>
      <c r="KFM13" s="393"/>
      <c r="KFN13" s="393"/>
      <c r="KFO13" s="393"/>
      <c r="KFP13" s="393"/>
      <c r="KFQ13" s="393"/>
      <c r="KFR13" s="393"/>
      <c r="KFS13" s="393"/>
      <c r="KFT13" s="393"/>
      <c r="KFU13" s="393"/>
      <c r="KFV13" s="393"/>
      <c r="KFW13" s="393"/>
      <c r="KFX13" s="393"/>
      <c r="KFY13" s="393"/>
      <c r="KFZ13" s="393"/>
      <c r="KGA13" s="393"/>
      <c r="KGB13" s="393"/>
      <c r="KGC13" s="393"/>
      <c r="KGD13" s="393"/>
      <c r="KGE13" s="393"/>
      <c r="KGF13" s="393"/>
      <c r="KGG13" s="393"/>
      <c r="KGH13" s="393"/>
      <c r="KGI13" s="393"/>
      <c r="KGJ13" s="393"/>
      <c r="KGK13" s="393"/>
      <c r="KGL13" s="393"/>
      <c r="KGM13" s="393"/>
      <c r="KGN13" s="393"/>
      <c r="KGO13" s="393"/>
      <c r="KGP13" s="393"/>
      <c r="KGQ13" s="393"/>
      <c r="KGR13" s="393"/>
      <c r="KGS13" s="393"/>
      <c r="KGT13" s="393"/>
      <c r="KGU13" s="393"/>
      <c r="KGV13" s="393"/>
      <c r="KGW13" s="393"/>
      <c r="KGX13" s="393"/>
      <c r="KGY13" s="393"/>
      <c r="KGZ13" s="393"/>
      <c r="KHA13" s="393"/>
      <c r="KHB13" s="393"/>
      <c r="KHC13" s="393"/>
      <c r="KHD13" s="393"/>
      <c r="KHE13" s="393"/>
      <c r="KHF13" s="393"/>
      <c r="KHG13" s="393"/>
      <c r="KHH13" s="393"/>
      <c r="KHI13" s="393"/>
      <c r="KHJ13" s="393"/>
      <c r="KHK13" s="393"/>
      <c r="KHL13" s="393"/>
      <c r="KHM13" s="393"/>
      <c r="KHN13" s="393"/>
      <c r="KHO13" s="393"/>
      <c r="KHP13" s="393"/>
      <c r="KHQ13" s="393"/>
      <c r="KHR13" s="393"/>
      <c r="KHS13" s="393"/>
      <c r="KHT13" s="393"/>
      <c r="KHU13" s="393"/>
      <c r="KHV13" s="393"/>
      <c r="KHW13" s="393"/>
      <c r="KHX13" s="393"/>
      <c r="KHY13" s="393"/>
      <c r="KHZ13" s="393"/>
      <c r="KIA13" s="393"/>
      <c r="KIB13" s="393"/>
      <c r="KIC13" s="393"/>
      <c r="KID13" s="393"/>
      <c r="KIE13" s="393"/>
      <c r="KIF13" s="393"/>
      <c r="KIG13" s="393"/>
      <c r="KIH13" s="393"/>
      <c r="KII13" s="393"/>
      <c r="KIJ13" s="393"/>
      <c r="KIK13" s="393"/>
      <c r="KIL13" s="393"/>
      <c r="KIM13" s="393"/>
      <c r="KIN13" s="393"/>
      <c r="KIO13" s="393"/>
      <c r="KIP13" s="393"/>
      <c r="KIQ13" s="393"/>
      <c r="KIR13" s="393"/>
      <c r="KIS13" s="393"/>
      <c r="KIT13" s="393"/>
      <c r="KIU13" s="393"/>
      <c r="KIV13" s="393"/>
      <c r="KIW13" s="393"/>
      <c r="KIX13" s="393"/>
      <c r="KIY13" s="393"/>
      <c r="KIZ13" s="393"/>
      <c r="KJA13" s="393"/>
      <c r="KJB13" s="393"/>
      <c r="KJC13" s="393"/>
      <c r="KJD13" s="393"/>
      <c r="KJE13" s="393"/>
      <c r="KJF13" s="393"/>
      <c r="KJG13" s="393"/>
      <c r="KJH13" s="393"/>
      <c r="KJI13" s="393"/>
      <c r="KJJ13" s="393"/>
      <c r="KJK13" s="393"/>
      <c r="KJL13" s="393"/>
      <c r="KJM13" s="393"/>
      <c r="KJN13" s="393"/>
      <c r="KJO13" s="393"/>
      <c r="KJP13" s="393"/>
      <c r="KJQ13" s="393"/>
      <c r="KJR13" s="393"/>
      <c r="KJS13" s="393"/>
      <c r="KJT13" s="393"/>
      <c r="KJU13" s="393"/>
      <c r="KJV13" s="393"/>
      <c r="KJW13" s="393"/>
      <c r="KJX13" s="393"/>
      <c r="KJY13" s="393"/>
      <c r="KJZ13" s="393"/>
      <c r="KKA13" s="393"/>
      <c r="KKB13" s="393"/>
      <c r="KKC13" s="393"/>
      <c r="KKD13" s="393"/>
      <c r="KKE13" s="393"/>
      <c r="KKF13" s="393"/>
      <c r="KKG13" s="393"/>
      <c r="KKH13" s="393"/>
      <c r="KKI13" s="393"/>
      <c r="KKJ13" s="393"/>
      <c r="KKK13" s="393"/>
      <c r="KKL13" s="393"/>
      <c r="KKM13" s="393"/>
      <c r="KKN13" s="393"/>
      <c r="KKO13" s="393"/>
      <c r="KKP13" s="393"/>
      <c r="KKQ13" s="393"/>
      <c r="KKR13" s="393"/>
      <c r="KKS13" s="393"/>
      <c r="KKT13" s="393"/>
      <c r="KKU13" s="393"/>
      <c r="KKV13" s="393"/>
      <c r="KKW13" s="393"/>
      <c r="KKX13" s="393"/>
      <c r="KKY13" s="393"/>
      <c r="KKZ13" s="393"/>
      <c r="KLA13" s="393"/>
      <c r="KLB13" s="393"/>
      <c r="KLC13" s="393"/>
      <c r="KLD13" s="393"/>
      <c r="KLE13" s="393"/>
      <c r="KLF13" s="393"/>
      <c r="KLG13" s="393"/>
      <c r="KLH13" s="393"/>
      <c r="KLI13" s="393"/>
      <c r="KLJ13" s="393"/>
      <c r="KLK13" s="393"/>
      <c r="KLL13" s="393"/>
      <c r="KLM13" s="393"/>
      <c r="KLN13" s="393"/>
      <c r="KLO13" s="393"/>
      <c r="KLP13" s="393"/>
      <c r="KLQ13" s="393"/>
      <c r="KLR13" s="393"/>
      <c r="KLS13" s="393"/>
      <c r="KLT13" s="393"/>
      <c r="KLU13" s="393"/>
      <c r="KLV13" s="393"/>
      <c r="KLW13" s="393"/>
      <c r="KLX13" s="393"/>
      <c r="KLY13" s="393"/>
      <c r="KLZ13" s="393"/>
      <c r="KMA13" s="393"/>
      <c r="KMB13" s="393"/>
      <c r="KMC13" s="393"/>
      <c r="KMD13" s="393"/>
      <c r="KME13" s="393"/>
      <c r="KMF13" s="393"/>
      <c r="KMG13" s="393"/>
      <c r="KMH13" s="393"/>
      <c r="KMI13" s="393"/>
      <c r="KMJ13" s="393"/>
      <c r="KMK13" s="393"/>
      <c r="KML13" s="393"/>
      <c r="KMM13" s="393"/>
      <c r="KMN13" s="393"/>
      <c r="KMO13" s="393"/>
      <c r="KMP13" s="393"/>
      <c r="KMQ13" s="393"/>
      <c r="KMR13" s="393"/>
      <c r="KMS13" s="393"/>
      <c r="KMT13" s="393"/>
      <c r="KMU13" s="393"/>
      <c r="KMV13" s="393"/>
      <c r="KMW13" s="393"/>
      <c r="KMX13" s="393"/>
      <c r="KMY13" s="393"/>
      <c r="KMZ13" s="393"/>
      <c r="KNA13" s="393"/>
      <c r="KNB13" s="393"/>
      <c r="KNC13" s="393"/>
      <c r="KND13" s="393"/>
      <c r="KNE13" s="393"/>
      <c r="KNF13" s="393"/>
      <c r="KNG13" s="393"/>
      <c r="KNH13" s="393"/>
      <c r="KNI13" s="393"/>
      <c r="KNJ13" s="393"/>
      <c r="KNK13" s="393"/>
      <c r="KNL13" s="393"/>
      <c r="KNM13" s="393"/>
      <c r="KNN13" s="393"/>
      <c r="KNO13" s="393"/>
      <c r="KNP13" s="393"/>
      <c r="KNQ13" s="393"/>
      <c r="KNR13" s="393"/>
      <c r="KNS13" s="393"/>
      <c r="KNT13" s="393"/>
      <c r="KNU13" s="393"/>
      <c r="KNV13" s="393"/>
      <c r="KNW13" s="393"/>
      <c r="KNX13" s="393"/>
      <c r="KNY13" s="393"/>
      <c r="KNZ13" s="393"/>
      <c r="KOA13" s="393"/>
      <c r="KOB13" s="393"/>
      <c r="KOC13" s="393"/>
      <c r="KOD13" s="393"/>
      <c r="KOE13" s="393"/>
      <c r="KOF13" s="393"/>
      <c r="KOG13" s="393"/>
      <c r="KOH13" s="393"/>
      <c r="KOI13" s="393"/>
      <c r="KOJ13" s="393"/>
      <c r="KOK13" s="393"/>
      <c r="KOL13" s="393"/>
      <c r="KOM13" s="393"/>
      <c r="KON13" s="393"/>
      <c r="KOO13" s="393"/>
      <c r="KOP13" s="393"/>
      <c r="KOQ13" s="393"/>
      <c r="KOR13" s="393"/>
      <c r="KOS13" s="393"/>
      <c r="KOT13" s="393"/>
      <c r="KOU13" s="393"/>
      <c r="KOV13" s="393"/>
      <c r="KOW13" s="393"/>
      <c r="KOX13" s="393"/>
      <c r="KOY13" s="393"/>
      <c r="KOZ13" s="393"/>
      <c r="KPA13" s="393"/>
      <c r="KPB13" s="393"/>
      <c r="KPC13" s="393"/>
      <c r="KPD13" s="393"/>
      <c r="KPE13" s="393"/>
      <c r="KPF13" s="393"/>
      <c r="KPG13" s="393"/>
      <c r="KPH13" s="393"/>
      <c r="KPI13" s="393"/>
      <c r="KPJ13" s="393"/>
      <c r="KPK13" s="393"/>
      <c r="KPL13" s="393"/>
      <c r="KPM13" s="393"/>
      <c r="KPN13" s="393"/>
      <c r="KPO13" s="393"/>
      <c r="KPP13" s="393"/>
      <c r="KPQ13" s="393"/>
      <c r="KPR13" s="393"/>
      <c r="KPS13" s="393"/>
      <c r="KPT13" s="393"/>
      <c r="KPU13" s="393"/>
      <c r="KPV13" s="393"/>
      <c r="KPW13" s="393"/>
      <c r="KPX13" s="393"/>
      <c r="KPY13" s="393"/>
      <c r="KPZ13" s="393"/>
      <c r="KQA13" s="393"/>
      <c r="KQB13" s="393"/>
      <c r="KQC13" s="393"/>
      <c r="KQD13" s="393"/>
      <c r="KQE13" s="393"/>
      <c r="KQF13" s="393"/>
      <c r="KQG13" s="393"/>
      <c r="KQH13" s="393"/>
      <c r="KQI13" s="393"/>
      <c r="KQJ13" s="393"/>
      <c r="KQK13" s="393"/>
      <c r="KQL13" s="393"/>
      <c r="KQM13" s="393"/>
      <c r="KQN13" s="393"/>
      <c r="KQO13" s="393"/>
      <c r="KQP13" s="393"/>
      <c r="KQQ13" s="393"/>
      <c r="KQR13" s="393"/>
      <c r="KQS13" s="393"/>
      <c r="KQT13" s="393"/>
      <c r="KQU13" s="393"/>
      <c r="KQV13" s="393"/>
      <c r="KQW13" s="393"/>
      <c r="KQX13" s="393"/>
      <c r="KQY13" s="393"/>
      <c r="KQZ13" s="393"/>
      <c r="KRA13" s="393"/>
      <c r="KRB13" s="393"/>
      <c r="KRC13" s="393"/>
      <c r="KRD13" s="393"/>
      <c r="KRE13" s="393"/>
      <c r="KRF13" s="393"/>
      <c r="KRG13" s="393"/>
      <c r="KRH13" s="393"/>
      <c r="KRI13" s="393"/>
      <c r="KRJ13" s="393"/>
      <c r="KRK13" s="393"/>
      <c r="KRL13" s="393"/>
      <c r="KRM13" s="393"/>
      <c r="KRN13" s="393"/>
      <c r="KRO13" s="393"/>
      <c r="KRP13" s="393"/>
      <c r="KRQ13" s="393"/>
      <c r="KRR13" s="393"/>
      <c r="KRS13" s="393"/>
      <c r="KRT13" s="393"/>
      <c r="KRU13" s="393"/>
      <c r="KRV13" s="393"/>
      <c r="KRW13" s="393"/>
      <c r="KRX13" s="393"/>
      <c r="KRY13" s="393"/>
      <c r="KRZ13" s="393"/>
      <c r="KSA13" s="393"/>
      <c r="KSB13" s="393"/>
      <c r="KSC13" s="393"/>
      <c r="KSD13" s="393"/>
      <c r="KSE13" s="393"/>
      <c r="KSF13" s="393"/>
      <c r="KSG13" s="393"/>
      <c r="KSH13" s="393"/>
      <c r="KSI13" s="393"/>
      <c r="KSJ13" s="393"/>
      <c r="KSK13" s="393"/>
      <c r="KSL13" s="393"/>
      <c r="KSM13" s="393"/>
      <c r="KSN13" s="393"/>
      <c r="KSO13" s="393"/>
      <c r="KSP13" s="393"/>
      <c r="KSQ13" s="393"/>
      <c r="KSR13" s="393"/>
      <c r="KSS13" s="393"/>
      <c r="KST13" s="393"/>
      <c r="KSU13" s="393"/>
      <c r="KSV13" s="393"/>
      <c r="KSW13" s="393"/>
      <c r="KSX13" s="393"/>
      <c r="KSY13" s="393"/>
      <c r="KSZ13" s="393"/>
      <c r="KTA13" s="393"/>
      <c r="KTB13" s="393"/>
      <c r="KTC13" s="393"/>
      <c r="KTD13" s="393"/>
      <c r="KTE13" s="393"/>
      <c r="KTF13" s="393"/>
      <c r="KTG13" s="393"/>
      <c r="KTH13" s="393"/>
      <c r="KTI13" s="393"/>
      <c r="KTJ13" s="393"/>
      <c r="KTK13" s="393"/>
      <c r="KTL13" s="393"/>
      <c r="KTM13" s="393"/>
      <c r="KTN13" s="393"/>
      <c r="KTO13" s="393"/>
      <c r="KTP13" s="393"/>
      <c r="KTQ13" s="393"/>
      <c r="KTR13" s="393"/>
      <c r="KTS13" s="393"/>
      <c r="KTT13" s="393"/>
      <c r="KTU13" s="393"/>
      <c r="KTV13" s="393"/>
      <c r="KTW13" s="393"/>
      <c r="KTX13" s="393"/>
      <c r="KTY13" s="393"/>
      <c r="KTZ13" s="393"/>
      <c r="KUA13" s="393"/>
      <c r="KUB13" s="393"/>
      <c r="KUC13" s="393"/>
      <c r="KUD13" s="393"/>
      <c r="KUE13" s="393"/>
      <c r="KUF13" s="393"/>
      <c r="KUG13" s="393"/>
      <c r="KUH13" s="393"/>
      <c r="KUI13" s="393"/>
      <c r="KUJ13" s="393"/>
      <c r="KUK13" s="393"/>
      <c r="KUL13" s="393"/>
      <c r="KUM13" s="393"/>
      <c r="KUN13" s="393"/>
      <c r="KUO13" s="393"/>
      <c r="KUP13" s="393"/>
      <c r="KUQ13" s="393"/>
      <c r="KUR13" s="393"/>
      <c r="KUS13" s="393"/>
      <c r="KUT13" s="393"/>
      <c r="KUU13" s="393"/>
      <c r="KUV13" s="393"/>
      <c r="KUW13" s="393"/>
      <c r="KUX13" s="393"/>
      <c r="KUY13" s="393"/>
      <c r="KUZ13" s="393"/>
      <c r="KVA13" s="393"/>
      <c r="KVB13" s="393"/>
      <c r="KVC13" s="393"/>
      <c r="KVD13" s="393"/>
      <c r="KVE13" s="393"/>
      <c r="KVF13" s="393"/>
      <c r="KVG13" s="393"/>
      <c r="KVH13" s="393"/>
      <c r="KVI13" s="393"/>
      <c r="KVJ13" s="393"/>
      <c r="KVK13" s="393"/>
      <c r="KVL13" s="393"/>
      <c r="KVM13" s="393"/>
      <c r="KVN13" s="393"/>
      <c r="KVO13" s="393"/>
      <c r="KVP13" s="393"/>
      <c r="KVQ13" s="393"/>
      <c r="KVR13" s="393"/>
      <c r="KVS13" s="393"/>
      <c r="KVT13" s="393"/>
      <c r="KVU13" s="393"/>
      <c r="KVV13" s="393"/>
      <c r="KVW13" s="393"/>
      <c r="KVX13" s="393"/>
      <c r="KVY13" s="393"/>
      <c r="KVZ13" s="393"/>
      <c r="KWA13" s="393"/>
      <c r="KWB13" s="393"/>
      <c r="KWC13" s="393"/>
      <c r="KWD13" s="393"/>
      <c r="KWE13" s="393"/>
      <c r="KWF13" s="393"/>
      <c r="KWG13" s="393"/>
      <c r="KWH13" s="393"/>
      <c r="KWI13" s="393"/>
      <c r="KWJ13" s="393"/>
      <c r="KWK13" s="393"/>
      <c r="KWL13" s="393"/>
      <c r="KWM13" s="393"/>
      <c r="KWN13" s="393"/>
      <c r="KWO13" s="393"/>
      <c r="KWP13" s="393"/>
      <c r="KWQ13" s="393"/>
      <c r="KWR13" s="393"/>
      <c r="KWS13" s="393"/>
      <c r="KWT13" s="393"/>
      <c r="KWU13" s="393"/>
      <c r="KWV13" s="393"/>
      <c r="KWW13" s="393"/>
      <c r="KWX13" s="393"/>
      <c r="KWY13" s="393"/>
      <c r="KWZ13" s="393"/>
      <c r="KXA13" s="393"/>
      <c r="KXB13" s="393"/>
      <c r="KXC13" s="393"/>
      <c r="KXD13" s="393"/>
      <c r="KXE13" s="393"/>
      <c r="KXF13" s="393"/>
      <c r="KXG13" s="393"/>
      <c r="KXH13" s="393"/>
      <c r="KXI13" s="393"/>
      <c r="KXJ13" s="393"/>
      <c r="KXK13" s="393"/>
      <c r="KXL13" s="393"/>
      <c r="KXM13" s="393"/>
      <c r="KXN13" s="393"/>
      <c r="KXO13" s="393"/>
      <c r="KXP13" s="393"/>
      <c r="KXQ13" s="393"/>
      <c r="KXR13" s="393"/>
      <c r="KXS13" s="393"/>
      <c r="KXT13" s="393"/>
      <c r="KXU13" s="393"/>
      <c r="KXV13" s="393"/>
      <c r="KXW13" s="393"/>
      <c r="KXX13" s="393"/>
      <c r="KXY13" s="393"/>
      <c r="KXZ13" s="393"/>
      <c r="KYA13" s="393"/>
      <c r="KYB13" s="393"/>
      <c r="KYC13" s="393"/>
      <c r="KYD13" s="393"/>
      <c r="KYE13" s="393"/>
      <c r="KYF13" s="393"/>
      <c r="KYG13" s="393"/>
      <c r="KYH13" s="393"/>
      <c r="KYI13" s="393"/>
      <c r="KYJ13" s="393"/>
      <c r="KYK13" s="393"/>
      <c r="KYL13" s="393"/>
      <c r="KYM13" s="393"/>
      <c r="KYN13" s="393"/>
      <c r="KYO13" s="393"/>
      <c r="KYP13" s="393"/>
      <c r="KYQ13" s="393"/>
      <c r="KYR13" s="393"/>
      <c r="KYS13" s="393"/>
      <c r="KYT13" s="393"/>
      <c r="KYU13" s="393"/>
      <c r="KYV13" s="393"/>
      <c r="KYW13" s="393"/>
      <c r="KYX13" s="393"/>
      <c r="KYY13" s="393"/>
      <c r="KYZ13" s="393"/>
      <c r="KZA13" s="393"/>
      <c r="KZB13" s="393"/>
      <c r="KZC13" s="393"/>
      <c r="KZD13" s="393"/>
      <c r="KZE13" s="393"/>
      <c r="KZF13" s="393"/>
      <c r="KZG13" s="393"/>
      <c r="KZH13" s="393"/>
      <c r="KZI13" s="393"/>
      <c r="KZJ13" s="393"/>
      <c r="KZK13" s="393"/>
      <c r="KZL13" s="393"/>
      <c r="KZM13" s="393"/>
      <c r="KZN13" s="393"/>
      <c r="KZO13" s="393"/>
      <c r="KZP13" s="393"/>
      <c r="KZQ13" s="393"/>
      <c r="KZR13" s="393"/>
      <c r="KZS13" s="393"/>
      <c r="KZT13" s="393"/>
      <c r="KZU13" s="393"/>
      <c r="KZV13" s="393"/>
      <c r="KZW13" s="393"/>
      <c r="KZX13" s="393"/>
      <c r="KZY13" s="393"/>
      <c r="KZZ13" s="393"/>
      <c r="LAA13" s="393"/>
      <c r="LAB13" s="393"/>
      <c r="LAC13" s="393"/>
      <c r="LAD13" s="393"/>
      <c r="LAE13" s="393"/>
      <c r="LAF13" s="393"/>
      <c r="LAG13" s="393"/>
      <c r="LAH13" s="393"/>
      <c r="LAI13" s="393"/>
      <c r="LAJ13" s="393"/>
      <c r="LAK13" s="393"/>
      <c r="LAL13" s="393"/>
      <c r="LAM13" s="393"/>
      <c r="LAN13" s="393"/>
      <c r="LAO13" s="393"/>
      <c r="LAP13" s="393"/>
      <c r="LAQ13" s="393"/>
      <c r="LAR13" s="393"/>
      <c r="LAS13" s="393"/>
      <c r="LAT13" s="393"/>
      <c r="LAU13" s="393"/>
      <c r="LAV13" s="393"/>
      <c r="LAW13" s="393"/>
      <c r="LAX13" s="393"/>
      <c r="LAY13" s="393"/>
      <c r="LAZ13" s="393"/>
      <c r="LBA13" s="393"/>
      <c r="LBB13" s="393"/>
      <c r="LBC13" s="393"/>
      <c r="LBD13" s="393"/>
      <c r="LBE13" s="393"/>
      <c r="LBF13" s="393"/>
      <c r="LBG13" s="393"/>
      <c r="LBH13" s="393"/>
      <c r="LBI13" s="393"/>
      <c r="LBJ13" s="393"/>
      <c r="LBK13" s="393"/>
      <c r="LBL13" s="393"/>
      <c r="LBM13" s="393"/>
      <c r="LBN13" s="393"/>
      <c r="LBO13" s="393"/>
      <c r="LBP13" s="393"/>
      <c r="LBQ13" s="393"/>
      <c r="LBR13" s="393"/>
      <c r="LBS13" s="393"/>
      <c r="LBT13" s="393"/>
      <c r="LBU13" s="393"/>
      <c r="LBV13" s="393"/>
      <c r="LBW13" s="393"/>
      <c r="LBX13" s="393"/>
      <c r="LBY13" s="393"/>
      <c r="LBZ13" s="393"/>
      <c r="LCA13" s="393"/>
      <c r="LCB13" s="393"/>
      <c r="LCC13" s="393"/>
      <c r="LCD13" s="393"/>
      <c r="LCE13" s="393"/>
      <c r="LCF13" s="393"/>
      <c r="LCG13" s="393"/>
      <c r="LCH13" s="393"/>
      <c r="LCI13" s="393"/>
      <c r="LCJ13" s="393"/>
      <c r="LCK13" s="393"/>
      <c r="LCL13" s="393"/>
      <c r="LCM13" s="393"/>
      <c r="LCN13" s="393"/>
      <c r="LCO13" s="393"/>
      <c r="LCP13" s="393"/>
      <c r="LCQ13" s="393"/>
      <c r="LCR13" s="393"/>
      <c r="LCS13" s="393"/>
      <c r="LCT13" s="393"/>
      <c r="LCU13" s="393"/>
      <c r="LCV13" s="393"/>
      <c r="LCW13" s="393"/>
      <c r="LCX13" s="393"/>
      <c r="LCY13" s="393"/>
      <c r="LCZ13" s="393"/>
      <c r="LDA13" s="393"/>
      <c r="LDB13" s="393"/>
      <c r="LDC13" s="393"/>
      <c r="LDD13" s="393"/>
      <c r="LDE13" s="393"/>
      <c r="LDF13" s="393"/>
      <c r="LDG13" s="393"/>
      <c r="LDH13" s="393"/>
      <c r="LDI13" s="393"/>
      <c r="LDJ13" s="393"/>
      <c r="LDK13" s="393"/>
      <c r="LDL13" s="393"/>
      <c r="LDM13" s="393"/>
      <c r="LDN13" s="393"/>
      <c r="LDO13" s="393"/>
      <c r="LDP13" s="393"/>
      <c r="LDQ13" s="393"/>
      <c r="LDR13" s="393"/>
      <c r="LDS13" s="393"/>
      <c r="LDT13" s="393"/>
      <c r="LDU13" s="393"/>
      <c r="LDV13" s="393"/>
      <c r="LDW13" s="393"/>
      <c r="LDX13" s="393"/>
      <c r="LDY13" s="393"/>
      <c r="LDZ13" s="393"/>
      <c r="LEA13" s="393"/>
      <c r="LEB13" s="393"/>
      <c r="LEC13" s="393"/>
      <c r="LED13" s="393"/>
      <c r="LEE13" s="393"/>
      <c r="LEF13" s="393"/>
      <c r="LEG13" s="393"/>
      <c r="LEH13" s="393"/>
      <c r="LEI13" s="393"/>
      <c r="LEJ13" s="393"/>
      <c r="LEK13" s="393"/>
      <c r="LEL13" s="393"/>
      <c r="LEM13" s="393"/>
      <c r="LEN13" s="393"/>
      <c r="LEO13" s="393"/>
      <c r="LEP13" s="393"/>
      <c r="LEQ13" s="393"/>
      <c r="LER13" s="393"/>
      <c r="LES13" s="393"/>
      <c r="LET13" s="393"/>
      <c r="LEU13" s="393"/>
      <c r="LEV13" s="393"/>
      <c r="LEW13" s="393"/>
      <c r="LEX13" s="393"/>
      <c r="LEY13" s="393"/>
      <c r="LEZ13" s="393"/>
      <c r="LFA13" s="393"/>
      <c r="LFB13" s="393"/>
      <c r="LFC13" s="393"/>
      <c r="LFD13" s="393"/>
      <c r="LFE13" s="393"/>
      <c r="LFF13" s="393"/>
      <c r="LFG13" s="393"/>
      <c r="LFH13" s="393"/>
      <c r="LFI13" s="393"/>
      <c r="LFJ13" s="393"/>
      <c r="LFK13" s="393"/>
      <c r="LFL13" s="393"/>
      <c r="LFM13" s="393"/>
      <c r="LFN13" s="393"/>
      <c r="LFO13" s="393"/>
      <c r="LFP13" s="393"/>
      <c r="LFQ13" s="393"/>
      <c r="LFR13" s="393"/>
      <c r="LFS13" s="393"/>
      <c r="LFT13" s="393"/>
      <c r="LFU13" s="393"/>
      <c r="LFV13" s="393"/>
      <c r="LFW13" s="393"/>
      <c r="LFX13" s="393"/>
      <c r="LFY13" s="393"/>
      <c r="LFZ13" s="393"/>
      <c r="LGA13" s="393"/>
      <c r="LGB13" s="393"/>
      <c r="LGC13" s="393"/>
      <c r="LGD13" s="393"/>
      <c r="LGE13" s="393"/>
      <c r="LGF13" s="393"/>
      <c r="LGG13" s="393"/>
      <c r="LGH13" s="393"/>
      <c r="LGI13" s="393"/>
      <c r="LGJ13" s="393"/>
      <c r="LGK13" s="393"/>
      <c r="LGL13" s="393"/>
      <c r="LGM13" s="393"/>
      <c r="LGN13" s="393"/>
      <c r="LGO13" s="393"/>
      <c r="LGP13" s="393"/>
      <c r="LGQ13" s="393"/>
      <c r="LGR13" s="393"/>
      <c r="LGS13" s="393"/>
      <c r="LGT13" s="393"/>
      <c r="LGU13" s="393"/>
      <c r="LGV13" s="393"/>
      <c r="LGW13" s="393"/>
      <c r="LGX13" s="393"/>
      <c r="LGY13" s="393"/>
      <c r="LGZ13" s="393"/>
      <c r="LHA13" s="393"/>
      <c r="LHB13" s="393"/>
      <c r="LHC13" s="393"/>
      <c r="LHD13" s="393"/>
      <c r="LHE13" s="393"/>
      <c r="LHF13" s="393"/>
      <c r="LHG13" s="393"/>
      <c r="LHH13" s="393"/>
      <c r="LHI13" s="393"/>
      <c r="LHJ13" s="393"/>
      <c r="LHK13" s="393"/>
      <c r="LHL13" s="393"/>
      <c r="LHM13" s="393"/>
      <c r="LHN13" s="393"/>
      <c r="LHO13" s="393"/>
      <c r="LHP13" s="393"/>
      <c r="LHQ13" s="393"/>
      <c r="LHR13" s="393"/>
      <c r="LHS13" s="393"/>
      <c r="LHT13" s="393"/>
      <c r="LHU13" s="393"/>
      <c r="LHV13" s="393"/>
      <c r="LHW13" s="393"/>
      <c r="LHX13" s="393"/>
      <c r="LHY13" s="393"/>
      <c r="LHZ13" s="393"/>
      <c r="LIA13" s="393"/>
      <c r="LIB13" s="393"/>
      <c r="LIC13" s="393"/>
      <c r="LID13" s="393"/>
      <c r="LIE13" s="393"/>
      <c r="LIF13" s="393"/>
      <c r="LIG13" s="393"/>
      <c r="LIH13" s="393"/>
      <c r="LII13" s="393"/>
      <c r="LIJ13" s="393"/>
      <c r="LIK13" s="393"/>
      <c r="LIL13" s="393"/>
      <c r="LIM13" s="393"/>
      <c r="LIN13" s="393"/>
      <c r="LIO13" s="393"/>
      <c r="LIP13" s="393"/>
      <c r="LIQ13" s="393"/>
      <c r="LIR13" s="393"/>
      <c r="LIS13" s="393"/>
      <c r="LIT13" s="393"/>
      <c r="LIU13" s="393"/>
      <c r="LIV13" s="393"/>
      <c r="LIW13" s="393"/>
      <c r="LIX13" s="393"/>
      <c r="LIY13" s="393"/>
      <c r="LIZ13" s="393"/>
      <c r="LJA13" s="393"/>
      <c r="LJB13" s="393"/>
      <c r="LJC13" s="393"/>
      <c r="LJD13" s="393"/>
      <c r="LJE13" s="393"/>
      <c r="LJF13" s="393"/>
      <c r="LJG13" s="393"/>
      <c r="LJH13" s="393"/>
      <c r="LJI13" s="393"/>
      <c r="LJJ13" s="393"/>
      <c r="LJK13" s="393"/>
      <c r="LJL13" s="393"/>
      <c r="LJM13" s="393"/>
      <c r="LJN13" s="393"/>
      <c r="LJO13" s="393"/>
      <c r="LJP13" s="393"/>
      <c r="LJQ13" s="393"/>
      <c r="LJR13" s="393"/>
      <c r="LJS13" s="393"/>
      <c r="LJT13" s="393"/>
      <c r="LJU13" s="393"/>
      <c r="LJV13" s="393"/>
      <c r="LJW13" s="393"/>
      <c r="LJX13" s="393"/>
      <c r="LJY13" s="393"/>
      <c r="LJZ13" s="393"/>
      <c r="LKA13" s="393"/>
      <c r="LKB13" s="393"/>
      <c r="LKC13" s="393"/>
      <c r="LKD13" s="393"/>
      <c r="LKE13" s="393"/>
      <c r="LKF13" s="393"/>
      <c r="LKG13" s="393"/>
      <c r="LKH13" s="393"/>
      <c r="LKI13" s="393"/>
      <c r="LKJ13" s="393"/>
      <c r="LKK13" s="393"/>
      <c r="LKL13" s="393"/>
      <c r="LKM13" s="393"/>
      <c r="LKN13" s="393"/>
      <c r="LKO13" s="393"/>
      <c r="LKP13" s="393"/>
      <c r="LKQ13" s="393"/>
      <c r="LKR13" s="393"/>
      <c r="LKS13" s="393"/>
      <c r="LKT13" s="393"/>
      <c r="LKU13" s="393"/>
      <c r="LKV13" s="393"/>
      <c r="LKW13" s="393"/>
      <c r="LKX13" s="393"/>
      <c r="LKY13" s="393"/>
      <c r="LKZ13" s="393"/>
      <c r="LLA13" s="393"/>
      <c r="LLB13" s="393"/>
      <c r="LLC13" s="393"/>
      <c r="LLD13" s="393"/>
      <c r="LLE13" s="393"/>
      <c r="LLF13" s="393"/>
      <c r="LLG13" s="393"/>
      <c r="LLH13" s="393"/>
      <c r="LLI13" s="393"/>
      <c r="LLJ13" s="393"/>
      <c r="LLK13" s="393"/>
      <c r="LLL13" s="393"/>
      <c r="LLM13" s="393"/>
      <c r="LLN13" s="393"/>
      <c r="LLO13" s="393"/>
      <c r="LLP13" s="393"/>
      <c r="LLQ13" s="393"/>
      <c r="LLR13" s="393"/>
      <c r="LLS13" s="393"/>
      <c r="LLT13" s="393"/>
      <c r="LLU13" s="393"/>
      <c r="LLV13" s="393"/>
      <c r="LLW13" s="393"/>
      <c r="LLX13" s="393"/>
      <c r="LLY13" s="393"/>
      <c r="LLZ13" s="393"/>
      <c r="LMA13" s="393"/>
      <c r="LMB13" s="393"/>
      <c r="LMC13" s="393"/>
      <c r="LMD13" s="393"/>
      <c r="LME13" s="393"/>
      <c r="LMF13" s="393"/>
      <c r="LMG13" s="393"/>
      <c r="LMH13" s="393"/>
      <c r="LMI13" s="393"/>
      <c r="LMJ13" s="393"/>
      <c r="LMK13" s="393"/>
      <c r="LML13" s="393"/>
      <c r="LMM13" s="393"/>
      <c r="LMN13" s="393"/>
      <c r="LMO13" s="393"/>
      <c r="LMP13" s="393"/>
      <c r="LMQ13" s="393"/>
      <c r="LMR13" s="393"/>
      <c r="LMS13" s="393"/>
      <c r="LMT13" s="393"/>
      <c r="LMU13" s="393"/>
      <c r="LMV13" s="393"/>
      <c r="LMW13" s="393"/>
      <c r="LMX13" s="393"/>
      <c r="LMY13" s="393"/>
      <c r="LMZ13" s="393"/>
      <c r="LNA13" s="393"/>
      <c r="LNB13" s="393"/>
      <c r="LNC13" s="393"/>
      <c r="LND13" s="393"/>
      <c r="LNE13" s="393"/>
      <c r="LNF13" s="393"/>
      <c r="LNG13" s="393"/>
      <c r="LNH13" s="393"/>
      <c r="LNI13" s="393"/>
      <c r="LNJ13" s="393"/>
      <c r="LNK13" s="393"/>
      <c r="LNL13" s="393"/>
      <c r="LNM13" s="393"/>
      <c r="LNN13" s="393"/>
      <c r="LNO13" s="393"/>
      <c r="LNP13" s="393"/>
      <c r="LNQ13" s="393"/>
      <c r="LNR13" s="393"/>
      <c r="LNS13" s="393"/>
      <c r="LNT13" s="393"/>
      <c r="LNU13" s="393"/>
      <c r="LNV13" s="393"/>
      <c r="LNW13" s="393"/>
      <c r="LNX13" s="393"/>
      <c r="LNY13" s="393"/>
      <c r="LNZ13" s="393"/>
      <c r="LOA13" s="393"/>
      <c r="LOB13" s="393"/>
      <c r="LOC13" s="393"/>
      <c r="LOD13" s="393"/>
      <c r="LOE13" s="393"/>
      <c r="LOF13" s="393"/>
      <c r="LOG13" s="393"/>
      <c r="LOH13" s="393"/>
      <c r="LOI13" s="393"/>
      <c r="LOJ13" s="393"/>
      <c r="LOK13" s="393"/>
      <c r="LOL13" s="393"/>
      <c r="LOM13" s="393"/>
      <c r="LON13" s="393"/>
      <c r="LOO13" s="393"/>
      <c r="LOP13" s="393"/>
      <c r="LOQ13" s="393"/>
      <c r="LOR13" s="393"/>
      <c r="LOS13" s="393"/>
      <c r="LOT13" s="393"/>
      <c r="LOU13" s="393"/>
      <c r="LOV13" s="393"/>
      <c r="LOW13" s="393"/>
      <c r="LOX13" s="393"/>
      <c r="LOY13" s="393"/>
      <c r="LOZ13" s="393"/>
      <c r="LPA13" s="393"/>
      <c r="LPB13" s="393"/>
      <c r="LPC13" s="393"/>
      <c r="LPD13" s="393"/>
      <c r="LPE13" s="393"/>
      <c r="LPF13" s="393"/>
      <c r="LPG13" s="393"/>
      <c r="LPH13" s="393"/>
      <c r="LPI13" s="393"/>
      <c r="LPJ13" s="393"/>
      <c r="LPK13" s="393"/>
      <c r="LPL13" s="393"/>
      <c r="LPM13" s="393"/>
      <c r="LPN13" s="393"/>
      <c r="LPO13" s="393"/>
      <c r="LPP13" s="393"/>
      <c r="LPQ13" s="393"/>
      <c r="LPR13" s="393"/>
      <c r="LPS13" s="393"/>
      <c r="LPT13" s="393"/>
      <c r="LPU13" s="393"/>
      <c r="LPV13" s="393"/>
      <c r="LPW13" s="393"/>
      <c r="LPX13" s="393"/>
      <c r="LPY13" s="393"/>
      <c r="LPZ13" s="393"/>
      <c r="LQA13" s="393"/>
      <c r="LQB13" s="393"/>
      <c r="LQC13" s="393"/>
      <c r="LQD13" s="393"/>
      <c r="LQE13" s="393"/>
      <c r="LQF13" s="393"/>
      <c r="LQG13" s="393"/>
      <c r="LQH13" s="393"/>
      <c r="LQI13" s="393"/>
      <c r="LQJ13" s="393"/>
      <c r="LQK13" s="393"/>
      <c r="LQL13" s="393"/>
      <c r="LQM13" s="393"/>
      <c r="LQN13" s="393"/>
      <c r="LQO13" s="393"/>
      <c r="LQP13" s="393"/>
      <c r="LQQ13" s="393"/>
      <c r="LQR13" s="393"/>
      <c r="LQS13" s="393"/>
      <c r="LQT13" s="393"/>
      <c r="LQU13" s="393"/>
      <c r="LQV13" s="393"/>
      <c r="LQW13" s="393"/>
      <c r="LQX13" s="393"/>
      <c r="LQY13" s="393"/>
      <c r="LQZ13" s="393"/>
      <c r="LRA13" s="393"/>
      <c r="LRB13" s="393"/>
      <c r="LRC13" s="393"/>
      <c r="LRD13" s="393"/>
      <c r="LRE13" s="393"/>
      <c r="LRF13" s="393"/>
      <c r="LRG13" s="393"/>
      <c r="LRH13" s="393"/>
      <c r="LRI13" s="393"/>
      <c r="LRJ13" s="393"/>
      <c r="LRK13" s="393"/>
      <c r="LRL13" s="393"/>
      <c r="LRM13" s="393"/>
      <c r="LRN13" s="393"/>
      <c r="LRO13" s="393"/>
      <c r="LRP13" s="393"/>
      <c r="LRQ13" s="393"/>
      <c r="LRR13" s="393"/>
      <c r="LRS13" s="393"/>
      <c r="LRT13" s="393"/>
      <c r="LRU13" s="393"/>
      <c r="LRV13" s="393"/>
      <c r="LRW13" s="393"/>
      <c r="LRX13" s="393"/>
      <c r="LRY13" s="393"/>
      <c r="LRZ13" s="393"/>
      <c r="LSA13" s="393"/>
      <c r="LSB13" s="393"/>
      <c r="LSC13" s="393"/>
      <c r="LSD13" s="393"/>
      <c r="LSE13" s="393"/>
      <c r="LSF13" s="393"/>
      <c r="LSG13" s="393"/>
      <c r="LSH13" s="393"/>
      <c r="LSI13" s="393"/>
      <c r="LSJ13" s="393"/>
      <c r="LSK13" s="393"/>
      <c r="LSL13" s="393"/>
      <c r="LSM13" s="393"/>
      <c r="LSN13" s="393"/>
      <c r="LSO13" s="393"/>
      <c r="LSP13" s="393"/>
      <c r="LSQ13" s="393"/>
      <c r="LSR13" s="393"/>
      <c r="LSS13" s="393"/>
      <c r="LST13" s="393"/>
      <c r="LSU13" s="393"/>
      <c r="LSV13" s="393"/>
      <c r="LSW13" s="393"/>
      <c r="LSX13" s="393"/>
      <c r="LSY13" s="393"/>
      <c r="LSZ13" s="393"/>
      <c r="LTA13" s="393"/>
      <c r="LTB13" s="393"/>
      <c r="LTC13" s="393"/>
      <c r="LTD13" s="393"/>
      <c r="LTE13" s="393"/>
      <c r="LTF13" s="393"/>
      <c r="LTG13" s="393"/>
      <c r="LTH13" s="393"/>
      <c r="LTI13" s="393"/>
      <c r="LTJ13" s="393"/>
      <c r="LTK13" s="393"/>
      <c r="LTL13" s="393"/>
      <c r="LTM13" s="393"/>
      <c r="LTN13" s="393"/>
      <c r="LTO13" s="393"/>
      <c r="LTP13" s="393"/>
      <c r="LTQ13" s="393"/>
      <c r="LTR13" s="393"/>
      <c r="LTS13" s="393"/>
      <c r="LTT13" s="393"/>
      <c r="LTU13" s="393"/>
      <c r="LTV13" s="393"/>
      <c r="LTW13" s="393"/>
      <c r="LTX13" s="393"/>
      <c r="LTY13" s="393"/>
      <c r="LTZ13" s="393"/>
      <c r="LUA13" s="393"/>
      <c r="LUB13" s="393"/>
      <c r="LUC13" s="393"/>
      <c r="LUD13" s="393"/>
      <c r="LUE13" s="393"/>
      <c r="LUF13" s="393"/>
      <c r="LUG13" s="393"/>
      <c r="LUH13" s="393"/>
      <c r="LUI13" s="393"/>
      <c r="LUJ13" s="393"/>
      <c r="LUK13" s="393"/>
      <c r="LUL13" s="393"/>
      <c r="LUM13" s="393"/>
      <c r="LUN13" s="393"/>
      <c r="LUO13" s="393"/>
      <c r="LUP13" s="393"/>
      <c r="LUQ13" s="393"/>
      <c r="LUR13" s="393"/>
      <c r="LUS13" s="393"/>
      <c r="LUT13" s="393"/>
      <c r="LUU13" s="393"/>
      <c r="LUV13" s="393"/>
      <c r="LUW13" s="393"/>
      <c r="LUX13" s="393"/>
      <c r="LUY13" s="393"/>
      <c r="LUZ13" s="393"/>
      <c r="LVA13" s="393"/>
      <c r="LVB13" s="393"/>
      <c r="LVC13" s="393"/>
      <c r="LVD13" s="393"/>
      <c r="LVE13" s="393"/>
      <c r="LVF13" s="393"/>
      <c r="LVG13" s="393"/>
      <c r="LVH13" s="393"/>
      <c r="LVI13" s="393"/>
      <c r="LVJ13" s="393"/>
      <c r="LVK13" s="393"/>
      <c r="LVL13" s="393"/>
      <c r="LVM13" s="393"/>
      <c r="LVN13" s="393"/>
      <c r="LVO13" s="393"/>
      <c r="LVP13" s="393"/>
      <c r="LVQ13" s="393"/>
      <c r="LVR13" s="393"/>
      <c r="LVS13" s="393"/>
      <c r="LVT13" s="393"/>
      <c r="LVU13" s="393"/>
      <c r="LVV13" s="393"/>
      <c r="LVW13" s="393"/>
      <c r="LVX13" s="393"/>
      <c r="LVY13" s="393"/>
      <c r="LVZ13" s="393"/>
      <c r="LWA13" s="393"/>
      <c r="LWB13" s="393"/>
      <c r="LWC13" s="393"/>
      <c r="LWD13" s="393"/>
      <c r="LWE13" s="393"/>
      <c r="LWF13" s="393"/>
      <c r="LWG13" s="393"/>
      <c r="LWH13" s="393"/>
      <c r="LWI13" s="393"/>
      <c r="LWJ13" s="393"/>
      <c r="LWK13" s="393"/>
      <c r="LWL13" s="393"/>
      <c r="LWM13" s="393"/>
      <c r="LWN13" s="393"/>
      <c r="LWO13" s="393"/>
      <c r="LWP13" s="393"/>
      <c r="LWQ13" s="393"/>
      <c r="LWR13" s="393"/>
      <c r="LWS13" s="393"/>
      <c r="LWT13" s="393"/>
      <c r="LWU13" s="393"/>
      <c r="LWV13" s="393"/>
      <c r="LWW13" s="393"/>
      <c r="LWX13" s="393"/>
      <c r="LWY13" s="393"/>
      <c r="LWZ13" s="393"/>
      <c r="LXA13" s="393"/>
      <c r="LXB13" s="393"/>
      <c r="LXC13" s="393"/>
      <c r="LXD13" s="393"/>
      <c r="LXE13" s="393"/>
      <c r="LXF13" s="393"/>
      <c r="LXG13" s="393"/>
      <c r="LXH13" s="393"/>
      <c r="LXI13" s="393"/>
      <c r="LXJ13" s="393"/>
      <c r="LXK13" s="393"/>
      <c r="LXL13" s="393"/>
      <c r="LXM13" s="393"/>
      <c r="LXN13" s="393"/>
      <c r="LXO13" s="393"/>
      <c r="LXP13" s="393"/>
      <c r="LXQ13" s="393"/>
      <c r="LXR13" s="393"/>
      <c r="LXS13" s="393"/>
      <c r="LXT13" s="393"/>
      <c r="LXU13" s="393"/>
      <c r="LXV13" s="393"/>
      <c r="LXW13" s="393"/>
      <c r="LXX13" s="393"/>
      <c r="LXY13" s="393"/>
      <c r="LXZ13" s="393"/>
      <c r="LYA13" s="393"/>
      <c r="LYB13" s="393"/>
      <c r="LYC13" s="393"/>
      <c r="LYD13" s="393"/>
      <c r="LYE13" s="393"/>
      <c r="LYF13" s="393"/>
      <c r="LYG13" s="393"/>
      <c r="LYH13" s="393"/>
      <c r="LYI13" s="393"/>
      <c r="LYJ13" s="393"/>
      <c r="LYK13" s="393"/>
      <c r="LYL13" s="393"/>
      <c r="LYM13" s="393"/>
      <c r="LYN13" s="393"/>
      <c r="LYO13" s="393"/>
      <c r="LYP13" s="393"/>
      <c r="LYQ13" s="393"/>
      <c r="LYR13" s="393"/>
      <c r="LYS13" s="393"/>
      <c r="LYT13" s="393"/>
      <c r="LYU13" s="393"/>
      <c r="LYV13" s="393"/>
      <c r="LYW13" s="393"/>
      <c r="LYX13" s="393"/>
      <c r="LYY13" s="393"/>
      <c r="LYZ13" s="393"/>
      <c r="LZA13" s="393"/>
      <c r="LZB13" s="393"/>
      <c r="LZC13" s="393"/>
      <c r="LZD13" s="393"/>
      <c r="LZE13" s="393"/>
      <c r="LZF13" s="393"/>
      <c r="LZG13" s="393"/>
      <c r="LZH13" s="393"/>
      <c r="LZI13" s="393"/>
      <c r="LZJ13" s="393"/>
      <c r="LZK13" s="393"/>
      <c r="LZL13" s="393"/>
      <c r="LZM13" s="393"/>
      <c r="LZN13" s="393"/>
      <c r="LZO13" s="393"/>
      <c r="LZP13" s="393"/>
      <c r="LZQ13" s="393"/>
      <c r="LZR13" s="393"/>
      <c r="LZS13" s="393"/>
      <c r="LZT13" s="393"/>
      <c r="LZU13" s="393"/>
      <c r="LZV13" s="393"/>
      <c r="LZW13" s="393"/>
      <c r="LZX13" s="393"/>
      <c r="LZY13" s="393"/>
      <c r="LZZ13" s="393"/>
      <c r="MAA13" s="393"/>
      <c r="MAB13" s="393"/>
      <c r="MAC13" s="393"/>
      <c r="MAD13" s="393"/>
      <c r="MAE13" s="393"/>
      <c r="MAF13" s="393"/>
      <c r="MAG13" s="393"/>
      <c r="MAH13" s="393"/>
      <c r="MAI13" s="393"/>
      <c r="MAJ13" s="393"/>
      <c r="MAK13" s="393"/>
      <c r="MAL13" s="393"/>
      <c r="MAM13" s="393"/>
      <c r="MAN13" s="393"/>
      <c r="MAO13" s="393"/>
      <c r="MAP13" s="393"/>
      <c r="MAQ13" s="393"/>
      <c r="MAR13" s="393"/>
      <c r="MAS13" s="393"/>
      <c r="MAT13" s="393"/>
      <c r="MAU13" s="393"/>
      <c r="MAV13" s="393"/>
      <c r="MAW13" s="393"/>
      <c r="MAX13" s="393"/>
      <c r="MAY13" s="393"/>
      <c r="MAZ13" s="393"/>
      <c r="MBA13" s="393"/>
      <c r="MBB13" s="393"/>
      <c r="MBC13" s="393"/>
      <c r="MBD13" s="393"/>
      <c r="MBE13" s="393"/>
      <c r="MBF13" s="393"/>
      <c r="MBG13" s="393"/>
      <c r="MBH13" s="393"/>
      <c r="MBI13" s="393"/>
      <c r="MBJ13" s="393"/>
      <c r="MBK13" s="393"/>
      <c r="MBL13" s="393"/>
      <c r="MBM13" s="393"/>
      <c r="MBN13" s="393"/>
      <c r="MBO13" s="393"/>
      <c r="MBP13" s="393"/>
      <c r="MBQ13" s="393"/>
      <c r="MBR13" s="393"/>
      <c r="MBS13" s="393"/>
      <c r="MBT13" s="393"/>
      <c r="MBU13" s="393"/>
      <c r="MBV13" s="393"/>
      <c r="MBW13" s="393"/>
      <c r="MBX13" s="393"/>
      <c r="MBY13" s="393"/>
      <c r="MBZ13" s="393"/>
      <c r="MCA13" s="393"/>
      <c r="MCB13" s="393"/>
      <c r="MCC13" s="393"/>
      <c r="MCD13" s="393"/>
      <c r="MCE13" s="393"/>
      <c r="MCF13" s="393"/>
      <c r="MCG13" s="393"/>
      <c r="MCH13" s="393"/>
      <c r="MCI13" s="393"/>
      <c r="MCJ13" s="393"/>
      <c r="MCK13" s="393"/>
      <c r="MCL13" s="393"/>
      <c r="MCM13" s="393"/>
      <c r="MCN13" s="393"/>
      <c r="MCO13" s="393"/>
      <c r="MCP13" s="393"/>
      <c r="MCQ13" s="393"/>
      <c r="MCR13" s="393"/>
      <c r="MCS13" s="393"/>
      <c r="MCT13" s="393"/>
      <c r="MCU13" s="393"/>
      <c r="MCV13" s="393"/>
      <c r="MCW13" s="393"/>
      <c r="MCX13" s="393"/>
      <c r="MCY13" s="393"/>
      <c r="MCZ13" s="393"/>
      <c r="MDA13" s="393"/>
      <c r="MDB13" s="393"/>
      <c r="MDC13" s="393"/>
      <c r="MDD13" s="393"/>
      <c r="MDE13" s="393"/>
      <c r="MDF13" s="393"/>
      <c r="MDG13" s="393"/>
      <c r="MDH13" s="393"/>
      <c r="MDI13" s="393"/>
      <c r="MDJ13" s="393"/>
      <c r="MDK13" s="393"/>
      <c r="MDL13" s="393"/>
      <c r="MDM13" s="393"/>
      <c r="MDN13" s="393"/>
      <c r="MDO13" s="393"/>
      <c r="MDP13" s="393"/>
      <c r="MDQ13" s="393"/>
      <c r="MDR13" s="393"/>
      <c r="MDS13" s="393"/>
      <c r="MDT13" s="393"/>
      <c r="MDU13" s="393"/>
      <c r="MDV13" s="393"/>
      <c r="MDW13" s="393"/>
      <c r="MDX13" s="393"/>
      <c r="MDY13" s="393"/>
      <c r="MDZ13" s="393"/>
      <c r="MEA13" s="393"/>
      <c r="MEB13" s="393"/>
      <c r="MEC13" s="393"/>
      <c r="MED13" s="393"/>
      <c r="MEE13" s="393"/>
      <c r="MEF13" s="393"/>
      <c r="MEG13" s="393"/>
      <c r="MEH13" s="393"/>
      <c r="MEI13" s="393"/>
      <c r="MEJ13" s="393"/>
      <c r="MEK13" s="393"/>
      <c r="MEL13" s="393"/>
      <c r="MEM13" s="393"/>
      <c r="MEN13" s="393"/>
      <c r="MEO13" s="393"/>
      <c r="MEP13" s="393"/>
      <c r="MEQ13" s="393"/>
      <c r="MER13" s="393"/>
      <c r="MES13" s="393"/>
      <c r="MET13" s="393"/>
      <c r="MEU13" s="393"/>
      <c r="MEV13" s="393"/>
      <c r="MEW13" s="393"/>
      <c r="MEX13" s="393"/>
      <c r="MEY13" s="393"/>
      <c r="MEZ13" s="393"/>
      <c r="MFA13" s="393"/>
      <c r="MFB13" s="393"/>
      <c r="MFC13" s="393"/>
      <c r="MFD13" s="393"/>
      <c r="MFE13" s="393"/>
      <c r="MFF13" s="393"/>
      <c r="MFG13" s="393"/>
      <c r="MFH13" s="393"/>
      <c r="MFI13" s="393"/>
      <c r="MFJ13" s="393"/>
      <c r="MFK13" s="393"/>
      <c r="MFL13" s="393"/>
      <c r="MFM13" s="393"/>
      <c r="MFN13" s="393"/>
      <c r="MFO13" s="393"/>
      <c r="MFP13" s="393"/>
      <c r="MFQ13" s="393"/>
      <c r="MFR13" s="393"/>
      <c r="MFS13" s="393"/>
      <c r="MFT13" s="393"/>
      <c r="MFU13" s="393"/>
      <c r="MFV13" s="393"/>
      <c r="MFW13" s="393"/>
      <c r="MFX13" s="393"/>
      <c r="MFY13" s="393"/>
      <c r="MFZ13" s="393"/>
      <c r="MGA13" s="393"/>
      <c r="MGB13" s="393"/>
      <c r="MGC13" s="393"/>
      <c r="MGD13" s="393"/>
      <c r="MGE13" s="393"/>
      <c r="MGF13" s="393"/>
      <c r="MGG13" s="393"/>
      <c r="MGH13" s="393"/>
      <c r="MGI13" s="393"/>
      <c r="MGJ13" s="393"/>
      <c r="MGK13" s="393"/>
      <c r="MGL13" s="393"/>
      <c r="MGM13" s="393"/>
      <c r="MGN13" s="393"/>
      <c r="MGO13" s="393"/>
      <c r="MGP13" s="393"/>
      <c r="MGQ13" s="393"/>
      <c r="MGR13" s="393"/>
      <c r="MGS13" s="393"/>
      <c r="MGT13" s="393"/>
      <c r="MGU13" s="393"/>
      <c r="MGV13" s="393"/>
      <c r="MGW13" s="393"/>
      <c r="MGX13" s="393"/>
      <c r="MGY13" s="393"/>
      <c r="MGZ13" s="393"/>
      <c r="MHA13" s="393"/>
      <c r="MHB13" s="393"/>
      <c r="MHC13" s="393"/>
      <c r="MHD13" s="393"/>
      <c r="MHE13" s="393"/>
      <c r="MHF13" s="393"/>
      <c r="MHG13" s="393"/>
      <c r="MHH13" s="393"/>
      <c r="MHI13" s="393"/>
      <c r="MHJ13" s="393"/>
      <c r="MHK13" s="393"/>
      <c r="MHL13" s="393"/>
      <c r="MHM13" s="393"/>
      <c r="MHN13" s="393"/>
      <c r="MHO13" s="393"/>
      <c r="MHP13" s="393"/>
      <c r="MHQ13" s="393"/>
      <c r="MHR13" s="393"/>
      <c r="MHS13" s="393"/>
      <c r="MHT13" s="393"/>
      <c r="MHU13" s="393"/>
      <c r="MHV13" s="393"/>
      <c r="MHW13" s="393"/>
      <c r="MHX13" s="393"/>
      <c r="MHY13" s="393"/>
      <c r="MHZ13" s="393"/>
      <c r="MIA13" s="393"/>
      <c r="MIB13" s="393"/>
      <c r="MIC13" s="393"/>
      <c r="MID13" s="393"/>
      <c r="MIE13" s="393"/>
      <c r="MIF13" s="393"/>
      <c r="MIG13" s="393"/>
      <c r="MIH13" s="393"/>
      <c r="MII13" s="393"/>
      <c r="MIJ13" s="393"/>
      <c r="MIK13" s="393"/>
      <c r="MIL13" s="393"/>
      <c r="MIM13" s="393"/>
      <c r="MIN13" s="393"/>
      <c r="MIO13" s="393"/>
      <c r="MIP13" s="393"/>
      <c r="MIQ13" s="393"/>
      <c r="MIR13" s="393"/>
      <c r="MIS13" s="393"/>
      <c r="MIT13" s="393"/>
      <c r="MIU13" s="393"/>
      <c r="MIV13" s="393"/>
      <c r="MIW13" s="393"/>
      <c r="MIX13" s="393"/>
      <c r="MIY13" s="393"/>
      <c r="MIZ13" s="393"/>
      <c r="MJA13" s="393"/>
      <c r="MJB13" s="393"/>
      <c r="MJC13" s="393"/>
      <c r="MJD13" s="393"/>
      <c r="MJE13" s="393"/>
      <c r="MJF13" s="393"/>
      <c r="MJG13" s="393"/>
      <c r="MJH13" s="393"/>
      <c r="MJI13" s="393"/>
      <c r="MJJ13" s="393"/>
      <c r="MJK13" s="393"/>
      <c r="MJL13" s="393"/>
      <c r="MJM13" s="393"/>
      <c r="MJN13" s="393"/>
      <c r="MJO13" s="393"/>
      <c r="MJP13" s="393"/>
      <c r="MJQ13" s="393"/>
      <c r="MJR13" s="393"/>
      <c r="MJS13" s="393"/>
      <c r="MJT13" s="393"/>
      <c r="MJU13" s="393"/>
      <c r="MJV13" s="393"/>
      <c r="MJW13" s="393"/>
      <c r="MJX13" s="393"/>
      <c r="MJY13" s="393"/>
      <c r="MJZ13" s="393"/>
      <c r="MKA13" s="393"/>
      <c r="MKB13" s="393"/>
      <c r="MKC13" s="393"/>
      <c r="MKD13" s="393"/>
      <c r="MKE13" s="393"/>
      <c r="MKF13" s="393"/>
      <c r="MKG13" s="393"/>
      <c r="MKH13" s="393"/>
      <c r="MKI13" s="393"/>
      <c r="MKJ13" s="393"/>
      <c r="MKK13" s="393"/>
      <c r="MKL13" s="393"/>
      <c r="MKM13" s="393"/>
      <c r="MKN13" s="393"/>
      <c r="MKO13" s="393"/>
      <c r="MKP13" s="393"/>
      <c r="MKQ13" s="393"/>
      <c r="MKR13" s="393"/>
      <c r="MKS13" s="393"/>
      <c r="MKT13" s="393"/>
      <c r="MKU13" s="393"/>
      <c r="MKV13" s="393"/>
      <c r="MKW13" s="393"/>
      <c r="MKX13" s="393"/>
      <c r="MKY13" s="393"/>
      <c r="MKZ13" s="393"/>
      <c r="MLA13" s="393"/>
      <c r="MLB13" s="393"/>
      <c r="MLC13" s="393"/>
      <c r="MLD13" s="393"/>
      <c r="MLE13" s="393"/>
      <c r="MLF13" s="393"/>
      <c r="MLG13" s="393"/>
      <c r="MLH13" s="393"/>
      <c r="MLI13" s="393"/>
      <c r="MLJ13" s="393"/>
      <c r="MLK13" s="393"/>
      <c r="MLL13" s="393"/>
      <c r="MLM13" s="393"/>
      <c r="MLN13" s="393"/>
      <c r="MLO13" s="393"/>
      <c r="MLP13" s="393"/>
      <c r="MLQ13" s="393"/>
      <c r="MLR13" s="393"/>
      <c r="MLS13" s="393"/>
      <c r="MLT13" s="393"/>
      <c r="MLU13" s="393"/>
      <c r="MLV13" s="393"/>
      <c r="MLW13" s="393"/>
      <c r="MLX13" s="393"/>
      <c r="MLY13" s="393"/>
      <c r="MLZ13" s="393"/>
      <c r="MMA13" s="393"/>
      <c r="MMB13" s="393"/>
      <c r="MMC13" s="393"/>
      <c r="MMD13" s="393"/>
      <c r="MME13" s="393"/>
      <c r="MMF13" s="393"/>
      <c r="MMG13" s="393"/>
      <c r="MMH13" s="393"/>
      <c r="MMI13" s="393"/>
      <c r="MMJ13" s="393"/>
      <c r="MMK13" s="393"/>
      <c r="MML13" s="393"/>
      <c r="MMM13" s="393"/>
      <c r="MMN13" s="393"/>
      <c r="MMO13" s="393"/>
      <c r="MMP13" s="393"/>
      <c r="MMQ13" s="393"/>
      <c r="MMR13" s="393"/>
      <c r="MMS13" s="393"/>
      <c r="MMT13" s="393"/>
      <c r="MMU13" s="393"/>
      <c r="MMV13" s="393"/>
      <c r="MMW13" s="393"/>
      <c r="MMX13" s="393"/>
      <c r="MMY13" s="393"/>
      <c r="MMZ13" s="393"/>
      <c r="MNA13" s="393"/>
      <c r="MNB13" s="393"/>
      <c r="MNC13" s="393"/>
      <c r="MND13" s="393"/>
      <c r="MNE13" s="393"/>
      <c r="MNF13" s="393"/>
      <c r="MNG13" s="393"/>
      <c r="MNH13" s="393"/>
      <c r="MNI13" s="393"/>
      <c r="MNJ13" s="393"/>
      <c r="MNK13" s="393"/>
      <c r="MNL13" s="393"/>
      <c r="MNM13" s="393"/>
      <c r="MNN13" s="393"/>
      <c r="MNO13" s="393"/>
      <c r="MNP13" s="393"/>
      <c r="MNQ13" s="393"/>
      <c r="MNR13" s="393"/>
      <c r="MNS13" s="393"/>
      <c r="MNT13" s="393"/>
      <c r="MNU13" s="393"/>
      <c r="MNV13" s="393"/>
      <c r="MNW13" s="393"/>
      <c r="MNX13" s="393"/>
      <c r="MNY13" s="393"/>
      <c r="MNZ13" s="393"/>
      <c r="MOA13" s="393"/>
      <c r="MOB13" s="393"/>
      <c r="MOC13" s="393"/>
      <c r="MOD13" s="393"/>
      <c r="MOE13" s="393"/>
      <c r="MOF13" s="393"/>
      <c r="MOG13" s="393"/>
      <c r="MOH13" s="393"/>
      <c r="MOI13" s="393"/>
      <c r="MOJ13" s="393"/>
      <c r="MOK13" s="393"/>
      <c r="MOL13" s="393"/>
      <c r="MOM13" s="393"/>
      <c r="MON13" s="393"/>
      <c r="MOO13" s="393"/>
      <c r="MOP13" s="393"/>
      <c r="MOQ13" s="393"/>
      <c r="MOR13" s="393"/>
      <c r="MOS13" s="393"/>
      <c r="MOT13" s="393"/>
      <c r="MOU13" s="393"/>
      <c r="MOV13" s="393"/>
      <c r="MOW13" s="393"/>
      <c r="MOX13" s="393"/>
      <c r="MOY13" s="393"/>
      <c r="MOZ13" s="393"/>
      <c r="MPA13" s="393"/>
      <c r="MPB13" s="393"/>
      <c r="MPC13" s="393"/>
      <c r="MPD13" s="393"/>
      <c r="MPE13" s="393"/>
      <c r="MPF13" s="393"/>
      <c r="MPG13" s="393"/>
      <c r="MPH13" s="393"/>
      <c r="MPI13" s="393"/>
      <c r="MPJ13" s="393"/>
      <c r="MPK13" s="393"/>
      <c r="MPL13" s="393"/>
      <c r="MPM13" s="393"/>
      <c r="MPN13" s="393"/>
      <c r="MPO13" s="393"/>
      <c r="MPP13" s="393"/>
      <c r="MPQ13" s="393"/>
      <c r="MPR13" s="393"/>
      <c r="MPS13" s="393"/>
      <c r="MPT13" s="393"/>
      <c r="MPU13" s="393"/>
      <c r="MPV13" s="393"/>
      <c r="MPW13" s="393"/>
      <c r="MPX13" s="393"/>
      <c r="MPY13" s="393"/>
      <c r="MPZ13" s="393"/>
      <c r="MQA13" s="393"/>
      <c r="MQB13" s="393"/>
      <c r="MQC13" s="393"/>
      <c r="MQD13" s="393"/>
      <c r="MQE13" s="393"/>
      <c r="MQF13" s="393"/>
      <c r="MQG13" s="393"/>
      <c r="MQH13" s="393"/>
      <c r="MQI13" s="393"/>
      <c r="MQJ13" s="393"/>
      <c r="MQK13" s="393"/>
      <c r="MQL13" s="393"/>
      <c r="MQM13" s="393"/>
      <c r="MQN13" s="393"/>
      <c r="MQO13" s="393"/>
      <c r="MQP13" s="393"/>
      <c r="MQQ13" s="393"/>
      <c r="MQR13" s="393"/>
      <c r="MQS13" s="393"/>
      <c r="MQT13" s="393"/>
      <c r="MQU13" s="393"/>
      <c r="MQV13" s="393"/>
      <c r="MQW13" s="393"/>
      <c r="MQX13" s="393"/>
      <c r="MQY13" s="393"/>
      <c r="MQZ13" s="393"/>
      <c r="MRA13" s="393"/>
      <c r="MRB13" s="393"/>
      <c r="MRC13" s="393"/>
      <c r="MRD13" s="393"/>
      <c r="MRE13" s="393"/>
      <c r="MRF13" s="393"/>
      <c r="MRG13" s="393"/>
      <c r="MRH13" s="393"/>
      <c r="MRI13" s="393"/>
      <c r="MRJ13" s="393"/>
      <c r="MRK13" s="393"/>
      <c r="MRL13" s="393"/>
      <c r="MRM13" s="393"/>
      <c r="MRN13" s="393"/>
      <c r="MRO13" s="393"/>
      <c r="MRP13" s="393"/>
      <c r="MRQ13" s="393"/>
      <c r="MRR13" s="393"/>
      <c r="MRS13" s="393"/>
      <c r="MRT13" s="393"/>
      <c r="MRU13" s="393"/>
      <c r="MRV13" s="393"/>
      <c r="MRW13" s="393"/>
      <c r="MRX13" s="393"/>
      <c r="MRY13" s="393"/>
      <c r="MRZ13" s="393"/>
      <c r="MSA13" s="393"/>
      <c r="MSB13" s="393"/>
      <c r="MSC13" s="393"/>
      <c r="MSD13" s="393"/>
      <c r="MSE13" s="393"/>
      <c r="MSF13" s="393"/>
      <c r="MSG13" s="393"/>
      <c r="MSH13" s="393"/>
      <c r="MSI13" s="393"/>
      <c r="MSJ13" s="393"/>
      <c r="MSK13" s="393"/>
      <c r="MSL13" s="393"/>
      <c r="MSM13" s="393"/>
      <c r="MSN13" s="393"/>
      <c r="MSO13" s="393"/>
      <c r="MSP13" s="393"/>
      <c r="MSQ13" s="393"/>
      <c r="MSR13" s="393"/>
      <c r="MSS13" s="393"/>
      <c r="MST13" s="393"/>
      <c r="MSU13" s="393"/>
      <c r="MSV13" s="393"/>
      <c r="MSW13" s="393"/>
      <c r="MSX13" s="393"/>
      <c r="MSY13" s="393"/>
      <c r="MSZ13" s="393"/>
      <c r="MTA13" s="393"/>
      <c r="MTB13" s="393"/>
      <c r="MTC13" s="393"/>
      <c r="MTD13" s="393"/>
      <c r="MTE13" s="393"/>
      <c r="MTF13" s="393"/>
      <c r="MTG13" s="393"/>
      <c r="MTH13" s="393"/>
      <c r="MTI13" s="393"/>
      <c r="MTJ13" s="393"/>
      <c r="MTK13" s="393"/>
      <c r="MTL13" s="393"/>
      <c r="MTM13" s="393"/>
      <c r="MTN13" s="393"/>
      <c r="MTO13" s="393"/>
      <c r="MTP13" s="393"/>
      <c r="MTQ13" s="393"/>
      <c r="MTR13" s="393"/>
      <c r="MTS13" s="393"/>
      <c r="MTT13" s="393"/>
      <c r="MTU13" s="393"/>
      <c r="MTV13" s="393"/>
      <c r="MTW13" s="393"/>
      <c r="MTX13" s="393"/>
      <c r="MTY13" s="393"/>
      <c r="MTZ13" s="393"/>
      <c r="MUA13" s="393"/>
      <c r="MUB13" s="393"/>
      <c r="MUC13" s="393"/>
      <c r="MUD13" s="393"/>
      <c r="MUE13" s="393"/>
      <c r="MUF13" s="393"/>
      <c r="MUG13" s="393"/>
      <c r="MUH13" s="393"/>
      <c r="MUI13" s="393"/>
      <c r="MUJ13" s="393"/>
      <c r="MUK13" s="393"/>
      <c r="MUL13" s="393"/>
      <c r="MUM13" s="393"/>
      <c r="MUN13" s="393"/>
      <c r="MUO13" s="393"/>
      <c r="MUP13" s="393"/>
      <c r="MUQ13" s="393"/>
      <c r="MUR13" s="393"/>
      <c r="MUS13" s="393"/>
      <c r="MUT13" s="393"/>
      <c r="MUU13" s="393"/>
      <c r="MUV13" s="393"/>
      <c r="MUW13" s="393"/>
      <c r="MUX13" s="393"/>
      <c r="MUY13" s="393"/>
      <c r="MUZ13" s="393"/>
      <c r="MVA13" s="393"/>
      <c r="MVB13" s="393"/>
      <c r="MVC13" s="393"/>
      <c r="MVD13" s="393"/>
      <c r="MVE13" s="393"/>
      <c r="MVF13" s="393"/>
      <c r="MVG13" s="393"/>
      <c r="MVH13" s="393"/>
      <c r="MVI13" s="393"/>
      <c r="MVJ13" s="393"/>
      <c r="MVK13" s="393"/>
      <c r="MVL13" s="393"/>
      <c r="MVM13" s="393"/>
      <c r="MVN13" s="393"/>
      <c r="MVO13" s="393"/>
      <c r="MVP13" s="393"/>
      <c r="MVQ13" s="393"/>
      <c r="MVR13" s="393"/>
      <c r="MVS13" s="393"/>
      <c r="MVT13" s="393"/>
      <c r="MVU13" s="393"/>
      <c r="MVV13" s="393"/>
      <c r="MVW13" s="393"/>
      <c r="MVX13" s="393"/>
      <c r="MVY13" s="393"/>
      <c r="MVZ13" s="393"/>
      <c r="MWA13" s="393"/>
      <c r="MWB13" s="393"/>
      <c r="MWC13" s="393"/>
      <c r="MWD13" s="393"/>
      <c r="MWE13" s="393"/>
      <c r="MWF13" s="393"/>
      <c r="MWG13" s="393"/>
      <c r="MWH13" s="393"/>
      <c r="MWI13" s="393"/>
      <c r="MWJ13" s="393"/>
      <c r="MWK13" s="393"/>
      <c r="MWL13" s="393"/>
      <c r="MWM13" s="393"/>
      <c r="MWN13" s="393"/>
      <c r="MWO13" s="393"/>
      <c r="MWP13" s="393"/>
      <c r="MWQ13" s="393"/>
      <c r="MWR13" s="393"/>
      <c r="MWS13" s="393"/>
      <c r="MWT13" s="393"/>
      <c r="MWU13" s="393"/>
      <c r="MWV13" s="393"/>
      <c r="MWW13" s="393"/>
      <c r="MWX13" s="393"/>
      <c r="MWY13" s="393"/>
      <c r="MWZ13" s="393"/>
      <c r="MXA13" s="393"/>
      <c r="MXB13" s="393"/>
      <c r="MXC13" s="393"/>
      <c r="MXD13" s="393"/>
      <c r="MXE13" s="393"/>
      <c r="MXF13" s="393"/>
      <c r="MXG13" s="393"/>
      <c r="MXH13" s="393"/>
      <c r="MXI13" s="393"/>
      <c r="MXJ13" s="393"/>
      <c r="MXK13" s="393"/>
      <c r="MXL13" s="393"/>
      <c r="MXM13" s="393"/>
      <c r="MXN13" s="393"/>
      <c r="MXO13" s="393"/>
      <c r="MXP13" s="393"/>
      <c r="MXQ13" s="393"/>
      <c r="MXR13" s="393"/>
      <c r="MXS13" s="393"/>
      <c r="MXT13" s="393"/>
      <c r="MXU13" s="393"/>
      <c r="MXV13" s="393"/>
      <c r="MXW13" s="393"/>
      <c r="MXX13" s="393"/>
      <c r="MXY13" s="393"/>
      <c r="MXZ13" s="393"/>
      <c r="MYA13" s="393"/>
      <c r="MYB13" s="393"/>
      <c r="MYC13" s="393"/>
      <c r="MYD13" s="393"/>
      <c r="MYE13" s="393"/>
      <c r="MYF13" s="393"/>
      <c r="MYG13" s="393"/>
      <c r="MYH13" s="393"/>
      <c r="MYI13" s="393"/>
      <c r="MYJ13" s="393"/>
      <c r="MYK13" s="393"/>
      <c r="MYL13" s="393"/>
      <c r="MYM13" s="393"/>
      <c r="MYN13" s="393"/>
      <c r="MYO13" s="393"/>
      <c r="MYP13" s="393"/>
      <c r="MYQ13" s="393"/>
      <c r="MYR13" s="393"/>
      <c r="MYS13" s="393"/>
      <c r="MYT13" s="393"/>
      <c r="MYU13" s="393"/>
      <c r="MYV13" s="393"/>
      <c r="MYW13" s="393"/>
      <c r="MYX13" s="393"/>
      <c r="MYY13" s="393"/>
      <c r="MYZ13" s="393"/>
      <c r="MZA13" s="393"/>
      <c r="MZB13" s="393"/>
      <c r="MZC13" s="393"/>
      <c r="MZD13" s="393"/>
      <c r="MZE13" s="393"/>
      <c r="MZF13" s="393"/>
      <c r="MZG13" s="393"/>
      <c r="MZH13" s="393"/>
      <c r="MZI13" s="393"/>
      <c r="MZJ13" s="393"/>
      <c r="MZK13" s="393"/>
      <c r="MZL13" s="393"/>
      <c r="MZM13" s="393"/>
      <c r="MZN13" s="393"/>
      <c r="MZO13" s="393"/>
      <c r="MZP13" s="393"/>
      <c r="MZQ13" s="393"/>
      <c r="MZR13" s="393"/>
      <c r="MZS13" s="393"/>
      <c r="MZT13" s="393"/>
      <c r="MZU13" s="393"/>
      <c r="MZV13" s="393"/>
      <c r="MZW13" s="393"/>
      <c r="MZX13" s="393"/>
      <c r="MZY13" s="393"/>
      <c r="MZZ13" s="393"/>
      <c r="NAA13" s="393"/>
      <c r="NAB13" s="393"/>
      <c r="NAC13" s="393"/>
      <c r="NAD13" s="393"/>
      <c r="NAE13" s="393"/>
      <c r="NAF13" s="393"/>
      <c r="NAG13" s="393"/>
      <c r="NAH13" s="393"/>
      <c r="NAI13" s="393"/>
      <c r="NAJ13" s="393"/>
      <c r="NAK13" s="393"/>
      <c r="NAL13" s="393"/>
      <c r="NAM13" s="393"/>
      <c r="NAN13" s="393"/>
      <c r="NAO13" s="393"/>
      <c r="NAP13" s="393"/>
      <c r="NAQ13" s="393"/>
      <c r="NAR13" s="393"/>
      <c r="NAS13" s="393"/>
      <c r="NAT13" s="393"/>
      <c r="NAU13" s="393"/>
      <c r="NAV13" s="393"/>
      <c r="NAW13" s="393"/>
      <c r="NAX13" s="393"/>
      <c r="NAY13" s="393"/>
      <c r="NAZ13" s="393"/>
      <c r="NBA13" s="393"/>
      <c r="NBB13" s="393"/>
      <c r="NBC13" s="393"/>
      <c r="NBD13" s="393"/>
      <c r="NBE13" s="393"/>
      <c r="NBF13" s="393"/>
      <c r="NBG13" s="393"/>
      <c r="NBH13" s="393"/>
      <c r="NBI13" s="393"/>
      <c r="NBJ13" s="393"/>
      <c r="NBK13" s="393"/>
      <c r="NBL13" s="393"/>
      <c r="NBM13" s="393"/>
      <c r="NBN13" s="393"/>
      <c r="NBO13" s="393"/>
      <c r="NBP13" s="393"/>
      <c r="NBQ13" s="393"/>
      <c r="NBR13" s="393"/>
      <c r="NBS13" s="393"/>
      <c r="NBT13" s="393"/>
      <c r="NBU13" s="393"/>
      <c r="NBV13" s="393"/>
      <c r="NBW13" s="393"/>
      <c r="NBX13" s="393"/>
      <c r="NBY13" s="393"/>
      <c r="NBZ13" s="393"/>
      <c r="NCA13" s="393"/>
      <c r="NCB13" s="393"/>
      <c r="NCC13" s="393"/>
      <c r="NCD13" s="393"/>
      <c r="NCE13" s="393"/>
      <c r="NCF13" s="393"/>
      <c r="NCG13" s="393"/>
      <c r="NCH13" s="393"/>
      <c r="NCI13" s="393"/>
      <c r="NCJ13" s="393"/>
      <c r="NCK13" s="393"/>
      <c r="NCL13" s="393"/>
      <c r="NCM13" s="393"/>
      <c r="NCN13" s="393"/>
      <c r="NCO13" s="393"/>
      <c r="NCP13" s="393"/>
      <c r="NCQ13" s="393"/>
      <c r="NCR13" s="393"/>
      <c r="NCS13" s="393"/>
      <c r="NCT13" s="393"/>
      <c r="NCU13" s="393"/>
      <c r="NCV13" s="393"/>
      <c r="NCW13" s="393"/>
      <c r="NCX13" s="393"/>
      <c r="NCY13" s="393"/>
      <c r="NCZ13" s="393"/>
      <c r="NDA13" s="393"/>
      <c r="NDB13" s="393"/>
      <c r="NDC13" s="393"/>
      <c r="NDD13" s="393"/>
      <c r="NDE13" s="393"/>
      <c r="NDF13" s="393"/>
      <c r="NDG13" s="393"/>
      <c r="NDH13" s="393"/>
      <c r="NDI13" s="393"/>
      <c r="NDJ13" s="393"/>
      <c r="NDK13" s="393"/>
      <c r="NDL13" s="393"/>
      <c r="NDM13" s="393"/>
      <c r="NDN13" s="393"/>
      <c r="NDO13" s="393"/>
      <c r="NDP13" s="393"/>
      <c r="NDQ13" s="393"/>
      <c r="NDR13" s="393"/>
      <c r="NDS13" s="393"/>
      <c r="NDT13" s="393"/>
      <c r="NDU13" s="393"/>
      <c r="NDV13" s="393"/>
      <c r="NDW13" s="393"/>
      <c r="NDX13" s="393"/>
      <c r="NDY13" s="393"/>
      <c r="NDZ13" s="393"/>
      <c r="NEA13" s="393"/>
      <c r="NEB13" s="393"/>
      <c r="NEC13" s="393"/>
      <c r="NED13" s="393"/>
      <c r="NEE13" s="393"/>
      <c r="NEF13" s="393"/>
      <c r="NEG13" s="393"/>
      <c r="NEH13" s="393"/>
      <c r="NEI13" s="393"/>
      <c r="NEJ13" s="393"/>
      <c r="NEK13" s="393"/>
      <c r="NEL13" s="393"/>
      <c r="NEM13" s="393"/>
      <c r="NEN13" s="393"/>
      <c r="NEO13" s="393"/>
      <c r="NEP13" s="393"/>
      <c r="NEQ13" s="393"/>
      <c r="NER13" s="393"/>
      <c r="NES13" s="393"/>
      <c r="NET13" s="393"/>
      <c r="NEU13" s="393"/>
      <c r="NEV13" s="393"/>
      <c r="NEW13" s="393"/>
      <c r="NEX13" s="393"/>
      <c r="NEY13" s="393"/>
      <c r="NEZ13" s="393"/>
      <c r="NFA13" s="393"/>
      <c r="NFB13" s="393"/>
      <c r="NFC13" s="393"/>
      <c r="NFD13" s="393"/>
      <c r="NFE13" s="393"/>
      <c r="NFF13" s="393"/>
      <c r="NFG13" s="393"/>
      <c r="NFH13" s="393"/>
      <c r="NFI13" s="393"/>
      <c r="NFJ13" s="393"/>
      <c r="NFK13" s="393"/>
      <c r="NFL13" s="393"/>
      <c r="NFM13" s="393"/>
      <c r="NFN13" s="393"/>
      <c r="NFO13" s="393"/>
      <c r="NFP13" s="393"/>
      <c r="NFQ13" s="393"/>
      <c r="NFR13" s="393"/>
      <c r="NFS13" s="393"/>
      <c r="NFT13" s="393"/>
      <c r="NFU13" s="393"/>
      <c r="NFV13" s="393"/>
      <c r="NFW13" s="393"/>
      <c r="NFX13" s="393"/>
      <c r="NFY13" s="393"/>
      <c r="NFZ13" s="393"/>
      <c r="NGA13" s="393"/>
      <c r="NGB13" s="393"/>
      <c r="NGC13" s="393"/>
      <c r="NGD13" s="393"/>
      <c r="NGE13" s="393"/>
      <c r="NGF13" s="393"/>
      <c r="NGG13" s="393"/>
      <c r="NGH13" s="393"/>
      <c r="NGI13" s="393"/>
      <c r="NGJ13" s="393"/>
      <c r="NGK13" s="393"/>
      <c r="NGL13" s="393"/>
      <c r="NGM13" s="393"/>
      <c r="NGN13" s="393"/>
      <c r="NGO13" s="393"/>
      <c r="NGP13" s="393"/>
      <c r="NGQ13" s="393"/>
      <c r="NGR13" s="393"/>
      <c r="NGS13" s="393"/>
      <c r="NGT13" s="393"/>
      <c r="NGU13" s="393"/>
      <c r="NGV13" s="393"/>
      <c r="NGW13" s="393"/>
      <c r="NGX13" s="393"/>
      <c r="NGY13" s="393"/>
      <c r="NGZ13" s="393"/>
      <c r="NHA13" s="393"/>
      <c r="NHB13" s="393"/>
      <c r="NHC13" s="393"/>
      <c r="NHD13" s="393"/>
      <c r="NHE13" s="393"/>
      <c r="NHF13" s="393"/>
      <c r="NHG13" s="393"/>
      <c r="NHH13" s="393"/>
      <c r="NHI13" s="393"/>
      <c r="NHJ13" s="393"/>
      <c r="NHK13" s="393"/>
      <c r="NHL13" s="393"/>
      <c r="NHM13" s="393"/>
      <c r="NHN13" s="393"/>
      <c r="NHO13" s="393"/>
      <c r="NHP13" s="393"/>
      <c r="NHQ13" s="393"/>
      <c r="NHR13" s="393"/>
      <c r="NHS13" s="393"/>
      <c r="NHT13" s="393"/>
      <c r="NHU13" s="393"/>
      <c r="NHV13" s="393"/>
      <c r="NHW13" s="393"/>
      <c r="NHX13" s="393"/>
      <c r="NHY13" s="393"/>
      <c r="NHZ13" s="393"/>
      <c r="NIA13" s="393"/>
      <c r="NIB13" s="393"/>
      <c r="NIC13" s="393"/>
      <c r="NID13" s="393"/>
      <c r="NIE13" s="393"/>
      <c r="NIF13" s="393"/>
      <c r="NIG13" s="393"/>
      <c r="NIH13" s="393"/>
      <c r="NII13" s="393"/>
      <c r="NIJ13" s="393"/>
      <c r="NIK13" s="393"/>
      <c r="NIL13" s="393"/>
      <c r="NIM13" s="393"/>
      <c r="NIN13" s="393"/>
      <c r="NIO13" s="393"/>
      <c r="NIP13" s="393"/>
      <c r="NIQ13" s="393"/>
      <c r="NIR13" s="393"/>
      <c r="NIS13" s="393"/>
      <c r="NIT13" s="393"/>
      <c r="NIU13" s="393"/>
      <c r="NIV13" s="393"/>
      <c r="NIW13" s="393"/>
      <c r="NIX13" s="393"/>
      <c r="NIY13" s="393"/>
      <c r="NIZ13" s="393"/>
      <c r="NJA13" s="393"/>
      <c r="NJB13" s="393"/>
      <c r="NJC13" s="393"/>
      <c r="NJD13" s="393"/>
      <c r="NJE13" s="393"/>
      <c r="NJF13" s="393"/>
      <c r="NJG13" s="393"/>
      <c r="NJH13" s="393"/>
      <c r="NJI13" s="393"/>
      <c r="NJJ13" s="393"/>
      <c r="NJK13" s="393"/>
      <c r="NJL13" s="393"/>
      <c r="NJM13" s="393"/>
      <c r="NJN13" s="393"/>
      <c r="NJO13" s="393"/>
      <c r="NJP13" s="393"/>
      <c r="NJQ13" s="393"/>
      <c r="NJR13" s="393"/>
      <c r="NJS13" s="393"/>
      <c r="NJT13" s="393"/>
      <c r="NJU13" s="393"/>
      <c r="NJV13" s="393"/>
      <c r="NJW13" s="393"/>
      <c r="NJX13" s="393"/>
      <c r="NJY13" s="393"/>
      <c r="NJZ13" s="393"/>
      <c r="NKA13" s="393"/>
      <c r="NKB13" s="393"/>
      <c r="NKC13" s="393"/>
      <c r="NKD13" s="393"/>
      <c r="NKE13" s="393"/>
      <c r="NKF13" s="393"/>
      <c r="NKG13" s="393"/>
      <c r="NKH13" s="393"/>
      <c r="NKI13" s="393"/>
      <c r="NKJ13" s="393"/>
      <c r="NKK13" s="393"/>
      <c r="NKL13" s="393"/>
      <c r="NKM13" s="393"/>
      <c r="NKN13" s="393"/>
      <c r="NKO13" s="393"/>
      <c r="NKP13" s="393"/>
      <c r="NKQ13" s="393"/>
      <c r="NKR13" s="393"/>
      <c r="NKS13" s="393"/>
      <c r="NKT13" s="393"/>
      <c r="NKU13" s="393"/>
      <c r="NKV13" s="393"/>
      <c r="NKW13" s="393"/>
      <c r="NKX13" s="393"/>
      <c r="NKY13" s="393"/>
      <c r="NKZ13" s="393"/>
      <c r="NLA13" s="393"/>
      <c r="NLB13" s="393"/>
      <c r="NLC13" s="393"/>
      <c r="NLD13" s="393"/>
      <c r="NLE13" s="393"/>
      <c r="NLF13" s="393"/>
      <c r="NLG13" s="393"/>
      <c r="NLH13" s="393"/>
      <c r="NLI13" s="393"/>
      <c r="NLJ13" s="393"/>
      <c r="NLK13" s="393"/>
      <c r="NLL13" s="393"/>
      <c r="NLM13" s="393"/>
      <c r="NLN13" s="393"/>
      <c r="NLO13" s="393"/>
      <c r="NLP13" s="393"/>
      <c r="NLQ13" s="393"/>
      <c r="NLR13" s="393"/>
      <c r="NLS13" s="393"/>
      <c r="NLT13" s="393"/>
      <c r="NLU13" s="393"/>
      <c r="NLV13" s="393"/>
      <c r="NLW13" s="393"/>
      <c r="NLX13" s="393"/>
      <c r="NLY13" s="393"/>
      <c r="NLZ13" s="393"/>
      <c r="NMA13" s="393"/>
      <c r="NMB13" s="393"/>
      <c r="NMC13" s="393"/>
      <c r="NMD13" s="393"/>
      <c r="NME13" s="393"/>
      <c r="NMF13" s="393"/>
      <c r="NMG13" s="393"/>
      <c r="NMH13" s="393"/>
      <c r="NMI13" s="393"/>
      <c r="NMJ13" s="393"/>
      <c r="NMK13" s="393"/>
      <c r="NML13" s="393"/>
      <c r="NMM13" s="393"/>
      <c r="NMN13" s="393"/>
      <c r="NMO13" s="393"/>
      <c r="NMP13" s="393"/>
      <c r="NMQ13" s="393"/>
      <c r="NMR13" s="393"/>
      <c r="NMS13" s="393"/>
      <c r="NMT13" s="393"/>
      <c r="NMU13" s="393"/>
      <c r="NMV13" s="393"/>
      <c r="NMW13" s="393"/>
      <c r="NMX13" s="393"/>
      <c r="NMY13" s="393"/>
      <c r="NMZ13" s="393"/>
      <c r="NNA13" s="393"/>
      <c r="NNB13" s="393"/>
      <c r="NNC13" s="393"/>
      <c r="NND13" s="393"/>
      <c r="NNE13" s="393"/>
      <c r="NNF13" s="393"/>
      <c r="NNG13" s="393"/>
      <c r="NNH13" s="393"/>
      <c r="NNI13" s="393"/>
      <c r="NNJ13" s="393"/>
      <c r="NNK13" s="393"/>
      <c r="NNL13" s="393"/>
      <c r="NNM13" s="393"/>
      <c r="NNN13" s="393"/>
      <c r="NNO13" s="393"/>
      <c r="NNP13" s="393"/>
      <c r="NNQ13" s="393"/>
      <c r="NNR13" s="393"/>
      <c r="NNS13" s="393"/>
      <c r="NNT13" s="393"/>
      <c r="NNU13" s="393"/>
      <c r="NNV13" s="393"/>
      <c r="NNW13" s="393"/>
      <c r="NNX13" s="393"/>
      <c r="NNY13" s="393"/>
      <c r="NNZ13" s="393"/>
      <c r="NOA13" s="393"/>
      <c r="NOB13" s="393"/>
      <c r="NOC13" s="393"/>
      <c r="NOD13" s="393"/>
      <c r="NOE13" s="393"/>
      <c r="NOF13" s="393"/>
      <c r="NOG13" s="393"/>
      <c r="NOH13" s="393"/>
      <c r="NOI13" s="393"/>
      <c r="NOJ13" s="393"/>
      <c r="NOK13" s="393"/>
      <c r="NOL13" s="393"/>
      <c r="NOM13" s="393"/>
      <c r="NON13" s="393"/>
      <c r="NOO13" s="393"/>
      <c r="NOP13" s="393"/>
      <c r="NOQ13" s="393"/>
      <c r="NOR13" s="393"/>
      <c r="NOS13" s="393"/>
      <c r="NOT13" s="393"/>
      <c r="NOU13" s="393"/>
      <c r="NOV13" s="393"/>
      <c r="NOW13" s="393"/>
      <c r="NOX13" s="393"/>
      <c r="NOY13" s="393"/>
      <c r="NOZ13" s="393"/>
      <c r="NPA13" s="393"/>
      <c r="NPB13" s="393"/>
      <c r="NPC13" s="393"/>
      <c r="NPD13" s="393"/>
      <c r="NPE13" s="393"/>
      <c r="NPF13" s="393"/>
      <c r="NPG13" s="393"/>
      <c r="NPH13" s="393"/>
      <c r="NPI13" s="393"/>
      <c r="NPJ13" s="393"/>
      <c r="NPK13" s="393"/>
      <c r="NPL13" s="393"/>
      <c r="NPM13" s="393"/>
      <c r="NPN13" s="393"/>
      <c r="NPO13" s="393"/>
      <c r="NPP13" s="393"/>
      <c r="NPQ13" s="393"/>
      <c r="NPR13" s="393"/>
      <c r="NPS13" s="393"/>
      <c r="NPT13" s="393"/>
      <c r="NPU13" s="393"/>
      <c r="NPV13" s="393"/>
      <c r="NPW13" s="393"/>
      <c r="NPX13" s="393"/>
      <c r="NPY13" s="393"/>
      <c r="NPZ13" s="393"/>
      <c r="NQA13" s="393"/>
      <c r="NQB13" s="393"/>
      <c r="NQC13" s="393"/>
      <c r="NQD13" s="393"/>
      <c r="NQE13" s="393"/>
      <c r="NQF13" s="393"/>
      <c r="NQG13" s="393"/>
      <c r="NQH13" s="393"/>
      <c r="NQI13" s="393"/>
      <c r="NQJ13" s="393"/>
      <c r="NQK13" s="393"/>
      <c r="NQL13" s="393"/>
      <c r="NQM13" s="393"/>
      <c r="NQN13" s="393"/>
      <c r="NQO13" s="393"/>
      <c r="NQP13" s="393"/>
      <c r="NQQ13" s="393"/>
      <c r="NQR13" s="393"/>
      <c r="NQS13" s="393"/>
      <c r="NQT13" s="393"/>
      <c r="NQU13" s="393"/>
      <c r="NQV13" s="393"/>
      <c r="NQW13" s="393"/>
      <c r="NQX13" s="393"/>
      <c r="NQY13" s="393"/>
      <c r="NQZ13" s="393"/>
      <c r="NRA13" s="393"/>
      <c r="NRB13" s="393"/>
      <c r="NRC13" s="393"/>
      <c r="NRD13" s="393"/>
      <c r="NRE13" s="393"/>
      <c r="NRF13" s="393"/>
      <c r="NRG13" s="393"/>
      <c r="NRH13" s="393"/>
      <c r="NRI13" s="393"/>
      <c r="NRJ13" s="393"/>
      <c r="NRK13" s="393"/>
      <c r="NRL13" s="393"/>
      <c r="NRM13" s="393"/>
      <c r="NRN13" s="393"/>
      <c r="NRO13" s="393"/>
      <c r="NRP13" s="393"/>
      <c r="NRQ13" s="393"/>
      <c r="NRR13" s="393"/>
      <c r="NRS13" s="393"/>
      <c r="NRT13" s="393"/>
      <c r="NRU13" s="393"/>
      <c r="NRV13" s="393"/>
      <c r="NRW13" s="393"/>
      <c r="NRX13" s="393"/>
      <c r="NRY13" s="393"/>
      <c r="NRZ13" s="393"/>
      <c r="NSA13" s="393"/>
      <c r="NSB13" s="393"/>
      <c r="NSC13" s="393"/>
      <c r="NSD13" s="393"/>
      <c r="NSE13" s="393"/>
      <c r="NSF13" s="393"/>
      <c r="NSG13" s="393"/>
      <c r="NSH13" s="393"/>
      <c r="NSI13" s="393"/>
      <c r="NSJ13" s="393"/>
      <c r="NSK13" s="393"/>
      <c r="NSL13" s="393"/>
      <c r="NSM13" s="393"/>
      <c r="NSN13" s="393"/>
      <c r="NSO13" s="393"/>
      <c r="NSP13" s="393"/>
      <c r="NSQ13" s="393"/>
      <c r="NSR13" s="393"/>
      <c r="NSS13" s="393"/>
      <c r="NST13" s="393"/>
      <c r="NSU13" s="393"/>
      <c r="NSV13" s="393"/>
      <c r="NSW13" s="393"/>
      <c r="NSX13" s="393"/>
      <c r="NSY13" s="393"/>
      <c r="NSZ13" s="393"/>
      <c r="NTA13" s="393"/>
      <c r="NTB13" s="393"/>
      <c r="NTC13" s="393"/>
      <c r="NTD13" s="393"/>
      <c r="NTE13" s="393"/>
      <c r="NTF13" s="393"/>
      <c r="NTG13" s="393"/>
      <c r="NTH13" s="393"/>
      <c r="NTI13" s="393"/>
      <c r="NTJ13" s="393"/>
      <c r="NTK13" s="393"/>
      <c r="NTL13" s="393"/>
      <c r="NTM13" s="393"/>
      <c r="NTN13" s="393"/>
      <c r="NTO13" s="393"/>
      <c r="NTP13" s="393"/>
      <c r="NTQ13" s="393"/>
      <c r="NTR13" s="393"/>
      <c r="NTS13" s="393"/>
      <c r="NTT13" s="393"/>
      <c r="NTU13" s="393"/>
      <c r="NTV13" s="393"/>
      <c r="NTW13" s="393"/>
      <c r="NTX13" s="393"/>
      <c r="NTY13" s="393"/>
      <c r="NTZ13" s="393"/>
      <c r="NUA13" s="393"/>
      <c r="NUB13" s="393"/>
      <c r="NUC13" s="393"/>
      <c r="NUD13" s="393"/>
      <c r="NUE13" s="393"/>
      <c r="NUF13" s="393"/>
      <c r="NUG13" s="393"/>
      <c r="NUH13" s="393"/>
      <c r="NUI13" s="393"/>
      <c r="NUJ13" s="393"/>
      <c r="NUK13" s="393"/>
      <c r="NUL13" s="393"/>
      <c r="NUM13" s="393"/>
      <c r="NUN13" s="393"/>
      <c r="NUO13" s="393"/>
      <c r="NUP13" s="393"/>
      <c r="NUQ13" s="393"/>
      <c r="NUR13" s="393"/>
      <c r="NUS13" s="393"/>
      <c r="NUT13" s="393"/>
      <c r="NUU13" s="393"/>
      <c r="NUV13" s="393"/>
      <c r="NUW13" s="393"/>
      <c r="NUX13" s="393"/>
      <c r="NUY13" s="393"/>
      <c r="NUZ13" s="393"/>
      <c r="NVA13" s="393"/>
      <c r="NVB13" s="393"/>
      <c r="NVC13" s="393"/>
      <c r="NVD13" s="393"/>
      <c r="NVE13" s="393"/>
      <c r="NVF13" s="393"/>
      <c r="NVG13" s="393"/>
      <c r="NVH13" s="393"/>
      <c r="NVI13" s="393"/>
      <c r="NVJ13" s="393"/>
      <c r="NVK13" s="393"/>
      <c r="NVL13" s="393"/>
      <c r="NVM13" s="393"/>
      <c r="NVN13" s="393"/>
      <c r="NVO13" s="393"/>
      <c r="NVP13" s="393"/>
      <c r="NVQ13" s="393"/>
      <c r="NVR13" s="393"/>
      <c r="NVS13" s="393"/>
      <c r="NVT13" s="393"/>
      <c r="NVU13" s="393"/>
      <c r="NVV13" s="393"/>
      <c r="NVW13" s="393"/>
      <c r="NVX13" s="393"/>
      <c r="NVY13" s="393"/>
      <c r="NVZ13" s="393"/>
      <c r="NWA13" s="393"/>
      <c r="NWB13" s="393"/>
      <c r="NWC13" s="393"/>
      <c r="NWD13" s="393"/>
      <c r="NWE13" s="393"/>
      <c r="NWF13" s="393"/>
      <c r="NWG13" s="393"/>
      <c r="NWH13" s="393"/>
      <c r="NWI13" s="393"/>
      <c r="NWJ13" s="393"/>
      <c r="NWK13" s="393"/>
      <c r="NWL13" s="393"/>
      <c r="NWM13" s="393"/>
      <c r="NWN13" s="393"/>
      <c r="NWO13" s="393"/>
      <c r="NWP13" s="393"/>
      <c r="NWQ13" s="393"/>
      <c r="NWR13" s="393"/>
      <c r="NWS13" s="393"/>
      <c r="NWT13" s="393"/>
      <c r="NWU13" s="393"/>
      <c r="NWV13" s="393"/>
      <c r="NWW13" s="393"/>
      <c r="NWX13" s="393"/>
      <c r="NWY13" s="393"/>
      <c r="NWZ13" s="393"/>
      <c r="NXA13" s="393"/>
      <c r="NXB13" s="393"/>
      <c r="NXC13" s="393"/>
      <c r="NXD13" s="393"/>
      <c r="NXE13" s="393"/>
      <c r="NXF13" s="393"/>
      <c r="NXG13" s="393"/>
      <c r="NXH13" s="393"/>
      <c r="NXI13" s="393"/>
      <c r="NXJ13" s="393"/>
      <c r="NXK13" s="393"/>
      <c r="NXL13" s="393"/>
      <c r="NXM13" s="393"/>
      <c r="NXN13" s="393"/>
      <c r="NXO13" s="393"/>
      <c r="NXP13" s="393"/>
      <c r="NXQ13" s="393"/>
      <c r="NXR13" s="393"/>
      <c r="NXS13" s="393"/>
      <c r="NXT13" s="393"/>
      <c r="NXU13" s="393"/>
      <c r="NXV13" s="393"/>
      <c r="NXW13" s="393"/>
      <c r="NXX13" s="393"/>
      <c r="NXY13" s="393"/>
      <c r="NXZ13" s="393"/>
      <c r="NYA13" s="393"/>
      <c r="NYB13" s="393"/>
      <c r="NYC13" s="393"/>
      <c r="NYD13" s="393"/>
      <c r="NYE13" s="393"/>
      <c r="NYF13" s="393"/>
      <c r="NYG13" s="393"/>
      <c r="NYH13" s="393"/>
      <c r="NYI13" s="393"/>
      <c r="NYJ13" s="393"/>
      <c r="NYK13" s="393"/>
      <c r="NYL13" s="393"/>
      <c r="NYM13" s="393"/>
      <c r="NYN13" s="393"/>
      <c r="NYO13" s="393"/>
      <c r="NYP13" s="393"/>
      <c r="NYQ13" s="393"/>
      <c r="NYR13" s="393"/>
      <c r="NYS13" s="393"/>
      <c r="NYT13" s="393"/>
      <c r="NYU13" s="393"/>
      <c r="NYV13" s="393"/>
      <c r="NYW13" s="393"/>
      <c r="NYX13" s="393"/>
      <c r="NYY13" s="393"/>
      <c r="NYZ13" s="393"/>
      <c r="NZA13" s="393"/>
      <c r="NZB13" s="393"/>
      <c r="NZC13" s="393"/>
      <c r="NZD13" s="393"/>
      <c r="NZE13" s="393"/>
      <c r="NZF13" s="393"/>
      <c r="NZG13" s="393"/>
      <c r="NZH13" s="393"/>
      <c r="NZI13" s="393"/>
      <c r="NZJ13" s="393"/>
      <c r="NZK13" s="393"/>
      <c r="NZL13" s="393"/>
      <c r="NZM13" s="393"/>
      <c r="NZN13" s="393"/>
      <c r="NZO13" s="393"/>
      <c r="NZP13" s="393"/>
      <c r="NZQ13" s="393"/>
      <c r="NZR13" s="393"/>
      <c r="NZS13" s="393"/>
      <c r="NZT13" s="393"/>
      <c r="NZU13" s="393"/>
      <c r="NZV13" s="393"/>
      <c r="NZW13" s="393"/>
      <c r="NZX13" s="393"/>
      <c r="NZY13" s="393"/>
      <c r="NZZ13" s="393"/>
      <c r="OAA13" s="393"/>
      <c r="OAB13" s="393"/>
      <c r="OAC13" s="393"/>
      <c r="OAD13" s="393"/>
      <c r="OAE13" s="393"/>
      <c r="OAF13" s="393"/>
      <c r="OAG13" s="393"/>
      <c r="OAH13" s="393"/>
      <c r="OAI13" s="393"/>
      <c r="OAJ13" s="393"/>
      <c r="OAK13" s="393"/>
      <c r="OAL13" s="393"/>
      <c r="OAM13" s="393"/>
      <c r="OAN13" s="393"/>
      <c r="OAO13" s="393"/>
      <c r="OAP13" s="393"/>
      <c r="OAQ13" s="393"/>
      <c r="OAR13" s="393"/>
      <c r="OAS13" s="393"/>
      <c r="OAT13" s="393"/>
      <c r="OAU13" s="393"/>
      <c r="OAV13" s="393"/>
      <c r="OAW13" s="393"/>
      <c r="OAX13" s="393"/>
      <c r="OAY13" s="393"/>
      <c r="OAZ13" s="393"/>
      <c r="OBA13" s="393"/>
      <c r="OBB13" s="393"/>
      <c r="OBC13" s="393"/>
      <c r="OBD13" s="393"/>
      <c r="OBE13" s="393"/>
      <c r="OBF13" s="393"/>
      <c r="OBG13" s="393"/>
      <c r="OBH13" s="393"/>
      <c r="OBI13" s="393"/>
      <c r="OBJ13" s="393"/>
      <c r="OBK13" s="393"/>
      <c r="OBL13" s="393"/>
      <c r="OBM13" s="393"/>
      <c r="OBN13" s="393"/>
      <c r="OBO13" s="393"/>
      <c r="OBP13" s="393"/>
      <c r="OBQ13" s="393"/>
      <c r="OBR13" s="393"/>
      <c r="OBS13" s="393"/>
      <c r="OBT13" s="393"/>
      <c r="OBU13" s="393"/>
      <c r="OBV13" s="393"/>
      <c r="OBW13" s="393"/>
      <c r="OBX13" s="393"/>
      <c r="OBY13" s="393"/>
      <c r="OBZ13" s="393"/>
      <c r="OCA13" s="393"/>
      <c r="OCB13" s="393"/>
      <c r="OCC13" s="393"/>
      <c r="OCD13" s="393"/>
      <c r="OCE13" s="393"/>
      <c r="OCF13" s="393"/>
      <c r="OCG13" s="393"/>
      <c r="OCH13" s="393"/>
      <c r="OCI13" s="393"/>
      <c r="OCJ13" s="393"/>
      <c r="OCK13" s="393"/>
      <c r="OCL13" s="393"/>
      <c r="OCM13" s="393"/>
      <c r="OCN13" s="393"/>
      <c r="OCO13" s="393"/>
      <c r="OCP13" s="393"/>
      <c r="OCQ13" s="393"/>
      <c r="OCR13" s="393"/>
      <c r="OCS13" s="393"/>
      <c r="OCT13" s="393"/>
      <c r="OCU13" s="393"/>
      <c r="OCV13" s="393"/>
      <c r="OCW13" s="393"/>
      <c r="OCX13" s="393"/>
      <c r="OCY13" s="393"/>
      <c r="OCZ13" s="393"/>
      <c r="ODA13" s="393"/>
      <c r="ODB13" s="393"/>
      <c r="ODC13" s="393"/>
      <c r="ODD13" s="393"/>
      <c r="ODE13" s="393"/>
      <c r="ODF13" s="393"/>
      <c r="ODG13" s="393"/>
      <c r="ODH13" s="393"/>
      <c r="ODI13" s="393"/>
      <c r="ODJ13" s="393"/>
      <c r="ODK13" s="393"/>
      <c r="ODL13" s="393"/>
      <c r="ODM13" s="393"/>
      <c r="ODN13" s="393"/>
      <c r="ODO13" s="393"/>
      <c r="ODP13" s="393"/>
      <c r="ODQ13" s="393"/>
      <c r="ODR13" s="393"/>
      <c r="ODS13" s="393"/>
      <c r="ODT13" s="393"/>
      <c r="ODU13" s="393"/>
      <c r="ODV13" s="393"/>
      <c r="ODW13" s="393"/>
      <c r="ODX13" s="393"/>
      <c r="ODY13" s="393"/>
      <c r="ODZ13" s="393"/>
      <c r="OEA13" s="393"/>
      <c r="OEB13" s="393"/>
      <c r="OEC13" s="393"/>
      <c r="OED13" s="393"/>
      <c r="OEE13" s="393"/>
      <c r="OEF13" s="393"/>
      <c r="OEG13" s="393"/>
      <c r="OEH13" s="393"/>
      <c r="OEI13" s="393"/>
      <c r="OEJ13" s="393"/>
      <c r="OEK13" s="393"/>
      <c r="OEL13" s="393"/>
      <c r="OEM13" s="393"/>
      <c r="OEN13" s="393"/>
      <c r="OEO13" s="393"/>
      <c r="OEP13" s="393"/>
      <c r="OEQ13" s="393"/>
      <c r="OER13" s="393"/>
      <c r="OES13" s="393"/>
      <c r="OET13" s="393"/>
      <c r="OEU13" s="393"/>
      <c r="OEV13" s="393"/>
      <c r="OEW13" s="393"/>
      <c r="OEX13" s="393"/>
      <c r="OEY13" s="393"/>
      <c r="OEZ13" s="393"/>
      <c r="OFA13" s="393"/>
      <c r="OFB13" s="393"/>
      <c r="OFC13" s="393"/>
      <c r="OFD13" s="393"/>
      <c r="OFE13" s="393"/>
      <c r="OFF13" s="393"/>
      <c r="OFG13" s="393"/>
      <c r="OFH13" s="393"/>
      <c r="OFI13" s="393"/>
      <c r="OFJ13" s="393"/>
      <c r="OFK13" s="393"/>
      <c r="OFL13" s="393"/>
      <c r="OFM13" s="393"/>
      <c r="OFN13" s="393"/>
      <c r="OFO13" s="393"/>
      <c r="OFP13" s="393"/>
      <c r="OFQ13" s="393"/>
      <c r="OFR13" s="393"/>
      <c r="OFS13" s="393"/>
      <c r="OFT13" s="393"/>
      <c r="OFU13" s="393"/>
      <c r="OFV13" s="393"/>
      <c r="OFW13" s="393"/>
      <c r="OFX13" s="393"/>
      <c r="OFY13" s="393"/>
      <c r="OFZ13" s="393"/>
      <c r="OGA13" s="393"/>
      <c r="OGB13" s="393"/>
      <c r="OGC13" s="393"/>
      <c r="OGD13" s="393"/>
      <c r="OGE13" s="393"/>
      <c r="OGF13" s="393"/>
      <c r="OGG13" s="393"/>
      <c r="OGH13" s="393"/>
      <c r="OGI13" s="393"/>
      <c r="OGJ13" s="393"/>
      <c r="OGK13" s="393"/>
      <c r="OGL13" s="393"/>
      <c r="OGM13" s="393"/>
      <c r="OGN13" s="393"/>
      <c r="OGO13" s="393"/>
      <c r="OGP13" s="393"/>
      <c r="OGQ13" s="393"/>
      <c r="OGR13" s="393"/>
      <c r="OGS13" s="393"/>
      <c r="OGT13" s="393"/>
      <c r="OGU13" s="393"/>
      <c r="OGV13" s="393"/>
      <c r="OGW13" s="393"/>
      <c r="OGX13" s="393"/>
      <c r="OGY13" s="393"/>
      <c r="OGZ13" s="393"/>
      <c r="OHA13" s="393"/>
      <c r="OHB13" s="393"/>
      <c r="OHC13" s="393"/>
      <c r="OHD13" s="393"/>
      <c r="OHE13" s="393"/>
      <c r="OHF13" s="393"/>
      <c r="OHG13" s="393"/>
      <c r="OHH13" s="393"/>
      <c r="OHI13" s="393"/>
      <c r="OHJ13" s="393"/>
      <c r="OHK13" s="393"/>
      <c r="OHL13" s="393"/>
      <c r="OHM13" s="393"/>
      <c r="OHN13" s="393"/>
      <c r="OHO13" s="393"/>
      <c r="OHP13" s="393"/>
      <c r="OHQ13" s="393"/>
      <c r="OHR13" s="393"/>
      <c r="OHS13" s="393"/>
      <c r="OHT13" s="393"/>
      <c r="OHU13" s="393"/>
      <c r="OHV13" s="393"/>
      <c r="OHW13" s="393"/>
      <c r="OHX13" s="393"/>
      <c r="OHY13" s="393"/>
      <c r="OHZ13" s="393"/>
      <c r="OIA13" s="393"/>
      <c r="OIB13" s="393"/>
      <c r="OIC13" s="393"/>
      <c r="OID13" s="393"/>
      <c r="OIE13" s="393"/>
      <c r="OIF13" s="393"/>
      <c r="OIG13" s="393"/>
      <c r="OIH13" s="393"/>
      <c r="OII13" s="393"/>
      <c r="OIJ13" s="393"/>
      <c r="OIK13" s="393"/>
      <c r="OIL13" s="393"/>
      <c r="OIM13" s="393"/>
      <c r="OIN13" s="393"/>
      <c r="OIO13" s="393"/>
      <c r="OIP13" s="393"/>
      <c r="OIQ13" s="393"/>
      <c r="OIR13" s="393"/>
      <c r="OIS13" s="393"/>
      <c r="OIT13" s="393"/>
      <c r="OIU13" s="393"/>
      <c r="OIV13" s="393"/>
      <c r="OIW13" s="393"/>
      <c r="OIX13" s="393"/>
      <c r="OIY13" s="393"/>
      <c r="OIZ13" s="393"/>
      <c r="OJA13" s="393"/>
      <c r="OJB13" s="393"/>
      <c r="OJC13" s="393"/>
      <c r="OJD13" s="393"/>
      <c r="OJE13" s="393"/>
      <c r="OJF13" s="393"/>
      <c r="OJG13" s="393"/>
      <c r="OJH13" s="393"/>
      <c r="OJI13" s="393"/>
      <c r="OJJ13" s="393"/>
      <c r="OJK13" s="393"/>
      <c r="OJL13" s="393"/>
      <c r="OJM13" s="393"/>
      <c r="OJN13" s="393"/>
      <c r="OJO13" s="393"/>
      <c r="OJP13" s="393"/>
      <c r="OJQ13" s="393"/>
      <c r="OJR13" s="393"/>
      <c r="OJS13" s="393"/>
      <c r="OJT13" s="393"/>
      <c r="OJU13" s="393"/>
      <c r="OJV13" s="393"/>
      <c r="OJW13" s="393"/>
      <c r="OJX13" s="393"/>
      <c r="OJY13" s="393"/>
      <c r="OJZ13" s="393"/>
      <c r="OKA13" s="393"/>
      <c r="OKB13" s="393"/>
      <c r="OKC13" s="393"/>
      <c r="OKD13" s="393"/>
      <c r="OKE13" s="393"/>
      <c r="OKF13" s="393"/>
      <c r="OKG13" s="393"/>
      <c r="OKH13" s="393"/>
      <c r="OKI13" s="393"/>
      <c r="OKJ13" s="393"/>
      <c r="OKK13" s="393"/>
      <c r="OKL13" s="393"/>
      <c r="OKM13" s="393"/>
      <c r="OKN13" s="393"/>
      <c r="OKO13" s="393"/>
      <c r="OKP13" s="393"/>
      <c r="OKQ13" s="393"/>
      <c r="OKR13" s="393"/>
      <c r="OKS13" s="393"/>
      <c r="OKT13" s="393"/>
      <c r="OKU13" s="393"/>
      <c r="OKV13" s="393"/>
      <c r="OKW13" s="393"/>
      <c r="OKX13" s="393"/>
      <c r="OKY13" s="393"/>
      <c r="OKZ13" s="393"/>
      <c r="OLA13" s="393"/>
      <c r="OLB13" s="393"/>
      <c r="OLC13" s="393"/>
      <c r="OLD13" s="393"/>
      <c r="OLE13" s="393"/>
      <c r="OLF13" s="393"/>
      <c r="OLG13" s="393"/>
      <c r="OLH13" s="393"/>
      <c r="OLI13" s="393"/>
      <c r="OLJ13" s="393"/>
      <c r="OLK13" s="393"/>
      <c r="OLL13" s="393"/>
      <c r="OLM13" s="393"/>
      <c r="OLN13" s="393"/>
      <c r="OLO13" s="393"/>
      <c r="OLP13" s="393"/>
      <c r="OLQ13" s="393"/>
      <c r="OLR13" s="393"/>
      <c r="OLS13" s="393"/>
      <c r="OLT13" s="393"/>
      <c r="OLU13" s="393"/>
      <c r="OLV13" s="393"/>
      <c r="OLW13" s="393"/>
      <c r="OLX13" s="393"/>
      <c r="OLY13" s="393"/>
      <c r="OLZ13" s="393"/>
      <c r="OMA13" s="393"/>
      <c r="OMB13" s="393"/>
      <c r="OMC13" s="393"/>
      <c r="OMD13" s="393"/>
      <c r="OME13" s="393"/>
      <c r="OMF13" s="393"/>
      <c r="OMG13" s="393"/>
      <c r="OMH13" s="393"/>
      <c r="OMI13" s="393"/>
      <c r="OMJ13" s="393"/>
      <c r="OMK13" s="393"/>
      <c r="OML13" s="393"/>
      <c r="OMM13" s="393"/>
      <c r="OMN13" s="393"/>
      <c r="OMO13" s="393"/>
      <c r="OMP13" s="393"/>
      <c r="OMQ13" s="393"/>
      <c r="OMR13" s="393"/>
      <c r="OMS13" s="393"/>
      <c r="OMT13" s="393"/>
      <c r="OMU13" s="393"/>
      <c r="OMV13" s="393"/>
      <c r="OMW13" s="393"/>
      <c r="OMX13" s="393"/>
      <c r="OMY13" s="393"/>
      <c r="OMZ13" s="393"/>
      <c r="ONA13" s="393"/>
      <c r="ONB13" s="393"/>
      <c r="ONC13" s="393"/>
      <c r="OND13" s="393"/>
      <c r="ONE13" s="393"/>
      <c r="ONF13" s="393"/>
      <c r="ONG13" s="393"/>
      <c r="ONH13" s="393"/>
      <c r="ONI13" s="393"/>
      <c r="ONJ13" s="393"/>
      <c r="ONK13" s="393"/>
      <c r="ONL13" s="393"/>
      <c r="ONM13" s="393"/>
      <c r="ONN13" s="393"/>
      <c r="ONO13" s="393"/>
      <c r="ONP13" s="393"/>
      <c r="ONQ13" s="393"/>
      <c r="ONR13" s="393"/>
      <c r="ONS13" s="393"/>
      <c r="ONT13" s="393"/>
      <c r="ONU13" s="393"/>
      <c r="ONV13" s="393"/>
      <c r="ONW13" s="393"/>
      <c r="ONX13" s="393"/>
      <c r="ONY13" s="393"/>
      <c r="ONZ13" s="393"/>
      <c r="OOA13" s="393"/>
      <c r="OOB13" s="393"/>
      <c r="OOC13" s="393"/>
      <c r="OOD13" s="393"/>
      <c r="OOE13" s="393"/>
      <c r="OOF13" s="393"/>
      <c r="OOG13" s="393"/>
      <c r="OOH13" s="393"/>
      <c r="OOI13" s="393"/>
      <c r="OOJ13" s="393"/>
      <c r="OOK13" s="393"/>
      <c r="OOL13" s="393"/>
      <c r="OOM13" s="393"/>
      <c r="OON13" s="393"/>
      <c r="OOO13" s="393"/>
      <c r="OOP13" s="393"/>
      <c r="OOQ13" s="393"/>
      <c r="OOR13" s="393"/>
      <c r="OOS13" s="393"/>
      <c r="OOT13" s="393"/>
      <c r="OOU13" s="393"/>
      <c r="OOV13" s="393"/>
      <c r="OOW13" s="393"/>
      <c r="OOX13" s="393"/>
      <c r="OOY13" s="393"/>
      <c r="OOZ13" s="393"/>
      <c r="OPA13" s="393"/>
      <c r="OPB13" s="393"/>
      <c r="OPC13" s="393"/>
      <c r="OPD13" s="393"/>
      <c r="OPE13" s="393"/>
      <c r="OPF13" s="393"/>
      <c r="OPG13" s="393"/>
      <c r="OPH13" s="393"/>
      <c r="OPI13" s="393"/>
      <c r="OPJ13" s="393"/>
      <c r="OPK13" s="393"/>
      <c r="OPL13" s="393"/>
      <c r="OPM13" s="393"/>
      <c r="OPN13" s="393"/>
      <c r="OPO13" s="393"/>
      <c r="OPP13" s="393"/>
      <c r="OPQ13" s="393"/>
      <c r="OPR13" s="393"/>
      <c r="OPS13" s="393"/>
      <c r="OPT13" s="393"/>
      <c r="OPU13" s="393"/>
      <c r="OPV13" s="393"/>
      <c r="OPW13" s="393"/>
      <c r="OPX13" s="393"/>
      <c r="OPY13" s="393"/>
      <c r="OPZ13" s="393"/>
      <c r="OQA13" s="393"/>
      <c r="OQB13" s="393"/>
      <c r="OQC13" s="393"/>
      <c r="OQD13" s="393"/>
      <c r="OQE13" s="393"/>
      <c r="OQF13" s="393"/>
      <c r="OQG13" s="393"/>
      <c r="OQH13" s="393"/>
      <c r="OQI13" s="393"/>
      <c r="OQJ13" s="393"/>
      <c r="OQK13" s="393"/>
      <c r="OQL13" s="393"/>
      <c r="OQM13" s="393"/>
      <c r="OQN13" s="393"/>
      <c r="OQO13" s="393"/>
      <c r="OQP13" s="393"/>
      <c r="OQQ13" s="393"/>
      <c r="OQR13" s="393"/>
      <c r="OQS13" s="393"/>
      <c r="OQT13" s="393"/>
      <c r="OQU13" s="393"/>
      <c r="OQV13" s="393"/>
      <c r="OQW13" s="393"/>
      <c r="OQX13" s="393"/>
      <c r="OQY13" s="393"/>
      <c r="OQZ13" s="393"/>
      <c r="ORA13" s="393"/>
      <c r="ORB13" s="393"/>
      <c r="ORC13" s="393"/>
      <c r="ORD13" s="393"/>
      <c r="ORE13" s="393"/>
      <c r="ORF13" s="393"/>
      <c r="ORG13" s="393"/>
      <c r="ORH13" s="393"/>
      <c r="ORI13" s="393"/>
      <c r="ORJ13" s="393"/>
      <c r="ORK13" s="393"/>
      <c r="ORL13" s="393"/>
      <c r="ORM13" s="393"/>
      <c r="ORN13" s="393"/>
      <c r="ORO13" s="393"/>
      <c r="ORP13" s="393"/>
      <c r="ORQ13" s="393"/>
      <c r="ORR13" s="393"/>
      <c r="ORS13" s="393"/>
      <c r="ORT13" s="393"/>
      <c r="ORU13" s="393"/>
      <c r="ORV13" s="393"/>
      <c r="ORW13" s="393"/>
      <c r="ORX13" s="393"/>
      <c r="ORY13" s="393"/>
      <c r="ORZ13" s="393"/>
      <c r="OSA13" s="393"/>
      <c r="OSB13" s="393"/>
      <c r="OSC13" s="393"/>
      <c r="OSD13" s="393"/>
      <c r="OSE13" s="393"/>
      <c r="OSF13" s="393"/>
      <c r="OSG13" s="393"/>
      <c r="OSH13" s="393"/>
      <c r="OSI13" s="393"/>
      <c r="OSJ13" s="393"/>
      <c r="OSK13" s="393"/>
      <c r="OSL13" s="393"/>
      <c r="OSM13" s="393"/>
      <c r="OSN13" s="393"/>
      <c r="OSO13" s="393"/>
      <c r="OSP13" s="393"/>
      <c r="OSQ13" s="393"/>
      <c r="OSR13" s="393"/>
      <c r="OSS13" s="393"/>
      <c r="OST13" s="393"/>
      <c r="OSU13" s="393"/>
      <c r="OSV13" s="393"/>
      <c r="OSW13" s="393"/>
      <c r="OSX13" s="393"/>
      <c r="OSY13" s="393"/>
      <c r="OSZ13" s="393"/>
      <c r="OTA13" s="393"/>
      <c r="OTB13" s="393"/>
      <c r="OTC13" s="393"/>
      <c r="OTD13" s="393"/>
      <c r="OTE13" s="393"/>
      <c r="OTF13" s="393"/>
      <c r="OTG13" s="393"/>
      <c r="OTH13" s="393"/>
      <c r="OTI13" s="393"/>
      <c r="OTJ13" s="393"/>
      <c r="OTK13" s="393"/>
      <c r="OTL13" s="393"/>
      <c r="OTM13" s="393"/>
      <c r="OTN13" s="393"/>
      <c r="OTO13" s="393"/>
      <c r="OTP13" s="393"/>
      <c r="OTQ13" s="393"/>
      <c r="OTR13" s="393"/>
      <c r="OTS13" s="393"/>
      <c r="OTT13" s="393"/>
      <c r="OTU13" s="393"/>
      <c r="OTV13" s="393"/>
      <c r="OTW13" s="393"/>
      <c r="OTX13" s="393"/>
      <c r="OTY13" s="393"/>
      <c r="OTZ13" s="393"/>
      <c r="OUA13" s="393"/>
      <c r="OUB13" s="393"/>
      <c r="OUC13" s="393"/>
      <c r="OUD13" s="393"/>
      <c r="OUE13" s="393"/>
      <c r="OUF13" s="393"/>
      <c r="OUG13" s="393"/>
      <c r="OUH13" s="393"/>
      <c r="OUI13" s="393"/>
      <c r="OUJ13" s="393"/>
      <c r="OUK13" s="393"/>
      <c r="OUL13" s="393"/>
      <c r="OUM13" s="393"/>
      <c r="OUN13" s="393"/>
      <c r="OUO13" s="393"/>
      <c r="OUP13" s="393"/>
      <c r="OUQ13" s="393"/>
      <c r="OUR13" s="393"/>
      <c r="OUS13" s="393"/>
      <c r="OUT13" s="393"/>
      <c r="OUU13" s="393"/>
      <c r="OUV13" s="393"/>
      <c r="OUW13" s="393"/>
      <c r="OUX13" s="393"/>
      <c r="OUY13" s="393"/>
      <c r="OUZ13" s="393"/>
      <c r="OVA13" s="393"/>
      <c r="OVB13" s="393"/>
      <c r="OVC13" s="393"/>
      <c r="OVD13" s="393"/>
      <c r="OVE13" s="393"/>
      <c r="OVF13" s="393"/>
      <c r="OVG13" s="393"/>
      <c r="OVH13" s="393"/>
      <c r="OVI13" s="393"/>
      <c r="OVJ13" s="393"/>
      <c r="OVK13" s="393"/>
      <c r="OVL13" s="393"/>
      <c r="OVM13" s="393"/>
      <c r="OVN13" s="393"/>
      <c r="OVO13" s="393"/>
      <c r="OVP13" s="393"/>
      <c r="OVQ13" s="393"/>
      <c r="OVR13" s="393"/>
      <c r="OVS13" s="393"/>
      <c r="OVT13" s="393"/>
      <c r="OVU13" s="393"/>
      <c r="OVV13" s="393"/>
      <c r="OVW13" s="393"/>
      <c r="OVX13" s="393"/>
      <c r="OVY13" s="393"/>
      <c r="OVZ13" s="393"/>
      <c r="OWA13" s="393"/>
      <c r="OWB13" s="393"/>
      <c r="OWC13" s="393"/>
      <c r="OWD13" s="393"/>
      <c r="OWE13" s="393"/>
      <c r="OWF13" s="393"/>
      <c r="OWG13" s="393"/>
      <c r="OWH13" s="393"/>
      <c r="OWI13" s="393"/>
      <c r="OWJ13" s="393"/>
      <c r="OWK13" s="393"/>
      <c r="OWL13" s="393"/>
      <c r="OWM13" s="393"/>
      <c r="OWN13" s="393"/>
      <c r="OWO13" s="393"/>
      <c r="OWP13" s="393"/>
      <c r="OWQ13" s="393"/>
      <c r="OWR13" s="393"/>
      <c r="OWS13" s="393"/>
      <c r="OWT13" s="393"/>
      <c r="OWU13" s="393"/>
      <c r="OWV13" s="393"/>
      <c r="OWW13" s="393"/>
      <c r="OWX13" s="393"/>
      <c r="OWY13" s="393"/>
      <c r="OWZ13" s="393"/>
      <c r="OXA13" s="393"/>
      <c r="OXB13" s="393"/>
      <c r="OXC13" s="393"/>
      <c r="OXD13" s="393"/>
      <c r="OXE13" s="393"/>
      <c r="OXF13" s="393"/>
      <c r="OXG13" s="393"/>
      <c r="OXH13" s="393"/>
      <c r="OXI13" s="393"/>
      <c r="OXJ13" s="393"/>
      <c r="OXK13" s="393"/>
      <c r="OXL13" s="393"/>
      <c r="OXM13" s="393"/>
      <c r="OXN13" s="393"/>
      <c r="OXO13" s="393"/>
      <c r="OXP13" s="393"/>
      <c r="OXQ13" s="393"/>
      <c r="OXR13" s="393"/>
      <c r="OXS13" s="393"/>
      <c r="OXT13" s="393"/>
      <c r="OXU13" s="393"/>
      <c r="OXV13" s="393"/>
      <c r="OXW13" s="393"/>
      <c r="OXX13" s="393"/>
      <c r="OXY13" s="393"/>
      <c r="OXZ13" s="393"/>
      <c r="OYA13" s="393"/>
      <c r="OYB13" s="393"/>
      <c r="OYC13" s="393"/>
      <c r="OYD13" s="393"/>
      <c r="OYE13" s="393"/>
      <c r="OYF13" s="393"/>
      <c r="OYG13" s="393"/>
      <c r="OYH13" s="393"/>
      <c r="OYI13" s="393"/>
      <c r="OYJ13" s="393"/>
      <c r="OYK13" s="393"/>
      <c r="OYL13" s="393"/>
      <c r="OYM13" s="393"/>
      <c r="OYN13" s="393"/>
      <c r="OYO13" s="393"/>
      <c r="OYP13" s="393"/>
      <c r="OYQ13" s="393"/>
      <c r="OYR13" s="393"/>
      <c r="OYS13" s="393"/>
      <c r="OYT13" s="393"/>
      <c r="OYU13" s="393"/>
      <c r="OYV13" s="393"/>
      <c r="OYW13" s="393"/>
      <c r="OYX13" s="393"/>
      <c r="OYY13" s="393"/>
      <c r="OYZ13" s="393"/>
      <c r="OZA13" s="393"/>
      <c r="OZB13" s="393"/>
      <c r="OZC13" s="393"/>
      <c r="OZD13" s="393"/>
      <c r="OZE13" s="393"/>
      <c r="OZF13" s="393"/>
      <c r="OZG13" s="393"/>
      <c r="OZH13" s="393"/>
      <c r="OZI13" s="393"/>
      <c r="OZJ13" s="393"/>
      <c r="OZK13" s="393"/>
      <c r="OZL13" s="393"/>
      <c r="OZM13" s="393"/>
      <c r="OZN13" s="393"/>
      <c r="OZO13" s="393"/>
      <c r="OZP13" s="393"/>
      <c r="OZQ13" s="393"/>
      <c r="OZR13" s="393"/>
      <c r="OZS13" s="393"/>
      <c r="OZT13" s="393"/>
      <c r="OZU13" s="393"/>
      <c r="OZV13" s="393"/>
      <c r="OZW13" s="393"/>
      <c r="OZX13" s="393"/>
      <c r="OZY13" s="393"/>
      <c r="OZZ13" s="393"/>
      <c r="PAA13" s="393"/>
      <c r="PAB13" s="393"/>
      <c r="PAC13" s="393"/>
      <c r="PAD13" s="393"/>
      <c r="PAE13" s="393"/>
      <c r="PAF13" s="393"/>
      <c r="PAG13" s="393"/>
      <c r="PAH13" s="393"/>
      <c r="PAI13" s="393"/>
      <c r="PAJ13" s="393"/>
      <c r="PAK13" s="393"/>
      <c r="PAL13" s="393"/>
      <c r="PAM13" s="393"/>
      <c r="PAN13" s="393"/>
      <c r="PAO13" s="393"/>
      <c r="PAP13" s="393"/>
      <c r="PAQ13" s="393"/>
      <c r="PAR13" s="393"/>
      <c r="PAS13" s="393"/>
      <c r="PAT13" s="393"/>
      <c r="PAU13" s="393"/>
      <c r="PAV13" s="393"/>
      <c r="PAW13" s="393"/>
      <c r="PAX13" s="393"/>
      <c r="PAY13" s="393"/>
      <c r="PAZ13" s="393"/>
      <c r="PBA13" s="393"/>
      <c r="PBB13" s="393"/>
      <c r="PBC13" s="393"/>
      <c r="PBD13" s="393"/>
      <c r="PBE13" s="393"/>
      <c r="PBF13" s="393"/>
      <c r="PBG13" s="393"/>
      <c r="PBH13" s="393"/>
      <c r="PBI13" s="393"/>
      <c r="PBJ13" s="393"/>
      <c r="PBK13" s="393"/>
      <c r="PBL13" s="393"/>
      <c r="PBM13" s="393"/>
      <c r="PBN13" s="393"/>
      <c r="PBO13" s="393"/>
      <c r="PBP13" s="393"/>
      <c r="PBQ13" s="393"/>
      <c r="PBR13" s="393"/>
      <c r="PBS13" s="393"/>
      <c r="PBT13" s="393"/>
      <c r="PBU13" s="393"/>
      <c r="PBV13" s="393"/>
      <c r="PBW13" s="393"/>
      <c r="PBX13" s="393"/>
      <c r="PBY13" s="393"/>
      <c r="PBZ13" s="393"/>
      <c r="PCA13" s="393"/>
      <c r="PCB13" s="393"/>
      <c r="PCC13" s="393"/>
      <c r="PCD13" s="393"/>
      <c r="PCE13" s="393"/>
      <c r="PCF13" s="393"/>
      <c r="PCG13" s="393"/>
      <c r="PCH13" s="393"/>
      <c r="PCI13" s="393"/>
      <c r="PCJ13" s="393"/>
      <c r="PCK13" s="393"/>
      <c r="PCL13" s="393"/>
      <c r="PCM13" s="393"/>
      <c r="PCN13" s="393"/>
      <c r="PCO13" s="393"/>
      <c r="PCP13" s="393"/>
      <c r="PCQ13" s="393"/>
      <c r="PCR13" s="393"/>
      <c r="PCS13" s="393"/>
      <c r="PCT13" s="393"/>
      <c r="PCU13" s="393"/>
      <c r="PCV13" s="393"/>
      <c r="PCW13" s="393"/>
      <c r="PCX13" s="393"/>
      <c r="PCY13" s="393"/>
      <c r="PCZ13" s="393"/>
      <c r="PDA13" s="393"/>
      <c r="PDB13" s="393"/>
      <c r="PDC13" s="393"/>
      <c r="PDD13" s="393"/>
      <c r="PDE13" s="393"/>
      <c r="PDF13" s="393"/>
      <c r="PDG13" s="393"/>
      <c r="PDH13" s="393"/>
      <c r="PDI13" s="393"/>
      <c r="PDJ13" s="393"/>
      <c r="PDK13" s="393"/>
      <c r="PDL13" s="393"/>
      <c r="PDM13" s="393"/>
      <c r="PDN13" s="393"/>
      <c r="PDO13" s="393"/>
      <c r="PDP13" s="393"/>
      <c r="PDQ13" s="393"/>
      <c r="PDR13" s="393"/>
      <c r="PDS13" s="393"/>
      <c r="PDT13" s="393"/>
      <c r="PDU13" s="393"/>
      <c r="PDV13" s="393"/>
      <c r="PDW13" s="393"/>
      <c r="PDX13" s="393"/>
      <c r="PDY13" s="393"/>
      <c r="PDZ13" s="393"/>
      <c r="PEA13" s="393"/>
      <c r="PEB13" s="393"/>
      <c r="PEC13" s="393"/>
      <c r="PED13" s="393"/>
      <c r="PEE13" s="393"/>
      <c r="PEF13" s="393"/>
      <c r="PEG13" s="393"/>
      <c r="PEH13" s="393"/>
      <c r="PEI13" s="393"/>
      <c r="PEJ13" s="393"/>
      <c r="PEK13" s="393"/>
      <c r="PEL13" s="393"/>
      <c r="PEM13" s="393"/>
      <c r="PEN13" s="393"/>
      <c r="PEO13" s="393"/>
      <c r="PEP13" s="393"/>
      <c r="PEQ13" s="393"/>
      <c r="PER13" s="393"/>
      <c r="PES13" s="393"/>
      <c r="PET13" s="393"/>
      <c r="PEU13" s="393"/>
      <c r="PEV13" s="393"/>
      <c r="PEW13" s="393"/>
      <c r="PEX13" s="393"/>
      <c r="PEY13" s="393"/>
      <c r="PEZ13" s="393"/>
      <c r="PFA13" s="393"/>
      <c r="PFB13" s="393"/>
      <c r="PFC13" s="393"/>
      <c r="PFD13" s="393"/>
      <c r="PFE13" s="393"/>
      <c r="PFF13" s="393"/>
      <c r="PFG13" s="393"/>
      <c r="PFH13" s="393"/>
      <c r="PFI13" s="393"/>
      <c r="PFJ13" s="393"/>
      <c r="PFK13" s="393"/>
      <c r="PFL13" s="393"/>
      <c r="PFM13" s="393"/>
      <c r="PFN13" s="393"/>
      <c r="PFO13" s="393"/>
      <c r="PFP13" s="393"/>
      <c r="PFQ13" s="393"/>
      <c r="PFR13" s="393"/>
      <c r="PFS13" s="393"/>
      <c r="PFT13" s="393"/>
      <c r="PFU13" s="393"/>
      <c r="PFV13" s="393"/>
      <c r="PFW13" s="393"/>
      <c r="PFX13" s="393"/>
      <c r="PFY13" s="393"/>
      <c r="PFZ13" s="393"/>
      <c r="PGA13" s="393"/>
      <c r="PGB13" s="393"/>
      <c r="PGC13" s="393"/>
      <c r="PGD13" s="393"/>
      <c r="PGE13" s="393"/>
      <c r="PGF13" s="393"/>
      <c r="PGG13" s="393"/>
      <c r="PGH13" s="393"/>
      <c r="PGI13" s="393"/>
      <c r="PGJ13" s="393"/>
      <c r="PGK13" s="393"/>
      <c r="PGL13" s="393"/>
      <c r="PGM13" s="393"/>
      <c r="PGN13" s="393"/>
      <c r="PGO13" s="393"/>
      <c r="PGP13" s="393"/>
      <c r="PGQ13" s="393"/>
      <c r="PGR13" s="393"/>
      <c r="PGS13" s="393"/>
      <c r="PGT13" s="393"/>
      <c r="PGU13" s="393"/>
      <c r="PGV13" s="393"/>
      <c r="PGW13" s="393"/>
      <c r="PGX13" s="393"/>
      <c r="PGY13" s="393"/>
      <c r="PGZ13" s="393"/>
      <c r="PHA13" s="393"/>
      <c r="PHB13" s="393"/>
      <c r="PHC13" s="393"/>
      <c r="PHD13" s="393"/>
      <c r="PHE13" s="393"/>
      <c r="PHF13" s="393"/>
      <c r="PHG13" s="393"/>
      <c r="PHH13" s="393"/>
      <c r="PHI13" s="393"/>
      <c r="PHJ13" s="393"/>
      <c r="PHK13" s="393"/>
      <c r="PHL13" s="393"/>
      <c r="PHM13" s="393"/>
      <c r="PHN13" s="393"/>
      <c r="PHO13" s="393"/>
      <c r="PHP13" s="393"/>
      <c r="PHQ13" s="393"/>
      <c r="PHR13" s="393"/>
      <c r="PHS13" s="393"/>
      <c r="PHT13" s="393"/>
      <c r="PHU13" s="393"/>
      <c r="PHV13" s="393"/>
      <c r="PHW13" s="393"/>
      <c r="PHX13" s="393"/>
      <c r="PHY13" s="393"/>
      <c r="PHZ13" s="393"/>
      <c r="PIA13" s="393"/>
      <c r="PIB13" s="393"/>
      <c r="PIC13" s="393"/>
      <c r="PID13" s="393"/>
      <c r="PIE13" s="393"/>
      <c r="PIF13" s="393"/>
      <c r="PIG13" s="393"/>
      <c r="PIH13" s="393"/>
      <c r="PII13" s="393"/>
      <c r="PIJ13" s="393"/>
      <c r="PIK13" s="393"/>
      <c r="PIL13" s="393"/>
      <c r="PIM13" s="393"/>
      <c r="PIN13" s="393"/>
      <c r="PIO13" s="393"/>
      <c r="PIP13" s="393"/>
      <c r="PIQ13" s="393"/>
      <c r="PIR13" s="393"/>
      <c r="PIS13" s="393"/>
      <c r="PIT13" s="393"/>
      <c r="PIU13" s="393"/>
      <c r="PIV13" s="393"/>
      <c r="PIW13" s="393"/>
      <c r="PIX13" s="393"/>
      <c r="PIY13" s="393"/>
      <c r="PIZ13" s="393"/>
      <c r="PJA13" s="393"/>
      <c r="PJB13" s="393"/>
      <c r="PJC13" s="393"/>
      <c r="PJD13" s="393"/>
      <c r="PJE13" s="393"/>
      <c r="PJF13" s="393"/>
      <c r="PJG13" s="393"/>
      <c r="PJH13" s="393"/>
      <c r="PJI13" s="393"/>
      <c r="PJJ13" s="393"/>
      <c r="PJK13" s="393"/>
      <c r="PJL13" s="393"/>
      <c r="PJM13" s="393"/>
      <c r="PJN13" s="393"/>
      <c r="PJO13" s="393"/>
      <c r="PJP13" s="393"/>
      <c r="PJQ13" s="393"/>
      <c r="PJR13" s="393"/>
      <c r="PJS13" s="393"/>
      <c r="PJT13" s="393"/>
      <c r="PJU13" s="393"/>
      <c r="PJV13" s="393"/>
      <c r="PJW13" s="393"/>
      <c r="PJX13" s="393"/>
      <c r="PJY13" s="393"/>
      <c r="PJZ13" s="393"/>
      <c r="PKA13" s="393"/>
      <c r="PKB13" s="393"/>
      <c r="PKC13" s="393"/>
      <c r="PKD13" s="393"/>
      <c r="PKE13" s="393"/>
      <c r="PKF13" s="393"/>
      <c r="PKG13" s="393"/>
      <c r="PKH13" s="393"/>
      <c r="PKI13" s="393"/>
      <c r="PKJ13" s="393"/>
      <c r="PKK13" s="393"/>
      <c r="PKL13" s="393"/>
      <c r="PKM13" s="393"/>
      <c r="PKN13" s="393"/>
      <c r="PKO13" s="393"/>
      <c r="PKP13" s="393"/>
      <c r="PKQ13" s="393"/>
      <c r="PKR13" s="393"/>
      <c r="PKS13" s="393"/>
      <c r="PKT13" s="393"/>
      <c r="PKU13" s="393"/>
      <c r="PKV13" s="393"/>
      <c r="PKW13" s="393"/>
      <c r="PKX13" s="393"/>
      <c r="PKY13" s="393"/>
      <c r="PKZ13" s="393"/>
      <c r="PLA13" s="393"/>
      <c r="PLB13" s="393"/>
      <c r="PLC13" s="393"/>
      <c r="PLD13" s="393"/>
      <c r="PLE13" s="393"/>
      <c r="PLF13" s="393"/>
      <c r="PLG13" s="393"/>
      <c r="PLH13" s="393"/>
      <c r="PLI13" s="393"/>
      <c r="PLJ13" s="393"/>
      <c r="PLK13" s="393"/>
      <c r="PLL13" s="393"/>
      <c r="PLM13" s="393"/>
      <c r="PLN13" s="393"/>
      <c r="PLO13" s="393"/>
      <c r="PLP13" s="393"/>
      <c r="PLQ13" s="393"/>
      <c r="PLR13" s="393"/>
      <c r="PLS13" s="393"/>
      <c r="PLT13" s="393"/>
      <c r="PLU13" s="393"/>
      <c r="PLV13" s="393"/>
      <c r="PLW13" s="393"/>
      <c r="PLX13" s="393"/>
      <c r="PLY13" s="393"/>
      <c r="PLZ13" s="393"/>
      <c r="PMA13" s="393"/>
      <c r="PMB13" s="393"/>
      <c r="PMC13" s="393"/>
      <c r="PMD13" s="393"/>
      <c r="PME13" s="393"/>
      <c r="PMF13" s="393"/>
      <c r="PMG13" s="393"/>
      <c r="PMH13" s="393"/>
      <c r="PMI13" s="393"/>
      <c r="PMJ13" s="393"/>
      <c r="PMK13" s="393"/>
      <c r="PML13" s="393"/>
      <c r="PMM13" s="393"/>
      <c r="PMN13" s="393"/>
      <c r="PMO13" s="393"/>
      <c r="PMP13" s="393"/>
      <c r="PMQ13" s="393"/>
      <c r="PMR13" s="393"/>
      <c r="PMS13" s="393"/>
      <c r="PMT13" s="393"/>
      <c r="PMU13" s="393"/>
      <c r="PMV13" s="393"/>
      <c r="PMW13" s="393"/>
      <c r="PMX13" s="393"/>
      <c r="PMY13" s="393"/>
      <c r="PMZ13" s="393"/>
      <c r="PNA13" s="393"/>
      <c r="PNB13" s="393"/>
      <c r="PNC13" s="393"/>
      <c r="PND13" s="393"/>
      <c r="PNE13" s="393"/>
      <c r="PNF13" s="393"/>
      <c r="PNG13" s="393"/>
      <c r="PNH13" s="393"/>
      <c r="PNI13" s="393"/>
      <c r="PNJ13" s="393"/>
      <c r="PNK13" s="393"/>
      <c r="PNL13" s="393"/>
      <c r="PNM13" s="393"/>
      <c r="PNN13" s="393"/>
      <c r="PNO13" s="393"/>
      <c r="PNP13" s="393"/>
      <c r="PNQ13" s="393"/>
      <c r="PNR13" s="393"/>
      <c r="PNS13" s="393"/>
      <c r="PNT13" s="393"/>
      <c r="PNU13" s="393"/>
      <c r="PNV13" s="393"/>
      <c r="PNW13" s="393"/>
      <c r="PNX13" s="393"/>
      <c r="PNY13" s="393"/>
      <c r="PNZ13" s="393"/>
      <c r="POA13" s="393"/>
      <c r="POB13" s="393"/>
      <c r="POC13" s="393"/>
      <c r="POD13" s="393"/>
      <c r="POE13" s="393"/>
      <c r="POF13" s="393"/>
      <c r="POG13" s="393"/>
      <c r="POH13" s="393"/>
      <c r="POI13" s="393"/>
      <c r="POJ13" s="393"/>
      <c r="POK13" s="393"/>
      <c r="POL13" s="393"/>
      <c r="POM13" s="393"/>
      <c r="PON13" s="393"/>
      <c r="POO13" s="393"/>
      <c r="POP13" s="393"/>
      <c r="POQ13" s="393"/>
      <c r="POR13" s="393"/>
      <c r="POS13" s="393"/>
      <c r="POT13" s="393"/>
      <c r="POU13" s="393"/>
      <c r="POV13" s="393"/>
      <c r="POW13" s="393"/>
      <c r="POX13" s="393"/>
      <c r="POY13" s="393"/>
      <c r="POZ13" s="393"/>
      <c r="PPA13" s="393"/>
      <c r="PPB13" s="393"/>
      <c r="PPC13" s="393"/>
      <c r="PPD13" s="393"/>
      <c r="PPE13" s="393"/>
      <c r="PPF13" s="393"/>
      <c r="PPG13" s="393"/>
      <c r="PPH13" s="393"/>
      <c r="PPI13" s="393"/>
      <c r="PPJ13" s="393"/>
      <c r="PPK13" s="393"/>
      <c r="PPL13" s="393"/>
      <c r="PPM13" s="393"/>
      <c r="PPN13" s="393"/>
      <c r="PPO13" s="393"/>
      <c r="PPP13" s="393"/>
      <c r="PPQ13" s="393"/>
      <c r="PPR13" s="393"/>
      <c r="PPS13" s="393"/>
      <c r="PPT13" s="393"/>
      <c r="PPU13" s="393"/>
      <c r="PPV13" s="393"/>
      <c r="PPW13" s="393"/>
      <c r="PPX13" s="393"/>
      <c r="PPY13" s="393"/>
      <c r="PPZ13" s="393"/>
      <c r="PQA13" s="393"/>
      <c r="PQB13" s="393"/>
      <c r="PQC13" s="393"/>
      <c r="PQD13" s="393"/>
      <c r="PQE13" s="393"/>
      <c r="PQF13" s="393"/>
      <c r="PQG13" s="393"/>
      <c r="PQH13" s="393"/>
      <c r="PQI13" s="393"/>
      <c r="PQJ13" s="393"/>
      <c r="PQK13" s="393"/>
      <c r="PQL13" s="393"/>
      <c r="PQM13" s="393"/>
      <c r="PQN13" s="393"/>
      <c r="PQO13" s="393"/>
      <c r="PQP13" s="393"/>
      <c r="PQQ13" s="393"/>
      <c r="PQR13" s="393"/>
      <c r="PQS13" s="393"/>
      <c r="PQT13" s="393"/>
      <c r="PQU13" s="393"/>
      <c r="PQV13" s="393"/>
      <c r="PQW13" s="393"/>
      <c r="PQX13" s="393"/>
      <c r="PQY13" s="393"/>
      <c r="PQZ13" s="393"/>
      <c r="PRA13" s="393"/>
      <c r="PRB13" s="393"/>
      <c r="PRC13" s="393"/>
      <c r="PRD13" s="393"/>
      <c r="PRE13" s="393"/>
      <c r="PRF13" s="393"/>
      <c r="PRG13" s="393"/>
      <c r="PRH13" s="393"/>
      <c r="PRI13" s="393"/>
      <c r="PRJ13" s="393"/>
      <c r="PRK13" s="393"/>
      <c r="PRL13" s="393"/>
      <c r="PRM13" s="393"/>
      <c r="PRN13" s="393"/>
      <c r="PRO13" s="393"/>
      <c r="PRP13" s="393"/>
      <c r="PRQ13" s="393"/>
      <c r="PRR13" s="393"/>
      <c r="PRS13" s="393"/>
      <c r="PRT13" s="393"/>
      <c r="PRU13" s="393"/>
      <c r="PRV13" s="393"/>
      <c r="PRW13" s="393"/>
      <c r="PRX13" s="393"/>
      <c r="PRY13" s="393"/>
      <c r="PRZ13" s="393"/>
      <c r="PSA13" s="393"/>
      <c r="PSB13" s="393"/>
      <c r="PSC13" s="393"/>
      <c r="PSD13" s="393"/>
      <c r="PSE13" s="393"/>
      <c r="PSF13" s="393"/>
      <c r="PSG13" s="393"/>
      <c r="PSH13" s="393"/>
      <c r="PSI13" s="393"/>
      <c r="PSJ13" s="393"/>
      <c r="PSK13" s="393"/>
      <c r="PSL13" s="393"/>
      <c r="PSM13" s="393"/>
      <c r="PSN13" s="393"/>
      <c r="PSO13" s="393"/>
      <c r="PSP13" s="393"/>
      <c r="PSQ13" s="393"/>
      <c r="PSR13" s="393"/>
      <c r="PSS13" s="393"/>
      <c r="PST13" s="393"/>
      <c r="PSU13" s="393"/>
      <c r="PSV13" s="393"/>
      <c r="PSW13" s="393"/>
      <c r="PSX13" s="393"/>
      <c r="PSY13" s="393"/>
      <c r="PSZ13" s="393"/>
      <c r="PTA13" s="393"/>
      <c r="PTB13" s="393"/>
      <c r="PTC13" s="393"/>
      <c r="PTD13" s="393"/>
      <c r="PTE13" s="393"/>
      <c r="PTF13" s="393"/>
      <c r="PTG13" s="393"/>
      <c r="PTH13" s="393"/>
      <c r="PTI13" s="393"/>
      <c r="PTJ13" s="393"/>
      <c r="PTK13" s="393"/>
      <c r="PTL13" s="393"/>
      <c r="PTM13" s="393"/>
      <c r="PTN13" s="393"/>
      <c r="PTO13" s="393"/>
      <c r="PTP13" s="393"/>
      <c r="PTQ13" s="393"/>
      <c r="PTR13" s="393"/>
      <c r="PTS13" s="393"/>
      <c r="PTT13" s="393"/>
      <c r="PTU13" s="393"/>
      <c r="PTV13" s="393"/>
      <c r="PTW13" s="393"/>
      <c r="PTX13" s="393"/>
      <c r="PTY13" s="393"/>
      <c r="PTZ13" s="393"/>
      <c r="PUA13" s="393"/>
      <c r="PUB13" s="393"/>
      <c r="PUC13" s="393"/>
      <c r="PUD13" s="393"/>
      <c r="PUE13" s="393"/>
      <c r="PUF13" s="393"/>
      <c r="PUG13" s="393"/>
      <c r="PUH13" s="393"/>
      <c r="PUI13" s="393"/>
      <c r="PUJ13" s="393"/>
      <c r="PUK13" s="393"/>
      <c r="PUL13" s="393"/>
      <c r="PUM13" s="393"/>
      <c r="PUN13" s="393"/>
      <c r="PUO13" s="393"/>
      <c r="PUP13" s="393"/>
      <c r="PUQ13" s="393"/>
      <c r="PUR13" s="393"/>
      <c r="PUS13" s="393"/>
      <c r="PUT13" s="393"/>
      <c r="PUU13" s="393"/>
      <c r="PUV13" s="393"/>
      <c r="PUW13" s="393"/>
      <c r="PUX13" s="393"/>
      <c r="PUY13" s="393"/>
      <c r="PUZ13" s="393"/>
      <c r="PVA13" s="393"/>
      <c r="PVB13" s="393"/>
      <c r="PVC13" s="393"/>
      <c r="PVD13" s="393"/>
      <c r="PVE13" s="393"/>
      <c r="PVF13" s="393"/>
      <c r="PVG13" s="393"/>
      <c r="PVH13" s="393"/>
      <c r="PVI13" s="393"/>
      <c r="PVJ13" s="393"/>
      <c r="PVK13" s="393"/>
      <c r="PVL13" s="393"/>
      <c r="PVM13" s="393"/>
      <c r="PVN13" s="393"/>
      <c r="PVO13" s="393"/>
      <c r="PVP13" s="393"/>
      <c r="PVQ13" s="393"/>
      <c r="PVR13" s="393"/>
      <c r="PVS13" s="393"/>
      <c r="PVT13" s="393"/>
      <c r="PVU13" s="393"/>
      <c r="PVV13" s="393"/>
      <c r="PVW13" s="393"/>
      <c r="PVX13" s="393"/>
      <c r="PVY13" s="393"/>
      <c r="PVZ13" s="393"/>
      <c r="PWA13" s="393"/>
      <c r="PWB13" s="393"/>
      <c r="PWC13" s="393"/>
      <c r="PWD13" s="393"/>
      <c r="PWE13" s="393"/>
      <c r="PWF13" s="393"/>
      <c r="PWG13" s="393"/>
      <c r="PWH13" s="393"/>
      <c r="PWI13" s="393"/>
      <c r="PWJ13" s="393"/>
      <c r="PWK13" s="393"/>
      <c r="PWL13" s="393"/>
      <c r="PWM13" s="393"/>
      <c r="PWN13" s="393"/>
      <c r="PWO13" s="393"/>
      <c r="PWP13" s="393"/>
      <c r="PWQ13" s="393"/>
      <c r="PWR13" s="393"/>
      <c r="PWS13" s="393"/>
      <c r="PWT13" s="393"/>
      <c r="PWU13" s="393"/>
      <c r="PWV13" s="393"/>
      <c r="PWW13" s="393"/>
      <c r="PWX13" s="393"/>
      <c r="PWY13" s="393"/>
      <c r="PWZ13" s="393"/>
      <c r="PXA13" s="393"/>
      <c r="PXB13" s="393"/>
      <c r="PXC13" s="393"/>
      <c r="PXD13" s="393"/>
      <c r="PXE13" s="393"/>
      <c r="PXF13" s="393"/>
      <c r="PXG13" s="393"/>
      <c r="PXH13" s="393"/>
      <c r="PXI13" s="393"/>
      <c r="PXJ13" s="393"/>
      <c r="PXK13" s="393"/>
      <c r="PXL13" s="393"/>
      <c r="PXM13" s="393"/>
      <c r="PXN13" s="393"/>
      <c r="PXO13" s="393"/>
      <c r="PXP13" s="393"/>
      <c r="PXQ13" s="393"/>
      <c r="PXR13" s="393"/>
      <c r="PXS13" s="393"/>
      <c r="PXT13" s="393"/>
      <c r="PXU13" s="393"/>
      <c r="PXV13" s="393"/>
      <c r="PXW13" s="393"/>
      <c r="PXX13" s="393"/>
      <c r="PXY13" s="393"/>
      <c r="PXZ13" s="393"/>
      <c r="PYA13" s="393"/>
      <c r="PYB13" s="393"/>
      <c r="PYC13" s="393"/>
      <c r="PYD13" s="393"/>
      <c r="PYE13" s="393"/>
      <c r="PYF13" s="393"/>
      <c r="PYG13" s="393"/>
      <c r="PYH13" s="393"/>
      <c r="PYI13" s="393"/>
      <c r="PYJ13" s="393"/>
      <c r="PYK13" s="393"/>
      <c r="PYL13" s="393"/>
      <c r="PYM13" s="393"/>
      <c r="PYN13" s="393"/>
      <c r="PYO13" s="393"/>
      <c r="PYP13" s="393"/>
      <c r="PYQ13" s="393"/>
      <c r="PYR13" s="393"/>
      <c r="PYS13" s="393"/>
      <c r="PYT13" s="393"/>
      <c r="PYU13" s="393"/>
      <c r="PYV13" s="393"/>
      <c r="PYW13" s="393"/>
      <c r="PYX13" s="393"/>
      <c r="PYY13" s="393"/>
      <c r="PYZ13" s="393"/>
      <c r="PZA13" s="393"/>
      <c r="PZB13" s="393"/>
      <c r="PZC13" s="393"/>
      <c r="PZD13" s="393"/>
      <c r="PZE13" s="393"/>
      <c r="PZF13" s="393"/>
      <c r="PZG13" s="393"/>
      <c r="PZH13" s="393"/>
      <c r="PZI13" s="393"/>
      <c r="PZJ13" s="393"/>
      <c r="PZK13" s="393"/>
      <c r="PZL13" s="393"/>
      <c r="PZM13" s="393"/>
      <c r="PZN13" s="393"/>
      <c r="PZO13" s="393"/>
      <c r="PZP13" s="393"/>
      <c r="PZQ13" s="393"/>
      <c r="PZR13" s="393"/>
      <c r="PZS13" s="393"/>
      <c r="PZT13" s="393"/>
      <c r="PZU13" s="393"/>
      <c r="PZV13" s="393"/>
      <c r="PZW13" s="393"/>
      <c r="PZX13" s="393"/>
      <c r="PZY13" s="393"/>
      <c r="PZZ13" s="393"/>
      <c r="QAA13" s="393"/>
      <c r="QAB13" s="393"/>
      <c r="QAC13" s="393"/>
      <c r="QAD13" s="393"/>
      <c r="QAE13" s="393"/>
      <c r="QAF13" s="393"/>
      <c r="QAG13" s="393"/>
      <c r="QAH13" s="393"/>
      <c r="QAI13" s="393"/>
      <c r="QAJ13" s="393"/>
      <c r="QAK13" s="393"/>
      <c r="QAL13" s="393"/>
      <c r="QAM13" s="393"/>
      <c r="QAN13" s="393"/>
      <c r="QAO13" s="393"/>
      <c r="QAP13" s="393"/>
      <c r="QAQ13" s="393"/>
      <c r="QAR13" s="393"/>
      <c r="QAS13" s="393"/>
      <c r="QAT13" s="393"/>
      <c r="QAU13" s="393"/>
      <c r="QAV13" s="393"/>
      <c r="QAW13" s="393"/>
      <c r="QAX13" s="393"/>
      <c r="QAY13" s="393"/>
      <c r="QAZ13" s="393"/>
      <c r="QBA13" s="393"/>
      <c r="QBB13" s="393"/>
      <c r="QBC13" s="393"/>
      <c r="QBD13" s="393"/>
      <c r="QBE13" s="393"/>
      <c r="QBF13" s="393"/>
      <c r="QBG13" s="393"/>
      <c r="QBH13" s="393"/>
      <c r="QBI13" s="393"/>
      <c r="QBJ13" s="393"/>
      <c r="QBK13" s="393"/>
      <c r="QBL13" s="393"/>
      <c r="QBM13" s="393"/>
      <c r="QBN13" s="393"/>
      <c r="QBO13" s="393"/>
      <c r="QBP13" s="393"/>
      <c r="QBQ13" s="393"/>
      <c r="QBR13" s="393"/>
      <c r="QBS13" s="393"/>
      <c r="QBT13" s="393"/>
      <c r="QBU13" s="393"/>
      <c r="QBV13" s="393"/>
      <c r="QBW13" s="393"/>
      <c r="QBX13" s="393"/>
      <c r="QBY13" s="393"/>
      <c r="QBZ13" s="393"/>
      <c r="QCA13" s="393"/>
      <c r="QCB13" s="393"/>
      <c r="QCC13" s="393"/>
      <c r="QCD13" s="393"/>
      <c r="QCE13" s="393"/>
      <c r="QCF13" s="393"/>
      <c r="QCG13" s="393"/>
      <c r="QCH13" s="393"/>
      <c r="QCI13" s="393"/>
      <c r="QCJ13" s="393"/>
      <c r="QCK13" s="393"/>
      <c r="QCL13" s="393"/>
      <c r="QCM13" s="393"/>
      <c r="QCN13" s="393"/>
      <c r="QCO13" s="393"/>
      <c r="QCP13" s="393"/>
      <c r="QCQ13" s="393"/>
      <c r="QCR13" s="393"/>
      <c r="QCS13" s="393"/>
      <c r="QCT13" s="393"/>
      <c r="QCU13" s="393"/>
      <c r="QCV13" s="393"/>
      <c r="QCW13" s="393"/>
      <c r="QCX13" s="393"/>
      <c r="QCY13" s="393"/>
      <c r="QCZ13" s="393"/>
      <c r="QDA13" s="393"/>
      <c r="QDB13" s="393"/>
      <c r="QDC13" s="393"/>
      <c r="QDD13" s="393"/>
      <c r="QDE13" s="393"/>
      <c r="QDF13" s="393"/>
      <c r="QDG13" s="393"/>
      <c r="QDH13" s="393"/>
      <c r="QDI13" s="393"/>
      <c r="QDJ13" s="393"/>
      <c r="QDK13" s="393"/>
      <c r="QDL13" s="393"/>
      <c r="QDM13" s="393"/>
      <c r="QDN13" s="393"/>
      <c r="QDO13" s="393"/>
      <c r="QDP13" s="393"/>
      <c r="QDQ13" s="393"/>
      <c r="QDR13" s="393"/>
      <c r="QDS13" s="393"/>
      <c r="QDT13" s="393"/>
      <c r="QDU13" s="393"/>
      <c r="QDV13" s="393"/>
      <c r="QDW13" s="393"/>
      <c r="QDX13" s="393"/>
      <c r="QDY13" s="393"/>
      <c r="QDZ13" s="393"/>
      <c r="QEA13" s="393"/>
      <c r="QEB13" s="393"/>
      <c r="QEC13" s="393"/>
      <c r="QED13" s="393"/>
      <c r="QEE13" s="393"/>
      <c r="QEF13" s="393"/>
      <c r="QEG13" s="393"/>
      <c r="QEH13" s="393"/>
      <c r="QEI13" s="393"/>
      <c r="QEJ13" s="393"/>
      <c r="QEK13" s="393"/>
      <c r="QEL13" s="393"/>
      <c r="QEM13" s="393"/>
      <c r="QEN13" s="393"/>
      <c r="QEO13" s="393"/>
      <c r="QEP13" s="393"/>
      <c r="QEQ13" s="393"/>
      <c r="QER13" s="393"/>
      <c r="QES13" s="393"/>
      <c r="QET13" s="393"/>
      <c r="QEU13" s="393"/>
      <c r="QEV13" s="393"/>
      <c r="QEW13" s="393"/>
      <c r="QEX13" s="393"/>
      <c r="QEY13" s="393"/>
      <c r="QEZ13" s="393"/>
      <c r="QFA13" s="393"/>
      <c r="QFB13" s="393"/>
      <c r="QFC13" s="393"/>
      <c r="QFD13" s="393"/>
      <c r="QFE13" s="393"/>
      <c r="QFF13" s="393"/>
      <c r="QFG13" s="393"/>
      <c r="QFH13" s="393"/>
      <c r="QFI13" s="393"/>
      <c r="QFJ13" s="393"/>
      <c r="QFK13" s="393"/>
      <c r="QFL13" s="393"/>
      <c r="QFM13" s="393"/>
      <c r="QFN13" s="393"/>
      <c r="QFO13" s="393"/>
      <c r="QFP13" s="393"/>
      <c r="QFQ13" s="393"/>
      <c r="QFR13" s="393"/>
      <c r="QFS13" s="393"/>
      <c r="QFT13" s="393"/>
      <c r="QFU13" s="393"/>
      <c r="QFV13" s="393"/>
      <c r="QFW13" s="393"/>
      <c r="QFX13" s="393"/>
      <c r="QFY13" s="393"/>
      <c r="QFZ13" s="393"/>
      <c r="QGA13" s="393"/>
      <c r="QGB13" s="393"/>
      <c r="QGC13" s="393"/>
      <c r="QGD13" s="393"/>
      <c r="QGE13" s="393"/>
      <c r="QGF13" s="393"/>
      <c r="QGG13" s="393"/>
      <c r="QGH13" s="393"/>
      <c r="QGI13" s="393"/>
      <c r="QGJ13" s="393"/>
      <c r="QGK13" s="393"/>
      <c r="QGL13" s="393"/>
      <c r="QGM13" s="393"/>
      <c r="QGN13" s="393"/>
      <c r="QGO13" s="393"/>
      <c r="QGP13" s="393"/>
      <c r="QGQ13" s="393"/>
      <c r="QGR13" s="393"/>
      <c r="QGS13" s="393"/>
      <c r="QGT13" s="393"/>
      <c r="QGU13" s="393"/>
      <c r="QGV13" s="393"/>
      <c r="QGW13" s="393"/>
      <c r="QGX13" s="393"/>
      <c r="QGY13" s="393"/>
      <c r="QGZ13" s="393"/>
      <c r="QHA13" s="393"/>
      <c r="QHB13" s="393"/>
      <c r="QHC13" s="393"/>
      <c r="QHD13" s="393"/>
      <c r="QHE13" s="393"/>
      <c r="QHF13" s="393"/>
      <c r="QHG13" s="393"/>
      <c r="QHH13" s="393"/>
      <c r="QHI13" s="393"/>
      <c r="QHJ13" s="393"/>
      <c r="QHK13" s="393"/>
      <c r="QHL13" s="393"/>
      <c r="QHM13" s="393"/>
      <c r="QHN13" s="393"/>
      <c r="QHO13" s="393"/>
      <c r="QHP13" s="393"/>
      <c r="QHQ13" s="393"/>
      <c r="QHR13" s="393"/>
      <c r="QHS13" s="393"/>
      <c r="QHT13" s="393"/>
      <c r="QHU13" s="393"/>
      <c r="QHV13" s="393"/>
      <c r="QHW13" s="393"/>
      <c r="QHX13" s="393"/>
      <c r="QHY13" s="393"/>
      <c r="QHZ13" s="393"/>
      <c r="QIA13" s="393"/>
      <c r="QIB13" s="393"/>
      <c r="QIC13" s="393"/>
      <c r="QID13" s="393"/>
      <c r="QIE13" s="393"/>
      <c r="QIF13" s="393"/>
      <c r="QIG13" s="393"/>
      <c r="QIH13" s="393"/>
      <c r="QII13" s="393"/>
      <c r="QIJ13" s="393"/>
      <c r="QIK13" s="393"/>
      <c r="QIL13" s="393"/>
      <c r="QIM13" s="393"/>
      <c r="QIN13" s="393"/>
      <c r="QIO13" s="393"/>
      <c r="QIP13" s="393"/>
      <c r="QIQ13" s="393"/>
      <c r="QIR13" s="393"/>
      <c r="QIS13" s="393"/>
      <c r="QIT13" s="393"/>
      <c r="QIU13" s="393"/>
      <c r="QIV13" s="393"/>
      <c r="QIW13" s="393"/>
      <c r="QIX13" s="393"/>
      <c r="QIY13" s="393"/>
      <c r="QIZ13" s="393"/>
      <c r="QJA13" s="393"/>
      <c r="QJB13" s="393"/>
      <c r="QJC13" s="393"/>
      <c r="QJD13" s="393"/>
      <c r="QJE13" s="393"/>
      <c r="QJF13" s="393"/>
      <c r="QJG13" s="393"/>
      <c r="QJH13" s="393"/>
      <c r="QJI13" s="393"/>
      <c r="QJJ13" s="393"/>
      <c r="QJK13" s="393"/>
      <c r="QJL13" s="393"/>
      <c r="QJM13" s="393"/>
      <c r="QJN13" s="393"/>
      <c r="QJO13" s="393"/>
      <c r="QJP13" s="393"/>
      <c r="QJQ13" s="393"/>
      <c r="QJR13" s="393"/>
      <c r="QJS13" s="393"/>
      <c r="QJT13" s="393"/>
      <c r="QJU13" s="393"/>
      <c r="QJV13" s="393"/>
      <c r="QJW13" s="393"/>
      <c r="QJX13" s="393"/>
      <c r="QJY13" s="393"/>
      <c r="QJZ13" s="393"/>
      <c r="QKA13" s="393"/>
      <c r="QKB13" s="393"/>
      <c r="QKC13" s="393"/>
      <c r="QKD13" s="393"/>
      <c r="QKE13" s="393"/>
      <c r="QKF13" s="393"/>
      <c r="QKG13" s="393"/>
      <c r="QKH13" s="393"/>
      <c r="QKI13" s="393"/>
      <c r="QKJ13" s="393"/>
      <c r="QKK13" s="393"/>
      <c r="QKL13" s="393"/>
      <c r="QKM13" s="393"/>
      <c r="QKN13" s="393"/>
      <c r="QKO13" s="393"/>
      <c r="QKP13" s="393"/>
      <c r="QKQ13" s="393"/>
      <c r="QKR13" s="393"/>
      <c r="QKS13" s="393"/>
      <c r="QKT13" s="393"/>
      <c r="QKU13" s="393"/>
      <c r="QKV13" s="393"/>
      <c r="QKW13" s="393"/>
      <c r="QKX13" s="393"/>
      <c r="QKY13" s="393"/>
      <c r="QKZ13" s="393"/>
      <c r="QLA13" s="393"/>
      <c r="QLB13" s="393"/>
      <c r="QLC13" s="393"/>
      <c r="QLD13" s="393"/>
      <c r="QLE13" s="393"/>
      <c r="QLF13" s="393"/>
      <c r="QLG13" s="393"/>
      <c r="QLH13" s="393"/>
      <c r="QLI13" s="393"/>
      <c r="QLJ13" s="393"/>
      <c r="QLK13" s="393"/>
      <c r="QLL13" s="393"/>
      <c r="QLM13" s="393"/>
      <c r="QLN13" s="393"/>
      <c r="QLO13" s="393"/>
      <c r="QLP13" s="393"/>
      <c r="QLQ13" s="393"/>
      <c r="QLR13" s="393"/>
      <c r="QLS13" s="393"/>
      <c r="QLT13" s="393"/>
      <c r="QLU13" s="393"/>
      <c r="QLV13" s="393"/>
      <c r="QLW13" s="393"/>
      <c r="QLX13" s="393"/>
      <c r="QLY13" s="393"/>
      <c r="QLZ13" s="393"/>
      <c r="QMA13" s="393"/>
      <c r="QMB13" s="393"/>
      <c r="QMC13" s="393"/>
      <c r="QMD13" s="393"/>
      <c r="QME13" s="393"/>
      <c r="QMF13" s="393"/>
      <c r="QMG13" s="393"/>
      <c r="QMH13" s="393"/>
      <c r="QMI13" s="393"/>
      <c r="QMJ13" s="393"/>
      <c r="QMK13" s="393"/>
      <c r="QML13" s="393"/>
      <c r="QMM13" s="393"/>
      <c r="QMN13" s="393"/>
      <c r="QMO13" s="393"/>
      <c r="QMP13" s="393"/>
      <c r="QMQ13" s="393"/>
      <c r="QMR13" s="393"/>
      <c r="QMS13" s="393"/>
      <c r="QMT13" s="393"/>
      <c r="QMU13" s="393"/>
      <c r="QMV13" s="393"/>
      <c r="QMW13" s="393"/>
      <c r="QMX13" s="393"/>
      <c r="QMY13" s="393"/>
      <c r="QMZ13" s="393"/>
      <c r="QNA13" s="393"/>
      <c r="QNB13" s="393"/>
      <c r="QNC13" s="393"/>
      <c r="QND13" s="393"/>
      <c r="QNE13" s="393"/>
      <c r="QNF13" s="393"/>
      <c r="QNG13" s="393"/>
      <c r="QNH13" s="393"/>
      <c r="QNI13" s="393"/>
      <c r="QNJ13" s="393"/>
      <c r="QNK13" s="393"/>
      <c r="QNL13" s="393"/>
      <c r="QNM13" s="393"/>
      <c r="QNN13" s="393"/>
      <c r="QNO13" s="393"/>
      <c r="QNP13" s="393"/>
      <c r="QNQ13" s="393"/>
      <c r="QNR13" s="393"/>
      <c r="QNS13" s="393"/>
      <c r="QNT13" s="393"/>
      <c r="QNU13" s="393"/>
      <c r="QNV13" s="393"/>
      <c r="QNW13" s="393"/>
      <c r="QNX13" s="393"/>
      <c r="QNY13" s="393"/>
      <c r="QNZ13" s="393"/>
      <c r="QOA13" s="393"/>
      <c r="QOB13" s="393"/>
      <c r="QOC13" s="393"/>
      <c r="QOD13" s="393"/>
      <c r="QOE13" s="393"/>
      <c r="QOF13" s="393"/>
      <c r="QOG13" s="393"/>
      <c r="QOH13" s="393"/>
      <c r="QOI13" s="393"/>
      <c r="QOJ13" s="393"/>
      <c r="QOK13" s="393"/>
      <c r="QOL13" s="393"/>
      <c r="QOM13" s="393"/>
      <c r="QON13" s="393"/>
      <c r="QOO13" s="393"/>
      <c r="QOP13" s="393"/>
      <c r="QOQ13" s="393"/>
      <c r="QOR13" s="393"/>
      <c r="QOS13" s="393"/>
      <c r="QOT13" s="393"/>
      <c r="QOU13" s="393"/>
      <c r="QOV13" s="393"/>
      <c r="QOW13" s="393"/>
      <c r="QOX13" s="393"/>
      <c r="QOY13" s="393"/>
      <c r="QOZ13" s="393"/>
      <c r="QPA13" s="393"/>
      <c r="QPB13" s="393"/>
      <c r="QPC13" s="393"/>
      <c r="QPD13" s="393"/>
      <c r="QPE13" s="393"/>
      <c r="QPF13" s="393"/>
      <c r="QPG13" s="393"/>
      <c r="QPH13" s="393"/>
      <c r="QPI13" s="393"/>
      <c r="QPJ13" s="393"/>
      <c r="QPK13" s="393"/>
      <c r="QPL13" s="393"/>
      <c r="QPM13" s="393"/>
      <c r="QPN13" s="393"/>
      <c r="QPO13" s="393"/>
      <c r="QPP13" s="393"/>
      <c r="QPQ13" s="393"/>
      <c r="QPR13" s="393"/>
      <c r="QPS13" s="393"/>
      <c r="QPT13" s="393"/>
      <c r="QPU13" s="393"/>
      <c r="QPV13" s="393"/>
      <c r="QPW13" s="393"/>
      <c r="QPX13" s="393"/>
      <c r="QPY13" s="393"/>
      <c r="QPZ13" s="393"/>
      <c r="QQA13" s="393"/>
      <c r="QQB13" s="393"/>
      <c r="QQC13" s="393"/>
      <c r="QQD13" s="393"/>
      <c r="QQE13" s="393"/>
      <c r="QQF13" s="393"/>
      <c r="QQG13" s="393"/>
      <c r="QQH13" s="393"/>
      <c r="QQI13" s="393"/>
      <c r="QQJ13" s="393"/>
      <c r="QQK13" s="393"/>
      <c r="QQL13" s="393"/>
      <c r="QQM13" s="393"/>
      <c r="QQN13" s="393"/>
      <c r="QQO13" s="393"/>
      <c r="QQP13" s="393"/>
      <c r="QQQ13" s="393"/>
      <c r="QQR13" s="393"/>
      <c r="QQS13" s="393"/>
      <c r="QQT13" s="393"/>
      <c r="QQU13" s="393"/>
      <c r="QQV13" s="393"/>
      <c r="QQW13" s="393"/>
      <c r="QQX13" s="393"/>
      <c r="QQY13" s="393"/>
      <c r="QQZ13" s="393"/>
      <c r="QRA13" s="393"/>
      <c r="QRB13" s="393"/>
      <c r="QRC13" s="393"/>
      <c r="QRD13" s="393"/>
      <c r="QRE13" s="393"/>
      <c r="QRF13" s="393"/>
      <c r="QRG13" s="393"/>
      <c r="QRH13" s="393"/>
      <c r="QRI13" s="393"/>
      <c r="QRJ13" s="393"/>
      <c r="QRK13" s="393"/>
      <c r="QRL13" s="393"/>
      <c r="QRM13" s="393"/>
      <c r="QRN13" s="393"/>
      <c r="QRO13" s="393"/>
      <c r="QRP13" s="393"/>
      <c r="QRQ13" s="393"/>
      <c r="QRR13" s="393"/>
      <c r="QRS13" s="393"/>
      <c r="QRT13" s="393"/>
      <c r="QRU13" s="393"/>
      <c r="QRV13" s="393"/>
      <c r="QRW13" s="393"/>
      <c r="QRX13" s="393"/>
      <c r="QRY13" s="393"/>
      <c r="QRZ13" s="393"/>
      <c r="QSA13" s="393"/>
      <c r="QSB13" s="393"/>
      <c r="QSC13" s="393"/>
      <c r="QSD13" s="393"/>
      <c r="QSE13" s="393"/>
      <c r="QSF13" s="393"/>
      <c r="QSG13" s="393"/>
      <c r="QSH13" s="393"/>
      <c r="QSI13" s="393"/>
      <c r="QSJ13" s="393"/>
      <c r="QSK13" s="393"/>
      <c r="QSL13" s="393"/>
      <c r="QSM13" s="393"/>
      <c r="QSN13" s="393"/>
      <c r="QSO13" s="393"/>
      <c r="QSP13" s="393"/>
      <c r="QSQ13" s="393"/>
      <c r="QSR13" s="393"/>
      <c r="QSS13" s="393"/>
      <c r="QST13" s="393"/>
      <c r="QSU13" s="393"/>
      <c r="QSV13" s="393"/>
      <c r="QSW13" s="393"/>
      <c r="QSX13" s="393"/>
      <c r="QSY13" s="393"/>
      <c r="QSZ13" s="393"/>
      <c r="QTA13" s="393"/>
      <c r="QTB13" s="393"/>
      <c r="QTC13" s="393"/>
      <c r="QTD13" s="393"/>
      <c r="QTE13" s="393"/>
      <c r="QTF13" s="393"/>
      <c r="QTG13" s="393"/>
      <c r="QTH13" s="393"/>
      <c r="QTI13" s="393"/>
      <c r="QTJ13" s="393"/>
      <c r="QTK13" s="393"/>
      <c r="QTL13" s="393"/>
      <c r="QTM13" s="393"/>
      <c r="QTN13" s="393"/>
      <c r="QTO13" s="393"/>
      <c r="QTP13" s="393"/>
      <c r="QTQ13" s="393"/>
      <c r="QTR13" s="393"/>
      <c r="QTS13" s="393"/>
      <c r="QTT13" s="393"/>
      <c r="QTU13" s="393"/>
      <c r="QTV13" s="393"/>
      <c r="QTW13" s="393"/>
      <c r="QTX13" s="393"/>
      <c r="QTY13" s="393"/>
      <c r="QTZ13" s="393"/>
      <c r="QUA13" s="393"/>
      <c r="QUB13" s="393"/>
      <c r="QUC13" s="393"/>
      <c r="QUD13" s="393"/>
      <c r="QUE13" s="393"/>
      <c r="QUF13" s="393"/>
      <c r="QUG13" s="393"/>
      <c r="QUH13" s="393"/>
      <c r="QUI13" s="393"/>
      <c r="QUJ13" s="393"/>
      <c r="QUK13" s="393"/>
      <c r="QUL13" s="393"/>
      <c r="QUM13" s="393"/>
      <c r="QUN13" s="393"/>
      <c r="QUO13" s="393"/>
      <c r="QUP13" s="393"/>
      <c r="QUQ13" s="393"/>
      <c r="QUR13" s="393"/>
      <c r="QUS13" s="393"/>
      <c r="QUT13" s="393"/>
      <c r="QUU13" s="393"/>
      <c r="QUV13" s="393"/>
      <c r="QUW13" s="393"/>
      <c r="QUX13" s="393"/>
      <c r="QUY13" s="393"/>
      <c r="QUZ13" s="393"/>
      <c r="QVA13" s="393"/>
      <c r="QVB13" s="393"/>
      <c r="QVC13" s="393"/>
      <c r="QVD13" s="393"/>
      <c r="QVE13" s="393"/>
      <c r="QVF13" s="393"/>
      <c r="QVG13" s="393"/>
      <c r="QVH13" s="393"/>
      <c r="QVI13" s="393"/>
      <c r="QVJ13" s="393"/>
      <c r="QVK13" s="393"/>
      <c r="QVL13" s="393"/>
      <c r="QVM13" s="393"/>
      <c r="QVN13" s="393"/>
      <c r="QVO13" s="393"/>
      <c r="QVP13" s="393"/>
      <c r="QVQ13" s="393"/>
      <c r="QVR13" s="393"/>
      <c r="QVS13" s="393"/>
      <c r="QVT13" s="393"/>
      <c r="QVU13" s="393"/>
      <c r="QVV13" s="393"/>
      <c r="QVW13" s="393"/>
      <c r="QVX13" s="393"/>
      <c r="QVY13" s="393"/>
      <c r="QVZ13" s="393"/>
      <c r="QWA13" s="393"/>
      <c r="QWB13" s="393"/>
      <c r="QWC13" s="393"/>
      <c r="QWD13" s="393"/>
      <c r="QWE13" s="393"/>
      <c r="QWF13" s="393"/>
      <c r="QWG13" s="393"/>
      <c r="QWH13" s="393"/>
      <c r="QWI13" s="393"/>
      <c r="QWJ13" s="393"/>
      <c r="QWK13" s="393"/>
      <c r="QWL13" s="393"/>
      <c r="QWM13" s="393"/>
      <c r="QWN13" s="393"/>
      <c r="QWO13" s="393"/>
      <c r="QWP13" s="393"/>
      <c r="QWQ13" s="393"/>
      <c r="QWR13" s="393"/>
      <c r="QWS13" s="393"/>
      <c r="QWT13" s="393"/>
      <c r="QWU13" s="393"/>
      <c r="QWV13" s="393"/>
      <c r="QWW13" s="393"/>
      <c r="QWX13" s="393"/>
      <c r="QWY13" s="393"/>
      <c r="QWZ13" s="393"/>
      <c r="QXA13" s="393"/>
      <c r="QXB13" s="393"/>
      <c r="QXC13" s="393"/>
      <c r="QXD13" s="393"/>
      <c r="QXE13" s="393"/>
      <c r="QXF13" s="393"/>
      <c r="QXG13" s="393"/>
      <c r="QXH13" s="393"/>
      <c r="QXI13" s="393"/>
      <c r="QXJ13" s="393"/>
      <c r="QXK13" s="393"/>
      <c r="QXL13" s="393"/>
      <c r="QXM13" s="393"/>
      <c r="QXN13" s="393"/>
      <c r="QXO13" s="393"/>
      <c r="QXP13" s="393"/>
      <c r="QXQ13" s="393"/>
      <c r="QXR13" s="393"/>
      <c r="QXS13" s="393"/>
      <c r="QXT13" s="393"/>
      <c r="QXU13" s="393"/>
      <c r="QXV13" s="393"/>
      <c r="QXW13" s="393"/>
      <c r="QXX13" s="393"/>
      <c r="QXY13" s="393"/>
      <c r="QXZ13" s="393"/>
      <c r="QYA13" s="393"/>
      <c r="QYB13" s="393"/>
      <c r="QYC13" s="393"/>
      <c r="QYD13" s="393"/>
      <c r="QYE13" s="393"/>
      <c r="QYF13" s="393"/>
      <c r="QYG13" s="393"/>
      <c r="QYH13" s="393"/>
      <c r="QYI13" s="393"/>
      <c r="QYJ13" s="393"/>
      <c r="QYK13" s="393"/>
      <c r="QYL13" s="393"/>
      <c r="QYM13" s="393"/>
      <c r="QYN13" s="393"/>
      <c r="QYO13" s="393"/>
      <c r="QYP13" s="393"/>
      <c r="QYQ13" s="393"/>
      <c r="QYR13" s="393"/>
      <c r="QYS13" s="393"/>
      <c r="QYT13" s="393"/>
      <c r="QYU13" s="393"/>
      <c r="QYV13" s="393"/>
      <c r="QYW13" s="393"/>
      <c r="QYX13" s="393"/>
      <c r="QYY13" s="393"/>
      <c r="QYZ13" s="393"/>
      <c r="QZA13" s="393"/>
      <c r="QZB13" s="393"/>
      <c r="QZC13" s="393"/>
      <c r="QZD13" s="393"/>
      <c r="QZE13" s="393"/>
      <c r="QZF13" s="393"/>
      <c r="QZG13" s="393"/>
      <c r="QZH13" s="393"/>
      <c r="QZI13" s="393"/>
      <c r="QZJ13" s="393"/>
      <c r="QZK13" s="393"/>
      <c r="QZL13" s="393"/>
      <c r="QZM13" s="393"/>
      <c r="QZN13" s="393"/>
      <c r="QZO13" s="393"/>
      <c r="QZP13" s="393"/>
      <c r="QZQ13" s="393"/>
      <c r="QZR13" s="393"/>
      <c r="QZS13" s="393"/>
      <c r="QZT13" s="393"/>
      <c r="QZU13" s="393"/>
      <c r="QZV13" s="393"/>
      <c r="QZW13" s="393"/>
      <c r="QZX13" s="393"/>
      <c r="QZY13" s="393"/>
      <c r="QZZ13" s="393"/>
      <c r="RAA13" s="393"/>
      <c r="RAB13" s="393"/>
      <c r="RAC13" s="393"/>
      <c r="RAD13" s="393"/>
      <c r="RAE13" s="393"/>
      <c r="RAF13" s="393"/>
      <c r="RAG13" s="393"/>
      <c r="RAH13" s="393"/>
      <c r="RAI13" s="393"/>
      <c r="RAJ13" s="393"/>
      <c r="RAK13" s="393"/>
      <c r="RAL13" s="393"/>
      <c r="RAM13" s="393"/>
      <c r="RAN13" s="393"/>
      <c r="RAO13" s="393"/>
      <c r="RAP13" s="393"/>
      <c r="RAQ13" s="393"/>
      <c r="RAR13" s="393"/>
      <c r="RAS13" s="393"/>
      <c r="RAT13" s="393"/>
      <c r="RAU13" s="393"/>
      <c r="RAV13" s="393"/>
      <c r="RAW13" s="393"/>
      <c r="RAX13" s="393"/>
      <c r="RAY13" s="393"/>
      <c r="RAZ13" s="393"/>
      <c r="RBA13" s="393"/>
      <c r="RBB13" s="393"/>
      <c r="RBC13" s="393"/>
      <c r="RBD13" s="393"/>
      <c r="RBE13" s="393"/>
      <c r="RBF13" s="393"/>
      <c r="RBG13" s="393"/>
      <c r="RBH13" s="393"/>
      <c r="RBI13" s="393"/>
      <c r="RBJ13" s="393"/>
      <c r="RBK13" s="393"/>
      <c r="RBL13" s="393"/>
      <c r="RBM13" s="393"/>
      <c r="RBN13" s="393"/>
      <c r="RBO13" s="393"/>
      <c r="RBP13" s="393"/>
      <c r="RBQ13" s="393"/>
      <c r="RBR13" s="393"/>
      <c r="RBS13" s="393"/>
      <c r="RBT13" s="393"/>
      <c r="RBU13" s="393"/>
      <c r="RBV13" s="393"/>
      <c r="RBW13" s="393"/>
      <c r="RBX13" s="393"/>
      <c r="RBY13" s="393"/>
      <c r="RBZ13" s="393"/>
      <c r="RCA13" s="393"/>
      <c r="RCB13" s="393"/>
      <c r="RCC13" s="393"/>
      <c r="RCD13" s="393"/>
      <c r="RCE13" s="393"/>
      <c r="RCF13" s="393"/>
      <c r="RCG13" s="393"/>
      <c r="RCH13" s="393"/>
      <c r="RCI13" s="393"/>
      <c r="RCJ13" s="393"/>
      <c r="RCK13" s="393"/>
      <c r="RCL13" s="393"/>
      <c r="RCM13" s="393"/>
      <c r="RCN13" s="393"/>
      <c r="RCO13" s="393"/>
      <c r="RCP13" s="393"/>
      <c r="RCQ13" s="393"/>
      <c r="RCR13" s="393"/>
      <c r="RCS13" s="393"/>
      <c r="RCT13" s="393"/>
      <c r="RCU13" s="393"/>
      <c r="RCV13" s="393"/>
      <c r="RCW13" s="393"/>
      <c r="RCX13" s="393"/>
      <c r="RCY13" s="393"/>
      <c r="RCZ13" s="393"/>
      <c r="RDA13" s="393"/>
      <c r="RDB13" s="393"/>
      <c r="RDC13" s="393"/>
      <c r="RDD13" s="393"/>
      <c r="RDE13" s="393"/>
      <c r="RDF13" s="393"/>
      <c r="RDG13" s="393"/>
      <c r="RDH13" s="393"/>
      <c r="RDI13" s="393"/>
      <c r="RDJ13" s="393"/>
      <c r="RDK13" s="393"/>
      <c r="RDL13" s="393"/>
      <c r="RDM13" s="393"/>
      <c r="RDN13" s="393"/>
      <c r="RDO13" s="393"/>
      <c r="RDP13" s="393"/>
      <c r="RDQ13" s="393"/>
      <c r="RDR13" s="393"/>
      <c r="RDS13" s="393"/>
      <c r="RDT13" s="393"/>
      <c r="RDU13" s="393"/>
      <c r="RDV13" s="393"/>
      <c r="RDW13" s="393"/>
      <c r="RDX13" s="393"/>
      <c r="RDY13" s="393"/>
      <c r="RDZ13" s="393"/>
      <c r="REA13" s="393"/>
      <c r="REB13" s="393"/>
      <c r="REC13" s="393"/>
      <c r="RED13" s="393"/>
      <c r="REE13" s="393"/>
      <c r="REF13" s="393"/>
      <c r="REG13" s="393"/>
      <c r="REH13" s="393"/>
      <c r="REI13" s="393"/>
      <c r="REJ13" s="393"/>
      <c r="REK13" s="393"/>
      <c r="REL13" s="393"/>
      <c r="REM13" s="393"/>
      <c r="REN13" s="393"/>
      <c r="REO13" s="393"/>
      <c r="REP13" s="393"/>
      <c r="REQ13" s="393"/>
      <c r="RER13" s="393"/>
      <c r="RES13" s="393"/>
      <c r="RET13" s="393"/>
      <c r="REU13" s="393"/>
      <c r="REV13" s="393"/>
      <c r="REW13" s="393"/>
      <c r="REX13" s="393"/>
      <c r="REY13" s="393"/>
      <c r="REZ13" s="393"/>
      <c r="RFA13" s="393"/>
      <c r="RFB13" s="393"/>
      <c r="RFC13" s="393"/>
      <c r="RFD13" s="393"/>
      <c r="RFE13" s="393"/>
      <c r="RFF13" s="393"/>
      <c r="RFG13" s="393"/>
      <c r="RFH13" s="393"/>
      <c r="RFI13" s="393"/>
      <c r="RFJ13" s="393"/>
      <c r="RFK13" s="393"/>
      <c r="RFL13" s="393"/>
      <c r="RFM13" s="393"/>
      <c r="RFN13" s="393"/>
      <c r="RFO13" s="393"/>
      <c r="RFP13" s="393"/>
      <c r="RFQ13" s="393"/>
      <c r="RFR13" s="393"/>
      <c r="RFS13" s="393"/>
      <c r="RFT13" s="393"/>
      <c r="RFU13" s="393"/>
      <c r="RFV13" s="393"/>
      <c r="RFW13" s="393"/>
      <c r="RFX13" s="393"/>
      <c r="RFY13" s="393"/>
      <c r="RFZ13" s="393"/>
      <c r="RGA13" s="393"/>
      <c r="RGB13" s="393"/>
      <c r="RGC13" s="393"/>
      <c r="RGD13" s="393"/>
      <c r="RGE13" s="393"/>
      <c r="RGF13" s="393"/>
      <c r="RGG13" s="393"/>
      <c r="RGH13" s="393"/>
      <c r="RGI13" s="393"/>
      <c r="RGJ13" s="393"/>
      <c r="RGK13" s="393"/>
      <c r="RGL13" s="393"/>
      <c r="RGM13" s="393"/>
      <c r="RGN13" s="393"/>
      <c r="RGO13" s="393"/>
      <c r="RGP13" s="393"/>
      <c r="RGQ13" s="393"/>
      <c r="RGR13" s="393"/>
      <c r="RGS13" s="393"/>
      <c r="RGT13" s="393"/>
      <c r="RGU13" s="393"/>
      <c r="RGV13" s="393"/>
      <c r="RGW13" s="393"/>
      <c r="RGX13" s="393"/>
      <c r="RGY13" s="393"/>
      <c r="RGZ13" s="393"/>
      <c r="RHA13" s="393"/>
      <c r="RHB13" s="393"/>
      <c r="RHC13" s="393"/>
      <c r="RHD13" s="393"/>
      <c r="RHE13" s="393"/>
      <c r="RHF13" s="393"/>
      <c r="RHG13" s="393"/>
      <c r="RHH13" s="393"/>
      <c r="RHI13" s="393"/>
      <c r="RHJ13" s="393"/>
      <c r="RHK13" s="393"/>
      <c r="RHL13" s="393"/>
      <c r="RHM13" s="393"/>
      <c r="RHN13" s="393"/>
      <c r="RHO13" s="393"/>
      <c r="RHP13" s="393"/>
      <c r="RHQ13" s="393"/>
      <c r="RHR13" s="393"/>
      <c r="RHS13" s="393"/>
      <c r="RHT13" s="393"/>
      <c r="RHU13" s="393"/>
      <c r="RHV13" s="393"/>
      <c r="RHW13" s="393"/>
      <c r="RHX13" s="393"/>
      <c r="RHY13" s="393"/>
      <c r="RHZ13" s="393"/>
      <c r="RIA13" s="393"/>
      <c r="RIB13" s="393"/>
      <c r="RIC13" s="393"/>
      <c r="RID13" s="393"/>
      <c r="RIE13" s="393"/>
      <c r="RIF13" s="393"/>
      <c r="RIG13" s="393"/>
      <c r="RIH13" s="393"/>
      <c r="RII13" s="393"/>
      <c r="RIJ13" s="393"/>
      <c r="RIK13" s="393"/>
      <c r="RIL13" s="393"/>
      <c r="RIM13" s="393"/>
      <c r="RIN13" s="393"/>
      <c r="RIO13" s="393"/>
      <c r="RIP13" s="393"/>
      <c r="RIQ13" s="393"/>
      <c r="RIR13" s="393"/>
      <c r="RIS13" s="393"/>
      <c r="RIT13" s="393"/>
      <c r="RIU13" s="393"/>
      <c r="RIV13" s="393"/>
      <c r="RIW13" s="393"/>
      <c r="RIX13" s="393"/>
      <c r="RIY13" s="393"/>
      <c r="RIZ13" s="393"/>
      <c r="RJA13" s="393"/>
      <c r="RJB13" s="393"/>
      <c r="RJC13" s="393"/>
      <c r="RJD13" s="393"/>
      <c r="RJE13" s="393"/>
      <c r="RJF13" s="393"/>
      <c r="RJG13" s="393"/>
      <c r="RJH13" s="393"/>
      <c r="RJI13" s="393"/>
      <c r="RJJ13" s="393"/>
      <c r="RJK13" s="393"/>
      <c r="RJL13" s="393"/>
      <c r="RJM13" s="393"/>
      <c r="RJN13" s="393"/>
      <c r="RJO13" s="393"/>
      <c r="RJP13" s="393"/>
      <c r="RJQ13" s="393"/>
      <c r="RJR13" s="393"/>
      <c r="RJS13" s="393"/>
      <c r="RJT13" s="393"/>
      <c r="RJU13" s="393"/>
      <c r="RJV13" s="393"/>
      <c r="RJW13" s="393"/>
      <c r="RJX13" s="393"/>
      <c r="RJY13" s="393"/>
      <c r="RJZ13" s="393"/>
      <c r="RKA13" s="393"/>
      <c r="RKB13" s="393"/>
      <c r="RKC13" s="393"/>
      <c r="RKD13" s="393"/>
      <c r="RKE13" s="393"/>
      <c r="RKF13" s="393"/>
      <c r="RKG13" s="393"/>
      <c r="RKH13" s="393"/>
      <c r="RKI13" s="393"/>
      <c r="RKJ13" s="393"/>
      <c r="RKK13" s="393"/>
      <c r="RKL13" s="393"/>
      <c r="RKM13" s="393"/>
      <c r="RKN13" s="393"/>
      <c r="RKO13" s="393"/>
      <c r="RKP13" s="393"/>
      <c r="RKQ13" s="393"/>
      <c r="RKR13" s="393"/>
      <c r="RKS13" s="393"/>
      <c r="RKT13" s="393"/>
      <c r="RKU13" s="393"/>
      <c r="RKV13" s="393"/>
      <c r="RKW13" s="393"/>
      <c r="RKX13" s="393"/>
      <c r="RKY13" s="393"/>
      <c r="RKZ13" s="393"/>
      <c r="RLA13" s="393"/>
      <c r="RLB13" s="393"/>
      <c r="RLC13" s="393"/>
      <c r="RLD13" s="393"/>
      <c r="RLE13" s="393"/>
      <c r="RLF13" s="393"/>
      <c r="RLG13" s="393"/>
      <c r="RLH13" s="393"/>
      <c r="RLI13" s="393"/>
      <c r="RLJ13" s="393"/>
      <c r="RLK13" s="393"/>
      <c r="RLL13" s="393"/>
      <c r="RLM13" s="393"/>
      <c r="RLN13" s="393"/>
      <c r="RLO13" s="393"/>
      <c r="RLP13" s="393"/>
      <c r="RLQ13" s="393"/>
      <c r="RLR13" s="393"/>
      <c r="RLS13" s="393"/>
      <c r="RLT13" s="393"/>
      <c r="RLU13" s="393"/>
      <c r="RLV13" s="393"/>
      <c r="RLW13" s="393"/>
      <c r="RLX13" s="393"/>
      <c r="RLY13" s="393"/>
      <c r="RLZ13" s="393"/>
      <c r="RMA13" s="393"/>
      <c r="RMB13" s="393"/>
      <c r="RMC13" s="393"/>
      <c r="RMD13" s="393"/>
      <c r="RME13" s="393"/>
      <c r="RMF13" s="393"/>
      <c r="RMG13" s="393"/>
      <c r="RMH13" s="393"/>
      <c r="RMI13" s="393"/>
      <c r="RMJ13" s="393"/>
      <c r="RMK13" s="393"/>
      <c r="RML13" s="393"/>
      <c r="RMM13" s="393"/>
      <c r="RMN13" s="393"/>
      <c r="RMO13" s="393"/>
      <c r="RMP13" s="393"/>
      <c r="RMQ13" s="393"/>
      <c r="RMR13" s="393"/>
      <c r="RMS13" s="393"/>
      <c r="RMT13" s="393"/>
      <c r="RMU13" s="393"/>
      <c r="RMV13" s="393"/>
      <c r="RMW13" s="393"/>
      <c r="RMX13" s="393"/>
      <c r="RMY13" s="393"/>
      <c r="RMZ13" s="393"/>
      <c r="RNA13" s="393"/>
      <c r="RNB13" s="393"/>
      <c r="RNC13" s="393"/>
      <c r="RND13" s="393"/>
      <c r="RNE13" s="393"/>
      <c r="RNF13" s="393"/>
      <c r="RNG13" s="393"/>
      <c r="RNH13" s="393"/>
      <c r="RNI13" s="393"/>
      <c r="RNJ13" s="393"/>
      <c r="RNK13" s="393"/>
      <c r="RNL13" s="393"/>
      <c r="RNM13" s="393"/>
      <c r="RNN13" s="393"/>
      <c r="RNO13" s="393"/>
      <c r="RNP13" s="393"/>
      <c r="RNQ13" s="393"/>
      <c r="RNR13" s="393"/>
      <c r="RNS13" s="393"/>
      <c r="RNT13" s="393"/>
      <c r="RNU13" s="393"/>
      <c r="RNV13" s="393"/>
      <c r="RNW13" s="393"/>
      <c r="RNX13" s="393"/>
      <c r="RNY13" s="393"/>
      <c r="RNZ13" s="393"/>
      <c r="ROA13" s="393"/>
      <c r="ROB13" s="393"/>
      <c r="ROC13" s="393"/>
      <c r="ROD13" s="393"/>
      <c r="ROE13" s="393"/>
      <c r="ROF13" s="393"/>
      <c r="ROG13" s="393"/>
      <c r="ROH13" s="393"/>
      <c r="ROI13" s="393"/>
      <c r="ROJ13" s="393"/>
      <c r="ROK13" s="393"/>
      <c r="ROL13" s="393"/>
      <c r="ROM13" s="393"/>
      <c r="RON13" s="393"/>
      <c r="ROO13" s="393"/>
      <c r="ROP13" s="393"/>
      <c r="ROQ13" s="393"/>
      <c r="ROR13" s="393"/>
      <c r="ROS13" s="393"/>
      <c r="ROT13" s="393"/>
      <c r="ROU13" s="393"/>
      <c r="ROV13" s="393"/>
      <c r="ROW13" s="393"/>
      <c r="ROX13" s="393"/>
      <c r="ROY13" s="393"/>
      <c r="ROZ13" s="393"/>
      <c r="RPA13" s="393"/>
      <c r="RPB13" s="393"/>
      <c r="RPC13" s="393"/>
      <c r="RPD13" s="393"/>
      <c r="RPE13" s="393"/>
      <c r="RPF13" s="393"/>
      <c r="RPG13" s="393"/>
      <c r="RPH13" s="393"/>
      <c r="RPI13" s="393"/>
      <c r="RPJ13" s="393"/>
      <c r="RPK13" s="393"/>
      <c r="RPL13" s="393"/>
      <c r="RPM13" s="393"/>
      <c r="RPN13" s="393"/>
      <c r="RPO13" s="393"/>
      <c r="RPP13" s="393"/>
      <c r="RPQ13" s="393"/>
      <c r="RPR13" s="393"/>
      <c r="RPS13" s="393"/>
      <c r="RPT13" s="393"/>
      <c r="RPU13" s="393"/>
      <c r="RPV13" s="393"/>
      <c r="RPW13" s="393"/>
      <c r="RPX13" s="393"/>
      <c r="RPY13" s="393"/>
      <c r="RPZ13" s="393"/>
      <c r="RQA13" s="393"/>
      <c r="RQB13" s="393"/>
      <c r="RQC13" s="393"/>
      <c r="RQD13" s="393"/>
      <c r="RQE13" s="393"/>
      <c r="RQF13" s="393"/>
      <c r="RQG13" s="393"/>
      <c r="RQH13" s="393"/>
      <c r="RQI13" s="393"/>
      <c r="RQJ13" s="393"/>
      <c r="RQK13" s="393"/>
      <c r="RQL13" s="393"/>
      <c r="RQM13" s="393"/>
      <c r="RQN13" s="393"/>
      <c r="RQO13" s="393"/>
      <c r="RQP13" s="393"/>
      <c r="RQQ13" s="393"/>
      <c r="RQR13" s="393"/>
      <c r="RQS13" s="393"/>
      <c r="RQT13" s="393"/>
      <c r="RQU13" s="393"/>
      <c r="RQV13" s="393"/>
      <c r="RQW13" s="393"/>
      <c r="RQX13" s="393"/>
      <c r="RQY13" s="393"/>
      <c r="RQZ13" s="393"/>
      <c r="RRA13" s="393"/>
      <c r="RRB13" s="393"/>
      <c r="RRC13" s="393"/>
      <c r="RRD13" s="393"/>
      <c r="RRE13" s="393"/>
      <c r="RRF13" s="393"/>
      <c r="RRG13" s="393"/>
      <c r="RRH13" s="393"/>
      <c r="RRI13" s="393"/>
      <c r="RRJ13" s="393"/>
      <c r="RRK13" s="393"/>
      <c r="RRL13" s="393"/>
      <c r="RRM13" s="393"/>
      <c r="RRN13" s="393"/>
      <c r="RRO13" s="393"/>
      <c r="RRP13" s="393"/>
      <c r="RRQ13" s="393"/>
      <c r="RRR13" s="393"/>
      <c r="RRS13" s="393"/>
      <c r="RRT13" s="393"/>
      <c r="RRU13" s="393"/>
      <c r="RRV13" s="393"/>
      <c r="RRW13" s="393"/>
      <c r="RRX13" s="393"/>
      <c r="RRY13" s="393"/>
      <c r="RRZ13" s="393"/>
      <c r="RSA13" s="393"/>
      <c r="RSB13" s="393"/>
      <c r="RSC13" s="393"/>
      <c r="RSD13" s="393"/>
      <c r="RSE13" s="393"/>
      <c r="RSF13" s="393"/>
      <c r="RSG13" s="393"/>
      <c r="RSH13" s="393"/>
      <c r="RSI13" s="393"/>
      <c r="RSJ13" s="393"/>
      <c r="RSK13" s="393"/>
      <c r="RSL13" s="393"/>
      <c r="RSM13" s="393"/>
      <c r="RSN13" s="393"/>
      <c r="RSO13" s="393"/>
      <c r="RSP13" s="393"/>
      <c r="RSQ13" s="393"/>
      <c r="RSR13" s="393"/>
      <c r="RSS13" s="393"/>
      <c r="RST13" s="393"/>
      <c r="RSU13" s="393"/>
      <c r="RSV13" s="393"/>
      <c r="RSW13" s="393"/>
      <c r="RSX13" s="393"/>
      <c r="RSY13" s="393"/>
      <c r="RSZ13" s="393"/>
      <c r="RTA13" s="393"/>
      <c r="RTB13" s="393"/>
      <c r="RTC13" s="393"/>
      <c r="RTD13" s="393"/>
      <c r="RTE13" s="393"/>
      <c r="RTF13" s="393"/>
      <c r="RTG13" s="393"/>
      <c r="RTH13" s="393"/>
      <c r="RTI13" s="393"/>
      <c r="RTJ13" s="393"/>
      <c r="RTK13" s="393"/>
      <c r="RTL13" s="393"/>
      <c r="RTM13" s="393"/>
      <c r="RTN13" s="393"/>
      <c r="RTO13" s="393"/>
      <c r="RTP13" s="393"/>
      <c r="RTQ13" s="393"/>
      <c r="RTR13" s="393"/>
      <c r="RTS13" s="393"/>
      <c r="RTT13" s="393"/>
      <c r="RTU13" s="393"/>
      <c r="RTV13" s="393"/>
      <c r="RTW13" s="393"/>
      <c r="RTX13" s="393"/>
      <c r="RTY13" s="393"/>
      <c r="RTZ13" s="393"/>
      <c r="RUA13" s="393"/>
      <c r="RUB13" s="393"/>
      <c r="RUC13" s="393"/>
      <c r="RUD13" s="393"/>
      <c r="RUE13" s="393"/>
      <c r="RUF13" s="393"/>
      <c r="RUG13" s="393"/>
      <c r="RUH13" s="393"/>
      <c r="RUI13" s="393"/>
      <c r="RUJ13" s="393"/>
      <c r="RUK13" s="393"/>
      <c r="RUL13" s="393"/>
      <c r="RUM13" s="393"/>
      <c r="RUN13" s="393"/>
      <c r="RUO13" s="393"/>
      <c r="RUP13" s="393"/>
      <c r="RUQ13" s="393"/>
      <c r="RUR13" s="393"/>
      <c r="RUS13" s="393"/>
      <c r="RUT13" s="393"/>
      <c r="RUU13" s="393"/>
      <c r="RUV13" s="393"/>
      <c r="RUW13" s="393"/>
      <c r="RUX13" s="393"/>
      <c r="RUY13" s="393"/>
      <c r="RUZ13" s="393"/>
      <c r="RVA13" s="393"/>
      <c r="RVB13" s="393"/>
      <c r="RVC13" s="393"/>
      <c r="RVD13" s="393"/>
      <c r="RVE13" s="393"/>
      <c r="RVF13" s="393"/>
      <c r="RVG13" s="393"/>
      <c r="RVH13" s="393"/>
      <c r="RVI13" s="393"/>
      <c r="RVJ13" s="393"/>
      <c r="RVK13" s="393"/>
      <c r="RVL13" s="393"/>
      <c r="RVM13" s="393"/>
      <c r="RVN13" s="393"/>
      <c r="RVO13" s="393"/>
      <c r="RVP13" s="393"/>
      <c r="RVQ13" s="393"/>
      <c r="RVR13" s="393"/>
      <c r="RVS13" s="393"/>
      <c r="RVT13" s="393"/>
      <c r="RVU13" s="393"/>
      <c r="RVV13" s="393"/>
      <c r="RVW13" s="393"/>
      <c r="RVX13" s="393"/>
      <c r="RVY13" s="393"/>
      <c r="RVZ13" s="393"/>
      <c r="RWA13" s="393"/>
      <c r="RWB13" s="393"/>
      <c r="RWC13" s="393"/>
      <c r="RWD13" s="393"/>
      <c r="RWE13" s="393"/>
      <c r="RWF13" s="393"/>
      <c r="RWG13" s="393"/>
      <c r="RWH13" s="393"/>
      <c r="RWI13" s="393"/>
      <c r="RWJ13" s="393"/>
      <c r="RWK13" s="393"/>
      <c r="RWL13" s="393"/>
      <c r="RWM13" s="393"/>
      <c r="RWN13" s="393"/>
      <c r="RWO13" s="393"/>
      <c r="RWP13" s="393"/>
      <c r="RWQ13" s="393"/>
      <c r="RWR13" s="393"/>
      <c r="RWS13" s="393"/>
      <c r="RWT13" s="393"/>
      <c r="RWU13" s="393"/>
      <c r="RWV13" s="393"/>
      <c r="RWW13" s="393"/>
      <c r="RWX13" s="393"/>
      <c r="RWY13" s="393"/>
      <c r="RWZ13" s="393"/>
      <c r="RXA13" s="393"/>
      <c r="RXB13" s="393"/>
      <c r="RXC13" s="393"/>
      <c r="RXD13" s="393"/>
      <c r="RXE13" s="393"/>
      <c r="RXF13" s="393"/>
      <c r="RXG13" s="393"/>
      <c r="RXH13" s="393"/>
      <c r="RXI13" s="393"/>
      <c r="RXJ13" s="393"/>
      <c r="RXK13" s="393"/>
      <c r="RXL13" s="393"/>
      <c r="RXM13" s="393"/>
      <c r="RXN13" s="393"/>
      <c r="RXO13" s="393"/>
      <c r="RXP13" s="393"/>
      <c r="RXQ13" s="393"/>
      <c r="RXR13" s="393"/>
      <c r="RXS13" s="393"/>
      <c r="RXT13" s="393"/>
      <c r="RXU13" s="393"/>
      <c r="RXV13" s="393"/>
      <c r="RXW13" s="393"/>
      <c r="RXX13" s="393"/>
      <c r="RXY13" s="393"/>
      <c r="RXZ13" s="393"/>
      <c r="RYA13" s="393"/>
      <c r="RYB13" s="393"/>
      <c r="RYC13" s="393"/>
      <c r="RYD13" s="393"/>
      <c r="RYE13" s="393"/>
      <c r="RYF13" s="393"/>
      <c r="RYG13" s="393"/>
      <c r="RYH13" s="393"/>
      <c r="RYI13" s="393"/>
      <c r="RYJ13" s="393"/>
      <c r="RYK13" s="393"/>
      <c r="RYL13" s="393"/>
      <c r="RYM13" s="393"/>
      <c r="RYN13" s="393"/>
      <c r="RYO13" s="393"/>
      <c r="RYP13" s="393"/>
      <c r="RYQ13" s="393"/>
      <c r="RYR13" s="393"/>
      <c r="RYS13" s="393"/>
      <c r="RYT13" s="393"/>
      <c r="RYU13" s="393"/>
      <c r="RYV13" s="393"/>
      <c r="RYW13" s="393"/>
      <c r="RYX13" s="393"/>
      <c r="RYY13" s="393"/>
      <c r="RYZ13" s="393"/>
      <c r="RZA13" s="393"/>
      <c r="RZB13" s="393"/>
      <c r="RZC13" s="393"/>
      <c r="RZD13" s="393"/>
      <c r="RZE13" s="393"/>
      <c r="RZF13" s="393"/>
      <c r="RZG13" s="393"/>
      <c r="RZH13" s="393"/>
      <c r="RZI13" s="393"/>
      <c r="RZJ13" s="393"/>
      <c r="RZK13" s="393"/>
      <c r="RZL13" s="393"/>
      <c r="RZM13" s="393"/>
      <c r="RZN13" s="393"/>
      <c r="RZO13" s="393"/>
      <c r="RZP13" s="393"/>
      <c r="RZQ13" s="393"/>
      <c r="RZR13" s="393"/>
      <c r="RZS13" s="393"/>
      <c r="RZT13" s="393"/>
      <c r="RZU13" s="393"/>
      <c r="RZV13" s="393"/>
      <c r="RZW13" s="393"/>
      <c r="RZX13" s="393"/>
      <c r="RZY13" s="393"/>
      <c r="RZZ13" s="393"/>
      <c r="SAA13" s="393"/>
      <c r="SAB13" s="393"/>
      <c r="SAC13" s="393"/>
      <c r="SAD13" s="393"/>
      <c r="SAE13" s="393"/>
      <c r="SAF13" s="393"/>
      <c r="SAG13" s="393"/>
      <c r="SAH13" s="393"/>
      <c r="SAI13" s="393"/>
      <c r="SAJ13" s="393"/>
      <c r="SAK13" s="393"/>
      <c r="SAL13" s="393"/>
      <c r="SAM13" s="393"/>
      <c r="SAN13" s="393"/>
      <c r="SAO13" s="393"/>
      <c r="SAP13" s="393"/>
      <c r="SAQ13" s="393"/>
      <c r="SAR13" s="393"/>
      <c r="SAS13" s="393"/>
      <c r="SAT13" s="393"/>
      <c r="SAU13" s="393"/>
      <c r="SAV13" s="393"/>
      <c r="SAW13" s="393"/>
      <c r="SAX13" s="393"/>
      <c r="SAY13" s="393"/>
      <c r="SAZ13" s="393"/>
      <c r="SBA13" s="393"/>
      <c r="SBB13" s="393"/>
      <c r="SBC13" s="393"/>
      <c r="SBD13" s="393"/>
      <c r="SBE13" s="393"/>
      <c r="SBF13" s="393"/>
      <c r="SBG13" s="393"/>
      <c r="SBH13" s="393"/>
      <c r="SBI13" s="393"/>
      <c r="SBJ13" s="393"/>
      <c r="SBK13" s="393"/>
      <c r="SBL13" s="393"/>
      <c r="SBM13" s="393"/>
      <c r="SBN13" s="393"/>
      <c r="SBO13" s="393"/>
      <c r="SBP13" s="393"/>
      <c r="SBQ13" s="393"/>
      <c r="SBR13" s="393"/>
      <c r="SBS13" s="393"/>
      <c r="SBT13" s="393"/>
      <c r="SBU13" s="393"/>
      <c r="SBV13" s="393"/>
      <c r="SBW13" s="393"/>
      <c r="SBX13" s="393"/>
      <c r="SBY13" s="393"/>
      <c r="SBZ13" s="393"/>
      <c r="SCA13" s="393"/>
      <c r="SCB13" s="393"/>
      <c r="SCC13" s="393"/>
      <c r="SCD13" s="393"/>
      <c r="SCE13" s="393"/>
      <c r="SCF13" s="393"/>
      <c r="SCG13" s="393"/>
      <c r="SCH13" s="393"/>
      <c r="SCI13" s="393"/>
      <c r="SCJ13" s="393"/>
      <c r="SCK13" s="393"/>
      <c r="SCL13" s="393"/>
      <c r="SCM13" s="393"/>
      <c r="SCN13" s="393"/>
      <c r="SCO13" s="393"/>
      <c r="SCP13" s="393"/>
      <c r="SCQ13" s="393"/>
      <c r="SCR13" s="393"/>
      <c r="SCS13" s="393"/>
      <c r="SCT13" s="393"/>
      <c r="SCU13" s="393"/>
      <c r="SCV13" s="393"/>
      <c r="SCW13" s="393"/>
      <c r="SCX13" s="393"/>
      <c r="SCY13" s="393"/>
      <c r="SCZ13" s="393"/>
      <c r="SDA13" s="393"/>
      <c r="SDB13" s="393"/>
      <c r="SDC13" s="393"/>
      <c r="SDD13" s="393"/>
      <c r="SDE13" s="393"/>
      <c r="SDF13" s="393"/>
      <c r="SDG13" s="393"/>
      <c r="SDH13" s="393"/>
      <c r="SDI13" s="393"/>
      <c r="SDJ13" s="393"/>
      <c r="SDK13" s="393"/>
      <c r="SDL13" s="393"/>
      <c r="SDM13" s="393"/>
      <c r="SDN13" s="393"/>
      <c r="SDO13" s="393"/>
      <c r="SDP13" s="393"/>
      <c r="SDQ13" s="393"/>
      <c r="SDR13" s="393"/>
      <c r="SDS13" s="393"/>
      <c r="SDT13" s="393"/>
      <c r="SDU13" s="393"/>
      <c r="SDV13" s="393"/>
      <c r="SDW13" s="393"/>
      <c r="SDX13" s="393"/>
      <c r="SDY13" s="393"/>
      <c r="SDZ13" s="393"/>
      <c r="SEA13" s="393"/>
      <c r="SEB13" s="393"/>
      <c r="SEC13" s="393"/>
      <c r="SED13" s="393"/>
      <c r="SEE13" s="393"/>
      <c r="SEF13" s="393"/>
      <c r="SEG13" s="393"/>
      <c r="SEH13" s="393"/>
      <c r="SEI13" s="393"/>
      <c r="SEJ13" s="393"/>
      <c r="SEK13" s="393"/>
      <c r="SEL13" s="393"/>
      <c r="SEM13" s="393"/>
      <c r="SEN13" s="393"/>
      <c r="SEO13" s="393"/>
      <c r="SEP13" s="393"/>
      <c r="SEQ13" s="393"/>
      <c r="SER13" s="393"/>
      <c r="SES13" s="393"/>
      <c r="SET13" s="393"/>
      <c r="SEU13" s="393"/>
      <c r="SEV13" s="393"/>
      <c r="SEW13" s="393"/>
      <c r="SEX13" s="393"/>
      <c r="SEY13" s="393"/>
      <c r="SEZ13" s="393"/>
      <c r="SFA13" s="393"/>
      <c r="SFB13" s="393"/>
      <c r="SFC13" s="393"/>
      <c r="SFD13" s="393"/>
      <c r="SFE13" s="393"/>
      <c r="SFF13" s="393"/>
      <c r="SFG13" s="393"/>
      <c r="SFH13" s="393"/>
      <c r="SFI13" s="393"/>
      <c r="SFJ13" s="393"/>
      <c r="SFK13" s="393"/>
      <c r="SFL13" s="393"/>
      <c r="SFM13" s="393"/>
      <c r="SFN13" s="393"/>
      <c r="SFO13" s="393"/>
      <c r="SFP13" s="393"/>
      <c r="SFQ13" s="393"/>
      <c r="SFR13" s="393"/>
      <c r="SFS13" s="393"/>
      <c r="SFT13" s="393"/>
      <c r="SFU13" s="393"/>
      <c r="SFV13" s="393"/>
      <c r="SFW13" s="393"/>
      <c r="SFX13" s="393"/>
      <c r="SFY13" s="393"/>
      <c r="SFZ13" s="393"/>
      <c r="SGA13" s="393"/>
      <c r="SGB13" s="393"/>
      <c r="SGC13" s="393"/>
      <c r="SGD13" s="393"/>
      <c r="SGE13" s="393"/>
      <c r="SGF13" s="393"/>
      <c r="SGG13" s="393"/>
      <c r="SGH13" s="393"/>
      <c r="SGI13" s="393"/>
      <c r="SGJ13" s="393"/>
      <c r="SGK13" s="393"/>
      <c r="SGL13" s="393"/>
      <c r="SGM13" s="393"/>
      <c r="SGN13" s="393"/>
      <c r="SGO13" s="393"/>
      <c r="SGP13" s="393"/>
      <c r="SGQ13" s="393"/>
      <c r="SGR13" s="393"/>
      <c r="SGS13" s="393"/>
      <c r="SGT13" s="393"/>
      <c r="SGU13" s="393"/>
      <c r="SGV13" s="393"/>
      <c r="SGW13" s="393"/>
      <c r="SGX13" s="393"/>
      <c r="SGY13" s="393"/>
      <c r="SGZ13" s="393"/>
      <c r="SHA13" s="393"/>
      <c r="SHB13" s="393"/>
      <c r="SHC13" s="393"/>
      <c r="SHD13" s="393"/>
      <c r="SHE13" s="393"/>
      <c r="SHF13" s="393"/>
      <c r="SHG13" s="393"/>
      <c r="SHH13" s="393"/>
      <c r="SHI13" s="393"/>
      <c r="SHJ13" s="393"/>
      <c r="SHK13" s="393"/>
      <c r="SHL13" s="393"/>
      <c r="SHM13" s="393"/>
      <c r="SHN13" s="393"/>
      <c r="SHO13" s="393"/>
      <c r="SHP13" s="393"/>
      <c r="SHQ13" s="393"/>
      <c r="SHR13" s="393"/>
      <c r="SHS13" s="393"/>
      <c r="SHT13" s="393"/>
      <c r="SHU13" s="393"/>
      <c r="SHV13" s="393"/>
      <c r="SHW13" s="393"/>
      <c r="SHX13" s="393"/>
      <c r="SHY13" s="393"/>
      <c r="SHZ13" s="393"/>
      <c r="SIA13" s="393"/>
      <c r="SIB13" s="393"/>
      <c r="SIC13" s="393"/>
      <c r="SID13" s="393"/>
      <c r="SIE13" s="393"/>
      <c r="SIF13" s="393"/>
      <c r="SIG13" s="393"/>
      <c r="SIH13" s="393"/>
      <c r="SII13" s="393"/>
      <c r="SIJ13" s="393"/>
      <c r="SIK13" s="393"/>
      <c r="SIL13" s="393"/>
      <c r="SIM13" s="393"/>
      <c r="SIN13" s="393"/>
      <c r="SIO13" s="393"/>
      <c r="SIP13" s="393"/>
      <c r="SIQ13" s="393"/>
      <c r="SIR13" s="393"/>
      <c r="SIS13" s="393"/>
      <c r="SIT13" s="393"/>
      <c r="SIU13" s="393"/>
      <c r="SIV13" s="393"/>
      <c r="SIW13" s="393"/>
      <c r="SIX13" s="393"/>
      <c r="SIY13" s="393"/>
      <c r="SIZ13" s="393"/>
      <c r="SJA13" s="393"/>
      <c r="SJB13" s="393"/>
      <c r="SJC13" s="393"/>
      <c r="SJD13" s="393"/>
      <c r="SJE13" s="393"/>
      <c r="SJF13" s="393"/>
      <c r="SJG13" s="393"/>
      <c r="SJH13" s="393"/>
      <c r="SJI13" s="393"/>
      <c r="SJJ13" s="393"/>
      <c r="SJK13" s="393"/>
      <c r="SJL13" s="393"/>
      <c r="SJM13" s="393"/>
      <c r="SJN13" s="393"/>
      <c r="SJO13" s="393"/>
      <c r="SJP13" s="393"/>
      <c r="SJQ13" s="393"/>
      <c r="SJR13" s="393"/>
      <c r="SJS13" s="393"/>
      <c r="SJT13" s="393"/>
      <c r="SJU13" s="393"/>
      <c r="SJV13" s="393"/>
      <c r="SJW13" s="393"/>
      <c r="SJX13" s="393"/>
      <c r="SJY13" s="393"/>
      <c r="SJZ13" s="393"/>
      <c r="SKA13" s="393"/>
      <c r="SKB13" s="393"/>
      <c r="SKC13" s="393"/>
      <c r="SKD13" s="393"/>
      <c r="SKE13" s="393"/>
      <c r="SKF13" s="393"/>
      <c r="SKG13" s="393"/>
      <c r="SKH13" s="393"/>
      <c r="SKI13" s="393"/>
      <c r="SKJ13" s="393"/>
      <c r="SKK13" s="393"/>
      <c r="SKL13" s="393"/>
      <c r="SKM13" s="393"/>
      <c r="SKN13" s="393"/>
      <c r="SKO13" s="393"/>
      <c r="SKP13" s="393"/>
      <c r="SKQ13" s="393"/>
      <c r="SKR13" s="393"/>
      <c r="SKS13" s="393"/>
      <c r="SKT13" s="393"/>
      <c r="SKU13" s="393"/>
      <c r="SKV13" s="393"/>
      <c r="SKW13" s="393"/>
      <c r="SKX13" s="393"/>
      <c r="SKY13" s="393"/>
      <c r="SKZ13" s="393"/>
      <c r="SLA13" s="393"/>
      <c r="SLB13" s="393"/>
      <c r="SLC13" s="393"/>
      <c r="SLD13" s="393"/>
      <c r="SLE13" s="393"/>
      <c r="SLF13" s="393"/>
      <c r="SLG13" s="393"/>
      <c r="SLH13" s="393"/>
      <c r="SLI13" s="393"/>
      <c r="SLJ13" s="393"/>
      <c r="SLK13" s="393"/>
      <c r="SLL13" s="393"/>
      <c r="SLM13" s="393"/>
      <c r="SLN13" s="393"/>
      <c r="SLO13" s="393"/>
      <c r="SLP13" s="393"/>
      <c r="SLQ13" s="393"/>
      <c r="SLR13" s="393"/>
      <c r="SLS13" s="393"/>
      <c r="SLT13" s="393"/>
      <c r="SLU13" s="393"/>
      <c r="SLV13" s="393"/>
      <c r="SLW13" s="393"/>
      <c r="SLX13" s="393"/>
      <c r="SLY13" s="393"/>
      <c r="SLZ13" s="393"/>
      <c r="SMA13" s="393"/>
      <c r="SMB13" s="393"/>
      <c r="SMC13" s="393"/>
      <c r="SMD13" s="393"/>
      <c r="SME13" s="393"/>
      <c r="SMF13" s="393"/>
      <c r="SMG13" s="393"/>
      <c r="SMH13" s="393"/>
      <c r="SMI13" s="393"/>
      <c r="SMJ13" s="393"/>
      <c r="SMK13" s="393"/>
      <c r="SML13" s="393"/>
      <c r="SMM13" s="393"/>
      <c r="SMN13" s="393"/>
      <c r="SMO13" s="393"/>
      <c r="SMP13" s="393"/>
      <c r="SMQ13" s="393"/>
      <c r="SMR13" s="393"/>
      <c r="SMS13" s="393"/>
      <c r="SMT13" s="393"/>
      <c r="SMU13" s="393"/>
      <c r="SMV13" s="393"/>
      <c r="SMW13" s="393"/>
      <c r="SMX13" s="393"/>
      <c r="SMY13" s="393"/>
      <c r="SMZ13" s="393"/>
      <c r="SNA13" s="393"/>
      <c r="SNB13" s="393"/>
      <c r="SNC13" s="393"/>
      <c r="SND13" s="393"/>
      <c r="SNE13" s="393"/>
      <c r="SNF13" s="393"/>
      <c r="SNG13" s="393"/>
      <c r="SNH13" s="393"/>
      <c r="SNI13" s="393"/>
      <c r="SNJ13" s="393"/>
      <c r="SNK13" s="393"/>
      <c r="SNL13" s="393"/>
      <c r="SNM13" s="393"/>
      <c r="SNN13" s="393"/>
      <c r="SNO13" s="393"/>
      <c r="SNP13" s="393"/>
      <c r="SNQ13" s="393"/>
      <c r="SNR13" s="393"/>
      <c r="SNS13" s="393"/>
      <c r="SNT13" s="393"/>
      <c r="SNU13" s="393"/>
      <c r="SNV13" s="393"/>
      <c r="SNW13" s="393"/>
      <c r="SNX13" s="393"/>
      <c r="SNY13" s="393"/>
      <c r="SNZ13" s="393"/>
      <c r="SOA13" s="393"/>
      <c r="SOB13" s="393"/>
      <c r="SOC13" s="393"/>
      <c r="SOD13" s="393"/>
      <c r="SOE13" s="393"/>
      <c r="SOF13" s="393"/>
      <c r="SOG13" s="393"/>
      <c r="SOH13" s="393"/>
      <c r="SOI13" s="393"/>
      <c r="SOJ13" s="393"/>
      <c r="SOK13" s="393"/>
      <c r="SOL13" s="393"/>
      <c r="SOM13" s="393"/>
      <c r="SON13" s="393"/>
      <c r="SOO13" s="393"/>
      <c r="SOP13" s="393"/>
      <c r="SOQ13" s="393"/>
      <c r="SOR13" s="393"/>
      <c r="SOS13" s="393"/>
      <c r="SOT13" s="393"/>
      <c r="SOU13" s="393"/>
      <c r="SOV13" s="393"/>
      <c r="SOW13" s="393"/>
      <c r="SOX13" s="393"/>
      <c r="SOY13" s="393"/>
      <c r="SOZ13" s="393"/>
      <c r="SPA13" s="393"/>
      <c r="SPB13" s="393"/>
      <c r="SPC13" s="393"/>
      <c r="SPD13" s="393"/>
      <c r="SPE13" s="393"/>
      <c r="SPF13" s="393"/>
      <c r="SPG13" s="393"/>
      <c r="SPH13" s="393"/>
      <c r="SPI13" s="393"/>
      <c r="SPJ13" s="393"/>
      <c r="SPK13" s="393"/>
      <c r="SPL13" s="393"/>
      <c r="SPM13" s="393"/>
      <c r="SPN13" s="393"/>
      <c r="SPO13" s="393"/>
      <c r="SPP13" s="393"/>
      <c r="SPQ13" s="393"/>
      <c r="SPR13" s="393"/>
      <c r="SPS13" s="393"/>
      <c r="SPT13" s="393"/>
      <c r="SPU13" s="393"/>
      <c r="SPV13" s="393"/>
      <c r="SPW13" s="393"/>
      <c r="SPX13" s="393"/>
      <c r="SPY13" s="393"/>
      <c r="SPZ13" s="393"/>
      <c r="SQA13" s="393"/>
      <c r="SQB13" s="393"/>
      <c r="SQC13" s="393"/>
      <c r="SQD13" s="393"/>
      <c r="SQE13" s="393"/>
      <c r="SQF13" s="393"/>
      <c r="SQG13" s="393"/>
      <c r="SQH13" s="393"/>
      <c r="SQI13" s="393"/>
      <c r="SQJ13" s="393"/>
      <c r="SQK13" s="393"/>
      <c r="SQL13" s="393"/>
      <c r="SQM13" s="393"/>
      <c r="SQN13" s="393"/>
      <c r="SQO13" s="393"/>
      <c r="SQP13" s="393"/>
      <c r="SQQ13" s="393"/>
      <c r="SQR13" s="393"/>
      <c r="SQS13" s="393"/>
      <c r="SQT13" s="393"/>
      <c r="SQU13" s="393"/>
      <c r="SQV13" s="393"/>
      <c r="SQW13" s="393"/>
      <c r="SQX13" s="393"/>
      <c r="SQY13" s="393"/>
      <c r="SQZ13" s="393"/>
      <c r="SRA13" s="393"/>
      <c r="SRB13" s="393"/>
      <c r="SRC13" s="393"/>
      <c r="SRD13" s="393"/>
      <c r="SRE13" s="393"/>
      <c r="SRF13" s="393"/>
      <c r="SRG13" s="393"/>
      <c r="SRH13" s="393"/>
      <c r="SRI13" s="393"/>
      <c r="SRJ13" s="393"/>
      <c r="SRK13" s="393"/>
      <c r="SRL13" s="393"/>
      <c r="SRM13" s="393"/>
      <c r="SRN13" s="393"/>
      <c r="SRO13" s="393"/>
      <c r="SRP13" s="393"/>
      <c r="SRQ13" s="393"/>
      <c r="SRR13" s="393"/>
      <c r="SRS13" s="393"/>
      <c r="SRT13" s="393"/>
      <c r="SRU13" s="393"/>
      <c r="SRV13" s="393"/>
      <c r="SRW13" s="393"/>
      <c r="SRX13" s="393"/>
      <c r="SRY13" s="393"/>
      <c r="SRZ13" s="393"/>
      <c r="SSA13" s="393"/>
      <c r="SSB13" s="393"/>
      <c r="SSC13" s="393"/>
      <c r="SSD13" s="393"/>
      <c r="SSE13" s="393"/>
      <c r="SSF13" s="393"/>
      <c r="SSG13" s="393"/>
      <c r="SSH13" s="393"/>
      <c r="SSI13" s="393"/>
      <c r="SSJ13" s="393"/>
      <c r="SSK13" s="393"/>
      <c r="SSL13" s="393"/>
      <c r="SSM13" s="393"/>
      <c r="SSN13" s="393"/>
      <c r="SSO13" s="393"/>
      <c r="SSP13" s="393"/>
      <c r="SSQ13" s="393"/>
      <c r="SSR13" s="393"/>
      <c r="SSS13" s="393"/>
      <c r="SST13" s="393"/>
      <c r="SSU13" s="393"/>
      <c r="SSV13" s="393"/>
      <c r="SSW13" s="393"/>
      <c r="SSX13" s="393"/>
      <c r="SSY13" s="393"/>
      <c r="SSZ13" s="393"/>
      <c r="STA13" s="393"/>
      <c r="STB13" s="393"/>
      <c r="STC13" s="393"/>
      <c r="STD13" s="393"/>
      <c r="STE13" s="393"/>
      <c r="STF13" s="393"/>
      <c r="STG13" s="393"/>
      <c r="STH13" s="393"/>
      <c r="STI13" s="393"/>
      <c r="STJ13" s="393"/>
      <c r="STK13" s="393"/>
      <c r="STL13" s="393"/>
      <c r="STM13" s="393"/>
      <c r="STN13" s="393"/>
      <c r="STO13" s="393"/>
      <c r="STP13" s="393"/>
      <c r="STQ13" s="393"/>
      <c r="STR13" s="393"/>
      <c r="STS13" s="393"/>
      <c r="STT13" s="393"/>
      <c r="STU13" s="393"/>
      <c r="STV13" s="393"/>
      <c r="STW13" s="393"/>
      <c r="STX13" s="393"/>
      <c r="STY13" s="393"/>
      <c r="STZ13" s="393"/>
      <c r="SUA13" s="393"/>
      <c r="SUB13" s="393"/>
      <c r="SUC13" s="393"/>
      <c r="SUD13" s="393"/>
      <c r="SUE13" s="393"/>
      <c r="SUF13" s="393"/>
      <c r="SUG13" s="393"/>
      <c r="SUH13" s="393"/>
      <c r="SUI13" s="393"/>
      <c r="SUJ13" s="393"/>
      <c r="SUK13" s="393"/>
      <c r="SUL13" s="393"/>
      <c r="SUM13" s="393"/>
      <c r="SUN13" s="393"/>
      <c r="SUO13" s="393"/>
      <c r="SUP13" s="393"/>
      <c r="SUQ13" s="393"/>
      <c r="SUR13" s="393"/>
      <c r="SUS13" s="393"/>
      <c r="SUT13" s="393"/>
      <c r="SUU13" s="393"/>
      <c r="SUV13" s="393"/>
      <c r="SUW13" s="393"/>
      <c r="SUX13" s="393"/>
      <c r="SUY13" s="393"/>
      <c r="SUZ13" s="393"/>
      <c r="SVA13" s="393"/>
      <c r="SVB13" s="393"/>
      <c r="SVC13" s="393"/>
      <c r="SVD13" s="393"/>
      <c r="SVE13" s="393"/>
      <c r="SVF13" s="393"/>
      <c r="SVG13" s="393"/>
      <c r="SVH13" s="393"/>
      <c r="SVI13" s="393"/>
      <c r="SVJ13" s="393"/>
      <c r="SVK13" s="393"/>
      <c r="SVL13" s="393"/>
      <c r="SVM13" s="393"/>
      <c r="SVN13" s="393"/>
      <c r="SVO13" s="393"/>
      <c r="SVP13" s="393"/>
      <c r="SVQ13" s="393"/>
      <c r="SVR13" s="393"/>
      <c r="SVS13" s="393"/>
      <c r="SVT13" s="393"/>
      <c r="SVU13" s="393"/>
      <c r="SVV13" s="393"/>
      <c r="SVW13" s="393"/>
      <c r="SVX13" s="393"/>
      <c r="SVY13" s="393"/>
      <c r="SVZ13" s="393"/>
      <c r="SWA13" s="393"/>
      <c r="SWB13" s="393"/>
      <c r="SWC13" s="393"/>
      <c r="SWD13" s="393"/>
      <c r="SWE13" s="393"/>
      <c r="SWF13" s="393"/>
      <c r="SWG13" s="393"/>
      <c r="SWH13" s="393"/>
      <c r="SWI13" s="393"/>
      <c r="SWJ13" s="393"/>
      <c r="SWK13" s="393"/>
      <c r="SWL13" s="393"/>
      <c r="SWM13" s="393"/>
      <c r="SWN13" s="393"/>
      <c r="SWO13" s="393"/>
      <c r="SWP13" s="393"/>
      <c r="SWQ13" s="393"/>
      <c r="SWR13" s="393"/>
      <c r="SWS13" s="393"/>
      <c r="SWT13" s="393"/>
      <c r="SWU13" s="393"/>
      <c r="SWV13" s="393"/>
      <c r="SWW13" s="393"/>
      <c r="SWX13" s="393"/>
      <c r="SWY13" s="393"/>
      <c r="SWZ13" s="393"/>
      <c r="SXA13" s="393"/>
      <c r="SXB13" s="393"/>
      <c r="SXC13" s="393"/>
      <c r="SXD13" s="393"/>
      <c r="SXE13" s="393"/>
      <c r="SXF13" s="393"/>
      <c r="SXG13" s="393"/>
      <c r="SXH13" s="393"/>
      <c r="SXI13" s="393"/>
      <c r="SXJ13" s="393"/>
      <c r="SXK13" s="393"/>
      <c r="SXL13" s="393"/>
      <c r="SXM13" s="393"/>
      <c r="SXN13" s="393"/>
      <c r="SXO13" s="393"/>
      <c r="SXP13" s="393"/>
      <c r="SXQ13" s="393"/>
      <c r="SXR13" s="393"/>
      <c r="SXS13" s="393"/>
      <c r="SXT13" s="393"/>
      <c r="SXU13" s="393"/>
      <c r="SXV13" s="393"/>
      <c r="SXW13" s="393"/>
      <c r="SXX13" s="393"/>
      <c r="SXY13" s="393"/>
      <c r="SXZ13" s="393"/>
      <c r="SYA13" s="393"/>
      <c r="SYB13" s="393"/>
      <c r="SYC13" s="393"/>
      <c r="SYD13" s="393"/>
      <c r="SYE13" s="393"/>
      <c r="SYF13" s="393"/>
      <c r="SYG13" s="393"/>
      <c r="SYH13" s="393"/>
      <c r="SYI13" s="393"/>
      <c r="SYJ13" s="393"/>
      <c r="SYK13" s="393"/>
      <c r="SYL13" s="393"/>
      <c r="SYM13" s="393"/>
      <c r="SYN13" s="393"/>
      <c r="SYO13" s="393"/>
      <c r="SYP13" s="393"/>
      <c r="SYQ13" s="393"/>
      <c r="SYR13" s="393"/>
      <c r="SYS13" s="393"/>
      <c r="SYT13" s="393"/>
      <c r="SYU13" s="393"/>
      <c r="SYV13" s="393"/>
      <c r="SYW13" s="393"/>
      <c r="SYX13" s="393"/>
      <c r="SYY13" s="393"/>
      <c r="SYZ13" s="393"/>
      <c r="SZA13" s="393"/>
      <c r="SZB13" s="393"/>
      <c r="SZC13" s="393"/>
      <c r="SZD13" s="393"/>
      <c r="SZE13" s="393"/>
      <c r="SZF13" s="393"/>
      <c r="SZG13" s="393"/>
      <c r="SZH13" s="393"/>
      <c r="SZI13" s="393"/>
      <c r="SZJ13" s="393"/>
      <c r="SZK13" s="393"/>
      <c r="SZL13" s="393"/>
      <c r="SZM13" s="393"/>
      <c r="SZN13" s="393"/>
      <c r="SZO13" s="393"/>
      <c r="SZP13" s="393"/>
      <c r="SZQ13" s="393"/>
      <c r="SZR13" s="393"/>
      <c r="SZS13" s="393"/>
      <c r="SZT13" s="393"/>
      <c r="SZU13" s="393"/>
      <c r="SZV13" s="393"/>
      <c r="SZW13" s="393"/>
      <c r="SZX13" s="393"/>
      <c r="SZY13" s="393"/>
      <c r="SZZ13" s="393"/>
      <c r="TAA13" s="393"/>
      <c r="TAB13" s="393"/>
      <c r="TAC13" s="393"/>
      <c r="TAD13" s="393"/>
      <c r="TAE13" s="393"/>
      <c r="TAF13" s="393"/>
      <c r="TAG13" s="393"/>
      <c r="TAH13" s="393"/>
      <c r="TAI13" s="393"/>
      <c r="TAJ13" s="393"/>
      <c r="TAK13" s="393"/>
      <c r="TAL13" s="393"/>
      <c r="TAM13" s="393"/>
      <c r="TAN13" s="393"/>
      <c r="TAO13" s="393"/>
      <c r="TAP13" s="393"/>
      <c r="TAQ13" s="393"/>
      <c r="TAR13" s="393"/>
      <c r="TAS13" s="393"/>
      <c r="TAT13" s="393"/>
      <c r="TAU13" s="393"/>
      <c r="TAV13" s="393"/>
      <c r="TAW13" s="393"/>
      <c r="TAX13" s="393"/>
      <c r="TAY13" s="393"/>
      <c r="TAZ13" s="393"/>
      <c r="TBA13" s="393"/>
      <c r="TBB13" s="393"/>
      <c r="TBC13" s="393"/>
      <c r="TBD13" s="393"/>
      <c r="TBE13" s="393"/>
      <c r="TBF13" s="393"/>
      <c r="TBG13" s="393"/>
      <c r="TBH13" s="393"/>
      <c r="TBI13" s="393"/>
      <c r="TBJ13" s="393"/>
      <c r="TBK13" s="393"/>
      <c r="TBL13" s="393"/>
      <c r="TBM13" s="393"/>
      <c r="TBN13" s="393"/>
      <c r="TBO13" s="393"/>
      <c r="TBP13" s="393"/>
      <c r="TBQ13" s="393"/>
      <c r="TBR13" s="393"/>
      <c r="TBS13" s="393"/>
      <c r="TBT13" s="393"/>
      <c r="TBU13" s="393"/>
      <c r="TBV13" s="393"/>
      <c r="TBW13" s="393"/>
      <c r="TBX13" s="393"/>
      <c r="TBY13" s="393"/>
      <c r="TBZ13" s="393"/>
      <c r="TCA13" s="393"/>
      <c r="TCB13" s="393"/>
      <c r="TCC13" s="393"/>
      <c r="TCD13" s="393"/>
      <c r="TCE13" s="393"/>
      <c r="TCF13" s="393"/>
      <c r="TCG13" s="393"/>
      <c r="TCH13" s="393"/>
      <c r="TCI13" s="393"/>
      <c r="TCJ13" s="393"/>
      <c r="TCK13" s="393"/>
      <c r="TCL13" s="393"/>
      <c r="TCM13" s="393"/>
      <c r="TCN13" s="393"/>
      <c r="TCO13" s="393"/>
      <c r="TCP13" s="393"/>
      <c r="TCQ13" s="393"/>
      <c r="TCR13" s="393"/>
      <c r="TCS13" s="393"/>
      <c r="TCT13" s="393"/>
      <c r="TCU13" s="393"/>
      <c r="TCV13" s="393"/>
      <c r="TCW13" s="393"/>
      <c r="TCX13" s="393"/>
      <c r="TCY13" s="393"/>
      <c r="TCZ13" s="393"/>
      <c r="TDA13" s="393"/>
      <c r="TDB13" s="393"/>
      <c r="TDC13" s="393"/>
      <c r="TDD13" s="393"/>
      <c r="TDE13" s="393"/>
      <c r="TDF13" s="393"/>
      <c r="TDG13" s="393"/>
      <c r="TDH13" s="393"/>
      <c r="TDI13" s="393"/>
      <c r="TDJ13" s="393"/>
      <c r="TDK13" s="393"/>
      <c r="TDL13" s="393"/>
      <c r="TDM13" s="393"/>
      <c r="TDN13" s="393"/>
      <c r="TDO13" s="393"/>
      <c r="TDP13" s="393"/>
      <c r="TDQ13" s="393"/>
      <c r="TDR13" s="393"/>
      <c r="TDS13" s="393"/>
      <c r="TDT13" s="393"/>
      <c r="TDU13" s="393"/>
      <c r="TDV13" s="393"/>
      <c r="TDW13" s="393"/>
      <c r="TDX13" s="393"/>
      <c r="TDY13" s="393"/>
      <c r="TDZ13" s="393"/>
      <c r="TEA13" s="393"/>
      <c r="TEB13" s="393"/>
      <c r="TEC13" s="393"/>
      <c r="TED13" s="393"/>
      <c r="TEE13" s="393"/>
      <c r="TEF13" s="393"/>
      <c r="TEG13" s="393"/>
      <c r="TEH13" s="393"/>
      <c r="TEI13" s="393"/>
      <c r="TEJ13" s="393"/>
      <c r="TEK13" s="393"/>
      <c r="TEL13" s="393"/>
      <c r="TEM13" s="393"/>
      <c r="TEN13" s="393"/>
      <c r="TEO13" s="393"/>
      <c r="TEP13" s="393"/>
      <c r="TEQ13" s="393"/>
      <c r="TER13" s="393"/>
      <c r="TES13" s="393"/>
      <c r="TET13" s="393"/>
      <c r="TEU13" s="393"/>
      <c r="TEV13" s="393"/>
      <c r="TEW13" s="393"/>
      <c r="TEX13" s="393"/>
      <c r="TEY13" s="393"/>
      <c r="TEZ13" s="393"/>
      <c r="TFA13" s="393"/>
      <c r="TFB13" s="393"/>
      <c r="TFC13" s="393"/>
      <c r="TFD13" s="393"/>
      <c r="TFE13" s="393"/>
      <c r="TFF13" s="393"/>
      <c r="TFG13" s="393"/>
      <c r="TFH13" s="393"/>
      <c r="TFI13" s="393"/>
      <c r="TFJ13" s="393"/>
      <c r="TFK13" s="393"/>
      <c r="TFL13" s="393"/>
      <c r="TFM13" s="393"/>
      <c r="TFN13" s="393"/>
      <c r="TFO13" s="393"/>
      <c r="TFP13" s="393"/>
      <c r="TFQ13" s="393"/>
      <c r="TFR13" s="393"/>
      <c r="TFS13" s="393"/>
      <c r="TFT13" s="393"/>
      <c r="TFU13" s="393"/>
      <c r="TFV13" s="393"/>
      <c r="TFW13" s="393"/>
      <c r="TFX13" s="393"/>
      <c r="TFY13" s="393"/>
      <c r="TFZ13" s="393"/>
      <c r="TGA13" s="393"/>
      <c r="TGB13" s="393"/>
      <c r="TGC13" s="393"/>
      <c r="TGD13" s="393"/>
      <c r="TGE13" s="393"/>
      <c r="TGF13" s="393"/>
      <c r="TGG13" s="393"/>
      <c r="TGH13" s="393"/>
      <c r="TGI13" s="393"/>
      <c r="TGJ13" s="393"/>
      <c r="TGK13" s="393"/>
      <c r="TGL13" s="393"/>
      <c r="TGM13" s="393"/>
      <c r="TGN13" s="393"/>
      <c r="TGO13" s="393"/>
      <c r="TGP13" s="393"/>
      <c r="TGQ13" s="393"/>
      <c r="TGR13" s="393"/>
      <c r="TGS13" s="393"/>
      <c r="TGT13" s="393"/>
      <c r="TGU13" s="393"/>
      <c r="TGV13" s="393"/>
      <c r="TGW13" s="393"/>
      <c r="TGX13" s="393"/>
      <c r="TGY13" s="393"/>
      <c r="TGZ13" s="393"/>
      <c r="THA13" s="393"/>
      <c r="THB13" s="393"/>
      <c r="THC13" s="393"/>
      <c r="THD13" s="393"/>
      <c r="THE13" s="393"/>
      <c r="THF13" s="393"/>
      <c r="THG13" s="393"/>
      <c r="THH13" s="393"/>
      <c r="THI13" s="393"/>
      <c r="THJ13" s="393"/>
      <c r="THK13" s="393"/>
      <c r="THL13" s="393"/>
      <c r="THM13" s="393"/>
      <c r="THN13" s="393"/>
      <c r="THO13" s="393"/>
      <c r="THP13" s="393"/>
      <c r="THQ13" s="393"/>
      <c r="THR13" s="393"/>
      <c r="THS13" s="393"/>
      <c r="THT13" s="393"/>
      <c r="THU13" s="393"/>
      <c r="THV13" s="393"/>
      <c r="THW13" s="393"/>
      <c r="THX13" s="393"/>
      <c r="THY13" s="393"/>
      <c r="THZ13" s="393"/>
      <c r="TIA13" s="393"/>
      <c r="TIB13" s="393"/>
      <c r="TIC13" s="393"/>
      <c r="TID13" s="393"/>
      <c r="TIE13" s="393"/>
      <c r="TIF13" s="393"/>
      <c r="TIG13" s="393"/>
      <c r="TIH13" s="393"/>
      <c r="TII13" s="393"/>
      <c r="TIJ13" s="393"/>
      <c r="TIK13" s="393"/>
      <c r="TIL13" s="393"/>
      <c r="TIM13" s="393"/>
      <c r="TIN13" s="393"/>
      <c r="TIO13" s="393"/>
      <c r="TIP13" s="393"/>
      <c r="TIQ13" s="393"/>
      <c r="TIR13" s="393"/>
      <c r="TIS13" s="393"/>
      <c r="TIT13" s="393"/>
      <c r="TIU13" s="393"/>
      <c r="TIV13" s="393"/>
      <c r="TIW13" s="393"/>
      <c r="TIX13" s="393"/>
      <c r="TIY13" s="393"/>
      <c r="TIZ13" s="393"/>
      <c r="TJA13" s="393"/>
      <c r="TJB13" s="393"/>
      <c r="TJC13" s="393"/>
      <c r="TJD13" s="393"/>
      <c r="TJE13" s="393"/>
      <c r="TJF13" s="393"/>
      <c r="TJG13" s="393"/>
      <c r="TJH13" s="393"/>
      <c r="TJI13" s="393"/>
      <c r="TJJ13" s="393"/>
      <c r="TJK13" s="393"/>
      <c r="TJL13" s="393"/>
      <c r="TJM13" s="393"/>
      <c r="TJN13" s="393"/>
      <c r="TJO13" s="393"/>
      <c r="TJP13" s="393"/>
      <c r="TJQ13" s="393"/>
      <c r="TJR13" s="393"/>
      <c r="TJS13" s="393"/>
      <c r="TJT13" s="393"/>
      <c r="TJU13" s="393"/>
      <c r="TJV13" s="393"/>
      <c r="TJW13" s="393"/>
      <c r="TJX13" s="393"/>
      <c r="TJY13" s="393"/>
      <c r="TJZ13" s="393"/>
      <c r="TKA13" s="393"/>
      <c r="TKB13" s="393"/>
      <c r="TKC13" s="393"/>
      <c r="TKD13" s="393"/>
      <c r="TKE13" s="393"/>
      <c r="TKF13" s="393"/>
      <c r="TKG13" s="393"/>
      <c r="TKH13" s="393"/>
      <c r="TKI13" s="393"/>
      <c r="TKJ13" s="393"/>
      <c r="TKK13" s="393"/>
      <c r="TKL13" s="393"/>
      <c r="TKM13" s="393"/>
      <c r="TKN13" s="393"/>
      <c r="TKO13" s="393"/>
      <c r="TKP13" s="393"/>
      <c r="TKQ13" s="393"/>
      <c r="TKR13" s="393"/>
      <c r="TKS13" s="393"/>
      <c r="TKT13" s="393"/>
      <c r="TKU13" s="393"/>
      <c r="TKV13" s="393"/>
      <c r="TKW13" s="393"/>
      <c r="TKX13" s="393"/>
      <c r="TKY13" s="393"/>
      <c r="TKZ13" s="393"/>
      <c r="TLA13" s="393"/>
      <c r="TLB13" s="393"/>
      <c r="TLC13" s="393"/>
      <c r="TLD13" s="393"/>
      <c r="TLE13" s="393"/>
      <c r="TLF13" s="393"/>
      <c r="TLG13" s="393"/>
      <c r="TLH13" s="393"/>
      <c r="TLI13" s="393"/>
      <c r="TLJ13" s="393"/>
      <c r="TLK13" s="393"/>
      <c r="TLL13" s="393"/>
      <c r="TLM13" s="393"/>
      <c r="TLN13" s="393"/>
      <c r="TLO13" s="393"/>
      <c r="TLP13" s="393"/>
      <c r="TLQ13" s="393"/>
      <c r="TLR13" s="393"/>
      <c r="TLS13" s="393"/>
      <c r="TLT13" s="393"/>
      <c r="TLU13" s="393"/>
      <c r="TLV13" s="393"/>
      <c r="TLW13" s="393"/>
      <c r="TLX13" s="393"/>
      <c r="TLY13" s="393"/>
      <c r="TLZ13" s="393"/>
      <c r="TMA13" s="393"/>
      <c r="TMB13" s="393"/>
      <c r="TMC13" s="393"/>
      <c r="TMD13" s="393"/>
      <c r="TME13" s="393"/>
      <c r="TMF13" s="393"/>
      <c r="TMG13" s="393"/>
      <c r="TMH13" s="393"/>
      <c r="TMI13" s="393"/>
      <c r="TMJ13" s="393"/>
      <c r="TMK13" s="393"/>
      <c r="TML13" s="393"/>
      <c r="TMM13" s="393"/>
      <c r="TMN13" s="393"/>
      <c r="TMO13" s="393"/>
      <c r="TMP13" s="393"/>
      <c r="TMQ13" s="393"/>
      <c r="TMR13" s="393"/>
      <c r="TMS13" s="393"/>
      <c r="TMT13" s="393"/>
      <c r="TMU13" s="393"/>
      <c r="TMV13" s="393"/>
      <c r="TMW13" s="393"/>
      <c r="TMX13" s="393"/>
      <c r="TMY13" s="393"/>
      <c r="TMZ13" s="393"/>
      <c r="TNA13" s="393"/>
      <c r="TNB13" s="393"/>
      <c r="TNC13" s="393"/>
      <c r="TND13" s="393"/>
      <c r="TNE13" s="393"/>
      <c r="TNF13" s="393"/>
      <c r="TNG13" s="393"/>
      <c r="TNH13" s="393"/>
      <c r="TNI13" s="393"/>
      <c r="TNJ13" s="393"/>
      <c r="TNK13" s="393"/>
      <c r="TNL13" s="393"/>
      <c r="TNM13" s="393"/>
      <c r="TNN13" s="393"/>
      <c r="TNO13" s="393"/>
      <c r="TNP13" s="393"/>
      <c r="TNQ13" s="393"/>
      <c r="TNR13" s="393"/>
      <c r="TNS13" s="393"/>
      <c r="TNT13" s="393"/>
      <c r="TNU13" s="393"/>
      <c r="TNV13" s="393"/>
      <c r="TNW13" s="393"/>
      <c r="TNX13" s="393"/>
      <c r="TNY13" s="393"/>
      <c r="TNZ13" s="393"/>
      <c r="TOA13" s="393"/>
      <c r="TOB13" s="393"/>
      <c r="TOC13" s="393"/>
      <c r="TOD13" s="393"/>
      <c r="TOE13" s="393"/>
      <c r="TOF13" s="393"/>
      <c r="TOG13" s="393"/>
      <c r="TOH13" s="393"/>
      <c r="TOI13" s="393"/>
      <c r="TOJ13" s="393"/>
      <c r="TOK13" s="393"/>
      <c r="TOL13" s="393"/>
      <c r="TOM13" s="393"/>
      <c r="TON13" s="393"/>
      <c r="TOO13" s="393"/>
      <c r="TOP13" s="393"/>
      <c r="TOQ13" s="393"/>
      <c r="TOR13" s="393"/>
      <c r="TOS13" s="393"/>
      <c r="TOT13" s="393"/>
      <c r="TOU13" s="393"/>
      <c r="TOV13" s="393"/>
      <c r="TOW13" s="393"/>
      <c r="TOX13" s="393"/>
      <c r="TOY13" s="393"/>
      <c r="TOZ13" s="393"/>
      <c r="TPA13" s="393"/>
      <c r="TPB13" s="393"/>
      <c r="TPC13" s="393"/>
      <c r="TPD13" s="393"/>
      <c r="TPE13" s="393"/>
      <c r="TPF13" s="393"/>
      <c r="TPG13" s="393"/>
      <c r="TPH13" s="393"/>
      <c r="TPI13" s="393"/>
      <c r="TPJ13" s="393"/>
      <c r="TPK13" s="393"/>
      <c r="TPL13" s="393"/>
      <c r="TPM13" s="393"/>
      <c r="TPN13" s="393"/>
      <c r="TPO13" s="393"/>
      <c r="TPP13" s="393"/>
      <c r="TPQ13" s="393"/>
      <c r="TPR13" s="393"/>
      <c r="TPS13" s="393"/>
      <c r="TPT13" s="393"/>
      <c r="TPU13" s="393"/>
      <c r="TPV13" s="393"/>
      <c r="TPW13" s="393"/>
      <c r="TPX13" s="393"/>
      <c r="TPY13" s="393"/>
      <c r="TPZ13" s="393"/>
      <c r="TQA13" s="393"/>
      <c r="TQB13" s="393"/>
      <c r="TQC13" s="393"/>
      <c r="TQD13" s="393"/>
      <c r="TQE13" s="393"/>
      <c r="TQF13" s="393"/>
      <c r="TQG13" s="393"/>
      <c r="TQH13" s="393"/>
      <c r="TQI13" s="393"/>
      <c r="TQJ13" s="393"/>
      <c r="TQK13" s="393"/>
      <c r="TQL13" s="393"/>
      <c r="TQM13" s="393"/>
      <c r="TQN13" s="393"/>
      <c r="TQO13" s="393"/>
      <c r="TQP13" s="393"/>
      <c r="TQQ13" s="393"/>
      <c r="TQR13" s="393"/>
      <c r="TQS13" s="393"/>
      <c r="TQT13" s="393"/>
      <c r="TQU13" s="393"/>
      <c r="TQV13" s="393"/>
      <c r="TQW13" s="393"/>
      <c r="TQX13" s="393"/>
      <c r="TQY13" s="393"/>
      <c r="TQZ13" s="393"/>
      <c r="TRA13" s="393"/>
      <c r="TRB13" s="393"/>
      <c r="TRC13" s="393"/>
      <c r="TRD13" s="393"/>
      <c r="TRE13" s="393"/>
      <c r="TRF13" s="393"/>
      <c r="TRG13" s="393"/>
      <c r="TRH13" s="393"/>
      <c r="TRI13" s="393"/>
      <c r="TRJ13" s="393"/>
      <c r="TRK13" s="393"/>
      <c r="TRL13" s="393"/>
      <c r="TRM13" s="393"/>
      <c r="TRN13" s="393"/>
      <c r="TRO13" s="393"/>
      <c r="TRP13" s="393"/>
      <c r="TRQ13" s="393"/>
      <c r="TRR13" s="393"/>
      <c r="TRS13" s="393"/>
      <c r="TRT13" s="393"/>
      <c r="TRU13" s="393"/>
      <c r="TRV13" s="393"/>
      <c r="TRW13" s="393"/>
      <c r="TRX13" s="393"/>
      <c r="TRY13" s="393"/>
      <c r="TRZ13" s="393"/>
      <c r="TSA13" s="393"/>
      <c r="TSB13" s="393"/>
      <c r="TSC13" s="393"/>
      <c r="TSD13" s="393"/>
      <c r="TSE13" s="393"/>
      <c r="TSF13" s="393"/>
      <c r="TSG13" s="393"/>
      <c r="TSH13" s="393"/>
      <c r="TSI13" s="393"/>
      <c r="TSJ13" s="393"/>
      <c r="TSK13" s="393"/>
      <c r="TSL13" s="393"/>
      <c r="TSM13" s="393"/>
      <c r="TSN13" s="393"/>
      <c r="TSO13" s="393"/>
      <c r="TSP13" s="393"/>
      <c r="TSQ13" s="393"/>
      <c r="TSR13" s="393"/>
      <c r="TSS13" s="393"/>
      <c r="TST13" s="393"/>
      <c r="TSU13" s="393"/>
      <c r="TSV13" s="393"/>
      <c r="TSW13" s="393"/>
      <c r="TSX13" s="393"/>
      <c r="TSY13" s="393"/>
      <c r="TSZ13" s="393"/>
      <c r="TTA13" s="393"/>
      <c r="TTB13" s="393"/>
      <c r="TTC13" s="393"/>
      <c r="TTD13" s="393"/>
      <c r="TTE13" s="393"/>
      <c r="TTF13" s="393"/>
      <c r="TTG13" s="393"/>
      <c r="TTH13" s="393"/>
      <c r="TTI13" s="393"/>
      <c r="TTJ13" s="393"/>
      <c r="TTK13" s="393"/>
      <c r="TTL13" s="393"/>
      <c r="TTM13" s="393"/>
      <c r="TTN13" s="393"/>
      <c r="TTO13" s="393"/>
      <c r="TTP13" s="393"/>
      <c r="TTQ13" s="393"/>
      <c r="TTR13" s="393"/>
      <c r="TTS13" s="393"/>
      <c r="TTT13" s="393"/>
      <c r="TTU13" s="393"/>
      <c r="TTV13" s="393"/>
      <c r="TTW13" s="393"/>
      <c r="TTX13" s="393"/>
      <c r="TTY13" s="393"/>
      <c r="TTZ13" s="393"/>
      <c r="TUA13" s="393"/>
      <c r="TUB13" s="393"/>
      <c r="TUC13" s="393"/>
      <c r="TUD13" s="393"/>
      <c r="TUE13" s="393"/>
      <c r="TUF13" s="393"/>
      <c r="TUG13" s="393"/>
      <c r="TUH13" s="393"/>
      <c r="TUI13" s="393"/>
      <c r="TUJ13" s="393"/>
      <c r="TUK13" s="393"/>
      <c r="TUL13" s="393"/>
      <c r="TUM13" s="393"/>
      <c r="TUN13" s="393"/>
      <c r="TUO13" s="393"/>
      <c r="TUP13" s="393"/>
      <c r="TUQ13" s="393"/>
      <c r="TUR13" s="393"/>
      <c r="TUS13" s="393"/>
      <c r="TUT13" s="393"/>
      <c r="TUU13" s="393"/>
      <c r="TUV13" s="393"/>
      <c r="TUW13" s="393"/>
      <c r="TUX13" s="393"/>
      <c r="TUY13" s="393"/>
      <c r="TUZ13" s="393"/>
      <c r="TVA13" s="393"/>
      <c r="TVB13" s="393"/>
      <c r="TVC13" s="393"/>
      <c r="TVD13" s="393"/>
      <c r="TVE13" s="393"/>
      <c r="TVF13" s="393"/>
      <c r="TVG13" s="393"/>
      <c r="TVH13" s="393"/>
      <c r="TVI13" s="393"/>
      <c r="TVJ13" s="393"/>
      <c r="TVK13" s="393"/>
      <c r="TVL13" s="393"/>
      <c r="TVM13" s="393"/>
      <c r="TVN13" s="393"/>
      <c r="TVO13" s="393"/>
      <c r="TVP13" s="393"/>
      <c r="TVQ13" s="393"/>
      <c r="TVR13" s="393"/>
      <c r="TVS13" s="393"/>
      <c r="TVT13" s="393"/>
      <c r="TVU13" s="393"/>
      <c r="TVV13" s="393"/>
      <c r="TVW13" s="393"/>
      <c r="TVX13" s="393"/>
      <c r="TVY13" s="393"/>
      <c r="TVZ13" s="393"/>
      <c r="TWA13" s="393"/>
      <c r="TWB13" s="393"/>
      <c r="TWC13" s="393"/>
      <c r="TWD13" s="393"/>
      <c r="TWE13" s="393"/>
      <c r="TWF13" s="393"/>
      <c r="TWG13" s="393"/>
      <c r="TWH13" s="393"/>
      <c r="TWI13" s="393"/>
      <c r="TWJ13" s="393"/>
      <c r="TWK13" s="393"/>
      <c r="TWL13" s="393"/>
      <c r="TWM13" s="393"/>
      <c r="TWN13" s="393"/>
      <c r="TWO13" s="393"/>
      <c r="TWP13" s="393"/>
      <c r="TWQ13" s="393"/>
      <c r="TWR13" s="393"/>
      <c r="TWS13" s="393"/>
      <c r="TWT13" s="393"/>
      <c r="TWU13" s="393"/>
      <c r="TWV13" s="393"/>
      <c r="TWW13" s="393"/>
      <c r="TWX13" s="393"/>
      <c r="TWY13" s="393"/>
      <c r="TWZ13" s="393"/>
      <c r="TXA13" s="393"/>
      <c r="TXB13" s="393"/>
      <c r="TXC13" s="393"/>
      <c r="TXD13" s="393"/>
      <c r="TXE13" s="393"/>
      <c r="TXF13" s="393"/>
      <c r="TXG13" s="393"/>
      <c r="TXH13" s="393"/>
      <c r="TXI13" s="393"/>
      <c r="TXJ13" s="393"/>
      <c r="TXK13" s="393"/>
      <c r="TXL13" s="393"/>
      <c r="TXM13" s="393"/>
      <c r="TXN13" s="393"/>
      <c r="TXO13" s="393"/>
      <c r="TXP13" s="393"/>
      <c r="TXQ13" s="393"/>
      <c r="TXR13" s="393"/>
      <c r="TXS13" s="393"/>
      <c r="TXT13" s="393"/>
      <c r="TXU13" s="393"/>
      <c r="TXV13" s="393"/>
      <c r="TXW13" s="393"/>
      <c r="TXX13" s="393"/>
      <c r="TXY13" s="393"/>
      <c r="TXZ13" s="393"/>
      <c r="TYA13" s="393"/>
      <c r="TYB13" s="393"/>
      <c r="TYC13" s="393"/>
      <c r="TYD13" s="393"/>
      <c r="TYE13" s="393"/>
      <c r="TYF13" s="393"/>
      <c r="TYG13" s="393"/>
      <c r="TYH13" s="393"/>
      <c r="TYI13" s="393"/>
      <c r="TYJ13" s="393"/>
      <c r="TYK13" s="393"/>
      <c r="TYL13" s="393"/>
      <c r="TYM13" s="393"/>
      <c r="TYN13" s="393"/>
      <c r="TYO13" s="393"/>
      <c r="TYP13" s="393"/>
      <c r="TYQ13" s="393"/>
      <c r="TYR13" s="393"/>
      <c r="TYS13" s="393"/>
      <c r="TYT13" s="393"/>
      <c r="TYU13" s="393"/>
      <c r="TYV13" s="393"/>
      <c r="TYW13" s="393"/>
      <c r="TYX13" s="393"/>
      <c r="TYY13" s="393"/>
      <c r="TYZ13" s="393"/>
      <c r="TZA13" s="393"/>
      <c r="TZB13" s="393"/>
      <c r="TZC13" s="393"/>
      <c r="TZD13" s="393"/>
      <c r="TZE13" s="393"/>
      <c r="TZF13" s="393"/>
      <c r="TZG13" s="393"/>
      <c r="TZH13" s="393"/>
      <c r="TZI13" s="393"/>
      <c r="TZJ13" s="393"/>
      <c r="TZK13" s="393"/>
      <c r="TZL13" s="393"/>
      <c r="TZM13" s="393"/>
      <c r="TZN13" s="393"/>
      <c r="TZO13" s="393"/>
      <c r="TZP13" s="393"/>
      <c r="TZQ13" s="393"/>
      <c r="TZR13" s="393"/>
      <c r="TZS13" s="393"/>
      <c r="TZT13" s="393"/>
      <c r="TZU13" s="393"/>
      <c r="TZV13" s="393"/>
      <c r="TZW13" s="393"/>
      <c r="TZX13" s="393"/>
      <c r="TZY13" s="393"/>
      <c r="TZZ13" s="393"/>
      <c r="UAA13" s="393"/>
      <c r="UAB13" s="393"/>
      <c r="UAC13" s="393"/>
      <c r="UAD13" s="393"/>
      <c r="UAE13" s="393"/>
      <c r="UAF13" s="393"/>
      <c r="UAG13" s="393"/>
      <c r="UAH13" s="393"/>
      <c r="UAI13" s="393"/>
      <c r="UAJ13" s="393"/>
      <c r="UAK13" s="393"/>
      <c r="UAL13" s="393"/>
      <c r="UAM13" s="393"/>
      <c r="UAN13" s="393"/>
      <c r="UAO13" s="393"/>
      <c r="UAP13" s="393"/>
      <c r="UAQ13" s="393"/>
      <c r="UAR13" s="393"/>
      <c r="UAS13" s="393"/>
      <c r="UAT13" s="393"/>
      <c r="UAU13" s="393"/>
      <c r="UAV13" s="393"/>
      <c r="UAW13" s="393"/>
      <c r="UAX13" s="393"/>
      <c r="UAY13" s="393"/>
      <c r="UAZ13" s="393"/>
      <c r="UBA13" s="393"/>
      <c r="UBB13" s="393"/>
      <c r="UBC13" s="393"/>
      <c r="UBD13" s="393"/>
      <c r="UBE13" s="393"/>
      <c r="UBF13" s="393"/>
      <c r="UBG13" s="393"/>
      <c r="UBH13" s="393"/>
      <c r="UBI13" s="393"/>
      <c r="UBJ13" s="393"/>
      <c r="UBK13" s="393"/>
      <c r="UBL13" s="393"/>
      <c r="UBM13" s="393"/>
      <c r="UBN13" s="393"/>
      <c r="UBO13" s="393"/>
      <c r="UBP13" s="393"/>
      <c r="UBQ13" s="393"/>
      <c r="UBR13" s="393"/>
      <c r="UBS13" s="393"/>
      <c r="UBT13" s="393"/>
      <c r="UBU13" s="393"/>
      <c r="UBV13" s="393"/>
      <c r="UBW13" s="393"/>
      <c r="UBX13" s="393"/>
      <c r="UBY13" s="393"/>
      <c r="UBZ13" s="393"/>
      <c r="UCA13" s="393"/>
      <c r="UCB13" s="393"/>
      <c r="UCC13" s="393"/>
      <c r="UCD13" s="393"/>
      <c r="UCE13" s="393"/>
      <c r="UCF13" s="393"/>
      <c r="UCG13" s="393"/>
      <c r="UCH13" s="393"/>
      <c r="UCI13" s="393"/>
      <c r="UCJ13" s="393"/>
      <c r="UCK13" s="393"/>
      <c r="UCL13" s="393"/>
      <c r="UCM13" s="393"/>
      <c r="UCN13" s="393"/>
      <c r="UCO13" s="393"/>
      <c r="UCP13" s="393"/>
      <c r="UCQ13" s="393"/>
      <c r="UCR13" s="393"/>
      <c r="UCS13" s="393"/>
      <c r="UCT13" s="393"/>
      <c r="UCU13" s="393"/>
      <c r="UCV13" s="393"/>
      <c r="UCW13" s="393"/>
      <c r="UCX13" s="393"/>
      <c r="UCY13" s="393"/>
      <c r="UCZ13" s="393"/>
      <c r="UDA13" s="393"/>
      <c r="UDB13" s="393"/>
      <c r="UDC13" s="393"/>
      <c r="UDD13" s="393"/>
      <c r="UDE13" s="393"/>
      <c r="UDF13" s="393"/>
      <c r="UDG13" s="393"/>
      <c r="UDH13" s="393"/>
      <c r="UDI13" s="393"/>
      <c r="UDJ13" s="393"/>
      <c r="UDK13" s="393"/>
      <c r="UDL13" s="393"/>
      <c r="UDM13" s="393"/>
      <c r="UDN13" s="393"/>
      <c r="UDO13" s="393"/>
      <c r="UDP13" s="393"/>
      <c r="UDQ13" s="393"/>
      <c r="UDR13" s="393"/>
      <c r="UDS13" s="393"/>
      <c r="UDT13" s="393"/>
      <c r="UDU13" s="393"/>
      <c r="UDV13" s="393"/>
      <c r="UDW13" s="393"/>
      <c r="UDX13" s="393"/>
      <c r="UDY13" s="393"/>
      <c r="UDZ13" s="393"/>
      <c r="UEA13" s="393"/>
      <c r="UEB13" s="393"/>
      <c r="UEC13" s="393"/>
      <c r="UED13" s="393"/>
      <c r="UEE13" s="393"/>
      <c r="UEF13" s="393"/>
      <c r="UEG13" s="393"/>
      <c r="UEH13" s="393"/>
      <c r="UEI13" s="393"/>
      <c r="UEJ13" s="393"/>
      <c r="UEK13" s="393"/>
      <c r="UEL13" s="393"/>
      <c r="UEM13" s="393"/>
      <c r="UEN13" s="393"/>
      <c r="UEO13" s="393"/>
      <c r="UEP13" s="393"/>
      <c r="UEQ13" s="393"/>
      <c r="UER13" s="393"/>
      <c r="UES13" s="393"/>
      <c r="UET13" s="393"/>
      <c r="UEU13" s="393"/>
      <c r="UEV13" s="393"/>
      <c r="UEW13" s="393"/>
      <c r="UEX13" s="393"/>
      <c r="UEY13" s="393"/>
      <c r="UEZ13" s="393"/>
      <c r="UFA13" s="393"/>
      <c r="UFB13" s="393"/>
      <c r="UFC13" s="393"/>
      <c r="UFD13" s="393"/>
      <c r="UFE13" s="393"/>
      <c r="UFF13" s="393"/>
      <c r="UFG13" s="393"/>
      <c r="UFH13" s="393"/>
      <c r="UFI13" s="393"/>
      <c r="UFJ13" s="393"/>
      <c r="UFK13" s="393"/>
      <c r="UFL13" s="393"/>
      <c r="UFM13" s="393"/>
      <c r="UFN13" s="393"/>
      <c r="UFO13" s="393"/>
      <c r="UFP13" s="393"/>
      <c r="UFQ13" s="393"/>
      <c r="UFR13" s="393"/>
      <c r="UFS13" s="393"/>
      <c r="UFT13" s="393"/>
      <c r="UFU13" s="393"/>
      <c r="UFV13" s="393"/>
      <c r="UFW13" s="393"/>
      <c r="UFX13" s="393"/>
      <c r="UFY13" s="393"/>
      <c r="UFZ13" s="393"/>
      <c r="UGA13" s="393"/>
      <c r="UGB13" s="393"/>
      <c r="UGC13" s="393"/>
      <c r="UGD13" s="393"/>
      <c r="UGE13" s="393"/>
      <c r="UGF13" s="393"/>
      <c r="UGG13" s="393"/>
      <c r="UGH13" s="393"/>
      <c r="UGI13" s="393"/>
      <c r="UGJ13" s="393"/>
      <c r="UGK13" s="393"/>
      <c r="UGL13" s="393"/>
      <c r="UGM13" s="393"/>
      <c r="UGN13" s="393"/>
      <c r="UGO13" s="393"/>
      <c r="UGP13" s="393"/>
      <c r="UGQ13" s="393"/>
      <c r="UGR13" s="393"/>
      <c r="UGS13" s="393"/>
      <c r="UGT13" s="393"/>
      <c r="UGU13" s="393"/>
      <c r="UGV13" s="393"/>
      <c r="UGW13" s="393"/>
      <c r="UGX13" s="393"/>
      <c r="UGY13" s="393"/>
      <c r="UGZ13" s="393"/>
      <c r="UHA13" s="393"/>
      <c r="UHB13" s="393"/>
      <c r="UHC13" s="393"/>
      <c r="UHD13" s="393"/>
      <c r="UHE13" s="393"/>
      <c r="UHF13" s="393"/>
      <c r="UHG13" s="393"/>
      <c r="UHH13" s="393"/>
      <c r="UHI13" s="393"/>
      <c r="UHJ13" s="393"/>
      <c r="UHK13" s="393"/>
      <c r="UHL13" s="393"/>
      <c r="UHM13" s="393"/>
      <c r="UHN13" s="393"/>
      <c r="UHO13" s="393"/>
      <c r="UHP13" s="393"/>
      <c r="UHQ13" s="393"/>
      <c r="UHR13" s="393"/>
      <c r="UHS13" s="393"/>
      <c r="UHT13" s="393"/>
      <c r="UHU13" s="393"/>
      <c r="UHV13" s="393"/>
      <c r="UHW13" s="393"/>
      <c r="UHX13" s="393"/>
      <c r="UHY13" s="393"/>
      <c r="UHZ13" s="393"/>
      <c r="UIA13" s="393"/>
      <c r="UIB13" s="393"/>
      <c r="UIC13" s="393"/>
      <c r="UID13" s="393"/>
      <c r="UIE13" s="393"/>
      <c r="UIF13" s="393"/>
      <c r="UIG13" s="393"/>
      <c r="UIH13" s="393"/>
      <c r="UII13" s="393"/>
      <c r="UIJ13" s="393"/>
      <c r="UIK13" s="393"/>
      <c r="UIL13" s="393"/>
      <c r="UIM13" s="393"/>
      <c r="UIN13" s="393"/>
      <c r="UIO13" s="393"/>
      <c r="UIP13" s="393"/>
      <c r="UIQ13" s="393"/>
      <c r="UIR13" s="393"/>
      <c r="UIS13" s="393"/>
      <c r="UIT13" s="393"/>
      <c r="UIU13" s="393"/>
      <c r="UIV13" s="393"/>
      <c r="UIW13" s="393"/>
      <c r="UIX13" s="393"/>
      <c r="UIY13" s="393"/>
      <c r="UIZ13" s="393"/>
      <c r="UJA13" s="393"/>
      <c r="UJB13" s="393"/>
      <c r="UJC13" s="393"/>
      <c r="UJD13" s="393"/>
      <c r="UJE13" s="393"/>
      <c r="UJF13" s="393"/>
      <c r="UJG13" s="393"/>
      <c r="UJH13" s="393"/>
      <c r="UJI13" s="393"/>
      <c r="UJJ13" s="393"/>
      <c r="UJK13" s="393"/>
      <c r="UJL13" s="393"/>
      <c r="UJM13" s="393"/>
      <c r="UJN13" s="393"/>
      <c r="UJO13" s="393"/>
      <c r="UJP13" s="393"/>
      <c r="UJQ13" s="393"/>
      <c r="UJR13" s="393"/>
      <c r="UJS13" s="393"/>
      <c r="UJT13" s="393"/>
      <c r="UJU13" s="393"/>
      <c r="UJV13" s="393"/>
      <c r="UJW13" s="393"/>
      <c r="UJX13" s="393"/>
      <c r="UJY13" s="393"/>
      <c r="UJZ13" s="393"/>
      <c r="UKA13" s="393"/>
      <c r="UKB13" s="393"/>
      <c r="UKC13" s="393"/>
      <c r="UKD13" s="393"/>
      <c r="UKE13" s="393"/>
      <c r="UKF13" s="393"/>
      <c r="UKG13" s="393"/>
      <c r="UKH13" s="393"/>
      <c r="UKI13" s="393"/>
      <c r="UKJ13" s="393"/>
      <c r="UKK13" s="393"/>
      <c r="UKL13" s="393"/>
      <c r="UKM13" s="393"/>
      <c r="UKN13" s="393"/>
      <c r="UKO13" s="393"/>
      <c r="UKP13" s="393"/>
      <c r="UKQ13" s="393"/>
      <c r="UKR13" s="393"/>
      <c r="UKS13" s="393"/>
      <c r="UKT13" s="393"/>
      <c r="UKU13" s="393"/>
      <c r="UKV13" s="393"/>
      <c r="UKW13" s="393"/>
      <c r="UKX13" s="393"/>
      <c r="UKY13" s="393"/>
      <c r="UKZ13" s="393"/>
      <c r="ULA13" s="393"/>
      <c r="ULB13" s="393"/>
      <c r="ULC13" s="393"/>
      <c r="ULD13" s="393"/>
      <c r="ULE13" s="393"/>
      <c r="ULF13" s="393"/>
      <c r="ULG13" s="393"/>
      <c r="ULH13" s="393"/>
      <c r="ULI13" s="393"/>
      <c r="ULJ13" s="393"/>
      <c r="ULK13" s="393"/>
      <c r="ULL13" s="393"/>
      <c r="ULM13" s="393"/>
      <c r="ULN13" s="393"/>
      <c r="ULO13" s="393"/>
      <c r="ULP13" s="393"/>
      <c r="ULQ13" s="393"/>
      <c r="ULR13" s="393"/>
      <c r="ULS13" s="393"/>
      <c r="ULT13" s="393"/>
      <c r="ULU13" s="393"/>
      <c r="ULV13" s="393"/>
      <c r="ULW13" s="393"/>
      <c r="ULX13" s="393"/>
      <c r="ULY13" s="393"/>
      <c r="ULZ13" s="393"/>
      <c r="UMA13" s="393"/>
      <c r="UMB13" s="393"/>
      <c r="UMC13" s="393"/>
      <c r="UMD13" s="393"/>
      <c r="UME13" s="393"/>
      <c r="UMF13" s="393"/>
      <c r="UMG13" s="393"/>
      <c r="UMH13" s="393"/>
      <c r="UMI13" s="393"/>
      <c r="UMJ13" s="393"/>
      <c r="UMK13" s="393"/>
      <c r="UML13" s="393"/>
      <c r="UMM13" s="393"/>
      <c r="UMN13" s="393"/>
      <c r="UMO13" s="393"/>
      <c r="UMP13" s="393"/>
      <c r="UMQ13" s="393"/>
      <c r="UMR13" s="393"/>
      <c r="UMS13" s="393"/>
      <c r="UMT13" s="393"/>
      <c r="UMU13" s="393"/>
      <c r="UMV13" s="393"/>
      <c r="UMW13" s="393"/>
      <c r="UMX13" s="393"/>
      <c r="UMY13" s="393"/>
      <c r="UMZ13" s="393"/>
      <c r="UNA13" s="393"/>
      <c r="UNB13" s="393"/>
      <c r="UNC13" s="393"/>
      <c r="UND13" s="393"/>
      <c r="UNE13" s="393"/>
      <c r="UNF13" s="393"/>
      <c r="UNG13" s="393"/>
      <c r="UNH13" s="393"/>
      <c r="UNI13" s="393"/>
      <c r="UNJ13" s="393"/>
      <c r="UNK13" s="393"/>
      <c r="UNL13" s="393"/>
      <c r="UNM13" s="393"/>
      <c r="UNN13" s="393"/>
      <c r="UNO13" s="393"/>
      <c r="UNP13" s="393"/>
      <c r="UNQ13" s="393"/>
      <c r="UNR13" s="393"/>
      <c r="UNS13" s="393"/>
      <c r="UNT13" s="393"/>
      <c r="UNU13" s="393"/>
      <c r="UNV13" s="393"/>
      <c r="UNW13" s="393"/>
      <c r="UNX13" s="393"/>
      <c r="UNY13" s="393"/>
      <c r="UNZ13" s="393"/>
      <c r="UOA13" s="393"/>
      <c r="UOB13" s="393"/>
      <c r="UOC13" s="393"/>
      <c r="UOD13" s="393"/>
      <c r="UOE13" s="393"/>
      <c r="UOF13" s="393"/>
      <c r="UOG13" s="393"/>
      <c r="UOH13" s="393"/>
      <c r="UOI13" s="393"/>
      <c r="UOJ13" s="393"/>
      <c r="UOK13" s="393"/>
      <c r="UOL13" s="393"/>
      <c r="UOM13" s="393"/>
      <c r="UON13" s="393"/>
      <c r="UOO13" s="393"/>
      <c r="UOP13" s="393"/>
      <c r="UOQ13" s="393"/>
      <c r="UOR13" s="393"/>
      <c r="UOS13" s="393"/>
      <c r="UOT13" s="393"/>
      <c r="UOU13" s="393"/>
      <c r="UOV13" s="393"/>
      <c r="UOW13" s="393"/>
      <c r="UOX13" s="393"/>
      <c r="UOY13" s="393"/>
      <c r="UOZ13" s="393"/>
      <c r="UPA13" s="393"/>
      <c r="UPB13" s="393"/>
      <c r="UPC13" s="393"/>
      <c r="UPD13" s="393"/>
      <c r="UPE13" s="393"/>
      <c r="UPF13" s="393"/>
      <c r="UPG13" s="393"/>
      <c r="UPH13" s="393"/>
      <c r="UPI13" s="393"/>
      <c r="UPJ13" s="393"/>
      <c r="UPK13" s="393"/>
      <c r="UPL13" s="393"/>
      <c r="UPM13" s="393"/>
      <c r="UPN13" s="393"/>
      <c r="UPO13" s="393"/>
      <c r="UPP13" s="393"/>
      <c r="UPQ13" s="393"/>
      <c r="UPR13" s="393"/>
      <c r="UPS13" s="393"/>
      <c r="UPT13" s="393"/>
      <c r="UPU13" s="393"/>
      <c r="UPV13" s="393"/>
      <c r="UPW13" s="393"/>
      <c r="UPX13" s="393"/>
      <c r="UPY13" s="393"/>
      <c r="UPZ13" s="393"/>
      <c r="UQA13" s="393"/>
      <c r="UQB13" s="393"/>
      <c r="UQC13" s="393"/>
      <c r="UQD13" s="393"/>
      <c r="UQE13" s="393"/>
      <c r="UQF13" s="393"/>
      <c r="UQG13" s="393"/>
      <c r="UQH13" s="393"/>
      <c r="UQI13" s="393"/>
      <c r="UQJ13" s="393"/>
      <c r="UQK13" s="393"/>
      <c r="UQL13" s="393"/>
      <c r="UQM13" s="393"/>
      <c r="UQN13" s="393"/>
      <c r="UQO13" s="393"/>
      <c r="UQP13" s="393"/>
      <c r="UQQ13" s="393"/>
      <c r="UQR13" s="393"/>
      <c r="UQS13" s="393"/>
      <c r="UQT13" s="393"/>
      <c r="UQU13" s="393"/>
      <c r="UQV13" s="393"/>
      <c r="UQW13" s="393"/>
      <c r="UQX13" s="393"/>
      <c r="UQY13" s="393"/>
      <c r="UQZ13" s="393"/>
      <c r="URA13" s="393"/>
      <c r="URB13" s="393"/>
      <c r="URC13" s="393"/>
      <c r="URD13" s="393"/>
      <c r="URE13" s="393"/>
      <c r="URF13" s="393"/>
      <c r="URG13" s="393"/>
      <c r="URH13" s="393"/>
      <c r="URI13" s="393"/>
      <c r="URJ13" s="393"/>
      <c r="URK13" s="393"/>
      <c r="URL13" s="393"/>
      <c r="URM13" s="393"/>
      <c r="URN13" s="393"/>
      <c r="URO13" s="393"/>
      <c r="URP13" s="393"/>
      <c r="URQ13" s="393"/>
      <c r="URR13" s="393"/>
      <c r="URS13" s="393"/>
      <c r="URT13" s="393"/>
      <c r="URU13" s="393"/>
      <c r="URV13" s="393"/>
      <c r="URW13" s="393"/>
      <c r="URX13" s="393"/>
      <c r="URY13" s="393"/>
      <c r="URZ13" s="393"/>
      <c r="USA13" s="393"/>
      <c r="USB13" s="393"/>
      <c r="USC13" s="393"/>
      <c r="USD13" s="393"/>
      <c r="USE13" s="393"/>
      <c r="USF13" s="393"/>
      <c r="USG13" s="393"/>
      <c r="USH13" s="393"/>
      <c r="USI13" s="393"/>
      <c r="USJ13" s="393"/>
      <c r="USK13" s="393"/>
      <c r="USL13" s="393"/>
      <c r="USM13" s="393"/>
      <c r="USN13" s="393"/>
      <c r="USO13" s="393"/>
      <c r="USP13" s="393"/>
      <c r="USQ13" s="393"/>
      <c r="USR13" s="393"/>
      <c r="USS13" s="393"/>
      <c r="UST13" s="393"/>
      <c r="USU13" s="393"/>
      <c r="USV13" s="393"/>
      <c r="USW13" s="393"/>
      <c r="USX13" s="393"/>
      <c r="USY13" s="393"/>
      <c r="USZ13" s="393"/>
      <c r="UTA13" s="393"/>
      <c r="UTB13" s="393"/>
      <c r="UTC13" s="393"/>
      <c r="UTD13" s="393"/>
      <c r="UTE13" s="393"/>
      <c r="UTF13" s="393"/>
      <c r="UTG13" s="393"/>
      <c r="UTH13" s="393"/>
      <c r="UTI13" s="393"/>
      <c r="UTJ13" s="393"/>
      <c r="UTK13" s="393"/>
      <c r="UTL13" s="393"/>
      <c r="UTM13" s="393"/>
      <c r="UTN13" s="393"/>
      <c r="UTO13" s="393"/>
      <c r="UTP13" s="393"/>
      <c r="UTQ13" s="393"/>
      <c r="UTR13" s="393"/>
      <c r="UTS13" s="393"/>
      <c r="UTT13" s="393"/>
      <c r="UTU13" s="393"/>
      <c r="UTV13" s="393"/>
      <c r="UTW13" s="393"/>
      <c r="UTX13" s="393"/>
      <c r="UTY13" s="393"/>
      <c r="UTZ13" s="393"/>
      <c r="UUA13" s="393"/>
      <c r="UUB13" s="393"/>
      <c r="UUC13" s="393"/>
      <c r="UUD13" s="393"/>
      <c r="UUE13" s="393"/>
      <c r="UUF13" s="393"/>
      <c r="UUG13" s="393"/>
      <c r="UUH13" s="393"/>
      <c r="UUI13" s="393"/>
      <c r="UUJ13" s="393"/>
      <c r="UUK13" s="393"/>
      <c r="UUL13" s="393"/>
      <c r="UUM13" s="393"/>
      <c r="UUN13" s="393"/>
      <c r="UUO13" s="393"/>
      <c r="UUP13" s="393"/>
      <c r="UUQ13" s="393"/>
      <c r="UUR13" s="393"/>
      <c r="UUS13" s="393"/>
      <c r="UUT13" s="393"/>
      <c r="UUU13" s="393"/>
      <c r="UUV13" s="393"/>
      <c r="UUW13" s="393"/>
      <c r="UUX13" s="393"/>
      <c r="UUY13" s="393"/>
      <c r="UUZ13" s="393"/>
      <c r="UVA13" s="393"/>
      <c r="UVB13" s="393"/>
      <c r="UVC13" s="393"/>
      <c r="UVD13" s="393"/>
      <c r="UVE13" s="393"/>
      <c r="UVF13" s="393"/>
      <c r="UVG13" s="393"/>
      <c r="UVH13" s="393"/>
      <c r="UVI13" s="393"/>
      <c r="UVJ13" s="393"/>
      <c r="UVK13" s="393"/>
      <c r="UVL13" s="393"/>
      <c r="UVM13" s="393"/>
      <c r="UVN13" s="393"/>
      <c r="UVO13" s="393"/>
      <c r="UVP13" s="393"/>
      <c r="UVQ13" s="393"/>
      <c r="UVR13" s="393"/>
      <c r="UVS13" s="393"/>
      <c r="UVT13" s="393"/>
      <c r="UVU13" s="393"/>
      <c r="UVV13" s="393"/>
      <c r="UVW13" s="393"/>
      <c r="UVX13" s="393"/>
      <c r="UVY13" s="393"/>
      <c r="UVZ13" s="393"/>
      <c r="UWA13" s="393"/>
      <c r="UWB13" s="393"/>
      <c r="UWC13" s="393"/>
      <c r="UWD13" s="393"/>
      <c r="UWE13" s="393"/>
      <c r="UWF13" s="393"/>
      <c r="UWG13" s="393"/>
      <c r="UWH13" s="393"/>
      <c r="UWI13" s="393"/>
      <c r="UWJ13" s="393"/>
      <c r="UWK13" s="393"/>
      <c r="UWL13" s="393"/>
      <c r="UWM13" s="393"/>
      <c r="UWN13" s="393"/>
      <c r="UWO13" s="393"/>
      <c r="UWP13" s="393"/>
      <c r="UWQ13" s="393"/>
      <c r="UWR13" s="393"/>
      <c r="UWS13" s="393"/>
      <c r="UWT13" s="393"/>
      <c r="UWU13" s="393"/>
      <c r="UWV13" s="393"/>
      <c r="UWW13" s="393"/>
      <c r="UWX13" s="393"/>
      <c r="UWY13" s="393"/>
      <c r="UWZ13" s="393"/>
      <c r="UXA13" s="393"/>
      <c r="UXB13" s="393"/>
      <c r="UXC13" s="393"/>
      <c r="UXD13" s="393"/>
      <c r="UXE13" s="393"/>
      <c r="UXF13" s="393"/>
      <c r="UXG13" s="393"/>
      <c r="UXH13" s="393"/>
      <c r="UXI13" s="393"/>
      <c r="UXJ13" s="393"/>
      <c r="UXK13" s="393"/>
      <c r="UXL13" s="393"/>
      <c r="UXM13" s="393"/>
      <c r="UXN13" s="393"/>
      <c r="UXO13" s="393"/>
      <c r="UXP13" s="393"/>
      <c r="UXQ13" s="393"/>
      <c r="UXR13" s="393"/>
      <c r="UXS13" s="393"/>
      <c r="UXT13" s="393"/>
      <c r="UXU13" s="393"/>
      <c r="UXV13" s="393"/>
      <c r="UXW13" s="393"/>
      <c r="UXX13" s="393"/>
      <c r="UXY13" s="393"/>
      <c r="UXZ13" s="393"/>
      <c r="UYA13" s="393"/>
      <c r="UYB13" s="393"/>
      <c r="UYC13" s="393"/>
      <c r="UYD13" s="393"/>
      <c r="UYE13" s="393"/>
      <c r="UYF13" s="393"/>
      <c r="UYG13" s="393"/>
      <c r="UYH13" s="393"/>
      <c r="UYI13" s="393"/>
      <c r="UYJ13" s="393"/>
      <c r="UYK13" s="393"/>
      <c r="UYL13" s="393"/>
      <c r="UYM13" s="393"/>
      <c r="UYN13" s="393"/>
      <c r="UYO13" s="393"/>
      <c r="UYP13" s="393"/>
      <c r="UYQ13" s="393"/>
      <c r="UYR13" s="393"/>
      <c r="UYS13" s="393"/>
      <c r="UYT13" s="393"/>
      <c r="UYU13" s="393"/>
      <c r="UYV13" s="393"/>
      <c r="UYW13" s="393"/>
      <c r="UYX13" s="393"/>
      <c r="UYY13" s="393"/>
      <c r="UYZ13" s="393"/>
      <c r="UZA13" s="393"/>
      <c r="UZB13" s="393"/>
      <c r="UZC13" s="393"/>
      <c r="UZD13" s="393"/>
      <c r="UZE13" s="393"/>
      <c r="UZF13" s="393"/>
      <c r="UZG13" s="393"/>
      <c r="UZH13" s="393"/>
      <c r="UZI13" s="393"/>
      <c r="UZJ13" s="393"/>
      <c r="UZK13" s="393"/>
      <c r="UZL13" s="393"/>
      <c r="UZM13" s="393"/>
      <c r="UZN13" s="393"/>
      <c r="UZO13" s="393"/>
      <c r="UZP13" s="393"/>
      <c r="UZQ13" s="393"/>
      <c r="UZR13" s="393"/>
      <c r="UZS13" s="393"/>
      <c r="UZT13" s="393"/>
      <c r="UZU13" s="393"/>
      <c r="UZV13" s="393"/>
      <c r="UZW13" s="393"/>
      <c r="UZX13" s="393"/>
      <c r="UZY13" s="393"/>
      <c r="UZZ13" s="393"/>
      <c r="VAA13" s="393"/>
      <c r="VAB13" s="393"/>
      <c r="VAC13" s="393"/>
      <c r="VAD13" s="393"/>
      <c r="VAE13" s="393"/>
      <c r="VAF13" s="393"/>
      <c r="VAG13" s="393"/>
      <c r="VAH13" s="393"/>
      <c r="VAI13" s="393"/>
      <c r="VAJ13" s="393"/>
      <c r="VAK13" s="393"/>
      <c r="VAL13" s="393"/>
      <c r="VAM13" s="393"/>
      <c r="VAN13" s="393"/>
      <c r="VAO13" s="393"/>
      <c r="VAP13" s="393"/>
      <c r="VAQ13" s="393"/>
      <c r="VAR13" s="393"/>
      <c r="VAS13" s="393"/>
      <c r="VAT13" s="393"/>
      <c r="VAU13" s="393"/>
      <c r="VAV13" s="393"/>
      <c r="VAW13" s="393"/>
      <c r="VAX13" s="393"/>
      <c r="VAY13" s="393"/>
      <c r="VAZ13" s="393"/>
      <c r="VBA13" s="393"/>
      <c r="VBB13" s="393"/>
      <c r="VBC13" s="393"/>
      <c r="VBD13" s="393"/>
      <c r="VBE13" s="393"/>
      <c r="VBF13" s="393"/>
      <c r="VBG13" s="393"/>
      <c r="VBH13" s="393"/>
      <c r="VBI13" s="393"/>
      <c r="VBJ13" s="393"/>
      <c r="VBK13" s="393"/>
      <c r="VBL13" s="393"/>
      <c r="VBM13" s="393"/>
      <c r="VBN13" s="393"/>
      <c r="VBO13" s="393"/>
      <c r="VBP13" s="393"/>
      <c r="VBQ13" s="393"/>
      <c r="VBR13" s="393"/>
      <c r="VBS13" s="393"/>
      <c r="VBT13" s="393"/>
      <c r="VBU13" s="393"/>
      <c r="VBV13" s="393"/>
      <c r="VBW13" s="393"/>
      <c r="VBX13" s="393"/>
      <c r="VBY13" s="393"/>
      <c r="VBZ13" s="393"/>
      <c r="VCA13" s="393"/>
      <c r="VCB13" s="393"/>
      <c r="VCC13" s="393"/>
      <c r="VCD13" s="393"/>
      <c r="VCE13" s="393"/>
      <c r="VCF13" s="393"/>
      <c r="VCG13" s="393"/>
      <c r="VCH13" s="393"/>
      <c r="VCI13" s="393"/>
      <c r="VCJ13" s="393"/>
      <c r="VCK13" s="393"/>
      <c r="VCL13" s="393"/>
      <c r="VCM13" s="393"/>
      <c r="VCN13" s="393"/>
      <c r="VCO13" s="393"/>
      <c r="VCP13" s="393"/>
      <c r="VCQ13" s="393"/>
      <c r="VCR13" s="393"/>
      <c r="VCS13" s="393"/>
      <c r="VCT13" s="393"/>
      <c r="VCU13" s="393"/>
      <c r="VCV13" s="393"/>
      <c r="VCW13" s="393"/>
      <c r="VCX13" s="393"/>
      <c r="VCY13" s="393"/>
      <c r="VCZ13" s="393"/>
      <c r="VDA13" s="393"/>
      <c r="VDB13" s="393"/>
      <c r="VDC13" s="393"/>
      <c r="VDD13" s="393"/>
      <c r="VDE13" s="393"/>
      <c r="VDF13" s="393"/>
      <c r="VDG13" s="393"/>
      <c r="VDH13" s="393"/>
      <c r="VDI13" s="393"/>
      <c r="VDJ13" s="393"/>
      <c r="VDK13" s="393"/>
      <c r="VDL13" s="393"/>
      <c r="VDM13" s="393"/>
      <c r="VDN13" s="393"/>
      <c r="VDO13" s="393"/>
      <c r="VDP13" s="393"/>
      <c r="VDQ13" s="393"/>
      <c r="VDR13" s="393"/>
      <c r="VDS13" s="393"/>
      <c r="VDT13" s="393"/>
      <c r="VDU13" s="393"/>
      <c r="VDV13" s="393"/>
      <c r="VDW13" s="393"/>
      <c r="VDX13" s="393"/>
      <c r="VDY13" s="393"/>
      <c r="VDZ13" s="393"/>
      <c r="VEA13" s="393"/>
      <c r="VEB13" s="393"/>
      <c r="VEC13" s="393"/>
      <c r="VED13" s="393"/>
      <c r="VEE13" s="393"/>
      <c r="VEF13" s="393"/>
      <c r="VEG13" s="393"/>
      <c r="VEH13" s="393"/>
      <c r="VEI13" s="393"/>
      <c r="VEJ13" s="393"/>
      <c r="VEK13" s="393"/>
      <c r="VEL13" s="393"/>
      <c r="VEM13" s="393"/>
      <c r="VEN13" s="393"/>
      <c r="VEO13" s="393"/>
      <c r="VEP13" s="393"/>
      <c r="VEQ13" s="393"/>
      <c r="VER13" s="393"/>
      <c r="VES13" s="393"/>
      <c r="VET13" s="393"/>
      <c r="VEU13" s="393"/>
      <c r="VEV13" s="393"/>
      <c r="VEW13" s="393"/>
      <c r="VEX13" s="393"/>
      <c r="VEY13" s="393"/>
      <c r="VEZ13" s="393"/>
      <c r="VFA13" s="393"/>
      <c r="VFB13" s="393"/>
      <c r="VFC13" s="393"/>
      <c r="VFD13" s="393"/>
      <c r="VFE13" s="393"/>
      <c r="VFF13" s="393"/>
      <c r="VFG13" s="393"/>
      <c r="VFH13" s="393"/>
      <c r="VFI13" s="393"/>
      <c r="VFJ13" s="393"/>
      <c r="VFK13" s="393"/>
      <c r="VFL13" s="393"/>
      <c r="VFM13" s="393"/>
      <c r="VFN13" s="393"/>
      <c r="VFO13" s="393"/>
      <c r="VFP13" s="393"/>
      <c r="VFQ13" s="393"/>
      <c r="VFR13" s="393"/>
      <c r="VFS13" s="393"/>
      <c r="VFT13" s="393"/>
      <c r="VFU13" s="393"/>
      <c r="VFV13" s="393"/>
      <c r="VFW13" s="393"/>
      <c r="VFX13" s="393"/>
      <c r="VFY13" s="393"/>
      <c r="VFZ13" s="393"/>
      <c r="VGA13" s="393"/>
      <c r="VGB13" s="393"/>
      <c r="VGC13" s="393"/>
      <c r="VGD13" s="393"/>
      <c r="VGE13" s="393"/>
      <c r="VGF13" s="393"/>
      <c r="VGG13" s="393"/>
      <c r="VGH13" s="393"/>
      <c r="VGI13" s="393"/>
      <c r="VGJ13" s="393"/>
      <c r="VGK13" s="393"/>
      <c r="VGL13" s="393"/>
      <c r="VGM13" s="393"/>
      <c r="VGN13" s="393"/>
      <c r="VGO13" s="393"/>
      <c r="VGP13" s="393"/>
      <c r="VGQ13" s="393"/>
      <c r="VGR13" s="393"/>
      <c r="VGS13" s="393"/>
      <c r="VGT13" s="393"/>
      <c r="VGU13" s="393"/>
      <c r="VGV13" s="393"/>
      <c r="VGW13" s="393"/>
      <c r="VGX13" s="393"/>
      <c r="VGY13" s="393"/>
      <c r="VGZ13" s="393"/>
      <c r="VHA13" s="393"/>
      <c r="VHB13" s="393"/>
      <c r="VHC13" s="393"/>
      <c r="VHD13" s="393"/>
      <c r="VHE13" s="393"/>
      <c r="VHF13" s="393"/>
      <c r="VHG13" s="393"/>
      <c r="VHH13" s="393"/>
      <c r="VHI13" s="393"/>
      <c r="VHJ13" s="393"/>
      <c r="VHK13" s="393"/>
      <c r="VHL13" s="393"/>
      <c r="VHM13" s="393"/>
      <c r="VHN13" s="393"/>
      <c r="VHO13" s="393"/>
      <c r="VHP13" s="393"/>
      <c r="VHQ13" s="393"/>
      <c r="VHR13" s="393"/>
      <c r="VHS13" s="393"/>
      <c r="VHT13" s="393"/>
      <c r="VHU13" s="393"/>
      <c r="VHV13" s="393"/>
      <c r="VHW13" s="393"/>
      <c r="VHX13" s="393"/>
      <c r="VHY13" s="393"/>
      <c r="VHZ13" s="393"/>
      <c r="VIA13" s="393"/>
      <c r="VIB13" s="393"/>
      <c r="VIC13" s="393"/>
      <c r="VID13" s="393"/>
      <c r="VIE13" s="393"/>
      <c r="VIF13" s="393"/>
      <c r="VIG13" s="393"/>
      <c r="VIH13" s="393"/>
      <c r="VII13" s="393"/>
      <c r="VIJ13" s="393"/>
      <c r="VIK13" s="393"/>
      <c r="VIL13" s="393"/>
      <c r="VIM13" s="393"/>
      <c r="VIN13" s="393"/>
      <c r="VIO13" s="393"/>
      <c r="VIP13" s="393"/>
      <c r="VIQ13" s="393"/>
      <c r="VIR13" s="393"/>
      <c r="VIS13" s="393"/>
      <c r="VIT13" s="393"/>
      <c r="VIU13" s="393"/>
      <c r="VIV13" s="393"/>
      <c r="VIW13" s="393"/>
      <c r="VIX13" s="393"/>
      <c r="VIY13" s="393"/>
      <c r="VIZ13" s="393"/>
      <c r="VJA13" s="393"/>
      <c r="VJB13" s="393"/>
      <c r="VJC13" s="393"/>
      <c r="VJD13" s="393"/>
      <c r="VJE13" s="393"/>
      <c r="VJF13" s="393"/>
      <c r="VJG13" s="393"/>
      <c r="VJH13" s="393"/>
      <c r="VJI13" s="393"/>
      <c r="VJJ13" s="393"/>
      <c r="VJK13" s="393"/>
      <c r="VJL13" s="393"/>
      <c r="VJM13" s="393"/>
      <c r="VJN13" s="393"/>
      <c r="VJO13" s="393"/>
      <c r="VJP13" s="393"/>
      <c r="VJQ13" s="393"/>
      <c r="VJR13" s="393"/>
      <c r="VJS13" s="393"/>
      <c r="VJT13" s="393"/>
      <c r="VJU13" s="393"/>
      <c r="VJV13" s="393"/>
      <c r="VJW13" s="393"/>
      <c r="VJX13" s="393"/>
      <c r="VJY13" s="393"/>
      <c r="VJZ13" s="393"/>
      <c r="VKA13" s="393"/>
      <c r="VKB13" s="393"/>
      <c r="VKC13" s="393"/>
      <c r="VKD13" s="393"/>
      <c r="VKE13" s="393"/>
      <c r="VKF13" s="393"/>
      <c r="VKG13" s="393"/>
      <c r="VKH13" s="393"/>
      <c r="VKI13" s="393"/>
      <c r="VKJ13" s="393"/>
      <c r="VKK13" s="393"/>
      <c r="VKL13" s="393"/>
      <c r="VKM13" s="393"/>
      <c r="VKN13" s="393"/>
      <c r="VKO13" s="393"/>
      <c r="VKP13" s="393"/>
      <c r="VKQ13" s="393"/>
      <c r="VKR13" s="393"/>
      <c r="VKS13" s="393"/>
      <c r="VKT13" s="393"/>
      <c r="VKU13" s="393"/>
      <c r="VKV13" s="393"/>
      <c r="VKW13" s="393"/>
      <c r="VKX13" s="393"/>
      <c r="VKY13" s="393"/>
      <c r="VKZ13" s="393"/>
      <c r="VLA13" s="393"/>
      <c r="VLB13" s="393"/>
      <c r="VLC13" s="393"/>
      <c r="VLD13" s="393"/>
      <c r="VLE13" s="393"/>
      <c r="VLF13" s="393"/>
      <c r="VLG13" s="393"/>
      <c r="VLH13" s="393"/>
      <c r="VLI13" s="393"/>
      <c r="VLJ13" s="393"/>
      <c r="VLK13" s="393"/>
      <c r="VLL13" s="393"/>
      <c r="VLM13" s="393"/>
      <c r="VLN13" s="393"/>
      <c r="VLO13" s="393"/>
      <c r="VLP13" s="393"/>
      <c r="VLQ13" s="393"/>
      <c r="VLR13" s="393"/>
      <c r="VLS13" s="393"/>
      <c r="VLT13" s="393"/>
      <c r="VLU13" s="393"/>
      <c r="VLV13" s="393"/>
      <c r="VLW13" s="393"/>
      <c r="VLX13" s="393"/>
      <c r="VLY13" s="393"/>
      <c r="VLZ13" s="393"/>
      <c r="VMA13" s="393"/>
      <c r="VMB13" s="393"/>
      <c r="VMC13" s="393"/>
      <c r="VMD13" s="393"/>
      <c r="VME13" s="393"/>
      <c r="VMF13" s="393"/>
      <c r="VMG13" s="393"/>
      <c r="VMH13" s="393"/>
      <c r="VMI13" s="393"/>
      <c r="VMJ13" s="393"/>
      <c r="VMK13" s="393"/>
      <c r="VML13" s="393"/>
      <c r="VMM13" s="393"/>
      <c r="VMN13" s="393"/>
      <c r="VMO13" s="393"/>
      <c r="VMP13" s="393"/>
      <c r="VMQ13" s="393"/>
      <c r="VMR13" s="393"/>
      <c r="VMS13" s="393"/>
      <c r="VMT13" s="393"/>
      <c r="VMU13" s="393"/>
      <c r="VMV13" s="393"/>
      <c r="VMW13" s="393"/>
      <c r="VMX13" s="393"/>
      <c r="VMY13" s="393"/>
      <c r="VMZ13" s="393"/>
      <c r="VNA13" s="393"/>
      <c r="VNB13" s="393"/>
      <c r="VNC13" s="393"/>
      <c r="VND13" s="393"/>
      <c r="VNE13" s="393"/>
      <c r="VNF13" s="393"/>
      <c r="VNG13" s="393"/>
      <c r="VNH13" s="393"/>
      <c r="VNI13" s="393"/>
      <c r="VNJ13" s="393"/>
      <c r="VNK13" s="393"/>
      <c r="VNL13" s="393"/>
      <c r="VNM13" s="393"/>
      <c r="VNN13" s="393"/>
      <c r="VNO13" s="393"/>
      <c r="VNP13" s="393"/>
      <c r="VNQ13" s="393"/>
      <c r="VNR13" s="393"/>
      <c r="VNS13" s="393"/>
      <c r="VNT13" s="393"/>
      <c r="VNU13" s="393"/>
      <c r="VNV13" s="393"/>
      <c r="VNW13" s="393"/>
      <c r="VNX13" s="393"/>
      <c r="VNY13" s="393"/>
      <c r="VNZ13" s="393"/>
      <c r="VOA13" s="393"/>
      <c r="VOB13" s="393"/>
      <c r="VOC13" s="393"/>
      <c r="VOD13" s="393"/>
      <c r="VOE13" s="393"/>
      <c r="VOF13" s="393"/>
      <c r="VOG13" s="393"/>
      <c r="VOH13" s="393"/>
      <c r="VOI13" s="393"/>
      <c r="VOJ13" s="393"/>
      <c r="VOK13" s="393"/>
      <c r="VOL13" s="393"/>
      <c r="VOM13" s="393"/>
      <c r="VON13" s="393"/>
      <c r="VOO13" s="393"/>
      <c r="VOP13" s="393"/>
      <c r="VOQ13" s="393"/>
      <c r="VOR13" s="393"/>
      <c r="VOS13" s="393"/>
      <c r="VOT13" s="393"/>
      <c r="VOU13" s="393"/>
      <c r="VOV13" s="393"/>
      <c r="VOW13" s="393"/>
      <c r="VOX13" s="393"/>
      <c r="VOY13" s="393"/>
      <c r="VOZ13" s="393"/>
      <c r="VPA13" s="393"/>
      <c r="VPB13" s="393"/>
      <c r="VPC13" s="393"/>
      <c r="VPD13" s="393"/>
      <c r="VPE13" s="393"/>
      <c r="VPF13" s="393"/>
      <c r="VPG13" s="393"/>
      <c r="VPH13" s="393"/>
      <c r="VPI13" s="393"/>
      <c r="VPJ13" s="393"/>
      <c r="VPK13" s="393"/>
      <c r="VPL13" s="393"/>
      <c r="VPM13" s="393"/>
      <c r="VPN13" s="393"/>
      <c r="VPO13" s="393"/>
      <c r="VPP13" s="393"/>
      <c r="VPQ13" s="393"/>
      <c r="VPR13" s="393"/>
      <c r="VPS13" s="393"/>
      <c r="VPT13" s="393"/>
      <c r="VPU13" s="393"/>
      <c r="VPV13" s="393"/>
      <c r="VPW13" s="393"/>
      <c r="VPX13" s="393"/>
      <c r="VPY13" s="393"/>
      <c r="VPZ13" s="393"/>
      <c r="VQA13" s="393"/>
      <c r="VQB13" s="393"/>
      <c r="VQC13" s="393"/>
      <c r="VQD13" s="393"/>
      <c r="VQE13" s="393"/>
      <c r="VQF13" s="393"/>
      <c r="VQG13" s="393"/>
      <c r="VQH13" s="393"/>
      <c r="VQI13" s="393"/>
      <c r="VQJ13" s="393"/>
      <c r="VQK13" s="393"/>
      <c r="VQL13" s="393"/>
      <c r="VQM13" s="393"/>
      <c r="VQN13" s="393"/>
      <c r="VQO13" s="393"/>
      <c r="VQP13" s="393"/>
      <c r="VQQ13" s="393"/>
      <c r="VQR13" s="393"/>
      <c r="VQS13" s="393"/>
      <c r="VQT13" s="393"/>
      <c r="VQU13" s="393"/>
      <c r="VQV13" s="393"/>
      <c r="VQW13" s="393"/>
      <c r="VQX13" s="393"/>
      <c r="VQY13" s="393"/>
      <c r="VQZ13" s="393"/>
      <c r="VRA13" s="393"/>
      <c r="VRB13" s="393"/>
      <c r="VRC13" s="393"/>
      <c r="VRD13" s="393"/>
      <c r="VRE13" s="393"/>
      <c r="VRF13" s="393"/>
      <c r="VRG13" s="393"/>
      <c r="VRH13" s="393"/>
      <c r="VRI13" s="393"/>
      <c r="VRJ13" s="393"/>
      <c r="VRK13" s="393"/>
      <c r="VRL13" s="393"/>
      <c r="VRM13" s="393"/>
      <c r="VRN13" s="393"/>
      <c r="VRO13" s="393"/>
      <c r="VRP13" s="393"/>
      <c r="VRQ13" s="393"/>
      <c r="VRR13" s="393"/>
      <c r="VRS13" s="393"/>
      <c r="VRT13" s="393"/>
      <c r="VRU13" s="393"/>
      <c r="VRV13" s="393"/>
      <c r="VRW13" s="393"/>
      <c r="VRX13" s="393"/>
      <c r="VRY13" s="393"/>
      <c r="VRZ13" s="393"/>
      <c r="VSA13" s="393"/>
      <c r="VSB13" s="393"/>
      <c r="VSC13" s="393"/>
      <c r="VSD13" s="393"/>
      <c r="VSE13" s="393"/>
      <c r="VSF13" s="393"/>
      <c r="VSG13" s="393"/>
      <c r="VSH13" s="393"/>
      <c r="VSI13" s="393"/>
      <c r="VSJ13" s="393"/>
      <c r="VSK13" s="393"/>
      <c r="VSL13" s="393"/>
      <c r="VSM13" s="393"/>
      <c r="VSN13" s="393"/>
      <c r="VSO13" s="393"/>
      <c r="VSP13" s="393"/>
      <c r="VSQ13" s="393"/>
      <c r="VSR13" s="393"/>
      <c r="VSS13" s="393"/>
      <c r="VST13" s="393"/>
      <c r="VSU13" s="393"/>
      <c r="VSV13" s="393"/>
      <c r="VSW13" s="393"/>
      <c r="VSX13" s="393"/>
      <c r="VSY13" s="393"/>
      <c r="VSZ13" s="393"/>
      <c r="VTA13" s="393"/>
      <c r="VTB13" s="393"/>
      <c r="VTC13" s="393"/>
      <c r="VTD13" s="393"/>
      <c r="VTE13" s="393"/>
      <c r="VTF13" s="393"/>
      <c r="VTG13" s="393"/>
      <c r="VTH13" s="393"/>
      <c r="VTI13" s="393"/>
      <c r="VTJ13" s="393"/>
      <c r="VTK13" s="393"/>
      <c r="VTL13" s="393"/>
      <c r="VTM13" s="393"/>
      <c r="VTN13" s="393"/>
      <c r="VTO13" s="393"/>
      <c r="VTP13" s="393"/>
      <c r="VTQ13" s="393"/>
      <c r="VTR13" s="393"/>
      <c r="VTS13" s="393"/>
      <c r="VTT13" s="393"/>
      <c r="VTU13" s="393"/>
      <c r="VTV13" s="393"/>
      <c r="VTW13" s="393"/>
      <c r="VTX13" s="393"/>
      <c r="VTY13" s="393"/>
      <c r="VTZ13" s="393"/>
      <c r="VUA13" s="393"/>
      <c r="VUB13" s="393"/>
      <c r="VUC13" s="393"/>
      <c r="VUD13" s="393"/>
      <c r="VUE13" s="393"/>
      <c r="VUF13" s="393"/>
      <c r="VUG13" s="393"/>
      <c r="VUH13" s="393"/>
      <c r="VUI13" s="393"/>
      <c r="VUJ13" s="393"/>
      <c r="VUK13" s="393"/>
      <c r="VUL13" s="393"/>
      <c r="VUM13" s="393"/>
      <c r="VUN13" s="393"/>
      <c r="VUO13" s="393"/>
      <c r="VUP13" s="393"/>
      <c r="VUQ13" s="393"/>
      <c r="VUR13" s="393"/>
      <c r="VUS13" s="393"/>
      <c r="VUT13" s="393"/>
      <c r="VUU13" s="393"/>
      <c r="VUV13" s="393"/>
      <c r="VUW13" s="393"/>
      <c r="VUX13" s="393"/>
      <c r="VUY13" s="393"/>
      <c r="VUZ13" s="393"/>
      <c r="VVA13" s="393"/>
      <c r="VVB13" s="393"/>
      <c r="VVC13" s="393"/>
      <c r="VVD13" s="393"/>
      <c r="VVE13" s="393"/>
      <c r="VVF13" s="393"/>
      <c r="VVG13" s="393"/>
      <c r="VVH13" s="393"/>
      <c r="VVI13" s="393"/>
      <c r="VVJ13" s="393"/>
      <c r="VVK13" s="393"/>
      <c r="VVL13" s="393"/>
      <c r="VVM13" s="393"/>
      <c r="VVN13" s="393"/>
      <c r="VVO13" s="393"/>
      <c r="VVP13" s="393"/>
      <c r="VVQ13" s="393"/>
      <c r="VVR13" s="393"/>
      <c r="VVS13" s="393"/>
      <c r="VVT13" s="393"/>
      <c r="VVU13" s="393"/>
      <c r="VVV13" s="393"/>
      <c r="VVW13" s="393"/>
      <c r="VVX13" s="393"/>
      <c r="VVY13" s="393"/>
      <c r="VVZ13" s="393"/>
      <c r="VWA13" s="393"/>
      <c r="VWB13" s="393"/>
      <c r="VWC13" s="393"/>
      <c r="VWD13" s="393"/>
      <c r="VWE13" s="393"/>
      <c r="VWF13" s="393"/>
      <c r="VWG13" s="393"/>
      <c r="VWH13" s="393"/>
      <c r="VWI13" s="393"/>
      <c r="VWJ13" s="393"/>
      <c r="VWK13" s="393"/>
      <c r="VWL13" s="393"/>
      <c r="VWM13" s="393"/>
      <c r="VWN13" s="393"/>
      <c r="VWO13" s="393"/>
      <c r="VWP13" s="393"/>
      <c r="VWQ13" s="393"/>
      <c r="VWR13" s="393"/>
      <c r="VWS13" s="393"/>
      <c r="VWT13" s="393"/>
      <c r="VWU13" s="393"/>
      <c r="VWV13" s="393"/>
      <c r="VWW13" s="393"/>
      <c r="VWX13" s="393"/>
      <c r="VWY13" s="393"/>
      <c r="VWZ13" s="393"/>
      <c r="VXA13" s="393"/>
      <c r="VXB13" s="393"/>
      <c r="VXC13" s="393"/>
      <c r="VXD13" s="393"/>
      <c r="VXE13" s="393"/>
      <c r="VXF13" s="393"/>
      <c r="VXG13" s="393"/>
      <c r="VXH13" s="393"/>
      <c r="VXI13" s="393"/>
      <c r="VXJ13" s="393"/>
      <c r="VXK13" s="393"/>
      <c r="VXL13" s="393"/>
      <c r="VXM13" s="393"/>
      <c r="VXN13" s="393"/>
      <c r="VXO13" s="393"/>
      <c r="VXP13" s="393"/>
      <c r="VXQ13" s="393"/>
      <c r="VXR13" s="393"/>
      <c r="VXS13" s="393"/>
      <c r="VXT13" s="393"/>
      <c r="VXU13" s="393"/>
      <c r="VXV13" s="393"/>
      <c r="VXW13" s="393"/>
      <c r="VXX13" s="393"/>
      <c r="VXY13" s="393"/>
      <c r="VXZ13" s="393"/>
      <c r="VYA13" s="393"/>
      <c r="VYB13" s="393"/>
      <c r="VYC13" s="393"/>
      <c r="VYD13" s="393"/>
      <c r="VYE13" s="393"/>
      <c r="VYF13" s="393"/>
      <c r="VYG13" s="393"/>
      <c r="VYH13" s="393"/>
      <c r="VYI13" s="393"/>
      <c r="VYJ13" s="393"/>
      <c r="VYK13" s="393"/>
      <c r="VYL13" s="393"/>
      <c r="VYM13" s="393"/>
      <c r="VYN13" s="393"/>
      <c r="VYO13" s="393"/>
      <c r="VYP13" s="393"/>
      <c r="VYQ13" s="393"/>
      <c r="VYR13" s="393"/>
      <c r="VYS13" s="393"/>
      <c r="VYT13" s="393"/>
      <c r="VYU13" s="393"/>
      <c r="VYV13" s="393"/>
      <c r="VYW13" s="393"/>
      <c r="VYX13" s="393"/>
      <c r="VYY13" s="393"/>
      <c r="VYZ13" s="393"/>
      <c r="VZA13" s="393"/>
      <c r="VZB13" s="393"/>
      <c r="VZC13" s="393"/>
      <c r="VZD13" s="393"/>
      <c r="VZE13" s="393"/>
      <c r="VZF13" s="393"/>
      <c r="VZG13" s="393"/>
      <c r="VZH13" s="393"/>
      <c r="VZI13" s="393"/>
      <c r="VZJ13" s="393"/>
      <c r="VZK13" s="393"/>
      <c r="VZL13" s="393"/>
      <c r="VZM13" s="393"/>
      <c r="VZN13" s="393"/>
      <c r="VZO13" s="393"/>
      <c r="VZP13" s="393"/>
      <c r="VZQ13" s="393"/>
      <c r="VZR13" s="393"/>
      <c r="VZS13" s="393"/>
      <c r="VZT13" s="393"/>
      <c r="VZU13" s="393"/>
      <c r="VZV13" s="393"/>
      <c r="VZW13" s="393"/>
      <c r="VZX13" s="393"/>
      <c r="VZY13" s="393"/>
      <c r="VZZ13" s="393"/>
      <c r="WAA13" s="393"/>
      <c r="WAB13" s="393"/>
      <c r="WAC13" s="393"/>
      <c r="WAD13" s="393"/>
      <c r="WAE13" s="393"/>
      <c r="WAF13" s="393"/>
      <c r="WAG13" s="393"/>
      <c r="WAH13" s="393"/>
      <c r="WAI13" s="393"/>
      <c r="WAJ13" s="393"/>
      <c r="WAK13" s="393"/>
      <c r="WAL13" s="393"/>
      <c r="WAM13" s="393"/>
      <c r="WAN13" s="393"/>
      <c r="WAO13" s="393"/>
      <c r="WAP13" s="393"/>
      <c r="WAQ13" s="393"/>
      <c r="WAR13" s="393"/>
      <c r="WAS13" s="393"/>
      <c r="WAT13" s="393"/>
      <c r="WAU13" s="393"/>
      <c r="WAV13" s="393"/>
      <c r="WAW13" s="393"/>
      <c r="WAX13" s="393"/>
      <c r="WAY13" s="393"/>
      <c r="WAZ13" s="393"/>
      <c r="WBA13" s="393"/>
      <c r="WBB13" s="393"/>
      <c r="WBC13" s="393"/>
      <c r="WBD13" s="393"/>
      <c r="WBE13" s="393"/>
      <c r="WBF13" s="393"/>
      <c r="WBG13" s="393"/>
      <c r="WBH13" s="393"/>
      <c r="WBI13" s="393"/>
      <c r="WBJ13" s="393"/>
      <c r="WBK13" s="393"/>
      <c r="WBL13" s="393"/>
      <c r="WBM13" s="393"/>
      <c r="WBN13" s="393"/>
      <c r="WBO13" s="393"/>
      <c r="WBP13" s="393"/>
      <c r="WBQ13" s="393"/>
      <c r="WBR13" s="393"/>
      <c r="WBS13" s="393"/>
      <c r="WBT13" s="393"/>
      <c r="WBU13" s="393"/>
      <c r="WBV13" s="393"/>
      <c r="WBW13" s="393"/>
      <c r="WBX13" s="393"/>
      <c r="WBY13" s="393"/>
      <c r="WBZ13" s="393"/>
      <c r="WCA13" s="393"/>
      <c r="WCB13" s="393"/>
      <c r="WCC13" s="393"/>
      <c r="WCD13" s="393"/>
      <c r="WCE13" s="393"/>
      <c r="WCF13" s="393"/>
      <c r="WCG13" s="393"/>
      <c r="WCH13" s="393"/>
      <c r="WCI13" s="393"/>
      <c r="WCJ13" s="393"/>
      <c r="WCK13" s="393"/>
      <c r="WCL13" s="393"/>
      <c r="WCM13" s="393"/>
      <c r="WCN13" s="393"/>
      <c r="WCO13" s="393"/>
      <c r="WCP13" s="393"/>
      <c r="WCQ13" s="393"/>
      <c r="WCR13" s="393"/>
      <c r="WCS13" s="393"/>
      <c r="WCT13" s="393"/>
      <c r="WCU13" s="393"/>
      <c r="WCV13" s="393"/>
      <c r="WCW13" s="393"/>
      <c r="WCX13" s="393"/>
      <c r="WCY13" s="393"/>
      <c r="WCZ13" s="393"/>
      <c r="WDA13" s="393"/>
      <c r="WDB13" s="393"/>
      <c r="WDC13" s="393"/>
      <c r="WDD13" s="393"/>
      <c r="WDE13" s="393"/>
      <c r="WDF13" s="393"/>
      <c r="WDG13" s="393"/>
      <c r="WDH13" s="393"/>
      <c r="WDI13" s="393"/>
      <c r="WDJ13" s="393"/>
      <c r="WDK13" s="393"/>
      <c r="WDL13" s="393"/>
      <c r="WDM13" s="393"/>
      <c r="WDN13" s="393"/>
      <c r="WDO13" s="393"/>
      <c r="WDP13" s="393"/>
      <c r="WDQ13" s="393"/>
      <c r="WDR13" s="393"/>
      <c r="WDS13" s="393"/>
      <c r="WDT13" s="393"/>
      <c r="WDU13" s="393"/>
      <c r="WDV13" s="393"/>
      <c r="WDW13" s="393"/>
      <c r="WDX13" s="393"/>
      <c r="WDY13" s="393"/>
      <c r="WDZ13" s="393"/>
      <c r="WEA13" s="393"/>
      <c r="WEB13" s="393"/>
      <c r="WEC13" s="393"/>
      <c r="WED13" s="393"/>
      <c r="WEE13" s="393"/>
      <c r="WEF13" s="393"/>
      <c r="WEG13" s="393"/>
      <c r="WEH13" s="393"/>
      <c r="WEI13" s="393"/>
      <c r="WEJ13" s="393"/>
      <c r="WEK13" s="393"/>
      <c r="WEL13" s="393"/>
      <c r="WEM13" s="393"/>
      <c r="WEN13" s="393"/>
      <c r="WEO13" s="393"/>
      <c r="WEP13" s="393"/>
      <c r="WEQ13" s="393"/>
      <c r="WER13" s="393"/>
      <c r="WES13" s="393"/>
      <c r="WET13" s="393"/>
      <c r="WEU13" s="393"/>
      <c r="WEV13" s="393"/>
      <c r="WEW13" s="393"/>
      <c r="WEX13" s="393"/>
      <c r="WEY13" s="393"/>
      <c r="WEZ13" s="393"/>
      <c r="WFA13" s="393"/>
      <c r="WFB13" s="393"/>
      <c r="WFC13" s="393"/>
      <c r="WFD13" s="393"/>
      <c r="WFE13" s="393"/>
      <c r="WFF13" s="393"/>
      <c r="WFG13" s="393"/>
      <c r="WFH13" s="393"/>
      <c r="WFI13" s="393"/>
      <c r="WFJ13" s="393"/>
      <c r="WFK13" s="393"/>
      <c r="WFL13" s="393"/>
      <c r="WFM13" s="393"/>
      <c r="WFN13" s="393"/>
      <c r="WFO13" s="393"/>
      <c r="WFP13" s="393"/>
      <c r="WFQ13" s="393"/>
      <c r="WFR13" s="393"/>
      <c r="WFS13" s="393"/>
      <c r="WFT13" s="393"/>
      <c r="WFU13" s="393"/>
      <c r="WFV13" s="393"/>
      <c r="WFW13" s="393"/>
      <c r="WFX13" s="393"/>
      <c r="WFY13" s="393"/>
      <c r="WFZ13" s="393"/>
      <c r="WGA13" s="393"/>
      <c r="WGB13" s="393"/>
      <c r="WGC13" s="393"/>
      <c r="WGD13" s="393"/>
      <c r="WGE13" s="393"/>
      <c r="WGF13" s="393"/>
      <c r="WGG13" s="393"/>
      <c r="WGH13" s="393"/>
      <c r="WGI13" s="393"/>
      <c r="WGJ13" s="393"/>
      <c r="WGK13" s="393"/>
      <c r="WGL13" s="393"/>
      <c r="WGM13" s="393"/>
      <c r="WGN13" s="393"/>
      <c r="WGO13" s="393"/>
      <c r="WGP13" s="393"/>
      <c r="WGQ13" s="393"/>
      <c r="WGR13" s="393"/>
      <c r="WGS13" s="393"/>
      <c r="WGT13" s="393"/>
      <c r="WGU13" s="393"/>
      <c r="WGV13" s="393"/>
      <c r="WGW13" s="393"/>
      <c r="WGX13" s="393"/>
      <c r="WGY13" s="393"/>
      <c r="WGZ13" s="393"/>
      <c r="WHA13" s="393"/>
      <c r="WHB13" s="393"/>
      <c r="WHC13" s="393"/>
      <c r="WHD13" s="393"/>
      <c r="WHE13" s="393"/>
      <c r="WHF13" s="393"/>
      <c r="WHG13" s="393"/>
      <c r="WHH13" s="393"/>
      <c r="WHI13" s="393"/>
      <c r="WHJ13" s="393"/>
      <c r="WHK13" s="393"/>
      <c r="WHL13" s="393"/>
      <c r="WHM13" s="393"/>
      <c r="WHN13" s="393"/>
      <c r="WHO13" s="393"/>
      <c r="WHP13" s="393"/>
      <c r="WHQ13" s="393"/>
      <c r="WHR13" s="393"/>
      <c r="WHS13" s="393"/>
      <c r="WHT13" s="393"/>
      <c r="WHU13" s="393"/>
      <c r="WHV13" s="393"/>
      <c r="WHW13" s="393"/>
      <c r="WHX13" s="393"/>
      <c r="WHY13" s="393"/>
      <c r="WHZ13" s="393"/>
      <c r="WIA13" s="393"/>
      <c r="WIB13" s="393"/>
      <c r="WIC13" s="393"/>
      <c r="WID13" s="393"/>
      <c r="WIE13" s="393"/>
      <c r="WIF13" s="393"/>
      <c r="WIG13" s="393"/>
      <c r="WIH13" s="393"/>
      <c r="WII13" s="393"/>
      <c r="WIJ13" s="393"/>
      <c r="WIK13" s="393"/>
      <c r="WIL13" s="393"/>
      <c r="WIM13" s="393"/>
      <c r="WIN13" s="393"/>
      <c r="WIO13" s="393"/>
      <c r="WIP13" s="393"/>
      <c r="WIQ13" s="393"/>
      <c r="WIR13" s="393"/>
      <c r="WIS13" s="393"/>
      <c r="WIT13" s="393"/>
      <c r="WIU13" s="393"/>
      <c r="WIV13" s="393"/>
      <c r="WIW13" s="393"/>
      <c r="WIX13" s="393"/>
      <c r="WIY13" s="393"/>
      <c r="WIZ13" s="393"/>
      <c r="WJA13" s="393"/>
      <c r="WJB13" s="393"/>
      <c r="WJC13" s="393"/>
      <c r="WJD13" s="393"/>
      <c r="WJE13" s="393"/>
      <c r="WJF13" s="393"/>
      <c r="WJG13" s="393"/>
      <c r="WJH13" s="393"/>
      <c r="WJI13" s="393"/>
      <c r="WJJ13" s="393"/>
      <c r="WJK13" s="393"/>
      <c r="WJL13" s="393"/>
      <c r="WJM13" s="393"/>
      <c r="WJN13" s="393"/>
      <c r="WJO13" s="393"/>
      <c r="WJP13" s="393"/>
      <c r="WJQ13" s="393"/>
      <c r="WJR13" s="393"/>
      <c r="WJS13" s="393"/>
      <c r="WJT13" s="393"/>
      <c r="WJU13" s="393"/>
      <c r="WJV13" s="393"/>
      <c r="WJW13" s="393"/>
      <c r="WJX13" s="393"/>
      <c r="WJY13" s="393"/>
      <c r="WJZ13" s="393"/>
      <c r="WKA13" s="393"/>
      <c r="WKB13" s="393"/>
      <c r="WKC13" s="393"/>
      <c r="WKD13" s="393"/>
      <c r="WKE13" s="393"/>
      <c r="WKF13" s="393"/>
      <c r="WKG13" s="393"/>
      <c r="WKH13" s="393"/>
      <c r="WKI13" s="393"/>
      <c r="WKJ13" s="393"/>
      <c r="WKK13" s="393"/>
      <c r="WKL13" s="393"/>
      <c r="WKM13" s="393"/>
      <c r="WKN13" s="393"/>
      <c r="WKO13" s="393"/>
      <c r="WKP13" s="393"/>
      <c r="WKQ13" s="393"/>
      <c r="WKR13" s="393"/>
      <c r="WKS13" s="393"/>
      <c r="WKT13" s="393"/>
      <c r="WKU13" s="393"/>
      <c r="WKV13" s="393"/>
      <c r="WKW13" s="393"/>
      <c r="WKX13" s="393"/>
      <c r="WKY13" s="393"/>
      <c r="WKZ13" s="393"/>
      <c r="WLA13" s="393"/>
      <c r="WLB13" s="393"/>
      <c r="WLC13" s="393"/>
      <c r="WLD13" s="393"/>
      <c r="WLE13" s="393"/>
      <c r="WLF13" s="393"/>
      <c r="WLG13" s="393"/>
      <c r="WLH13" s="393"/>
      <c r="WLI13" s="393"/>
      <c r="WLJ13" s="393"/>
      <c r="WLK13" s="393"/>
      <c r="WLL13" s="393"/>
      <c r="WLM13" s="393"/>
      <c r="WLN13" s="393"/>
      <c r="WLO13" s="393"/>
      <c r="WLP13" s="393"/>
      <c r="WLQ13" s="393"/>
      <c r="WLR13" s="393"/>
      <c r="WLS13" s="393"/>
      <c r="WLT13" s="393"/>
      <c r="WLU13" s="393"/>
      <c r="WLV13" s="393"/>
      <c r="WLW13" s="393"/>
      <c r="WLX13" s="393"/>
      <c r="WLY13" s="393"/>
      <c r="WLZ13" s="393"/>
      <c r="WMA13" s="393"/>
      <c r="WMB13" s="393"/>
      <c r="WMC13" s="393"/>
      <c r="WMD13" s="393"/>
      <c r="WME13" s="393"/>
      <c r="WMF13" s="393"/>
      <c r="WMG13" s="393"/>
      <c r="WMH13" s="393"/>
      <c r="WMI13" s="393"/>
      <c r="WMJ13" s="393"/>
      <c r="WMK13" s="393"/>
      <c r="WML13" s="393"/>
      <c r="WMM13" s="393"/>
      <c r="WMN13" s="393"/>
      <c r="WMO13" s="393"/>
      <c r="WMP13" s="393"/>
      <c r="WMQ13" s="393"/>
      <c r="WMR13" s="393"/>
      <c r="WMS13" s="393"/>
      <c r="WMT13" s="393"/>
      <c r="WMU13" s="393"/>
      <c r="WMV13" s="393"/>
      <c r="WMW13" s="393"/>
      <c r="WMX13" s="393"/>
      <c r="WMY13" s="393"/>
      <c r="WMZ13" s="393"/>
      <c r="WNA13" s="393"/>
      <c r="WNB13" s="393"/>
      <c r="WNC13" s="393"/>
      <c r="WND13" s="393"/>
      <c r="WNE13" s="393"/>
      <c r="WNF13" s="393"/>
      <c r="WNG13" s="393"/>
      <c r="WNH13" s="393"/>
      <c r="WNI13" s="393"/>
      <c r="WNJ13" s="393"/>
      <c r="WNK13" s="393"/>
      <c r="WNL13" s="393"/>
      <c r="WNM13" s="393"/>
      <c r="WNN13" s="393"/>
      <c r="WNO13" s="393"/>
      <c r="WNP13" s="393"/>
      <c r="WNQ13" s="393"/>
      <c r="WNR13" s="393"/>
      <c r="WNS13" s="393"/>
      <c r="WNT13" s="393"/>
      <c r="WNU13" s="393"/>
      <c r="WNV13" s="393"/>
      <c r="WNW13" s="393"/>
      <c r="WNX13" s="393"/>
      <c r="WNY13" s="393"/>
      <c r="WNZ13" s="393"/>
      <c r="WOA13" s="393"/>
      <c r="WOB13" s="393"/>
      <c r="WOC13" s="393"/>
      <c r="WOD13" s="393"/>
      <c r="WOE13" s="393"/>
      <c r="WOF13" s="393"/>
      <c r="WOG13" s="393"/>
      <c r="WOH13" s="393"/>
      <c r="WOI13" s="393"/>
      <c r="WOJ13" s="393"/>
      <c r="WOK13" s="393"/>
      <c r="WOL13" s="393"/>
      <c r="WOM13" s="393"/>
      <c r="WON13" s="393"/>
      <c r="WOO13" s="393"/>
      <c r="WOP13" s="393"/>
      <c r="WOQ13" s="393"/>
      <c r="WOR13" s="393"/>
      <c r="WOS13" s="393"/>
      <c r="WOT13" s="393"/>
      <c r="WOU13" s="393"/>
      <c r="WOV13" s="393"/>
      <c r="WOW13" s="393"/>
      <c r="WOX13" s="393"/>
      <c r="WOY13" s="393"/>
      <c r="WOZ13" s="393"/>
      <c r="WPA13" s="393"/>
      <c r="WPB13" s="393"/>
      <c r="WPC13" s="393"/>
      <c r="WPD13" s="393"/>
      <c r="WPE13" s="393"/>
      <c r="WPF13" s="393"/>
      <c r="WPG13" s="393"/>
      <c r="WPH13" s="393"/>
      <c r="WPI13" s="393"/>
      <c r="WPJ13" s="393"/>
      <c r="WPK13" s="393"/>
      <c r="WPL13" s="393"/>
      <c r="WPM13" s="393"/>
      <c r="WPN13" s="393"/>
      <c r="WPO13" s="393"/>
      <c r="WPP13" s="393"/>
      <c r="WPQ13" s="393"/>
      <c r="WPR13" s="393"/>
      <c r="WPS13" s="393"/>
      <c r="WPT13" s="393"/>
      <c r="WPU13" s="393"/>
      <c r="WPV13" s="393"/>
      <c r="WPW13" s="393"/>
      <c r="WPX13" s="393"/>
      <c r="WPY13" s="393"/>
      <c r="WPZ13" s="393"/>
      <c r="WQA13" s="393"/>
      <c r="WQB13" s="393"/>
      <c r="WQC13" s="393"/>
      <c r="WQD13" s="393"/>
      <c r="WQE13" s="393"/>
      <c r="WQF13" s="393"/>
      <c r="WQG13" s="393"/>
      <c r="WQH13" s="393"/>
      <c r="WQI13" s="393"/>
      <c r="WQJ13" s="393"/>
      <c r="WQK13" s="393"/>
      <c r="WQL13" s="393"/>
      <c r="WQM13" s="393"/>
      <c r="WQN13" s="393"/>
      <c r="WQO13" s="393"/>
      <c r="WQP13" s="393"/>
      <c r="WQQ13" s="393"/>
      <c r="WQR13" s="393"/>
      <c r="WQS13" s="393"/>
      <c r="WQT13" s="393"/>
      <c r="WQU13" s="393"/>
      <c r="WQV13" s="393"/>
      <c r="WQW13" s="393"/>
      <c r="WQX13" s="393"/>
      <c r="WQY13" s="393"/>
      <c r="WQZ13" s="393"/>
      <c r="WRA13" s="393"/>
      <c r="WRB13" s="393"/>
      <c r="WRC13" s="393"/>
      <c r="WRD13" s="393"/>
      <c r="WRE13" s="393"/>
      <c r="WRF13" s="393"/>
      <c r="WRG13" s="393"/>
      <c r="WRH13" s="393"/>
      <c r="WRI13" s="393"/>
      <c r="WRJ13" s="393"/>
      <c r="WRK13" s="393"/>
      <c r="WRL13" s="393"/>
      <c r="WRM13" s="393"/>
      <c r="WRN13" s="393"/>
      <c r="WRO13" s="393"/>
      <c r="WRP13" s="393"/>
      <c r="WRQ13" s="393"/>
      <c r="WRR13" s="393"/>
      <c r="WRS13" s="393"/>
      <c r="WRT13" s="393"/>
      <c r="WRU13" s="393"/>
      <c r="WRV13" s="393"/>
      <c r="WRW13" s="393"/>
      <c r="WRX13" s="393"/>
      <c r="WRY13" s="393"/>
      <c r="WRZ13" s="393"/>
      <c r="WSA13" s="393"/>
      <c r="WSB13" s="393"/>
      <c r="WSC13" s="393"/>
      <c r="WSD13" s="393"/>
      <c r="WSE13" s="393"/>
      <c r="WSF13" s="393"/>
      <c r="WSG13" s="393"/>
      <c r="WSH13" s="393"/>
      <c r="WSI13" s="393"/>
      <c r="WSJ13" s="393"/>
      <c r="WSK13" s="393"/>
      <c r="WSL13" s="393"/>
      <c r="WSM13" s="393"/>
      <c r="WSN13" s="393"/>
      <c r="WSO13" s="393"/>
      <c r="WSP13" s="393"/>
      <c r="WSQ13" s="393"/>
      <c r="WSR13" s="393"/>
      <c r="WSS13" s="393"/>
      <c r="WST13" s="393"/>
      <c r="WSU13" s="393"/>
      <c r="WSV13" s="393"/>
      <c r="WSW13" s="393"/>
      <c r="WSX13" s="393"/>
      <c r="WSY13" s="393"/>
      <c r="WSZ13" s="393"/>
      <c r="WTA13" s="393"/>
      <c r="WTB13" s="393"/>
      <c r="WTC13" s="393"/>
      <c r="WTD13" s="393"/>
      <c r="WTE13" s="393"/>
      <c r="WTF13" s="393"/>
      <c r="WTG13" s="393"/>
      <c r="WTH13" s="393"/>
      <c r="WTI13" s="393"/>
      <c r="WTJ13" s="393"/>
      <c r="WTK13" s="393"/>
      <c r="WTL13" s="393"/>
      <c r="WTM13" s="393"/>
      <c r="WTN13" s="393"/>
      <c r="WTO13" s="393"/>
      <c r="WTP13" s="393"/>
      <c r="WTQ13" s="393"/>
      <c r="WTR13" s="393"/>
      <c r="WTS13" s="393"/>
      <c r="WTT13" s="393"/>
      <c r="WTU13" s="393"/>
      <c r="WTV13" s="393"/>
      <c r="WTW13" s="393"/>
      <c r="WTX13" s="393"/>
      <c r="WTY13" s="393"/>
      <c r="WTZ13" s="393"/>
      <c r="WUA13" s="393"/>
      <c r="WUB13" s="393"/>
      <c r="WUC13" s="393"/>
      <c r="WUD13" s="393"/>
      <c r="WUE13" s="393"/>
      <c r="WUF13" s="393"/>
      <c r="WUG13" s="393"/>
      <c r="WUH13" s="393"/>
      <c r="WUI13" s="393"/>
      <c r="WUJ13" s="393"/>
      <c r="WUK13" s="393"/>
      <c r="WUL13" s="393"/>
      <c r="WUM13" s="393"/>
      <c r="WUN13" s="393"/>
      <c r="WUO13" s="393"/>
      <c r="WUP13" s="393"/>
      <c r="WUQ13" s="393"/>
      <c r="WUR13" s="393"/>
      <c r="WUS13" s="393"/>
      <c r="WUT13" s="393"/>
      <c r="WUU13" s="393"/>
      <c r="WUV13" s="393"/>
      <c r="WUW13" s="393"/>
      <c r="WUX13" s="393"/>
      <c r="WUY13" s="393"/>
      <c r="WUZ13" s="393"/>
      <c r="WVA13" s="393"/>
      <c r="WVB13" s="393"/>
      <c r="WVC13" s="393"/>
      <c r="WVD13" s="393"/>
      <c r="WVE13" s="393"/>
      <c r="WVF13" s="393"/>
      <c r="WVG13" s="393"/>
      <c r="WVH13" s="393"/>
      <c r="WVI13" s="393"/>
      <c r="WVJ13" s="393"/>
      <c r="WVK13" s="393"/>
      <c r="WVL13" s="393"/>
      <c r="WVM13" s="393"/>
      <c r="WVN13" s="393"/>
      <c r="WVO13" s="393"/>
      <c r="WVP13" s="393"/>
      <c r="WVQ13" s="393"/>
      <c r="WVR13" s="393"/>
      <c r="WVS13" s="393"/>
      <c r="WVT13" s="393"/>
      <c r="WVU13" s="393"/>
      <c r="WVV13" s="393"/>
      <c r="WVW13" s="393"/>
      <c r="WVX13" s="393"/>
      <c r="WVY13" s="393"/>
      <c r="WVZ13" s="393"/>
      <c r="WWA13" s="393"/>
      <c r="WWB13" s="393"/>
      <c r="WWC13" s="393"/>
      <c r="WWD13" s="393"/>
      <c r="WWE13" s="393"/>
      <c r="WWF13" s="393"/>
      <c r="WWG13" s="393"/>
      <c r="WWH13" s="393"/>
      <c r="WWI13" s="393"/>
      <c r="WWJ13" s="393"/>
      <c r="WWK13" s="393"/>
      <c r="WWL13" s="393"/>
      <c r="WWM13" s="393"/>
      <c r="WWN13" s="393"/>
      <c r="WWO13" s="393"/>
      <c r="WWP13" s="393"/>
      <c r="WWQ13" s="393"/>
      <c r="WWR13" s="393"/>
      <c r="WWS13" s="393"/>
      <c r="WWT13" s="393"/>
      <c r="WWU13" s="393"/>
      <c r="WWV13" s="393"/>
      <c r="WWW13" s="393"/>
      <c r="WWX13" s="393"/>
      <c r="WWY13" s="393"/>
      <c r="WWZ13" s="393"/>
      <c r="WXA13" s="393"/>
      <c r="WXB13" s="393"/>
      <c r="WXC13" s="393"/>
      <c r="WXD13" s="393"/>
      <c r="WXE13" s="393"/>
      <c r="WXF13" s="393"/>
      <c r="WXG13" s="393"/>
      <c r="WXH13" s="393"/>
      <c r="WXI13" s="393"/>
      <c r="WXJ13" s="393"/>
      <c r="WXK13" s="393"/>
      <c r="WXL13" s="393"/>
      <c r="WXM13" s="393"/>
      <c r="WXN13" s="393"/>
      <c r="WXO13" s="393"/>
      <c r="WXP13" s="393"/>
      <c r="WXQ13" s="393"/>
      <c r="WXR13" s="393"/>
      <c r="WXS13" s="393"/>
      <c r="WXT13" s="393"/>
      <c r="WXU13" s="393"/>
      <c r="WXV13" s="393"/>
      <c r="WXW13" s="393"/>
      <c r="WXX13" s="393"/>
      <c r="WXY13" s="393"/>
      <c r="WXZ13" s="393"/>
      <c r="WYA13" s="393"/>
      <c r="WYB13" s="393"/>
      <c r="WYC13" s="393"/>
      <c r="WYD13" s="393"/>
      <c r="WYE13" s="393"/>
      <c r="WYF13" s="393"/>
      <c r="WYG13" s="393"/>
      <c r="WYH13" s="393"/>
      <c r="WYI13" s="393"/>
      <c r="WYJ13" s="393"/>
      <c r="WYK13" s="393"/>
      <c r="WYL13" s="393"/>
      <c r="WYM13" s="393"/>
      <c r="WYN13" s="393"/>
      <c r="WYO13" s="393"/>
      <c r="WYP13" s="393"/>
      <c r="WYQ13" s="393"/>
      <c r="WYR13" s="393"/>
      <c r="WYS13" s="393"/>
      <c r="WYT13" s="393"/>
      <c r="WYU13" s="393"/>
      <c r="WYV13" s="393"/>
      <c r="WYW13" s="393"/>
      <c r="WYX13" s="393"/>
      <c r="WYY13" s="393"/>
      <c r="WYZ13" s="393"/>
      <c r="WZA13" s="393"/>
      <c r="WZB13" s="393"/>
      <c r="WZC13" s="393"/>
      <c r="WZD13" s="393"/>
      <c r="WZE13" s="393"/>
      <c r="WZF13" s="393"/>
      <c r="WZG13" s="393"/>
      <c r="WZH13" s="393"/>
      <c r="WZI13" s="393"/>
      <c r="WZJ13" s="393"/>
      <c r="WZK13" s="393"/>
      <c r="WZL13" s="393"/>
      <c r="WZM13" s="393"/>
      <c r="WZN13" s="393"/>
      <c r="WZO13" s="393"/>
      <c r="WZP13" s="393"/>
      <c r="WZQ13" s="393"/>
      <c r="WZR13" s="393"/>
      <c r="WZS13" s="393"/>
      <c r="WZT13" s="393"/>
      <c r="WZU13" s="393"/>
      <c r="WZV13" s="393"/>
      <c r="WZW13" s="393"/>
      <c r="WZX13" s="393"/>
      <c r="WZY13" s="393"/>
      <c r="WZZ13" s="393"/>
      <c r="XAA13" s="393"/>
      <c r="XAB13" s="393"/>
      <c r="XAC13" s="393"/>
      <c r="XAD13" s="393"/>
      <c r="XAE13" s="393"/>
      <c r="XAF13" s="393"/>
      <c r="XAG13" s="393"/>
      <c r="XAH13" s="393"/>
      <c r="XAI13" s="393"/>
      <c r="XAJ13" s="393"/>
      <c r="XAK13" s="393"/>
      <c r="XAL13" s="393"/>
      <c r="XAM13" s="393"/>
      <c r="XAN13" s="393"/>
      <c r="XAO13" s="393"/>
      <c r="XAP13" s="393"/>
      <c r="XAQ13" s="393"/>
      <c r="XAR13" s="393"/>
      <c r="XAS13" s="393"/>
      <c r="XAT13" s="393"/>
      <c r="XAU13" s="393"/>
      <c r="XAV13" s="393"/>
      <c r="XAW13" s="393"/>
      <c r="XAX13" s="393"/>
      <c r="XAY13" s="393"/>
      <c r="XAZ13" s="393"/>
      <c r="XBA13" s="393"/>
      <c r="XBB13" s="393"/>
      <c r="XBC13" s="393"/>
      <c r="XBD13" s="393"/>
      <c r="XBE13" s="393"/>
      <c r="XBF13" s="393"/>
      <c r="XBG13" s="393"/>
      <c r="XBH13" s="393"/>
      <c r="XBI13" s="393"/>
      <c r="XBJ13" s="393"/>
      <c r="XBK13" s="393"/>
      <c r="XBL13" s="393"/>
      <c r="XBM13" s="393"/>
      <c r="XBN13" s="393"/>
      <c r="XBO13" s="393"/>
      <c r="XBP13" s="393"/>
      <c r="XBQ13" s="393"/>
      <c r="XBR13" s="393"/>
      <c r="XBS13" s="393"/>
      <c r="XBT13" s="393"/>
      <c r="XBU13" s="393"/>
      <c r="XBV13" s="393"/>
      <c r="XBW13" s="393"/>
      <c r="XBX13" s="393"/>
      <c r="XBY13" s="393"/>
      <c r="XBZ13" s="393"/>
      <c r="XCA13" s="393"/>
      <c r="XCB13" s="393"/>
      <c r="XCC13" s="393"/>
      <c r="XCD13" s="393"/>
      <c r="XCE13" s="393"/>
      <c r="XCF13" s="393"/>
      <c r="XCG13" s="393"/>
      <c r="XCH13" s="393"/>
      <c r="XCI13" s="393"/>
      <c r="XCJ13" s="393"/>
      <c r="XCK13" s="393"/>
      <c r="XCL13" s="393"/>
      <c r="XCM13" s="393"/>
      <c r="XCN13" s="393"/>
      <c r="XCO13" s="393"/>
      <c r="XCP13" s="393"/>
      <c r="XCQ13" s="393"/>
      <c r="XCR13" s="393"/>
      <c r="XCS13" s="393"/>
      <c r="XCT13" s="393"/>
      <c r="XCU13" s="393"/>
      <c r="XCV13" s="393"/>
      <c r="XCW13" s="393"/>
      <c r="XCX13" s="393"/>
      <c r="XCY13" s="393"/>
      <c r="XCZ13" s="393"/>
      <c r="XDA13" s="393"/>
      <c r="XDB13" s="393"/>
      <c r="XDC13" s="393"/>
      <c r="XDD13" s="393"/>
      <c r="XDE13" s="393"/>
      <c r="XDF13" s="393"/>
      <c r="XDG13" s="393"/>
      <c r="XDH13" s="393"/>
      <c r="XDI13" s="393"/>
      <c r="XDJ13" s="393"/>
      <c r="XDK13" s="393"/>
      <c r="XDL13" s="393"/>
      <c r="XDM13" s="393"/>
      <c r="XDN13" s="393"/>
      <c r="XDO13" s="393"/>
      <c r="XDP13" s="393"/>
      <c r="XDQ13" s="393"/>
      <c r="XDR13" s="393"/>
      <c r="XDS13" s="393"/>
      <c r="XDT13" s="393"/>
      <c r="XDU13" s="393"/>
      <c r="XDV13" s="393"/>
      <c r="XDW13" s="393"/>
      <c r="XDX13" s="393"/>
      <c r="XDY13" s="393"/>
      <c r="XDZ13" s="393"/>
      <c r="XEA13" s="393"/>
      <c r="XEB13" s="393"/>
      <c r="XEC13" s="393"/>
      <c r="XED13" s="393"/>
      <c r="XEE13" s="393"/>
      <c r="XEF13" s="393"/>
      <c r="XEG13" s="393"/>
      <c r="XEH13" s="393"/>
      <c r="XEI13" s="393"/>
      <c r="XEJ13" s="393"/>
      <c r="XEK13" s="393"/>
      <c r="XEL13" s="393"/>
      <c r="XEM13" s="393"/>
      <c r="XEN13" s="393"/>
      <c r="XEO13" s="393"/>
      <c r="XEP13" s="393"/>
      <c r="XEQ13" s="393"/>
      <c r="XER13" s="393"/>
      <c r="XES13" s="393"/>
      <c r="XET13" s="393"/>
      <c r="XEU13" s="393"/>
      <c r="XEV13" s="393"/>
      <c r="XEW13" s="393"/>
      <c r="XEX13" s="393"/>
      <c r="XEY13" s="393"/>
      <c r="XEZ13" s="393"/>
      <c r="XFA13" s="393"/>
      <c r="XFB13" s="393"/>
      <c r="XFC13" s="393"/>
      <c r="XFD13" s="393"/>
    </row>
    <row r="14" spans="1:16384" ht="20.25" customHeight="1" thickBot="1">
      <c r="A14" s="540" t="s">
        <v>224</v>
      </c>
      <c r="B14" s="540"/>
      <c r="C14" s="540"/>
      <c r="D14" s="540"/>
      <c r="E14" s="540"/>
      <c r="F14" s="74"/>
      <c r="J14" s="189"/>
    </row>
    <row r="15" spans="1:16384" ht="15" customHeight="1" outlineLevel="1">
      <c r="A15" s="533" t="s">
        <v>5</v>
      </c>
      <c r="B15" s="535" t="s">
        <v>3</v>
      </c>
      <c r="C15" s="536"/>
      <c r="D15" s="535" t="s">
        <v>67</v>
      </c>
      <c r="E15" s="537"/>
    </row>
    <row r="16" spans="1:16384" ht="15" customHeight="1" outlineLevel="1" thickBot="1">
      <c r="A16" s="534"/>
      <c r="B16" s="6" t="s">
        <v>83</v>
      </c>
      <c r="C16" s="6" t="s">
        <v>23</v>
      </c>
      <c r="D16" s="6" t="s">
        <v>83</v>
      </c>
      <c r="E16" s="387" t="s">
        <v>23</v>
      </c>
    </row>
    <row r="17" spans="1:16384" ht="18" customHeight="1" outlineLevel="1">
      <c r="A17" s="32" t="s">
        <v>8</v>
      </c>
      <c r="B17" s="155">
        <v>8.3139718424112538E-2</v>
      </c>
      <c r="C17" s="155">
        <v>5.6382768964561403E-2</v>
      </c>
      <c r="D17" s="155">
        <v>0.85301340651852298</v>
      </c>
      <c r="E17" s="156">
        <v>7.4641060928031522E-3</v>
      </c>
      <c r="F17" s="56"/>
      <c r="G17" s="56"/>
    </row>
    <row r="18" spans="1:16384" ht="18" customHeight="1" outlineLevel="1">
      <c r="A18" s="67" t="s">
        <v>2</v>
      </c>
      <c r="B18" s="149">
        <v>0.1355040257478434</v>
      </c>
      <c r="C18" s="149">
        <v>1.1603070010063379E-2</v>
      </c>
      <c r="D18" s="149">
        <v>0.84637045853892201</v>
      </c>
      <c r="E18" s="150">
        <v>6.5224457031712018E-3</v>
      </c>
      <c r="G18" s="56"/>
    </row>
    <row r="19" spans="1:16384" ht="18" customHeight="1" outlineLevel="1">
      <c r="A19" s="71" t="s">
        <v>73</v>
      </c>
      <c r="B19" s="149">
        <v>0.27058886641220053</v>
      </c>
      <c r="C19" s="149">
        <v>8.3585091210500572E-3</v>
      </c>
      <c r="D19" s="149">
        <v>0.72050846757856524</v>
      </c>
      <c r="E19" s="150">
        <v>5.4415688818405144E-4</v>
      </c>
      <c r="G19" s="56"/>
    </row>
    <row r="20" spans="1:16384" ht="18" customHeight="1" outlineLevel="1">
      <c r="A20" s="68" t="s">
        <v>74</v>
      </c>
      <c r="B20" s="85">
        <v>0.74277913996899259</v>
      </c>
      <c r="C20" s="85">
        <v>2.9437360940079291E-2</v>
      </c>
      <c r="D20" s="85">
        <v>0.22561170049209761</v>
      </c>
      <c r="E20" s="86">
        <v>2.171798598830584E-3</v>
      </c>
      <c r="G20" s="56"/>
    </row>
    <row r="21" spans="1:16384" ht="18" customHeight="1" outlineLevel="1">
      <c r="A21" s="72" t="s">
        <v>75</v>
      </c>
      <c r="B21" s="85">
        <v>0.11272513743011649</v>
      </c>
      <c r="C21" s="85">
        <v>1.3113793152038525E-3</v>
      </c>
      <c r="D21" s="85">
        <v>0.88596348325467966</v>
      </c>
      <c r="E21" s="86">
        <v>0</v>
      </c>
      <c r="G21" s="56"/>
    </row>
    <row r="22" spans="1:16384" ht="18" customHeight="1" outlineLevel="1">
      <c r="A22" s="327" t="s">
        <v>46</v>
      </c>
      <c r="B22" s="329">
        <v>0.26854475276459716</v>
      </c>
      <c r="C22" s="329">
        <v>8.7745654374138757E-3</v>
      </c>
      <c r="D22" s="329">
        <v>0.72205766088649581</v>
      </c>
      <c r="E22" s="332">
        <v>6.2302091149321701E-4</v>
      </c>
      <c r="G22" s="56"/>
    </row>
    <row r="23" spans="1:16384" ht="18" customHeight="1" outlineLevel="1">
      <c r="A23" s="34" t="s">
        <v>25</v>
      </c>
      <c r="B23" s="157">
        <v>0.45698655509541569</v>
      </c>
      <c r="C23" s="157">
        <v>0.21166360947340576</v>
      </c>
      <c r="D23" s="157">
        <v>0.32607326497298555</v>
      </c>
      <c r="E23" s="158">
        <v>5.2765704581929137E-3</v>
      </c>
      <c r="F23" s="56"/>
      <c r="G23" s="56"/>
    </row>
    <row r="24" spans="1:16384" ht="18" customHeight="1" outlineLevel="1" thickBot="1">
      <c r="A24" s="7" t="s">
        <v>26</v>
      </c>
      <c r="B24" s="151">
        <v>0.44990647031304054</v>
      </c>
      <c r="C24" s="151">
        <v>0.20404071680616165</v>
      </c>
      <c r="D24" s="151">
        <v>0.34095108433624655</v>
      </c>
      <c r="E24" s="153">
        <v>5.1017285445511826E-3</v>
      </c>
      <c r="F24" s="56"/>
      <c r="G24" s="56"/>
    </row>
    <row r="25" spans="1:16384" ht="13.5" outlineLevel="1" thickBot="1">
      <c r="A25" s="528" t="s">
        <v>53</v>
      </c>
      <c r="B25" s="528"/>
      <c r="C25" s="528"/>
      <c r="D25" s="528"/>
      <c r="E25" s="528"/>
    </row>
    <row r="26" spans="1:16384" s="394" customFormat="1" ht="13.5" outlineLevel="1" thickBot="1">
      <c r="A26" s="527" t="s">
        <v>200</v>
      </c>
      <c r="B26" s="527"/>
      <c r="C26" s="527"/>
      <c r="D26" s="527"/>
      <c r="E26" s="527"/>
      <c r="F26" s="472"/>
      <c r="G26" s="472"/>
      <c r="H26" s="472"/>
      <c r="I26" s="472"/>
      <c r="J26" s="472"/>
      <c r="K26" s="188"/>
      <c r="L26" s="188"/>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393"/>
      <c r="CO26" s="393"/>
      <c r="CP26" s="393"/>
      <c r="CQ26" s="393"/>
      <c r="CR26" s="393"/>
      <c r="CS26" s="393"/>
      <c r="CT26" s="393"/>
      <c r="CU26" s="393"/>
      <c r="CV26" s="393"/>
      <c r="CW26" s="393"/>
      <c r="CX26" s="393"/>
      <c r="CY26" s="393"/>
      <c r="CZ26" s="393"/>
      <c r="DA26" s="393"/>
      <c r="DB26" s="393"/>
      <c r="DC26" s="393"/>
      <c r="DD26" s="393"/>
      <c r="DE26" s="393"/>
      <c r="DF26" s="393"/>
      <c r="DG26" s="393"/>
      <c r="DH26" s="393"/>
      <c r="DI26" s="393"/>
      <c r="DJ26" s="393"/>
      <c r="DK26" s="393"/>
      <c r="DL26" s="393"/>
      <c r="DM26" s="393"/>
      <c r="DN26" s="393"/>
      <c r="DO26" s="393"/>
      <c r="DP26" s="393"/>
      <c r="DQ26" s="393"/>
      <c r="DR26" s="393"/>
      <c r="DS26" s="393"/>
      <c r="DT26" s="393"/>
      <c r="DU26" s="393"/>
      <c r="DV26" s="393"/>
      <c r="DW26" s="393"/>
      <c r="DX26" s="393"/>
      <c r="DY26" s="393"/>
      <c r="DZ26" s="393"/>
      <c r="EA26" s="393"/>
      <c r="EB26" s="393"/>
      <c r="EC26" s="393"/>
      <c r="ED26" s="393"/>
      <c r="EE26" s="393"/>
      <c r="EF26" s="393"/>
      <c r="EG26" s="393"/>
      <c r="EH26" s="393"/>
      <c r="EI26" s="393"/>
      <c r="EJ26" s="393"/>
      <c r="EK26" s="393"/>
      <c r="EL26" s="393"/>
      <c r="EM26" s="393"/>
      <c r="EN26" s="393"/>
      <c r="EO26" s="393"/>
      <c r="EP26" s="393"/>
      <c r="EQ26" s="393"/>
      <c r="ER26" s="393"/>
      <c r="ES26" s="393"/>
      <c r="ET26" s="393"/>
      <c r="EU26" s="393"/>
      <c r="EV26" s="393"/>
      <c r="EW26" s="393"/>
      <c r="EX26" s="393"/>
      <c r="EY26" s="393"/>
      <c r="EZ26" s="393"/>
      <c r="FA26" s="393"/>
      <c r="FB26" s="393"/>
      <c r="FC26" s="393"/>
      <c r="FD26" s="393"/>
      <c r="FE26" s="393"/>
      <c r="FF26" s="393"/>
      <c r="FG26" s="393"/>
      <c r="FH26" s="393"/>
      <c r="FI26" s="393"/>
      <c r="FJ26" s="393"/>
      <c r="FK26" s="393"/>
      <c r="FL26" s="393"/>
      <c r="FM26" s="393"/>
      <c r="FN26" s="393"/>
      <c r="FO26" s="393"/>
      <c r="FP26" s="393"/>
      <c r="FQ26" s="393"/>
      <c r="FR26" s="393"/>
      <c r="FS26" s="393"/>
      <c r="FT26" s="393"/>
      <c r="FU26" s="393"/>
      <c r="FV26" s="393"/>
      <c r="FW26" s="393"/>
      <c r="FX26" s="393"/>
      <c r="FY26" s="393"/>
      <c r="FZ26" s="393"/>
      <c r="GA26" s="393"/>
      <c r="GB26" s="393"/>
      <c r="GC26" s="393"/>
      <c r="GD26" s="393"/>
      <c r="GE26" s="393"/>
      <c r="GF26" s="393"/>
      <c r="GG26" s="393"/>
      <c r="GH26" s="393"/>
      <c r="GI26" s="393"/>
      <c r="GJ26" s="393"/>
      <c r="GK26" s="393"/>
      <c r="GL26" s="393"/>
      <c r="GM26" s="393"/>
      <c r="GN26" s="393"/>
      <c r="GO26" s="393"/>
      <c r="GP26" s="393"/>
      <c r="GQ26" s="393"/>
      <c r="GR26" s="393"/>
      <c r="GS26" s="393"/>
      <c r="GT26" s="393"/>
      <c r="GU26" s="393"/>
      <c r="GV26" s="393"/>
      <c r="GW26" s="393"/>
      <c r="GX26" s="393"/>
      <c r="GY26" s="393"/>
      <c r="GZ26" s="393"/>
      <c r="HA26" s="393"/>
      <c r="HB26" s="393"/>
      <c r="HC26" s="393"/>
      <c r="HD26" s="393"/>
      <c r="HE26" s="393"/>
      <c r="HF26" s="393"/>
      <c r="HG26" s="393"/>
      <c r="HH26" s="393"/>
      <c r="HI26" s="393"/>
      <c r="HJ26" s="393"/>
      <c r="HK26" s="393"/>
      <c r="HL26" s="393"/>
      <c r="HM26" s="393"/>
      <c r="HN26" s="393"/>
      <c r="HO26" s="393"/>
      <c r="HP26" s="393"/>
      <c r="HQ26" s="393"/>
      <c r="HR26" s="393"/>
      <c r="HS26" s="393"/>
      <c r="HT26" s="393"/>
      <c r="HU26" s="393"/>
      <c r="HV26" s="393"/>
      <c r="HW26" s="393"/>
      <c r="HX26" s="393"/>
      <c r="HY26" s="393"/>
      <c r="HZ26" s="393"/>
      <c r="IA26" s="393"/>
      <c r="IB26" s="393"/>
      <c r="IC26" s="393"/>
      <c r="ID26" s="393"/>
      <c r="IE26" s="393"/>
      <c r="IF26" s="393"/>
      <c r="IG26" s="393"/>
      <c r="IH26" s="393"/>
      <c r="II26" s="393"/>
      <c r="IJ26" s="393"/>
      <c r="IK26" s="393"/>
      <c r="IL26" s="393"/>
      <c r="IM26" s="393"/>
      <c r="IN26" s="393"/>
      <c r="IO26" s="393"/>
      <c r="IP26" s="393"/>
      <c r="IQ26" s="393"/>
      <c r="IR26" s="393"/>
      <c r="IS26" s="393"/>
      <c r="IT26" s="393"/>
      <c r="IU26" s="393"/>
      <c r="IV26" s="393"/>
      <c r="IW26" s="393"/>
      <c r="IX26" s="393"/>
      <c r="IY26" s="393"/>
      <c r="IZ26" s="393"/>
      <c r="JA26" s="393"/>
      <c r="JB26" s="393"/>
      <c r="JC26" s="393"/>
      <c r="JD26" s="393"/>
      <c r="JE26" s="393"/>
      <c r="JF26" s="393"/>
      <c r="JG26" s="393"/>
      <c r="JH26" s="393"/>
      <c r="JI26" s="393"/>
      <c r="JJ26" s="393"/>
      <c r="JK26" s="393"/>
      <c r="JL26" s="393"/>
      <c r="JM26" s="393"/>
      <c r="JN26" s="393"/>
      <c r="JO26" s="393"/>
      <c r="JP26" s="393"/>
      <c r="JQ26" s="393"/>
      <c r="JR26" s="393"/>
      <c r="JS26" s="393"/>
      <c r="JT26" s="393"/>
      <c r="JU26" s="393"/>
      <c r="JV26" s="393"/>
      <c r="JW26" s="393"/>
      <c r="JX26" s="393"/>
      <c r="JY26" s="393"/>
      <c r="JZ26" s="393"/>
      <c r="KA26" s="393"/>
      <c r="KB26" s="393"/>
      <c r="KC26" s="393"/>
      <c r="KD26" s="393"/>
      <c r="KE26" s="393"/>
      <c r="KF26" s="393"/>
      <c r="KG26" s="393"/>
      <c r="KH26" s="393"/>
      <c r="KI26" s="393"/>
      <c r="KJ26" s="393"/>
      <c r="KK26" s="393"/>
      <c r="KL26" s="393"/>
      <c r="KM26" s="393"/>
      <c r="KN26" s="393"/>
      <c r="KO26" s="393"/>
      <c r="KP26" s="393"/>
      <c r="KQ26" s="393"/>
      <c r="KR26" s="393"/>
      <c r="KS26" s="393"/>
      <c r="KT26" s="393"/>
      <c r="KU26" s="393"/>
      <c r="KV26" s="393"/>
      <c r="KW26" s="393"/>
      <c r="KX26" s="393"/>
      <c r="KY26" s="393"/>
      <c r="KZ26" s="393"/>
      <c r="LA26" s="393"/>
      <c r="LB26" s="393"/>
      <c r="LC26" s="393"/>
      <c r="LD26" s="393"/>
      <c r="LE26" s="393"/>
      <c r="LF26" s="393"/>
      <c r="LG26" s="393"/>
      <c r="LH26" s="393"/>
      <c r="LI26" s="393"/>
      <c r="LJ26" s="393"/>
      <c r="LK26" s="393"/>
      <c r="LL26" s="393"/>
      <c r="LM26" s="393"/>
      <c r="LN26" s="393"/>
      <c r="LO26" s="393"/>
      <c r="LP26" s="393"/>
      <c r="LQ26" s="393"/>
      <c r="LR26" s="393"/>
      <c r="LS26" s="393"/>
      <c r="LT26" s="393"/>
      <c r="LU26" s="393"/>
      <c r="LV26" s="393"/>
      <c r="LW26" s="393"/>
      <c r="LX26" s="393"/>
      <c r="LY26" s="393"/>
      <c r="LZ26" s="393"/>
      <c r="MA26" s="393"/>
      <c r="MB26" s="393"/>
      <c r="MC26" s="393"/>
      <c r="MD26" s="393"/>
      <c r="ME26" s="393"/>
      <c r="MF26" s="393"/>
      <c r="MG26" s="393"/>
      <c r="MH26" s="393"/>
      <c r="MI26" s="393"/>
      <c r="MJ26" s="393"/>
      <c r="MK26" s="393"/>
      <c r="ML26" s="393"/>
      <c r="MM26" s="393"/>
      <c r="MN26" s="393"/>
      <c r="MO26" s="393"/>
      <c r="MP26" s="393"/>
      <c r="MQ26" s="393"/>
      <c r="MR26" s="393"/>
      <c r="MS26" s="393"/>
      <c r="MT26" s="393"/>
      <c r="MU26" s="393"/>
      <c r="MV26" s="393"/>
      <c r="MW26" s="393"/>
      <c r="MX26" s="393"/>
      <c r="MY26" s="393"/>
      <c r="MZ26" s="393"/>
      <c r="NA26" s="393"/>
      <c r="NB26" s="393"/>
      <c r="NC26" s="393"/>
      <c r="ND26" s="393"/>
      <c r="NE26" s="393"/>
      <c r="NF26" s="393"/>
      <c r="NG26" s="393"/>
      <c r="NH26" s="393"/>
      <c r="NI26" s="393"/>
      <c r="NJ26" s="393"/>
      <c r="NK26" s="393"/>
      <c r="NL26" s="393"/>
      <c r="NM26" s="393"/>
      <c r="NN26" s="393"/>
      <c r="NO26" s="393"/>
      <c r="NP26" s="393"/>
      <c r="NQ26" s="393"/>
      <c r="NR26" s="393"/>
      <c r="NS26" s="393"/>
      <c r="NT26" s="393"/>
      <c r="NU26" s="393"/>
      <c r="NV26" s="393"/>
      <c r="NW26" s="393"/>
      <c r="NX26" s="393"/>
      <c r="NY26" s="393"/>
      <c r="NZ26" s="393"/>
      <c r="OA26" s="393"/>
      <c r="OB26" s="393"/>
      <c r="OC26" s="393"/>
      <c r="OD26" s="393"/>
      <c r="OE26" s="393"/>
      <c r="OF26" s="393"/>
      <c r="OG26" s="393"/>
      <c r="OH26" s="393"/>
      <c r="OI26" s="393"/>
      <c r="OJ26" s="393"/>
      <c r="OK26" s="393"/>
      <c r="OL26" s="393"/>
      <c r="OM26" s="393"/>
      <c r="ON26" s="393"/>
      <c r="OO26" s="393"/>
      <c r="OP26" s="393"/>
      <c r="OQ26" s="393"/>
      <c r="OR26" s="393"/>
      <c r="OS26" s="393"/>
      <c r="OT26" s="393"/>
      <c r="OU26" s="393"/>
      <c r="OV26" s="393"/>
      <c r="OW26" s="393"/>
      <c r="OX26" s="393"/>
      <c r="OY26" s="393"/>
      <c r="OZ26" s="393"/>
      <c r="PA26" s="393"/>
      <c r="PB26" s="393"/>
      <c r="PC26" s="393"/>
      <c r="PD26" s="393"/>
      <c r="PE26" s="393"/>
      <c r="PF26" s="393"/>
      <c r="PG26" s="393"/>
      <c r="PH26" s="393"/>
      <c r="PI26" s="393"/>
      <c r="PJ26" s="393"/>
      <c r="PK26" s="393"/>
      <c r="PL26" s="393"/>
      <c r="PM26" s="393"/>
      <c r="PN26" s="393"/>
      <c r="PO26" s="393"/>
      <c r="PP26" s="393"/>
      <c r="PQ26" s="393"/>
      <c r="PR26" s="393"/>
      <c r="PS26" s="393"/>
      <c r="PT26" s="393"/>
      <c r="PU26" s="393"/>
      <c r="PV26" s="393"/>
      <c r="PW26" s="393"/>
      <c r="PX26" s="393"/>
      <c r="PY26" s="393"/>
      <c r="PZ26" s="393"/>
      <c r="QA26" s="393"/>
      <c r="QB26" s="393"/>
      <c r="QC26" s="393"/>
      <c r="QD26" s="393"/>
      <c r="QE26" s="393"/>
      <c r="QF26" s="393"/>
      <c r="QG26" s="393"/>
      <c r="QH26" s="393"/>
      <c r="QI26" s="393"/>
      <c r="QJ26" s="393"/>
      <c r="QK26" s="393"/>
      <c r="QL26" s="393"/>
      <c r="QM26" s="393"/>
      <c r="QN26" s="393"/>
      <c r="QO26" s="393"/>
      <c r="QP26" s="393"/>
      <c r="QQ26" s="393"/>
      <c r="QR26" s="393"/>
      <c r="QS26" s="393"/>
      <c r="QT26" s="393"/>
      <c r="QU26" s="393"/>
      <c r="QV26" s="393"/>
      <c r="QW26" s="393"/>
      <c r="QX26" s="393"/>
      <c r="QY26" s="393"/>
      <c r="QZ26" s="393"/>
      <c r="RA26" s="393"/>
      <c r="RB26" s="393"/>
      <c r="RC26" s="393"/>
      <c r="RD26" s="393"/>
      <c r="RE26" s="393"/>
      <c r="RF26" s="393"/>
      <c r="RG26" s="393"/>
      <c r="RH26" s="393"/>
      <c r="RI26" s="393"/>
      <c r="RJ26" s="393"/>
      <c r="RK26" s="393"/>
      <c r="RL26" s="393"/>
      <c r="RM26" s="393"/>
      <c r="RN26" s="393"/>
      <c r="RO26" s="393"/>
      <c r="RP26" s="393"/>
      <c r="RQ26" s="393"/>
      <c r="RR26" s="393"/>
      <c r="RS26" s="393"/>
      <c r="RT26" s="393"/>
      <c r="RU26" s="393"/>
      <c r="RV26" s="393"/>
      <c r="RW26" s="393"/>
      <c r="RX26" s="393"/>
      <c r="RY26" s="393"/>
      <c r="RZ26" s="393"/>
      <c r="SA26" s="393"/>
      <c r="SB26" s="393"/>
      <c r="SC26" s="393"/>
      <c r="SD26" s="393"/>
      <c r="SE26" s="393"/>
      <c r="SF26" s="393"/>
      <c r="SG26" s="393"/>
      <c r="SH26" s="393"/>
      <c r="SI26" s="393"/>
      <c r="SJ26" s="393"/>
      <c r="SK26" s="393"/>
      <c r="SL26" s="393"/>
      <c r="SM26" s="393"/>
      <c r="SN26" s="393"/>
      <c r="SO26" s="393"/>
      <c r="SP26" s="393"/>
      <c r="SQ26" s="393"/>
      <c r="SR26" s="393"/>
      <c r="SS26" s="393"/>
      <c r="ST26" s="393"/>
      <c r="SU26" s="393"/>
      <c r="SV26" s="393"/>
      <c r="SW26" s="393"/>
      <c r="SX26" s="393"/>
      <c r="SY26" s="393"/>
      <c r="SZ26" s="393"/>
      <c r="TA26" s="393"/>
      <c r="TB26" s="393"/>
      <c r="TC26" s="393"/>
      <c r="TD26" s="393"/>
      <c r="TE26" s="393"/>
      <c r="TF26" s="393"/>
      <c r="TG26" s="393"/>
      <c r="TH26" s="393"/>
      <c r="TI26" s="393"/>
      <c r="TJ26" s="393"/>
      <c r="TK26" s="393"/>
      <c r="TL26" s="393"/>
      <c r="TM26" s="393"/>
      <c r="TN26" s="393"/>
      <c r="TO26" s="393"/>
      <c r="TP26" s="393"/>
      <c r="TQ26" s="393"/>
      <c r="TR26" s="393"/>
      <c r="TS26" s="393"/>
      <c r="TT26" s="393"/>
      <c r="TU26" s="393"/>
      <c r="TV26" s="393"/>
      <c r="TW26" s="393"/>
      <c r="TX26" s="393"/>
      <c r="TY26" s="393"/>
      <c r="TZ26" s="393"/>
      <c r="UA26" s="393"/>
      <c r="UB26" s="393"/>
      <c r="UC26" s="393"/>
      <c r="UD26" s="393"/>
      <c r="UE26" s="393"/>
      <c r="UF26" s="393"/>
      <c r="UG26" s="393"/>
      <c r="UH26" s="393"/>
      <c r="UI26" s="393"/>
      <c r="UJ26" s="393"/>
      <c r="UK26" s="393"/>
      <c r="UL26" s="393"/>
      <c r="UM26" s="393"/>
      <c r="UN26" s="393"/>
      <c r="UO26" s="393"/>
      <c r="UP26" s="393"/>
      <c r="UQ26" s="393"/>
      <c r="UR26" s="393"/>
      <c r="US26" s="393"/>
      <c r="UT26" s="393"/>
      <c r="UU26" s="393"/>
      <c r="UV26" s="393"/>
      <c r="UW26" s="393"/>
      <c r="UX26" s="393"/>
      <c r="UY26" s="393"/>
      <c r="UZ26" s="393"/>
      <c r="VA26" s="393"/>
      <c r="VB26" s="393"/>
      <c r="VC26" s="393"/>
      <c r="VD26" s="393"/>
      <c r="VE26" s="393"/>
      <c r="VF26" s="393"/>
      <c r="VG26" s="393"/>
      <c r="VH26" s="393"/>
      <c r="VI26" s="393"/>
      <c r="VJ26" s="393"/>
      <c r="VK26" s="393"/>
      <c r="VL26" s="393"/>
      <c r="VM26" s="393"/>
      <c r="VN26" s="393"/>
      <c r="VO26" s="393"/>
      <c r="VP26" s="393"/>
      <c r="VQ26" s="393"/>
      <c r="VR26" s="393"/>
      <c r="VS26" s="393"/>
      <c r="VT26" s="393"/>
      <c r="VU26" s="393"/>
      <c r="VV26" s="393"/>
      <c r="VW26" s="393"/>
      <c r="VX26" s="393"/>
      <c r="VY26" s="393"/>
      <c r="VZ26" s="393"/>
      <c r="WA26" s="393"/>
      <c r="WB26" s="393"/>
      <c r="WC26" s="393"/>
      <c r="WD26" s="393"/>
      <c r="WE26" s="393"/>
      <c r="WF26" s="393"/>
      <c r="WG26" s="393"/>
      <c r="WH26" s="393"/>
      <c r="WI26" s="393"/>
      <c r="WJ26" s="393"/>
      <c r="WK26" s="393"/>
      <c r="WL26" s="393"/>
      <c r="WM26" s="393"/>
      <c r="WN26" s="393"/>
      <c r="WO26" s="393"/>
      <c r="WP26" s="393"/>
      <c r="WQ26" s="393"/>
      <c r="WR26" s="393"/>
      <c r="WS26" s="393"/>
      <c r="WT26" s="393"/>
      <c r="WU26" s="393"/>
      <c r="WV26" s="393"/>
      <c r="WW26" s="393"/>
      <c r="WX26" s="393"/>
      <c r="WY26" s="393"/>
      <c r="WZ26" s="393"/>
      <c r="XA26" s="393"/>
      <c r="XB26" s="393"/>
      <c r="XC26" s="393"/>
      <c r="XD26" s="393"/>
      <c r="XE26" s="393"/>
      <c r="XF26" s="393"/>
      <c r="XG26" s="393"/>
      <c r="XH26" s="393"/>
      <c r="XI26" s="393"/>
      <c r="XJ26" s="393"/>
      <c r="XK26" s="393"/>
      <c r="XL26" s="393"/>
      <c r="XM26" s="393"/>
      <c r="XN26" s="393"/>
      <c r="XO26" s="393"/>
      <c r="XP26" s="393"/>
      <c r="XQ26" s="393"/>
      <c r="XR26" s="393"/>
      <c r="XS26" s="393"/>
      <c r="XT26" s="393"/>
      <c r="XU26" s="393"/>
      <c r="XV26" s="393"/>
      <c r="XW26" s="393"/>
      <c r="XX26" s="393"/>
      <c r="XY26" s="393"/>
      <c r="XZ26" s="393"/>
      <c r="YA26" s="393"/>
      <c r="YB26" s="393"/>
      <c r="YC26" s="393"/>
      <c r="YD26" s="393"/>
      <c r="YE26" s="393"/>
      <c r="YF26" s="393"/>
      <c r="YG26" s="393"/>
      <c r="YH26" s="393"/>
      <c r="YI26" s="393"/>
      <c r="YJ26" s="393"/>
      <c r="YK26" s="393"/>
      <c r="YL26" s="393"/>
      <c r="YM26" s="393"/>
      <c r="YN26" s="393"/>
      <c r="YO26" s="393"/>
      <c r="YP26" s="393"/>
      <c r="YQ26" s="393"/>
      <c r="YR26" s="393"/>
      <c r="YS26" s="393"/>
      <c r="YT26" s="393"/>
      <c r="YU26" s="393"/>
      <c r="YV26" s="393"/>
      <c r="YW26" s="393"/>
      <c r="YX26" s="393"/>
      <c r="YY26" s="393"/>
      <c r="YZ26" s="393"/>
      <c r="ZA26" s="393"/>
      <c r="ZB26" s="393"/>
      <c r="ZC26" s="393"/>
      <c r="ZD26" s="393"/>
      <c r="ZE26" s="393"/>
      <c r="ZF26" s="393"/>
      <c r="ZG26" s="393"/>
      <c r="ZH26" s="393"/>
      <c r="ZI26" s="393"/>
      <c r="ZJ26" s="393"/>
      <c r="ZK26" s="393"/>
      <c r="ZL26" s="393"/>
      <c r="ZM26" s="393"/>
      <c r="ZN26" s="393"/>
      <c r="ZO26" s="393"/>
      <c r="ZP26" s="393"/>
      <c r="ZQ26" s="393"/>
      <c r="ZR26" s="393"/>
      <c r="ZS26" s="393"/>
      <c r="ZT26" s="393"/>
      <c r="ZU26" s="393"/>
      <c r="ZV26" s="393"/>
      <c r="ZW26" s="393"/>
      <c r="ZX26" s="393"/>
      <c r="ZY26" s="393"/>
      <c r="ZZ26" s="393"/>
      <c r="AAA26" s="393"/>
      <c r="AAB26" s="393"/>
      <c r="AAC26" s="393"/>
      <c r="AAD26" s="393"/>
      <c r="AAE26" s="393"/>
      <c r="AAF26" s="393"/>
      <c r="AAG26" s="393"/>
      <c r="AAH26" s="393"/>
      <c r="AAI26" s="393"/>
      <c r="AAJ26" s="393"/>
      <c r="AAK26" s="393"/>
      <c r="AAL26" s="393"/>
      <c r="AAM26" s="393"/>
      <c r="AAN26" s="393"/>
      <c r="AAO26" s="393"/>
      <c r="AAP26" s="393"/>
      <c r="AAQ26" s="393"/>
      <c r="AAR26" s="393"/>
      <c r="AAS26" s="393"/>
      <c r="AAT26" s="393"/>
      <c r="AAU26" s="393"/>
      <c r="AAV26" s="393"/>
      <c r="AAW26" s="393"/>
      <c r="AAX26" s="393"/>
      <c r="AAY26" s="393"/>
      <c r="AAZ26" s="393"/>
      <c r="ABA26" s="393"/>
      <c r="ABB26" s="393"/>
      <c r="ABC26" s="393"/>
      <c r="ABD26" s="393"/>
      <c r="ABE26" s="393"/>
      <c r="ABF26" s="393"/>
      <c r="ABG26" s="393"/>
      <c r="ABH26" s="393"/>
      <c r="ABI26" s="393"/>
      <c r="ABJ26" s="393"/>
      <c r="ABK26" s="393"/>
      <c r="ABL26" s="393"/>
      <c r="ABM26" s="393"/>
      <c r="ABN26" s="393"/>
      <c r="ABO26" s="393"/>
      <c r="ABP26" s="393"/>
      <c r="ABQ26" s="393"/>
      <c r="ABR26" s="393"/>
      <c r="ABS26" s="393"/>
      <c r="ABT26" s="393"/>
      <c r="ABU26" s="393"/>
      <c r="ABV26" s="393"/>
      <c r="ABW26" s="393"/>
      <c r="ABX26" s="393"/>
      <c r="ABY26" s="393"/>
      <c r="ABZ26" s="393"/>
      <c r="ACA26" s="393"/>
      <c r="ACB26" s="393"/>
      <c r="ACC26" s="393"/>
      <c r="ACD26" s="393"/>
      <c r="ACE26" s="393"/>
      <c r="ACF26" s="393"/>
      <c r="ACG26" s="393"/>
      <c r="ACH26" s="393"/>
      <c r="ACI26" s="393"/>
      <c r="ACJ26" s="393"/>
      <c r="ACK26" s="393"/>
      <c r="ACL26" s="393"/>
      <c r="ACM26" s="393"/>
      <c r="ACN26" s="393"/>
      <c r="ACO26" s="393"/>
      <c r="ACP26" s="393"/>
      <c r="ACQ26" s="393"/>
      <c r="ACR26" s="393"/>
      <c r="ACS26" s="393"/>
      <c r="ACT26" s="393"/>
      <c r="ACU26" s="393"/>
      <c r="ACV26" s="393"/>
      <c r="ACW26" s="393"/>
      <c r="ACX26" s="393"/>
      <c r="ACY26" s="393"/>
      <c r="ACZ26" s="393"/>
      <c r="ADA26" s="393"/>
      <c r="ADB26" s="393"/>
      <c r="ADC26" s="393"/>
      <c r="ADD26" s="393"/>
      <c r="ADE26" s="393"/>
      <c r="ADF26" s="393"/>
      <c r="ADG26" s="393"/>
      <c r="ADH26" s="393"/>
      <c r="ADI26" s="393"/>
      <c r="ADJ26" s="393"/>
      <c r="ADK26" s="393"/>
      <c r="ADL26" s="393"/>
      <c r="ADM26" s="393"/>
      <c r="ADN26" s="393"/>
      <c r="ADO26" s="393"/>
      <c r="ADP26" s="393"/>
      <c r="ADQ26" s="393"/>
      <c r="ADR26" s="393"/>
      <c r="ADS26" s="393"/>
      <c r="ADT26" s="393"/>
      <c r="ADU26" s="393"/>
      <c r="ADV26" s="393"/>
      <c r="ADW26" s="393"/>
      <c r="ADX26" s="393"/>
      <c r="ADY26" s="393"/>
      <c r="ADZ26" s="393"/>
      <c r="AEA26" s="393"/>
      <c r="AEB26" s="393"/>
      <c r="AEC26" s="393"/>
      <c r="AED26" s="393"/>
      <c r="AEE26" s="393"/>
      <c r="AEF26" s="393"/>
      <c r="AEG26" s="393"/>
      <c r="AEH26" s="393"/>
      <c r="AEI26" s="393"/>
      <c r="AEJ26" s="393"/>
      <c r="AEK26" s="393"/>
      <c r="AEL26" s="393"/>
      <c r="AEM26" s="393"/>
      <c r="AEN26" s="393"/>
      <c r="AEO26" s="393"/>
      <c r="AEP26" s="393"/>
      <c r="AEQ26" s="393"/>
      <c r="AER26" s="393"/>
      <c r="AES26" s="393"/>
      <c r="AET26" s="393"/>
      <c r="AEU26" s="393"/>
      <c r="AEV26" s="393"/>
      <c r="AEW26" s="393"/>
      <c r="AEX26" s="393"/>
      <c r="AEY26" s="393"/>
      <c r="AEZ26" s="393"/>
      <c r="AFA26" s="393"/>
      <c r="AFB26" s="393"/>
      <c r="AFC26" s="393"/>
      <c r="AFD26" s="393"/>
      <c r="AFE26" s="393"/>
      <c r="AFF26" s="393"/>
      <c r="AFG26" s="393"/>
      <c r="AFH26" s="393"/>
      <c r="AFI26" s="393"/>
      <c r="AFJ26" s="393"/>
      <c r="AFK26" s="393"/>
      <c r="AFL26" s="393"/>
      <c r="AFM26" s="393"/>
      <c r="AFN26" s="393"/>
      <c r="AFO26" s="393"/>
      <c r="AFP26" s="393"/>
      <c r="AFQ26" s="393"/>
      <c r="AFR26" s="393"/>
      <c r="AFS26" s="393"/>
      <c r="AFT26" s="393"/>
      <c r="AFU26" s="393"/>
      <c r="AFV26" s="393"/>
      <c r="AFW26" s="393"/>
      <c r="AFX26" s="393"/>
      <c r="AFY26" s="393"/>
      <c r="AFZ26" s="393"/>
      <c r="AGA26" s="393"/>
      <c r="AGB26" s="393"/>
      <c r="AGC26" s="393"/>
      <c r="AGD26" s="393"/>
      <c r="AGE26" s="393"/>
      <c r="AGF26" s="393"/>
      <c r="AGG26" s="393"/>
      <c r="AGH26" s="393"/>
      <c r="AGI26" s="393"/>
      <c r="AGJ26" s="393"/>
      <c r="AGK26" s="393"/>
      <c r="AGL26" s="393"/>
      <c r="AGM26" s="393"/>
      <c r="AGN26" s="393"/>
      <c r="AGO26" s="393"/>
      <c r="AGP26" s="393"/>
      <c r="AGQ26" s="393"/>
      <c r="AGR26" s="393"/>
      <c r="AGS26" s="393"/>
      <c r="AGT26" s="393"/>
      <c r="AGU26" s="393"/>
      <c r="AGV26" s="393"/>
      <c r="AGW26" s="393"/>
      <c r="AGX26" s="393"/>
      <c r="AGY26" s="393"/>
      <c r="AGZ26" s="393"/>
      <c r="AHA26" s="393"/>
      <c r="AHB26" s="393"/>
      <c r="AHC26" s="393"/>
      <c r="AHD26" s="393"/>
      <c r="AHE26" s="393"/>
      <c r="AHF26" s="393"/>
      <c r="AHG26" s="393"/>
      <c r="AHH26" s="393"/>
      <c r="AHI26" s="393"/>
      <c r="AHJ26" s="393"/>
      <c r="AHK26" s="393"/>
      <c r="AHL26" s="393"/>
      <c r="AHM26" s="393"/>
      <c r="AHN26" s="393"/>
      <c r="AHO26" s="393"/>
      <c r="AHP26" s="393"/>
      <c r="AHQ26" s="393"/>
      <c r="AHR26" s="393"/>
      <c r="AHS26" s="393"/>
      <c r="AHT26" s="393"/>
      <c r="AHU26" s="393"/>
      <c r="AHV26" s="393"/>
      <c r="AHW26" s="393"/>
      <c r="AHX26" s="393"/>
      <c r="AHY26" s="393"/>
      <c r="AHZ26" s="393"/>
      <c r="AIA26" s="393"/>
      <c r="AIB26" s="393"/>
      <c r="AIC26" s="393"/>
      <c r="AID26" s="393"/>
      <c r="AIE26" s="393"/>
      <c r="AIF26" s="393"/>
      <c r="AIG26" s="393"/>
      <c r="AIH26" s="393"/>
      <c r="AII26" s="393"/>
      <c r="AIJ26" s="393"/>
      <c r="AIK26" s="393"/>
      <c r="AIL26" s="393"/>
      <c r="AIM26" s="393"/>
      <c r="AIN26" s="393"/>
      <c r="AIO26" s="393"/>
      <c r="AIP26" s="393"/>
      <c r="AIQ26" s="393"/>
      <c r="AIR26" s="393"/>
      <c r="AIS26" s="393"/>
      <c r="AIT26" s="393"/>
      <c r="AIU26" s="393"/>
      <c r="AIV26" s="393"/>
      <c r="AIW26" s="393"/>
      <c r="AIX26" s="393"/>
      <c r="AIY26" s="393"/>
      <c r="AIZ26" s="393"/>
      <c r="AJA26" s="393"/>
      <c r="AJB26" s="393"/>
      <c r="AJC26" s="393"/>
      <c r="AJD26" s="393"/>
      <c r="AJE26" s="393"/>
      <c r="AJF26" s="393"/>
      <c r="AJG26" s="393"/>
      <c r="AJH26" s="393"/>
      <c r="AJI26" s="393"/>
      <c r="AJJ26" s="393"/>
      <c r="AJK26" s="393"/>
      <c r="AJL26" s="393"/>
      <c r="AJM26" s="393"/>
      <c r="AJN26" s="393"/>
      <c r="AJO26" s="393"/>
      <c r="AJP26" s="393"/>
      <c r="AJQ26" s="393"/>
      <c r="AJR26" s="393"/>
      <c r="AJS26" s="393"/>
      <c r="AJT26" s="393"/>
      <c r="AJU26" s="393"/>
      <c r="AJV26" s="393"/>
      <c r="AJW26" s="393"/>
      <c r="AJX26" s="393"/>
      <c r="AJY26" s="393"/>
      <c r="AJZ26" s="393"/>
      <c r="AKA26" s="393"/>
      <c r="AKB26" s="393"/>
      <c r="AKC26" s="393"/>
      <c r="AKD26" s="393"/>
      <c r="AKE26" s="393"/>
      <c r="AKF26" s="393"/>
      <c r="AKG26" s="393"/>
      <c r="AKH26" s="393"/>
      <c r="AKI26" s="393"/>
      <c r="AKJ26" s="393"/>
      <c r="AKK26" s="393"/>
      <c r="AKL26" s="393"/>
      <c r="AKM26" s="393"/>
      <c r="AKN26" s="393"/>
      <c r="AKO26" s="393"/>
      <c r="AKP26" s="393"/>
      <c r="AKQ26" s="393"/>
      <c r="AKR26" s="393"/>
      <c r="AKS26" s="393"/>
      <c r="AKT26" s="393"/>
      <c r="AKU26" s="393"/>
      <c r="AKV26" s="393"/>
      <c r="AKW26" s="393"/>
      <c r="AKX26" s="393"/>
      <c r="AKY26" s="393"/>
      <c r="AKZ26" s="393"/>
      <c r="ALA26" s="393"/>
      <c r="ALB26" s="393"/>
      <c r="ALC26" s="393"/>
      <c r="ALD26" s="393"/>
      <c r="ALE26" s="393"/>
      <c r="ALF26" s="393"/>
      <c r="ALG26" s="393"/>
      <c r="ALH26" s="393"/>
      <c r="ALI26" s="393"/>
      <c r="ALJ26" s="393"/>
      <c r="ALK26" s="393"/>
      <c r="ALL26" s="393"/>
      <c r="ALM26" s="393"/>
      <c r="ALN26" s="393"/>
      <c r="ALO26" s="393"/>
      <c r="ALP26" s="393"/>
      <c r="ALQ26" s="393"/>
      <c r="ALR26" s="393"/>
      <c r="ALS26" s="393"/>
      <c r="ALT26" s="393"/>
      <c r="ALU26" s="393"/>
      <c r="ALV26" s="393"/>
      <c r="ALW26" s="393"/>
      <c r="ALX26" s="393"/>
      <c r="ALY26" s="393"/>
      <c r="ALZ26" s="393"/>
      <c r="AMA26" s="393"/>
      <c r="AMB26" s="393"/>
      <c r="AMC26" s="393"/>
      <c r="AMD26" s="393"/>
      <c r="AME26" s="393"/>
      <c r="AMF26" s="393"/>
      <c r="AMG26" s="393"/>
      <c r="AMH26" s="393"/>
      <c r="AMI26" s="393"/>
      <c r="AMJ26" s="393"/>
      <c r="AMK26" s="393"/>
      <c r="AML26" s="393"/>
      <c r="AMM26" s="393"/>
      <c r="AMN26" s="393"/>
      <c r="AMO26" s="393"/>
      <c r="AMP26" s="393"/>
      <c r="AMQ26" s="393"/>
      <c r="AMR26" s="393"/>
      <c r="AMS26" s="393"/>
      <c r="AMT26" s="393"/>
      <c r="AMU26" s="393"/>
      <c r="AMV26" s="393"/>
      <c r="AMW26" s="393"/>
      <c r="AMX26" s="393"/>
      <c r="AMY26" s="393"/>
      <c r="AMZ26" s="393"/>
      <c r="ANA26" s="393"/>
      <c r="ANB26" s="393"/>
      <c r="ANC26" s="393"/>
      <c r="AND26" s="393"/>
      <c r="ANE26" s="393"/>
      <c r="ANF26" s="393"/>
      <c r="ANG26" s="393"/>
      <c r="ANH26" s="393"/>
      <c r="ANI26" s="393"/>
      <c r="ANJ26" s="393"/>
      <c r="ANK26" s="393"/>
      <c r="ANL26" s="393"/>
      <c r="ANM26" s="393"/>
      <c r="ANN26" s="393"/>
      <c r="ANO26" s="393"/>
      <c r="ANP26" s="393"/>
      <c r="ANQ26" s="393"/>
      <c r="ANR26" s="393"/>
      <c r="ANS26" s="393"/>
      <c r="ANT26" s="393"/>
      <c r="ANU26" s="393"/>
      <c r="ANV26" s="393"/>
      <c r="ANW26" s="393"/>
      <c r="ANX26" s="393"/>
      <c r="ANY26" s="393"/>
      <c r="ANZ26" s="393"/>
      <c r="AOA26" s="393"/>
      <c r="AOB26" s="393"/>
      <c r="AOC26" s="393"/>
      <c r="AOD26" s="393"/>
      <c r="AOE26" s="393"/>
      <c r="AOF26" s="393"/>
      <c r="AOG26" s="393"/>
      <c r="AOH26" s="393"/>
      <c r="AOI26" s="393"/>
      <c r="AOJ26" s="393"/>
      <c r="AOK26" s="393"/>
      <c r="AOL26" s="393"/>
      <c r="AOM26" s="393"/>
      <c r="AON26" s="393"/>
      <c r="AOO26" s="393"/>
      <c r="AOP26" s="393"/>
      <c r="AOQ26" s="393"/>
      <c r="AOR26" s="393"/>
      <c r="AOS26" s="393"/>
      <c r="AOT26" s="393"/>
      <c r="AOU26" s="393"/>
      <c r="AOV26" s="393"/>
      <c r="AOW26" s="393"/>
      <c r="AOX26" s="393"/>
      <c r="AOY26" s="393"/>
      <c r="AOZ26" s="393"/>
      <c r="APA26" s="393"/>
      <c r="APB26" s="393"/>
      <c r="APC26" s="393"/>
      <c r="APD26" s="393"/>
      <c r="APE26" s="393"/>
      <c r="APF26" s="393"/>
      <c r="APG26" s="393"/>
      <c r="APH26" s="393"/>
      <c r="API26" s="393"/>
      <c r="APJ26" s="393"/>
      <c r="APK26" s="393"/>
      <c r="APL26" s="393"/>
      <c r="APM26" s="393"/>
      <c r="APN26" s="393"/>
      <c r="APO26" s="393"/>
      <c r="APP26" s="393"/>
      <c r="APQ26" s="393"/>
      <c r="APR26" s="393"/>
      <c r="APS26" s="393"/>
      <c r="APT26" s="393"/>
      <c r="APU26" s="393"/>
      <c r="APV26" s="393"/>
      <c r="APW26" s="393"/>
      <c r="APX26" s="393"/>
      <c r="APY26" s="393"/>
      <c r="APZ26" s="393"/>
      <c r="AQA26" s="393"/>
      <c r="AQB26" s="393"/>
      <c r="AQC26" s="393"/>
      <c r="AQD26" s="393"/>
      <c r="AQE26" s="393"/>
      <c r="AQF26" s="393"/>
      <c r="AQG26" s="393"/>
      <c r="AQH26" s="393"/>
      <c r="AQI26" s="393"/>
      <c r="AQJ26" s="393"/>
      <c r="AQK26" s="393"/>
      <c r="AQL26" s="393"/>
      <c r="AQM26" s="393"/>
      <c r="AQN26" s="393"/>
      <c r="AQO26" s="393"/>
      <c r="AQP26" s="393"/>
      <c r="AQQ26" s="393"/>
      <c r="AQR26" s="393"/>
      <c r="AQS26" s="393"/>
      <c r="AQT26" s="393"/>
      <c r="AQU26" s="393"/>
      <c r="AQV26" s="393"/>
      <c r="AQW26" s="393"/>
      <c r="AQX26" s="393"/>
      <c r="AQY26" s="393"/>
      <c r="AQZ26" s="393"/>
      <c r="ARA26" s="393"/>
      <c r="ARB26" s="393"/>
      <c r="ARC26" s="393"/>
      <c r="ARD26" s="393"/>
      <c r="ARE26" s="393"/>
      <c r="ARF26" s="393"/>
      <c r="ARG26" s="393"/>
      <c r="ARH26" s="393"/>
      <c r="ARI26" s="393"/>
      <c r="ARJ26" s="393"/>
      <c r="ARK26" s="393"/>
      <c r="ARL26" s="393"/>
      <c r="ARM26" s="393"/>
      <c r="ARN26" s="393"/>
      <c r="ARO26" s="393"/>
      <c r="ARP26" s="393"/>
      <c r="ARQ26" s="393"/>
      <c r="ARR26" s="393"/>
      <c r="ARS26" s="393"/>
      <c r="ART26" s="393"/>
      <c r="ARU26" s="393"/>
      <c r="ARV26" s="393"/>
      <c r="ARW26" s="393"/>
      <c r="ARX26" s="393"/>
      <c r="ARY26" s="393"/>
      <c r="ARZ26" s="393"/>
      <c r="ASA26" s="393"/>
      <c r="ASB26" s="393"/>
      <c r="ASC26" s="393"/>
      <c r="ASD26" s="393"/>
      <c r="ASE26" s="393"/>
      <c r="ASF26" s="393"/>
      <c r="ASG26" s="393"/>
      <c r="ASH26" s="393"/>
      <c r="ASI26" s="393"/>
      <c r="ASJ26" s="393"/>
      <c r="ASK26" s="393"/>
      <c r="ASL26" s="393"/>
      <c r="ASM26" s="393"/>
      <c r="ASN26" s="393"/>
      <c r="ASO26" s="393"/>
      <c r="ASP26" s="393"/>
      <c r="ASQ26" s="393"/>
      <c r="ASR26" s="393"/>
      <c r="ASS26" s="393"/>
      <c r="AST26" s="393"/>
      <c r="ASU26" s="393"/>
      <c r="ASV26" s="393"/>
      <c r="ASW26" s="393"/>
      <c r="ASX26" s="393"/>
      <c r="ASY26" s="393"/>
      <c r="ASZ26" s="393"/>
      <c r="ATA26" s="393"/>
      <c r="ATB26" s="393"/>
      <c r="ATC26" s="393"/>
      <c r="ATD26" s="393"/>
      <c r="ATE26" s="393"/>
      <c r="ATF26" s="393"/>
      <c r="ATG26" s="393"/>
      <c r="ATH26" s="393"/>
      <c r="ATI26" s="393"/>
      <c r="ATJ26" s="393"/>
      <c r="ATK26" s="393"/>
      <c r="ATL26" s="393"/>
      <c r="ATM26" s="393"/>
      <c r="ATN26" s="393"/>
      <c r="ATO26" s="393"/>
      <c r="ATP26" s="393"/>
      <c r="ATQ26" s="393"/>
      <c r="ATR26" s="393"/>
      <c r="ATS26" s="393"/>
      <c r="ATT26" s="393"/>
      <c r="ATU26" s="393"/>
      <c r="ATV26" s="393"/>
      <c r="ATW26" s="393"/>
      <c r="ATX26" s="393"/>
      <c r="ATY26" s="393"/>
      <c r="ATZ26" s="393"/>
      <c r="AUA26" s="393"/>
      <c r="AUB26" s="393"/>
      <c r="AUC26" s="393"/>
      <c r="AUD26" s="393"/>
      <c r="AUE26" s="393"/>
      <c r="AUF26" s="393"/>
      <c r="AUG26" s="393"/>
      <c r="AUH26" s="393"/>
      <c r="AUI26" s="393"/>
      <c r="AUJ26" s="393"/>
      <c r="AUK26" s="393"/>
      <c r="AUL26" s="393"/>
      <c r="AUM26" s="393"/>
      <c r="AUN26" s="393"/>
      <c r="AUO26" s="393"/>
      <c r="AUP26" s="393"/>
      <c r="AUQ26" s="393"/>
      <c r="AUR26" s="393"/>
      <c r="AUS26" s="393"/>
      <c r="AUT26" s="393"/>
      <c r="AUU26" s="393"/>
      <c r="AUV26" s="393"/>
      <c r="AUW26" s="393"/>
      <c r="AUX26" s="393"/>
      <c r="AUY26" s="393"/>
      <c r="AUZ26" s="393"/>
      <c r="AVA26" s="393"/>
      <c r="AVB26" s="393"/>
      <c r="AVC26" s="393"/>
      <c r="AVD26" s="393"/>
      <c r="AVE26" s="393"/>
      <c r="AVF26" s="393"/>
      <c r="AVG26" s="393"/>
      <c r="AVH26" s="393"/>
      <c r="AVI26" s="393"/>
      <c r="AVJ26" s="393"/>
      <c r="AVK26" s="393"/>
      <c r="AVL26" s="393"/>
      <c r="AVM26" s="393"/>
      <c r="AVN26" s="393"/>
      <c r="AVO26" s="393"/>
      <c r="AVP26" s="393"/>
      <c r="AVQ26" s="393"/>
      <c r="AVR26" s="393"/>
      <c r="AVS26" s="393"/>
      <c r="AVT26" s="393"/>
      <c r="AVU26" s="393"/>
      <c r="AVV26" s="393"/>
      <c r="AVW26" s="393"/>
      <c r="AVX26" s="393"/>
      <c r="AVY26" s="393"/>
      <c r="AVZ26" s="393"/>
      <c r="AWA26" s="393"/>
      <c r="AWB26" s="393"/>
      <c r="AWC26" s="393"/>
      <c r="AWD26" s="393"/>
      <c r="AWE26" s="393"/>
      <c r="AWF26" s="393"/>
      <c r="AWG26" s="393"/>
      <c r="AWH26" s="393"/>
      <c r="AWI26" s="393"/>
      <c r="AWJ26" s="393"/>
      <c r="AWK26" s="393"/>
      <c r="AWL26" s="393"/>
      <c r="AWM26" s="393"/>
      <c r="AWN26" s="393"/>
      <c r="AWO26" s="393"/>
      <c r="AWP26" s="393"/>
      <c r="AWQ26" s="393"/>
      <c r="AWR26" s="393"/>
      <c r="AWS26" s="393"/>
      <c r="AWT26" s="393"/>
      <c r="AWU26" s="393"/>
      <c r="AWV26" s="393"/>
      <c r="AWW26" s="393"/>
      <c r="AWX26" s="393"/>
      <c r="AWY26" s="393"/>
      <c r="AWZ26" s="393"/>
      <c r="AXA26" s="393"/>
      <c r="AXB26" s="393"/>
      <c r="AXC26" s="393"/>
      <c r="AXD26" s="393"/>
      <c r="AXE26" s="393"/>
      <c r="AXF26" s="393"/>
      <c r="AXG26" s="393"/>
      <c r="AXH26" s="393"/>
      <c r="AXI26" s="393"/>
      <c r="AXJ26" s="393"/>
      <c r="AXK26" s="393"/>
      <c r="AXL26" s="393"/>
      <c r="AXM26" s="393"/>
      <c r="AXN26" s="393"/>
      <c r="AXO26" s="393"/>
      <c r="AXP26" s="393"/>
      <c r="AXQ26" s="393"/>
      <c r="AXR26" s="393"/>
      <c r="AXS26" s="393"/>
      <c r="AXT26" s="393"/>
      <c r="AXU26" s="393"/>
      <c r="AXV26" s="393"/>
      <c r="AXW26" s="393"/>
      <c r="AXX26" s="393"/>
      <c r="AXY26" s="393"/>
      <c r="AXZ26" s="393"/>
      <c r="AYA26" s="393"/>
      <c r="AYB26" s="393"/>
      <c r="AYC26" s="393"/>
      <c r="AYD26" s="393"/>
      <c r="AYE26" s="393"/>
      <c r="AYF26" s="393"/>
      <c r="AYG26" s="393"/>
      <c r="AYH26" s="393"/>
      <c r="AYI26" s="393"/>
      <c r="AYJ26" s="393"/>
      <c r="AYK26" s="393"/>
      <c r="AYL26" s="393"/>
      <c r="AYM26" s="393"/>
      <c r="AYN26" s="393"/>
      <c r="AYO26" s="393"/>
      <c r="AYP26" s="393"/>
      <c r="AYQ26" s="393"/>
      <c r="AYR26" s="393"/>
      <c r="AYS26" s="393"/>
      <c r="AYT26" s="393"/>
      <c r="AYU26" s="393"/>
      <c r="AYV26" s="393"/>
      <c r="AYW26" s="393"/>
      <c r="AYX26" s="393"/>
      <c r="AYY26" s="393"/>
      <c r="AYZ26" s="393"/>
      <c r="AZA26" s="393"/>
      <c r="AZB26" s="393"/>
      <c r="AZC26" s="393"/>
      <c r="AZD26" s="393"/>
      <c r="AZE26" s="393"/>
      <c r="AZF26" s="393"/>
      <c r="AZG26" s="393"/>
      <c r="AZH26" s="393"/>
      <c r="AZI26" s="393"/>
      <c r="AZJ26" s="393"/>
      <c r="AZK26" s="393"/>
      <c r="AZL26" s="393"/>
      <c r="AZM26" s="393"/>
      <c r="AZN26" s="393"/>
      <c r="AZO26" s="393"/>
      <c r="AZP26" s="393"/>
      <c r="AZQ26" s="393"/>
      <c r="AZR26" s="393"/>
      <c r="AZS26" s="393"/>
      <c r="AZT26" s="393"/>
      <c r="AZU26" s="393"/>
      <c r="AZV26" s="393"/>
      <c r="AZW26" s="393"/>
      <c r="AZX26" s="393"/>
      <c r="AZY26" s="393"/>
      <c r="AZZ26" s="393"/>
      <c r="BAA26" s="393"/>
      <c r="BAB26" s="393"/>
      <c r="BAC26" s="393"/>
      <c r="BAD26" s="393"/>
      <c r="BAE26" s="393"/>
      <c r="BAF26" s="393"/>
      <c r="BAG26" s="393"/>
      <c r="BAH26" s="393"/>
      <c r="BAI26" s="393"/>
      <c r="BAJ26" s="393"/>
      <c r="BAK26" s="393"/>
      <c r="BAL26" s="393"/>
      <c r="BAM26" s="393"/>
      <c r="BAN26" s="393"/>
      <c r="BAO26" s="393"/>
      <c r="BAP26" s="393"/>
      <c r="BAQ26" s="393"/>
      <c r="BAR26" s="393"/>
      <c r="BAS26" s="393"/>
      <c r="BAT26" s="393"/>
      <c r="BAU26" s="393"/>
      <c r="BAV26" s="393"/>
      <c r="BAW26" s="393"/>
      <c r="BAX26" s="393"/>
      <c r="BAY26" s="393"/>
      <c r="BAZ26" s="393"/>
      <c r="BBA26" s="393"/>
      <c r="BBB26" s="393"/>
      <c r="BBC26" s="393"/>
      <c r="BBD26" s="393"/>
      <c r="BBE26" s="393"/>
      <c r="BBF26" s="393"/>
      <c r="BBG26" s="393"/>
      <c r="BBH26" s="393"/>
      <c r="BBI26" s="393"/>
      <c r="BBJ26" s="393"/>
      <c r="BBK26" s="393"/>
      <c r="BBL26" s="393"/>
      <c r="BBM26" s="393"/>
      <c r="BBN26" s="393"/>
      <c r="BBO26" s="393"/>
      <c r="BBP26" s="393"/>
      <c r="BBQ26" s="393"/>
      <c r="BBR26" s="393"/>
      <c r="BBS26" s="393"/>
      <c r="BBT26" s="393"/>
      <c r="BBU26" s="393"/>
      <c r="BBV26" s="393"/>
      <c r="BBW26" s="393"/>
      <c r="BBX26" s="393"/>
      <c r="BBY26" s="393"/>
      <c r="BBZ26" s="393"/>
      <c r="BCA26" s="393"/>
      <c r="BCB26" s="393"/>
      <c r="BCC26" s="393"/>
      <c r="BCD26" s="393"/>
      <c r="BCE26" s="393"/>
      <c r="BCF26" s="393"/>
      <c r="BCG26" s="393"/>
      <c r="BCH26" s="393"/>
      <c r="BCI26" s="393"/>
      <c r="BCJ26" s="393"/>
      <c r="BCK26" s="393"/>
      <c r="BCL26" s="393"/>
      <c r="BCM26" s="393"/>
      <c r="BCN26" s="393"/>
      <c r="BCO26" s="393"/>
      <c r="BCP26" s="393"/>
      <c r="BCQ26" s="393"/>
      <c r="BCR26" s="393"/>
      <c r="BCS26" s="393"/>
      <c r="BCT26" s="393"/>
      <c r="BCU26" s="393"/>
      <c r="BCV26" s="393"/>
      <c r="BCW26" s="393"/>
      <c r="BCX26" s="393"/>
      <c r="BCY26" s="393"/>
      <c r="BCZ26" s="393"/>
      <c r="BDA26" s="393"/>
      <c r="BDB26" s="393"/>
      <c r="BDC26" s="393"/>
      <c r="BDD26" s="393"/>
      <c r="BDE26" s="393"/>
      <c r="BDF26" s="393"/>
      <c r="BDG26" s="393"/>
      <c r="BDH26" s="393"/>
      <c r="BDI26" s="393"/>
      <c r="BDJ26" s="393"/>
      <c r="BDK26" s="393"/>
      <c r="BDL26" s="393"/>
      <c r="BDM26" s="393"/>
      <c r="BDN26" s="393"/>
      <c r="BDO26" s="393"/>
      <c r="BDP26" s="393"/>
      <c r="BDQ26" s="393"/>
      <c r="BDR26" s="393"/>
      <c r="BDS26" s="393"/>
      <c r="BDT26" s="393"/>
      <c r="BDU26" s="393"/>
      <c r="BDV26" s="393"/>
      <c r="BDW26" s="393"/>
      <c r="BDX26" s="393"/>
      <c r="BDY26" s="393"/>
      <c r="BDZ26" s="393"/>
      <c r="BEA26" s="393"/>
      <c r="BEB26" s="393"/>
      <c r="BEC26" s="393"/>
      <c r="BED26" s="393"/>
      <c r="BEE26" s="393"/>
      <c r="BEF26" s="393"/>
      <c r="BEG26" s="393"/>
      <c r="BEH26" s="393"/>
      <c r="BEI26" s="393"/>
      <c r="BEJ26" s="393"/>
      <c r="BEK26" s="393"/>
      <c r="BEL26" s="393"/>
      <c r="BEM26" s="393"/>
      <c r="BEN26" s="393"/>
      <c r="BEO26" s="393"/>
      <c r="BEP26" s="393"/>
      <c r="BEQ26" s="393"/>
      <c r="BER26" s="393"/>
      <c r="BES26" s="393"/>
      <c r="BET26" s="393"/>
      <c r="BEU26" s="393"/>
      <c r="BEV26" s="393"/>
      <c r="BEW26" s="393"/>
      <c r="BEX26" s="393"/>
      <c r="BEY26" s="393"/>
      <c r="BEZ26" s="393"/>
      <c r="BFA26" s="393"/>
      <c r="BFB26" s="393"/>
      <c r="BFC26" s="393"/>
      <c r="BFD26" s="393"/>
      <c r="BFE26" s="393"/>
      <c r="BFF26" s="393"/>
      <c r="BFG26" s="393"/>
      <c r="BFH26" s="393"/>
      <c r="BFI26" s="393"/>
      <c r="BFJ26" s="393"/>
      <c r="BFK26" s="393"/>
      <c r="BFL26" s="393"/>
      <c r="BFM26" s="393"/>
      <c r="BFN26" s="393"/>
      <c r="BFO26" s="393"/>
      <c r="BFP26" s="393"/>
      <c r="BFQ26" s="393"/>
      <c r="BFR26" s="393"/>
      <c r="BFS26" s="393"/>
      <c r="BFT26" s="393"/>
      <c r="BFU26" s="393"/>
      <c r="BFV26" s="393"/>
      <c r="BFW26" s="393"/>
      <c r="BFX26" s="393"/>
      <c r="BFY26" s="393"/>
      <c r="BFZ26" s="393"/>
      <c r="BGA26" s="393"/>
      <c r="BGB26" s="393"/>
      <c r="BGC26" s="393"/>
      <c r="BGD26" s="393"/>
      <c r="BGE26" s="393"/>
      <c r="BGF26" s="393"/>
      <c r="BGG26" s="393"/>
      <c r="BGH26" s="393"/>
      <c r="BGI26" s="393"/>
      <c r="BGJ26" s="393"/>
      <c r="BGK26" s="393"/>
      <c r="BGL26" s="393"/>
      <c r="BGM26" s="393"/>
      <c r="BGN26" s="393"/>
      <c r="BGO26" s="393"/>
      <c r="BGP26" s="393"/>
      <c r="BGQ26" s="393"/>
      <c r="BGR26" s="393"/>
      <c r="BGS26" s="393"/>
      <c r="BGT26" s="393"/>
      <c r="BGU26" s="393"/>
      <c r="BGV26" s="393"/>
      <c r="BGW26" s="393"/>
      <c r="BGX26" s="393"/>
      <c r="BGY26" s="393"/>
      <c r="BGZ26" s="393"/>
      <c r="BHA26" s="393"/>
      <c r="BHB26" s="393"/>
      <c r="BHC26" s="393"/>
      <c r="BHD26" s="393"/>
      <c r="BHE26" s="393"/>
      <c r="BHF26" s="393"/>
      <c r="BHG26" s="393"/>
      <c r="BHH26" s="393"/>
      <c r="BHI26" s="393"/>
      <c r="BHJ26" s="393"/>
      <c r="BHK26" s="393"/>
      <c r="BHL26" s="393"/>
      <c r="BHM26" s="393"/>
      <c r="BHN26" s="393"/>
      <c r="BHO26" s="393"/>
      <c r="BHP26" s="393"/>
      <c r="BHQ26" s="393"/>
      <c r="BHR26" s="393"/>
      <c r="BHS26" s="393"/>
      <c r="BHT26" s="393"/>
      <c r="BHU26" s="393"/>
      <c r="BHV26" s="393"/>
      <c r="BHW26" s="393"/>
      <c r="BHX26" s="393"/>
      <c r="BHY26" s="393"/>
      <c r="BHZ26" s="393"/>
      <c r="BIA26" s="393"/>
      <c r="BIB26" s="393"/>
      <c r="BIC26" s="393"/>
      <c r="BID26" s="393"/>
      <c r="BIE26" s="393"/>
      <c r="BIF26" s="393"/>
      <c r="BIG26" s="393"/>
      <c r="BIH26" s="393"/>
      <c r="BII26" s="393"/>
      <c r="BIJ26" s="393"/>
      <c r="BIK26" s="393"/>
      <c r="BIL26" s="393"/>
      <c r="BIM26" s="393"/>
      <c r="BIN26" s="393"/>
      <c r="BIO26" s="393"/>
      <c r="BIP26" s="393"/>
      <c r="BIQ26" s="393"/>
      <c r="BIR26" s="393"/>
      <c r="BIS26" s="393"/>
      <c r="BIT26" s="393"/>
      <c r="BIU26" s="393"/>
      <c r="BIV26" s="393"/>
      <c r="BIW26" s="393"/>
      <c r="BIX26" s="393"/>
      <c r="BIY26" s="393"/>
      <c r="BIZ26" s="393"/>
      <c r="BJA26" s="393"/>
      <c r="BJB26" s="393"/>
      <c r="BJC26" s="393"/>
      <c r="BJD26" s="393"/>
      <c r="BJE26" s="393"/>
      <c r="BJF26" s="393"/>
      <c r="BJG26" s="393"/>
      <c r="BJH26" s="393"/>
      <c r="BJI26" s="393"/>
      <c r="BJJ26" s="393"/>
      <c r="BJK26" s="393"/>
      <c r="BJL26" s="393"/>
      <c r="BJM26" s="393"/>
      <c r="BJN26" s="393"/>
      <c r="BJO26" s="393"/>
      <c r="BJP26" s="393"/>
      <c r="BJQ26" s="393"/>
      <c r="BJR26" s="393"/>
      <c r="BJS26" s="393"/>
      <c r="BJT26" s="393"/>
      <c r="BJU26" s="393"/>
      <c r="BJV26" s="393"/>
      <c r="BJW26" s="393"/>
      <c r="BJX26" s="393"/>
      <c r="BJY26" s="393"/>
      <c r="BJZ26" s="393"/>
      <c r="BKA26" s="393"/>
      <c r="BKB26" s="393"/>
      <c r="BKC26" s="393"/>
      <c r="BKD26" s="393"/>
      <c r="BKE26" s="393"/>
      <c r="BKF26" s="393"/>
      <c r="BKG26" s="393"/>
      <c r="BKH26" s="393"/>
      <c r="BKI26" s="393"/>
      <c r="BKJ26" s="393"/>
      <c r="BKK26" s="393"/>
      <c r="BKL26" s="393"/>
      <c r="BKM26" s="393"/>
      <c r="BKN26" s="393"/>
      <c r="BKO26" s="393"/>
      <c r="BKP26" s="393"/>
      <c r="BKQ26" s="393"/>
      <c r="BKR26" s="393"/>
      <c r="BKS26" s="393"/>
      <c r="BKT26" s="393"/>
      <c r="BKU26" s="393"/>
      <c r="BKV26" s="393"/>
      <c r="BKW26" s="393"/>
      <c r="BKX26" s="393"/>
      <c r="BKY26" s="393"/>
      <c r="BKZ26" s="393"/>
      <c r="BLA26" s="393"/>
      <c r="BLB26" s="393"/>
      <c r="BLC26" s="393"/>
      <c r="BLD26" s="393"/>
      <c r="BLE26" s="393"/>
      <c r="BLF26" s="393"/>
      <c r="BLG26" s="393"/>
      <c r="BLH26" s="393"/>
      <c r="BLI26" s="393"/>
      <c r="BLJ26" s="393"/>
      <c r="BLK26" s="393"/>
      <c r="BLL26" s="393"/>
      <c r="BLM26" s="393"/>
      <c r="BLN26" s="393"/>
      <c r="BLO26" s="393"/>
      <c r="BLP26" s="393"/>
      <c r="BLQ26" s="393"/>
      <c r="BLR26" s="393"/>
      <c r="BLS26" s="393"/>
      <c r="BLT26" s="393"/>
      <c r="BLU26" s="393"/>
      <c r="BLV26" s="393"/>
      <c r="BLW26" s="393"/>
      <c r="BLX26" s="393"/>
      <c r="BLY26" s="393"/>
      <c r="BLZ26" s="393"/>
      <c r="BMA26" s="393"/>
      <c r="BMB26" s="393"/>
      <c r="BMC26" s="393"/>
      <c r="BMD26" s="393"/>
      <c r="BME26" s="393"/>
      <c r="BMF26" s="393"/>
      <c r="BMG26" s="393"/>
      <c r="BMH26" s="393"/>
      <c r="BMI26" s="393"/>
      <c r="BMJ26" s="393"/>
      <c r="BMK26" s="393"/>
      <c r="BML26" s="393"/>
      <c r="BMM26" s="393"/>
      <c r="BMN26" s="393"/>
      <c r="BMO26" s="393"/>
      <c r="BMP26" s="393"/>
      <c r="BMQ26" s="393"/>
      <c r="BMR26" s="393"/>
      <c r="BMS26" s="393"/>
      <c r="BMT26" s="393"/>
      <c r="BMU26" s="393"/>
      <c r="BMV26" s="393"/>
      <c r="BMW26" s="393"/>
      <c r="BMX26" s="393"/>
      <c r="BMY26" s="393"/>
      <c r="BMZ26" s="393"/>
      <c r="BNA26" s="393"/>
      <c r="BNB26" s="393"/>
      <c r="BNC26" s="393"/>
      <c r="BND26" s="393"/>
      <c r="BNE26" s="393"/>
      <c r="BNF26" s="393"/>
      <c r="BNG26" s="393"/>
      <c r="BNH26" s="393"/>
      <c r="BNI26" s="393"/>
      <c r="BNJ26" s="393"/>
      <c r="BNK26" s="393"/>
      <c r="BNL26" s="393"/>
      <c r="BNM26" s="393"/>
      <c r="BNN26" s="393"/>
      <c r="BNO26" s="393"/>
      <c r="BNP26" s="393"/>
      <c r="BNQ26" s="393"/>
      <c r="BNR26" s="393"/>
      <c r="BNS26" s="393"/>
      <c r="BNT26" s="393"/>
      <c r="BNU26" s="393"/>
      <c r="BNV26" s="393"/>
      <c r="BNW26" s="393"/>
      <c r="BNX26" s="393"/>
      <c r="BNY26" s="393"/>
      <c r="BNZ26" s="393"/>
      <c r="BOA26" s="393"/>
      <c r="BOB26" s="393"/>
      <c r="BOC26" s="393"/>
      <c r="BOD26" s="393"/>
      <c r="BOE26" s="393"/>
      <c r="BOF26" s="393"/>
      <c r="BOG26" s="393"/>
      <c r="BOH26" s="393"/>
      <c r="BOI26" s="393"/>
      <c r="BOJ26" s="393"/>
      <c r="BOK26" s="393"/>
      <c r="BOL26" s="393"/>
      <c r="BOM26" s="393"/>
      <c r="BON26" s="393"/>
      <c r="BOO26" s="393"/>
      <c r="BOP26" s="393"/>
      <c r="BOQ26" s="393"/>
      <c r="BOR26" s="393"/>
      <c r="BOS26" s="393"/>
      <c r="BOT26" s="393"/>
      <c r="BOU26" s="393"/>
      <c r="BOV26" s="393"/>
      <c r="BOW26" s="393"/>
      <c r="BOX26" s="393"/>
      <c r="BOY26" s="393"/>
      <c r="BOZ26" s="393"/>
      <c r="BPA26" s="393"/>
      <c r="BPB26" s="393"/>
      <c r="BPC26" s="393"/>
      <c r="BPD26" s="393"/>
      <c r="BPE26" s="393"/>
      <c r="BPF26" s="393"/>
      <c r="BPG26" s="393"/>
      <c r="BPH26" s="393"/>
      <c r="BPI26" s="393"/>
      <c r="BPJ26" s="393"/>
      <c r="BPK26" s="393"/>
      <c r="BPL26" s="393"/>
      <c r="BPM26" s="393"/>
      <c r="BPN26" s="393"/>
      <c r="BPO26" s="393"/>
      <c r="BPP26" s="393"/>
      <c r="BPQ26" s="393"/>
      <c r="BPR26" s="393"/>
      <c r="BPS26" s="393"/>
      <c r="BPT26" s="393"/>
      <c r="BPU26" s="393"/>
      <c r="BPV26" s="393"/>
      <c r="BPW26" s="393"/>
      <c r="BPX26" s="393"/>
      <c r="BPY26" s="393"/>
      <c r="BPZ26" s="393"/>
      <c r="BQA26" s="393"/>
      <c r="BQB26" s="393"/>
      <c r="BQC26" s="393"/>
      <c r="BQD26" s="393"/>
      <c r="BQE26" s="393"/>
      <c r="BQF26" s="393"/>
      <c r="BQG26" s="393"/>
      <c r="BQH26" s="393"/>
      <c r="BQI26" s="393"/>
      <c r="BQJ26" s="393"/>
      <c r="BQK26" s="393"/>
      <c r="BQL26" s="393"/>
      <c r="BQM26" s="393"/>
      <c r="BQN26" s="393"/>
      <c r="BQO26" s="393"/>
      <c r="BQP26" s="393"/>
      <c r="BQQ26" s="393"/>
      <c r="BQR26" s="393"/>
      <c r="BQS26" s="393"/>
      <c r="BQT26" s="393"/>
      <c r="BQU26" s="393"/>
      <c r="BQV26" s="393"/>
      <c r="BQW26" s="393"/>
      <c r="BQX26" s="393"/>
      <c r="BQY26" s="393"/>
      <c r="BQZ26" s="393"/>
      <c r="BRA26" s="393"/>
      <c r="BRB26" s="393"/>
      <c r="BRC26" s="393"/>
      <c r="BRD26" s="393"/>
      <c r="BRE26" s="393"/>
      <c r="BRF26" s="393"/>
      <c r="BRG26" s="393"/>
      <c r="BRH26" s="393"/>
      <c r="BRI26" s="393"/>
      <c r="BRJ26" s="393"/>
      <c r="BRK26" s="393"/>
      <c r="BRL26" s="393"/>
      <c r="BRM26" s="393"/>
      <c r="BRN26" s="393"/>
      <c r="BRO26" s="393"/>
      <c r="BRP26" s="393"/>
      <c r="BRQ26" s="393"/>
      <c r="BRR26" s="393"/>
      <c r="BRS26" s="393"/>
      <c r="BRT26" s="393"/>
      <c r="BRU26" s="393"/>
      <c r="BRV26" s="393"/>
      <c r="BRW26" s="393"/>
      <c r="BRX26" s="393"/>
      <c r="BRY26" s="393"/>
      <c r="BRZ26" s="393"/>
      <c r="BSA26" s="393"/>
      <c r="BSB26" s="393"/>
      <c r="BSC26" s="393"/>
      <c r="BSD26" s="393"/>
      <c r="BSE26" s="393"/>
      <c r="BSF26" s="393"/>
      <c r="BSG26" s="393"/>
      <c r="BSH26" s="393"/>
      <c r="BSI26" s="393"/>
      <c r="BSJ26" s="393"/>
      <c r="BSK26" s="393"/>
      <c r="BSL26" s="393"/>
      <c r="BSM26" s="393"/>
      <c r="BSN26" s="393"/>
      <c r="BSO26" s="393"/>
      <c r="BSP26" s="393"/>
      <c r="BSQ26" s="393"/>
      <c r="BSR26" s="393"/>
      <c r="BSS26" s="393"/>
      <c r="BST26" s="393"/>
      <c r="BSU26" s="393"/>
      <c r="BSV26" s="393"/>
      <c r="BSW26" s="393"/>
      <c r="BSX26" s="393"/>
      <c r="BSY26" s="393"/>
      <c r="BSZ26" s="393"/>
      <c r="BTA26" s="393"/>
      <c r="BTB26" s="393"/>
      <c r="BTC26" s="393"/>
      <c r="BTD26" s="393"/>
      <c r="BTE26" s="393"/>
      <c r="BTF26" s="393"/>
      <c r="BTG26" s="393"/>
      <c r="BTH26" s="393"/>
      <c r="BTI26" s="393"/>
      <c r="BTJ26" s="393"/>
      <c r="BTK26" s="393"/>
      <c r="BTL26" s="393"/>
      <c r="BTM26" s="393"/>
      <c r="BTN26" s="393"/>
      <c r="BTO26" s="393"/>
      <c r="BTP26" s="393"/>
      <c r="BTQ26" s="393"/>
      <c r="BTR26" s="393"/>
      <c r="BTS26" s="393"/>
      <c r="BTT26" s="393"/>
      <c r="BTU26" s="393"/>
      <c r="BTV26" s="393"/>
      <c r="BTW26" s="393"/>
      <c r="BTX26" s="393"/>
      <c r="BTY26" s="393"/>
      <c r="BTZ26" s="393"/>
      <c r="BUA26" s="393"/>
      <c r="BUB26" s="393"/>
      <c r="BUC26" s="393"/>
      <c r="BUD26" s="393"/>
      <c r="BUE26" s="393"/>
      <c r="BUF26" s="393"/>
      <c r="BUG26" s="393"/>
      <c r="BUH26" s="393"/>
      <c r="BUI26" s="393"/>
      <c r="BUJ26" s="393"/>
      <c r="BUK26" s="393"/>
      <c r="BUL26" s="393"/>
      <c r="BUM26" s="393"/>
      <c r="BUN26" s="393"/>
      <c r="BUO26" s="393"/>
      <c r="BUP26" s="393"/>
      <c r="BUQ26" s="393"/>
      <c r="BUR26" s="393"/>
      <c r="BUS26" s="393"/>
      <c r="BUT26" s="393"/>
      <c r="BUU26" s="393"/>
      <c r="BUV26" s="393"/>
      <c r="BUW26" s="393"/>
      <c r="BUX26" s="393"/>
      <c r="BUY26" s="393"/>
      <c r="BUZ26" s="393"/>
      <c r="BVA26" s="393"/>
      <c r="BVB26" s="393"/>
      <c r="BVC26" s="393"/>
      <c r="BVD26" s="393"/>
      <c r="BVE26" s="393"/>
      <c r="BVF26" s="393"/>
      <c r="BVG26" s="393"/>
      <c r="BVH26" s="393"/>
      <c r="BVI26" s="393"/>
      <c r="BVJ26" s="393"/>
      <c r="BVK26" s="393"/>
      <c r="BVL26" s="393"/>
      <c r="BVM26" s="393"/>
      <c r="BVN26" s="393"/>
      <c r="BVO26" s="393"/>
      <c r="BVP26" s="393"/>
      <c r="BVQ26" s="393"/>
      <c r="BVR26" s="393"/>
      <c r="BVS26" s="393"/>
      <c r="BVT26" s="393"/>
      <c r="BVU26" s="393"/>
      <c r="BVV26" s="393"/>
      <c r="BVW26" s="393"/>
      <c r="BVX26" s="393"/>
      <c r="BVY26" s="393"/>
      <c r="BVZ26" s="393"/>
      <c r="BWA26" s="393"/>
      <c r="BWB26" s="393"/>
      <c r="BWC26" s="393"/>
      <c r="BWD26" s="393"/>
      <c r="BWE26" s="393"/>
      <c r="BWF26" s="393"/>
      <c r="BWG26" s="393"/>
      <c r="BWH26" s="393"/>
      <c r="BWI26" s="393"/>
      <c r="BWJ26" s="393"/>
      <c r="BWK26" s="393"/>
      <c r="BWL26" s="393"/>
      <c r="BWM26" s="393"/>
      <c r="BWN26" s="393"/>
      <c r="BWO26" s="393"/>
      <c r="BWP26" s="393"/>
      <c r="BWQ26" s="393"/>
      <c r="BWR26" s="393"/>
      <c r="BWS26" s="393"/>
      <c r="BWT26" s="393"/>
      <c r="BWU26" s="393"/>
      <c r="BWV26" s="393"/>
      <c r="BWW26" s="393"/>
      <c r="BWX26" s="393"/>
      <c r="BWY26" s="393"/>
      <c r="BWZ26" s="393"/>
      <c r="BXA26" s="393"/>
      <c r="BXB26" s="393"/>
      <c r="BXC26" s="393"/>
      <c r="BXD26" s="393"/>
      <c r="BXE26" s="393"/>
      <c r="BXF26" s="393"/>
      <c r="BXG26" s="393"/>
      <c r="BXH26" s="393"/>
      <c r="BXI26" s="393"/>
      <c r="BXJ26" s="393"/>
      <c r="BXK26" s="393"/>
      <c r="BXL26" s="393"/>
      <c r="BXM26" s="393"/>
      <c r="BXN26" s="393"/>
      <c r="BXO26" s="393"/>
      <c r="BXP26" s="393"/>
      <c r="BXQ26" s="393"/>
      <c r="BXR26" s="393"/>
      <c r="BXS26" s="393"/>
      <c r="BXT26" s="393"/>
      <c r="BXU26" s="393"/>
      <c r="BXV26" s="393"/>
      <c r="BXW26" s="393"/>
      <c r="BXX26" s="393"/>
      <c r="BXY26" s="393"/>
      <c r="BXZ26" s="393"/>
      <c r="BYA26" s="393"/>
      <c r="BYB26" s="393"/>
      <c r="BYC26" s="393"/>
      <c r="BYD26" s="393"/>
      <c r="BYE26" s="393"/>
      <c r="BYF26" s="393"/>
      <c r="BYG26" s="393"/>
      <c r="BYH26" s="393"/>
      <c r="BYI26" s="393"/>
      <c r="BYJ26" s="393"/>
      <c r="BYK26" s="393"/>
      <c r="BYL26" s="393"/>
      <c r="BYM26" s="393"/>
      <c r="BYN26" s="393"/>
      <c r="BYO26" s="393"/>
      <c r="BYP26" s="393"/>
      <c r="BYQ26" s="393"/>
      <c r="BYR26" s="393"/>
      <c r="BYS26" s="393"/>
      <c r="BYT26" s="393"/>
      <c r="BYU26" s="393"/>
      <c r="BYV26" s="393"/>
      <c r="BYW26" s="393"/>
      <c r="BYX26" s="393"/>
      <c r="BYY26" s="393"/>
      <c r="BYZ26" s="393"/>
      <c r="BZA26" s="393"/>
      <c r="BZB26" s="393"/>
      <c r="BZC26" s="393"/>
      <c r="BZD26" s="393"/>
      <c r="BZE26" s="393"/>
      <c r="BZF26" s="393"/>
      <c r="BZG26" s="393"/>
      <c r="BZH26" s="393"/>
      <c r="BZI26" s="393"/>
      <c r="BZJ26" s="393"/>
      <c r="BZK26" s="393"/>
      <c r="BZL26" s="393"/>
      <c r="BZM26" s="393"/>
      <c r="BZN26" s="393"/>
      <c r="BZO26" s="393"/>
      <c r="BZP26" s="393"/>
      <c r="BZQ26" s="393"/>
      <c r="BZR26" s="393"/>
      <c r="BZS26" s="393"/>
      <c r="BZT26" s="393"/>
      <c r="BZU26" s="393"/>
      <c r="BZV26" s="393"/>
      <c r="BZW26" s="393"/>
      <c r="BZX26" s="393"/>
      <c r="BZY26" s="393"/>
      <c r="BZZ26" s="393"/>
      <c r="CAA26" s="393"/>
      <c r="CAB26" s="393"/>
      <c r="CAC26" s="393"/>
      <c r="CAD26" s="393"/>
      <c r="CAE26" s="393"/>
      <c r="CAF26" s="393"/>
      <c r="CAG26" s="393"/>
      <c r="CAH26" s="393"/>
      <c r="CAI26" s="393"/>
      <c r="CAJ26" s="393"/>
      <c r="CAK26" s="393"/>
      <c r="CAL26" s="393"/>
      <c r="CAM26" s="393"/>
      <c r="CAN26" s="393"/>
      <c r="CAO26" s="393"/>
      <c r="CAP26" s="393"/>
      <c r="CAQ26" s="393"/>
      <c r="CAR26" s="393"/>
      <c r="CAS26" s="393"/>
      <c r="CAT26" s="393"/>
      <c r="CAU26" s="393"/>
      <c r="CAV26" s="393"/>
      <c r="CAW26" s="393"/>
      <c r="CAX26" s="393"/>
      <c r="CAY26" s="393"/>
      <c r="CAZ26" s="393"/>
      <c r="CBA26" s="393"/>
      <c r="CBB26" s="393"/>
      <c r="CBC26" s="393"/>
      <c r="CBD26" s="393"/>
      <c r="CBE26" s="393"/>
      <c r="CBF26" s="393"/>
      <c r="CBG26" s="393"/>
      <c r="CBH26" s="393"/>
      <c r="CBI26" s="393"/>
      <c r="CBJ26" s="393"/>
      <c r="CBK26" s="393"/>
      <c r="CBL26" s="393"/>
      <c r="CBM26" s="393"/>
      <c r="CBN26" s="393"/>
      <c r="CBO26" s="393"/>
      <c r="CBP26" s="393"/>
      <c r="CBQ26" s="393"/>
      <c r="CBR26" s="393"/>
      <c r="CBS26" s="393"/>
      <c r="CBT26" s="393"/>
      <c r="CBU26" s="393"/>
      <c r="CBV26" s="393"/>
      <c r="CBW26" s="393"/>
      <c r="CBX26" s="393"/>
      <c r="CBY26" s="393"/>
      <c r="CBZ26" s="393"/>
      <c r="CCA26" s="393"/>
      <c r="CCB26" s="393"/>
      <c r="CCC26" s="393"/>
      <c r="CCD26" s="393"/>
      <c r="CCE26" s="393"/>
      <c r="CCF26" s="393"/>
      <c r="CCG26" s="393"/>
      <c r="CCH26" s="393"/>
      <c r="CCI26" s="393"/>
      <c r="CCJ26" s="393"/>
      <c r="CCK26" s="393"/>
      <c r="CCL26" s="393"/>
      <c r="CCM26" s="393"/>
      <c r="CCN26" s="393"/>
      <c r="CCO26" s="393"/>
      <c r="CCP26" s="393"/>
      <c r="CCQ26" s="393"/>
      <c r="CCR26" s="393"/>
      <c r="CCS26" s="393"/>
      <c r="CCT26" s="393"/>
      <c r="CCU26" s="393"/>
      <c r="CCV26" s="393"/>
      <c r="CCW26" s="393"/>
      <c r="CCX26" s="393"/>
      <c r="CCY26" s="393"/>
      <c r="CCZ26" s="393"/>
      <c r="CDA26" s="393"/>
      <c r="CDB26" s="393"/>
      <c r="CDC26" s="393"/>
      <c r="CDD26" s="393"/>
      <c r="CDE26" s="393"/>
      <c r="CDF26" s="393"/>
      <c r="CDG26" s="393"/>
      <c r="CDH26" s="393"/>
      <c r="CDI26" s="393"/>
      <c r="CDJ26" s="393"/>
      <c r="CDK26" s="393"/>
      <c r="CDL26" s="393"/>
      <c r="CDM26" s="393"/>
      <c r="CDN26" s="393"/>
      <c r="CDO26" s="393"/>
      <c r="CDP26" s="393"/>
      <c r="CDQ26" s="393"/>
      <c r="CDR26" s="393"/>
      <c r="CDS26" s="393"/>
      <c r="CDT26" s="393"/>
      <c r="CDU26" s="393"/>
      <c r="CDV26" s="393"/>
      <c r="CDW26" s="393"/>
      <c r="CDX26" s="393"/>
      <c r="CDY26" s="393"/>
      <c r="CDZ26" s="393"/>
      <c r="CEA26" s="393"/>
      <c r="CEB26" s="393"/>
      <c r="CEC26" s="393"/>
      <c r="CED26" s="393"/>
      <c r="CEE26" s="393"/>
      <c r="CEF26" s="393"/>
      <c r="CEG26" s="393"/>
      <c r="CEH26" s="393"/>
      <c r="CEI26" s="393"/>
      <c r="CEJ26" s="393"/>
      <c r="CEK26" s="393"/>
      <c r="CEL26" s="393"/>
      <c r="CEM26" s="393"/>
      <c r="CEN26" s="393"/>
      <c r="CEO26" s="393"/>
      <c r="CEP26" s="393"/>
      <c r="CEQ26" s="393"/>
      <c r="CER26" s="393"/>
      <c r="CES26" s="393"/>
      <c r="CET26" s="393"/>
      <c r="CEU26" s="393"/>
      <c r="CEV26" s="393"/>
      <c r="CEW26" s="393"/>
      <c r="CEX26" s="393"/>
      <c r="CEY26" s="393"/>
      <c r="CEZ26" s="393"/>
      <c r="CFA26" s="393"/>
      <c r="CFB26" s="393"/>
      <c r="CFC26" s="393"/>
      <c r="CFD26" s="393"/>
      <c r="CFE26" s="393"/>
      <c r="CFF26" s="393"/>
      <c r="CFG26" s="393"/>
      <c r="CFH26" s="393"/>
      <c r="CFI26" s="393"/>
      <c r="CFJ26" s="393"/>
      <c r="CFK26" s="393"/>
      <c r="CFL26" s="393"/>
      <c r="CFM26" s="393"/>
      <c r="CFN26" s="393"/>
      <c r="CFO26" s="393"/>
      <c r="CFP26" s="393"/>
      <c r="CFQ26" s="393"/>
      <c r="CFR26" s="393"/>
      <c r="CFS26" s="393"/>
      <c r="CFT26" s="393"/>
      <c r="CFU26" s="393"/>
      <c r="CFV26" s="393"/>
      <c r="CFW26" s="393"/>
      <c r="CFX26" s="393"/>
      <c r="CFY26" s="393"/>
      <c r="CFZ26" s="393"/>
      <c r="CGA26" s="393"/>
      <c r="CGB26" s="393"/>
      <c r="CGC26" s="393"/>
      <c r="CGD26" s="393"/>
      <c r="CGE26" s="393"/>
      <c r="CGF26" s="393"/>
      <c r="CGG26" s="393"/>
      <c r="CGH26" s="393"/>
      <c r="CGI26" s="393"/>
      <c r="CGJ26" s="393"/>
      <c r="CGK26" s="393"/>
      <c r="CGL26" s="393"/>
      <c r="CGM26" s="393"/>
      <c r="CGN26" s="393"/>
      <c r="CGO26" s="393"/>
      <c r="CGP26" s="393"/>
      <c r="CGQ26" s="393"/>
      <c r="CGR26" s="393"/>
      <c r="CGS26" s="393"/>
      <c r="CGT26" s="393"/>
      <c r="CGU26" s="393"/>
      <c r="CGV26" s="393"/>
      <c r="CGW26" s="393"/>
      <c r="CGX26" s="393"/>
      <c r="CGY26" s="393"/>
      <c r="CGZ26" s="393"/>
      <c r="CHA26" s="393"/>
      <c r="CHB26" s="393"/>
      <c r="CHC26" s="393"/>
      <c r="CHD26" s="393"/>
      <c r="CHE26" s="393"/>
      <c r="CHF26" s="393"/>
      <c r="CHG26" s="393"/>
      <c r="CHH26" s="393"/>
      <c r="CHI26" s="393"/>
      <c r="CHJ26" s="393"/>
      <c r="CHK26" s="393"/>
      <c r="CHL26" s="393"/>
      <c r="CHM26" s="393"/>
      <c r="CHN26" s="393"/>
      <c r="CHO26" s="393"/>
      <c r="CHP26" s="393"/>
      <c r="CHQ26" s="393"/>
      <c r="CHR26" s="393"/>
      <c r="CHS26" s="393"/>
      <c r="CHT26" s="393"/>
      <c r="CHU26" s="393"/>
      <c r="CHV26" s="393"/>
      <c r="CHW26" s="393"/>
      <c r="CHX26" s="393"/>
      <c r="CHY26" s="393"/>
      <c r="CHZ26" s="393"/>
      <c r="CIA26" s="393"/>
      <c r="CIB26" s="393"/>
      <c r="CIC26" s="393"/>
      <c r="CID26" s="393"/>
      <c r="CIE26" s="393"/>
      <c r="CIF26" s="393"/>
      <c r="CIG26" s="393"/>
      <c r="CIH26" s="393"/>
      <c r="CII26" s="393"/>
      <c r="CIJ26" s="393"/>
      <c r="CIK26" s="393"/>
      <c r="CIL26" s="393"/>
      <c r="CIM26" s="393"/>
      <c r="CIN26" s="393"/>
      <c r="CIO26" s="393"/>
      <c r="CIP26" s="393"/>
      <c r="CIQ26" s="393"/>
      <c r="CIR26" s="393"/>
      <c r="CIS26" s="393"/>
      <c r="CIT26" s="393"/>
      <c r="CIU26" s="393"/>
      <c r="CIV26" s="393"/>
      <c r="CIW26" s="393"/>
      <c r="CIX26" s="393"/>
      <c r="CIY26" s="393"/>
      <c r="CIZ26" s="393"/>
      <c r="CJA26" s="393"/>
      <c r="CJB26" s="393"/>
      <c r="CJC26" s="393"/>
      <c r="CJD26" s="393"/>
      <c r="CJE26" s="393"/>
      <c r="CJF26" s="393"/>
      <c r="CJG26" s="393"/>
      <c r="CJH26" s="393"/>
      <c r="CJI26" s="393"/>
      <c r="CJJ26" s="393"/>
      <c r="CJK26" s="393"/>
      <c r="CJL26" s="393"/>
      <c r="CJM26" s="393"/>
      <c r="CJN26" s="393"/>
      <c r="CJO26" s="393"/>
      <c r="CJP26" s="393"/>
      <c r="CJQ26" s="393"/>
      <c r="CJR26" s="393"/>
      <c r="CJS26" s="393"/>
      <c r="CJT26" s="393"/>
      <c r="CJU26" s="393"/>
      <c r="CJV26" s="393"/>
      <c r="CJW26" s="393"/>
      <c r="CJX26" s="393"/>
      <c r="CJY26" s="393"/>
      <c r="CJZ26" s="393"/>
      <c r="CKA26" s="393"/>
      <c r="CKB26" s="393"/>
      <c r="CKC26" s="393"/>
      <c r="CKD26" s="393"/>
      <c r="CKE26" s="393"/>
      <c r="CKF26" s="393"/>
      <c r="CKG26" s="393"/>
      <c r="CKH26" s="393"/>
      <c r="CKI26" s="393"/>
      <c r="CKJ26" s="393"/>
      <c r="CKK26" s="393"/>
      <c r="CKL26" s="393"/>
      <c r="CKM26" s="393"/>
      <c r="CKN26" s="393"/>
      <c r="CKO26" s="393"/>
      <c r="CKP26" s="393"/>
      <c r="CKQ26" s="393"/>
      <c r="CKR26" s="393"/>
      <c r="CKS26" s="393"/>
      <c r="CKT26" s="393"/>
      <c r="CKU26" s="393"/>
      <c r="CKV26" s="393"/>
      <c r="CKW26" s="393"/>
      <c r="CKX26" s="393"/>
      <c r="CKY26" s="393"/>
      <c r="CKZ26" s="393"/>
      <c r="CLA26" s="393"/>
      <c r="CLB26" s="393"/>
      <c r="CLC26" s="393"/>
      <c r="CLD26" s="393"/>
      <c r="CLE26" s="393"/>
      <c r="CLF26" s="393"/>
      <c r="CLG26" s="393"/>
      <c r="CLH26" s="393"/>
      <c r="CLI26" s="393"/>
      <c r="CLJ26" s="393"/>
      <c r="CLK26" s="393"/>
      <c r="CLL26" s="393"/>
      <c r="CLM26" s="393"/>
      <c r="CLN26" s="393"/>
      <c r="CLO26" s="393"/>
      <c r="CLP26" s="393"/>
      <c r="CLQ26" s="393"/>
      <c r="CLR26" s="393"/>
      <c r="CLS26" s="393"/>
      <c r="CLT26" s="393"/>
      <c r="CLU26" s="393"/>
      <c r="CLV26" s="393"/>
      <c r="CLW26" s="393"/>
      <c r="CLX26" s="393"/>
      <c r="CLY26" s="393"/>
      <c r="CLZ26" s="393"/>
      <c r="CMA26" s="393"/>
      <c r="CMB26" s="393"/>
      <c r="CMC26" s="393"/>
      <c r="CMD26" s="393"/>
      <c r="CME26" s="393"/>
      <c r="CMF26" s="393"/>
      <c r="CMG26" s="393"/>
      <c r="CMH26" s="393"/>
      <c r="CMI26" s="393"/>
      <c r="CMJ26" s="393"/>
      <c r="CMK26" s="393"/>
      <c r="CML26" s="393"/>
      <c r="CMM26" s="393"/>
      <c r="CMN26" s="393"/>
      <c r="CMO26" s="393"/>
      <c r="CMP26" s="393"/>
      <c r="CMQ26" s="393"/>
      <c r="CMR26" s="393"/>
      <c r="CMS26" s="393"/>
      <c r="CMT26" s="393"/>
      <c r="CMU26" s="393"/>
      <c r="CMV26" s="393"/>
      <c r="CMW26" s="393"/>
      <c r="CMX26" s="393"/>
      <c r="CMY26" s="393"/>
      <c r="CMZ26" s="393"/>
      <c r="CNA26" s="393"/>
      <c r="CNB26" s="393"/>
      <c r="CNC26" s="393"/>
      <c r="CND26" s="393"/>
      <c r="CNE26" s="393"/>
      <c r="CNF26" s="393"/>
      <c r="CNG26" s="393"/>
      <c r="CNH26" s="393"/>
      <c r="CNI26" s="393"/>
      <c r="CNJ26" s="393"/>
      <c r="CNK26" s="393"/>
      <c r="CNL26" s="393"/>
      <c r="CNM26" s="393"/>
      <c r="CNN26" s="393"/>
      <c r="CNO26" s="393"/>
      <c r="CNP26" s="393"/>
      <c r="CNQ26" s="393"/>
      <c r="CNR26" s="393"/>
      <c r="CNS26" s="393"/>
      <c r="CNT26" s="393"/>
      <c r="CNU26" s="393"/>
      <c r="CNV26" s="393"/>
      <c r="CNW26" s="393"/>
      <c r="CNX26" s="393"/>
      <c r="CNY26" s="393"/>
      <c r="CNZ26" s="393"/>
      <c r="COA26" s="393"/>
      <c r="COB26" s="393"/>
      <c r="COC26" s="393"/>
      <c r="COD26" s="393"/>
      <c r="COE26" s="393"/>
      <c r="COF26" s="393"/>
      <c r="COG26" s="393"/>
      <c r="COH26" s="393"/>
      <c r="COI26" s="393"/>
      <c r="COJ26" s="393"/>
      <c r="COK26" s="393"/>
      <c r="COL26" s="393"/>
      <c r="COM26" s="393"/>
      <c r="CON26" s="393"/>
      <c r="COO26" s="393"/>
      <c r="COP26" s="393"/>
      <c r="COQ26" s="393"/>
      <c r="COR26" s="393"/>
      <c r="COS26" s="393"/>
      <c r="COT26" s="393"/>
      <c r="COU26" s="393"/>
      <c r="COV26" s="393"/>
      <c r="COW26" s="393"/>
      <c r="COX26" s="393"/>
      <c r="COY26" s="393"/>
      <c r="COZ26" s="393"/>
      <c r="CPA26" s="393"/>
      <c r="CPB26" s="393"/>
      <c r="CPC26" s="393"/>
      <c r="CPD26" s="393"/>
      <c r="CPE26" s="393"/>
      <c r="CPF26" s="393"/>
      <c r="CPG26" s="393"/>
      <c r="CPH26" s="393"/>
      <c r="CPI26" s="393"/>
      <c r="CPJ26" s="393"/>
      <c r="CPK26" s="393"/>
      <c r="CPL26" s="393"/>
      <c r="CPM26" s="393"/>
      <c r="CPN26" s="393"/>
      <c r="CPO26" s="393"/>
      <c r="CPP26" s="393"/>
      <c r="CPQ26" s="393"/>
      <c r="CPR26" s="393"/>
      <c r="CPS26" s="393"/>
      <c r="CPT26" s="393"/>
      <c r="CPU26" s="393"/>
      <c r="CPV26" s="393"/>
      <c r="CPW26" s="393"/>
      <c r="CPX26" s="393"/>
      <c r="CPY26" s="393"/>
      <c r="CPZ26" s="393"/>
      <c r="CQA26" s="393"/>
      <c r="CQB26" s="393"/>
      <c r="CQC26" s="393"/>
      <c r="CQD26" s="393"/>
      <c r="CQE26" s="393"/>
      <c r="CQF26" s="393"/>
      <c r="CQG26" s="393"/>
      <c r="CQH26" s="393"/>
      <c r="CQI26" s="393"/>
      <c r="CQJ26" s="393"/>
      <c r="CQK26" s="393"/>
      <c r="CQL26" s="393"/>
      <c r="CQM26" s="393"/>
      <c r="CQN26" s="393"/>
      <c r="CQO26" s="393"/>
      <c r="CQP26" s="393"/>
      <c r="CQQ26" s="393"/>
      <c r="CQR26" s="393"/>
      <c r="CQS26" s="393"/>
      <c r="CQT26" s="393"/>
      <c r="CQU26" s="393"/>
      <c r="CQV26" s="393"/>
      <c r="CQW26" s="393"/>
      <c r="CQX26" s="393"/>
      <c r="CQY26" s="393"/>
      <c r="CQZ26" s="393"/>
      <c r="CRA26" s="393"/>
      <c r="CRB26" s="393"/>
      <c r="CRC26" s="393"/>
      <c r="CRD26" s="393"/>
      <c r="CRE26" s="393"/>
      <c r="CRF26" s="393"/>
      <c r="CRG26" s="393"/>
      <c r="CRH26" s="393"/>
      <c r="CRI26" s="393"/>
      <c r="CRJ26" s="393"/>
      <c r="CRK26" s="393"/>
      <c r="CRL26" s="393"/>
      <c r="CRM26" s="393"/>
      <c r="CRN26" s="393"/>
      <c r="CRO26" s="393"/>
      <c r="CRP26" s="393"/>
      <c r="CRQ26" s="393"/>
      <c r="CRR26" s="393"/>
      <c r="CRS26" s="393"/>
      <c r="CRT26" s="393"/>
      <c r="CRU26" s="393"/>
      <c r="CRV26" s="393"/>
      <c r="CRW26" s="393"/>
      <c r="CRX26" s="393"/>
      <c r="CRY26" s="393"/>
      <c r="CRZ26" s="393"/>
      <c r="CSA26" s="393"/>
      <c r="CSB26" s="393"/>
      <c r="CSC26" s="393"/>
      <c r="CSD26" s="393"/>
      <c r="CSE26" s="393"/>
      <c r="CSF26" s="393"/>
      <c r="CSG26" s="393"/>
      <c r="CSH26" s="393"/>
      <c r="CSI26" s="393"/>
      <c r="CSJ26" s="393"/>
      <c r="CSK26" s="393"/>
      <c r="CSL26" s="393"/>
      <c r="CSM26" s="393"/>
      <c r="CSN26" s="393"/>
      <c r="CSO26" s="393"/>
      <c r="CSP26" s="393"/>
      <c r="CSQ26" s="393"/>
      <c r="CSR26" s="393"/>
      <c r="CSS26" s="393"/>
      <c r="CST26" s="393"/>
      <c r="CSU26" s="393"/>
      <c r="CSV26" s="393"/>
      <c r="CSW26" s="393"/>
      <c r="CSX26" s="393"/>
      <c r="CSY26" s="393"/>
      <c r="CSZ26" s="393"/>
      <c r="CTA26" s="393"/>
      <c r="CTB26" s="393"/>
      <c r="CTC26" s="393"/>
      <c r="CTD26" s="393"/>
      <c r="CTE26" s="393"/>
      <c r="CTF26" s="393"/>
      <c r="CTG26" s="393"/>
      <c r="CTH26" s="393"/>
      <c r="CTI26" s="393"/>
      <c r="CTJ26" s="393"/>
      <c r="CTK26" s="393"/>
      <c r="CTL26" s="393"/>
      <c r="CTM26" s="393"/>
      <c r="CTN26" s="393"/>
      <c r="CTO26" s="393"/>
      <c r="CTP26" s="393"/>
      <c r="CTQ26" s="393"/>
      <c r="CTR26" s="393"/>
      <c r="CTS26" s="393"/>
      <c r="CTT26" s="393"/>
      <c r="CTU26" s="393"/>
      <c r="CTV26" s="393"/>
      <c r="CTW26" s="393"/>
      <c r="CTX26" s="393"/>
      <c r="CTY26" s="393"/>
      <c r="CTZ26" s="393"/>
      <c r="CUA26" s="393"/>
      <c r="CUB26" s="393"/>
      <c r="CUC26" s="393"/>
      <c r="CUD26" s="393"/>
      <c r="CUE26" s="393"/>
      <c r="CUF26" s="393"/>
      <c r="CUG26" s="393"/>
      <c r="CUH26" s="393"/>
      <c r="CUI26" s="393"/>
      <c r="CUJ26" s="393"/>
      <c r="CUK26" s="393"/>
      <c r="CUL26" s="393"/>
      <c r="CUM26" s="393"/>
      <c r="CUN26" s="393"/>
      <c r="CUO26" s="393"/>
      <c r="CUP26" s="393"/>
      <c r="CUQ26" s="393"/>
      <c r="CUR26" s="393"/>
      <c r="CUS26" s="393"/>
      <c r="CUT26" s="393"/>
      <c r="CUU26" s="393"/>
      <c r="CUV26" s="393"/>
      <c r="CUW26" s="393"/>
      <c r="CUX26" s="393"/>
      <c r="CUY26" s="393"/>
      <c r="CUZ26" s="393"/>
      <c r="CVA26" s="393"/>
      <c r="CVB26" s="393"/>
      <c r="CVC26" s="393"/>
      <c r="CVD26" s="393"/>
      <c r="CVE26" s="393"/>
      <c r="CVF26" s="393"/>
      <c r="CVG26" s="393"/>
      <c r="CVH26" s="393"/>
      <c r="CVI26" s="393"/>
      <c r="CVJ26" s="393"/>
      <c r="CVK26" s="393"/>
      <c r="CVL26" s="393"/>
      <c r="CVM26" s="393"/>
      <c r="CVN26" s="393"/>
      <c r="CVO26" s="393"/>
      <c r="CVP26" s="393"/>
      <c r="CVQ26" s="393"/>
      <c r="CVR26" s="393"/>
      <c r="CVS26" s="393"/>
      <c r="CVT26" s="393"/>
      <c r="CVU26" s="393"/>
      <c r="CVV26" s="393"/>
      <c r="CVW26" s="393"/>
      <c r="CVX26" s="393"/>
      <c r="CVY26" s="393"/>
      <c r="CVZ26" s="393"/>
      <c r="CWA26" s="393"/>
      <c r="CWB26" s="393"/>
      <c r="CWC26" s="393"/>
      <c r="CWD26" s="393"/>
      <c r="CWE26" s="393"/>
      <c r="CWF26" s="393"/>
      <c r="CWG26" s="393"/>
      <c r="CWH26" s="393"/>
      <c r="CWI26" s="393"/>
      <c r="CWJ26" s="393"/>
      <c r="CWK26" s="393"/>
      <c r="CWL26" s="393"/>
      <c r="CWM26" s="393"/>
      <c r="CWN26" s="393"/>
      <c r="CWO26" s="393"/>
      <c r="CWP26" s="393"/>
      <c r="CWQ26" s="393"/>
      <c r="CWR26" s="393"/>
      <c r="CWS26" s="393"/>
      <c r="CWT26" s="393"/>
      <c r="CWU26" s="393"/>
      <c r="CWV26" s="393"/>
      <c r="CWW26" s="393"/>
      <c r="CWX26" s="393"/>
      <c r="CWY26" s="393"/>
      <c r="CWZ26" s="393"/>
      <c r="CXA26" s="393"/>
      <c r="CXB26" s="393"/>
      <c r="CXC26" s="393"/>
      <c r="CXD26" s="393"/>
      <c r="CXE26" s="393"/>
      <c r="CXF26" s="393"/>
      <c r="CXG26" s="393"/>
      <c r="CXH26" s="393"/>
      <c r="CXI26" s="393"/>
      <c r="CXJ26" s="393"/>
      <c r="CXK26" s="393"/>
      <c r="CXL26" s="393"/>
      <c r="CXM26" s="393"/>
      <c r="CXN26" s="393"/>
      <c r="CXO26" s="393"/>
      <c r="CXP26" s="393"/>
      <c r="CXQ26" s="393"/>
      <c r="CXR26" s="393"/>
      <c r="CXS26" s="393"/>
      <c r="CXT26" s="393"/>
      <c r="CXU26" s="393"/>
      <c r="CXV26" s="393"/>
      <c r="CXW26" s="393"/>
      <c r="CXX26" s="393"/>
      <c r="CXY26" s="393"/>
      <c r="CXZ26" s="393"/>
      <c r="CYA26" s="393"/>
      <c r="CYB26" s="393"/>
      <c r="CYC26" s="393"/>
      <c r="CYD26" s="393"/>
      <c r="CYE26" s="393"/>
      <c r="CYF26" s="393"/>
      <c r="CYG26" s="393"/>
      <c r="CYH26" s="393"/>
      <c r="CYI26" s="393"/>
      <c r="CYJ26" s="393"/>
      <c r="CYK26" s="393"/>
      <c r="CYL26" s="393"/>
      <c r="CYM26" s="393"/>
      <c r="CYN26" s="393"/>
      <c r="CYO26" s="393"/>
      <c r="CYP26" s="393"/>
      <c r="CYQ26" s="393"/>
      <c r="CYR26" s="393"/>
      <c r="CYS26" s="393"/>
      <c r="CYT26" s="393"/>
      <c r="CYU26" s="393"/>
      <c r="CYV26" s="393"/>
      <c r="CYW26" s="393"/>
      <c r="CYX26" s="393"/>
      <c r="CYY26" s="393"/>
      <c r="CYZ26" s="393"/>
      <c r="CZA26" s="393"/>
      <c r="CZB26" s="393"/>
      <c r="CZC26" s="393"/>
      <c r="CZD26" s="393"/>
      <c r="CZE26" s="393"/>
      <c r="CZF26" s="393"/>
      <c r="CZG26" s="393"/>
      <c r="CZH26" s="393"/>
      <c r="CZI26" s="393"/>
      <c r="CZJ26" s="393"/>
      <c r="CZK26" s="393"/>
      <c r="CZL26" s="393"/>
      <c r="CZM26" s="393"/>
      <c r="CZN26" s="393"/>
      <c r="CZO26" s="393"/>
      <c r="CZP26" s="393"/>
      <c r="CZQ26" s="393"/>
      <c r="CZR26" s="393"/>
      <c r="CZS26" s="393"/>
      <c r="CZT26" s="393"/>
      <c r="CZU26" s="393"/>
      <c r="CZV26" s="393"/>
      <c r="CZW26" s="393"/>
      <c r="CZX26" s="393"/>
      <c r="CZY26" s="393"/>
      <c r="CZZ26" s="393"/>
      <c r="DAA26" s="393"/>
      <c r="DAB26" s="393"/>
      <c r="DAC26" s="393"/>
      <c r="DAD26" s="393"/>
      <c r="DAE26" s="393"/>
      <c r="DAF26" s="393"/>
      <c r="DAG26" s="393"/>
      <c r="DAH26" s="393"/>
      <c r="DAI26" s="393"/>
      <c r="DAJ26" s="393"/>
      <c r="DAK26" s="393"/>
      <c r="DAL26" s="393"/>
      <c r="DAM26" s="393"/>
      <c r="DAN26" s="393"/>
      <c r="DAO26" s="393"/>
      <c r="DAP26" s="393"/>
      <c r="DAQ26" s="393"/>
      <c r="DAR26" s="393"/>
      <c r="DAS26" s="393"/>
      <c r="DAT26" s="393"/>
      <c r="DAU26" s="393"/>
      <c r="DAV26" s="393"/>
      <c r="DAW26" s="393"/>
      <c r="DAX26" s="393"/>
      <c r="DAY26" s="393"/>
      <c r="DAZ26" s="393"/>
      <c r="DBA26" s="393"/>
      <c r="DBB26" s="393"/>
      <c r="DBC26" s="393"/>
      <c r="DBD26" s="393"/>
      <c r="DBE26" s="393"/>
      <c r="DBF26" s="393"/>
      <c r="DBG26" s="393"/>
      <c r="DBH26" s="393"/>
      <c r="DBI26" s="393"/>
      <c r="DBJ26" s="393"/>
      <c r="DBK26" s="393"/>
      <c r="DBL26" s="393"/>
      <c r="DBM26" s="393"/>
      <c r="DBN26" s="393"/>
      <c r="DBO26" s="393"/>
      <c r="DBP26" s="393"/>
      <c r="DBQ26" s="393"/>
      <c r="DBR26" s="393"/>
      <c r="DBS26" s="393"/>
      <c r="DBT26" s="393"/>
      <c r="DBU26" s="393"/>
      <c r="DBV26" s="393"/>
      <c r="DBW26" s="393"/>
      <c r="DBX26" s="393"/>
      <c r="DBY26" s="393"/>
      <c r="DBZ26" s="393"/>
      <c r="DCA26" s="393"/>
      <c r="DCB26" s="393"/>
      <c r="DCC26" s="393"/>
      <c r="DCD26" s="393"/>
      <c r="DCE26" s="393"/>
      <c r="DCF26" s="393"/>
      <c r="DCG26" s="393"/>
      <c r="DCH26" s="393"/>
      <c r="DCI26" s="393"/>
      <c r="DCJ26" s="393"/>
      <c r="DCK26" s="393"/>
      <c r="DCL26" s="393"/>
      <c r="DCM26" s="393"/>
      <c r="DCN26" s="393"/>
      <c r="DCO26" s="393"/>
      <c r="DCP26" s="393"/>
      <c r="DCQ26" s="393"/>
      <c r="DCR26" s="393"/>
      <c r="DCS26" s="393"/>
      <c r="DCT26" s="393"/>
      <c r="DCU26" s="393"/>
      <c r="DCV26" s="393"/>
      <c r="DCW26" s="393"/>
      <c r="DCX26" s="393"/>
      <c r="DCY26" s="393"/>
      <c r="DCZ26" s="393"/>
      <c r="DDA26" s="393"/>
      <c r="DDB26" s="393"/>
      <c r="DDC26" s="393"/>
      <c r="DDD26" s="393"/>
      <c r="DDE26" s="393"/>
      <c r="DDF26" s="393"/>
      <c r="DDG26" s="393"/>
      <c r="DDH26" s="393"/>
      <c r="DDI26" s="393"/>
      <c r="DDJ26" s="393"/>
      <c r="DDK26" s="393"/>
      <c r="DDL26" s="393"/>
      <c r="DDM26" s="393"/>
      <c r="DDN26" s="393"/>
      <c r="DDO26" s="393"/>
      <c r="DDP26" s="393"/>
      <c r="DDQ26" s="393"/>
      <c r="DDR26" s="393"/>
      <c r="DDS26" s="393"/>
      <c r="DDT26" s="393"/>
      <c r="DDU26" s="393"/>
      <c r="DDV26" s="393"/>
      <c r="DDW26" s="393"/>
      <c r="DDX26" s="393"/>
      <c r="DDY26" s="393"/>
      <c r="DDZ26" s="393"/>
      <c r="DEA26" s="393"/>
      <c r="DEB26" s="393"/>
      <c r="DEC26" s="393"/>
      <c r="DED26" s="393"/>
      <c r="DEE26" s="393"/>
      <c r="DEF26" s="393"/>
      <c r="DEG26" s="393"/>
      <c r="DEH26" s="393"/>
      <c r="DEI26" s="393"/>
      <c r="DEJ26" s="393"/>
      <c r="DEK26" s="393"/>
      <c r="DEL26" s="393"/>
      <c r="DEM26" s="393"/>
      <c r="DEN26" s="393"/>
      <c r="DEO26" s="393"/>
      <c r="DEP26" s="393"/>
      <c r="DEQ26" s="393"/>
      <c r="DER26" s="393"/>
      <c r="DES26" s="393"/>
      <c r="DET26" s="393"/>
      <c r="DEU26" s="393"/>
      <c r="DEV26" s="393"/>
      <c r="DEW26" s="393"/>
      <c r="DEX26" s="393"/>
      <c r="DEY26" s="393"/>
      <c r="DEZ26" s="393"/>
      <c r="DFA26" s="393"/>
      <c r="DFB26" s="393"/>
      <c r="DFC26" s="393"/>
      <c r="DFD26" s="393"/>
      <c r="DFE26" s="393"/>
      <c r="DFF26" s="393"/>
      <c r="DFG26" s="393"/>
      <c r="DFH26" s="393"/>
      <c r="DFI26" s="393"/>
      <c r="DFJ26" s="393"/>
      <c r="DFK26" s="393"/>
      <c r="DFL26" s="393"/>
      <c r="DFM26" s="393"/>
      <c r="DFN26" s="393"/>
      <c r="DFO26" s="393"/>
      <c r="DFP26" s="393"/>
      <c r="DFQ26" s="393"/>
      <c r="DFR26" s="393"/>
      <c r="DFS26" s="393"/>
      <c r="DFT26" s="393"/>
      <c r="DFU26" s="393"/>
      <c r="DFV26" s="393"/>
      <c r="DFW26" s="393"/>
      <c r="DFX26" s="393"/>
      <c r="DFY26" s="393"/>
      <c r="DFZ26" s="393"/>
      <c r="DGA26" s="393"/>
      <c r="DGB26" s="393"/>
      <c r="DGC26" s="393"/>
      <c r="DGD26" s="393"/>
      <c r="DGE26" s="393"/>
      <c r="DGF26" s="393"/>
      <c r="DGG26" s="393"/>
      <c r="DGH26" s="393"/>
      <c r="DGI26" s="393"/>
      <c r="DGJ26" s="393"/>
      <c r="DGK26" s="393"/>
      <c r="DGL26" s="393"/>
      <c r="DGM26" s="393"/>
      <c r="DGN26" s="393"/>
      <c r="DGO26" s="393"/>
      <c r="DGP26" s="393"/>
      <c r="DGQ26" s="393"/>
      <c r="DGR26" s="393"/>
      <c r="DGS26" s="393"/>
      <c r="DGT26" s="393"/>
      <c r="DGU26" s="393"/>
      <c r="DGV26" s="393"/>
      <c r="DGW26" s="393"/>
      <c r="DGX26" s="393"/>
      <c r="DGY26" s="393"/>
      <c r="DGZ26" s="393"/>
      <c r="DHA26" s="393"/>
      <c r="DHB26" s="393"/>
      <c r="DHC26" s="393"/>
      <c r="DHD26" s="393"/>
      <c r="DHE26" s="393"/>
      <c r="DHF26" s="393"/>
      <c r="DHG26" s="393"/>
      <c r="DHH26" s="393"/>
      <c r="DHI26" s="393"/>
      <c r="DHJ26" s="393"/>
      <c r="DHK26" s="393"/>
      <c r="DHL26" s="393"/>
      <c r="DHM26" s="393"/>
      <c r="DHN26" s="393"/>
      <c r="DHO26" s="393"/>
      <c r="DHP26" s="393"/>
      <c r="DHQ26" s="393"/>
      <c r="DHR26" s="393"/>
      <c r="DHS26" s="393"/>
      <c r="DHT26" s="393"/>
      <c r="DHU26" s="393"/>
      <c r="DHV26" s="393"/>
      <c r="DHW26" s="393"/>
      <c r="DHX26" s="393"/>
      <c r="DHY26" s="393"/>
      <c r="DHZ26" s="393"/>
      <c r="DIA26" s="393"/>
      <c r="DIB26" s="393"/>
      <c r="DIC26" s="393"/>
      <c r="DID26" s="393"/>
      <c r="DIE26" s="393"/>
      <c r="DIF26" s="393"/>
      <c r="DIG26" s="393"/>
      <c r="DIH26" s="393"/>
      <c r="DII26" s="393"/>
      <c r="DIJ26" s="393"/>
      <c r="DIK26" s="393"/>
      <c r="DIL26" s="393"/>
      <c r="DIM26" s="393"/>
      <c r="DIN26" s="393"/>
      <c r="DIO26" s="393"/>
      <c r="DIP26" s="393"/>
      <c r="DIQ26" s="393"/>
      <c r="DIR26" s="393"/>
      <c r="DIS26" s="393"/>
      <c r="DIT26" s="393"/>
      <c r="DIU26" s="393"/>
      <c r="DIV26" s="393"/>
      <c r="DIW26" s="393"/>
      <c r="DIX26" s="393"/>
      <c r="DIY26" s="393"/>
      <c r="DIZ26" s="393"/>
      <c r="DJA26" s="393"/>
      <c r="DJB26" s="393"/>
      <c r="DJC26" s="393"/>
      <c r="DJD26" s="393"/>
      <c r="DJE26" s="393"/>
      <c r="DJF26" s="393"/>
      <c r="DJG26" s="393"/>
      <c r="DJH26" s="393"/>
      <c r="DJI26" s="393"/>
      <c r="DJJ26" s="393"/>
      <c r="DJK26" s="393"/>
      <c r="DJL26" s="393"/>
      <c r="DJM26" s="393"/>
      <c r="DJN26" s="393"/>
      <c r="DJO26" s="393"/>
      <c r="DJP26" s="393"/>
      <c r="DJQ26" s="393"/>
      <c r="DJR26" s="393"/>
      <c r="DJS26" s="393"/>
      <c r="DJT26" s="393"/>
      <c r="DJU26" s="393"/>
      <c r="DJV26" s="393"/>
      <c r="DJW26" s="393"/>
      <c r="DJX26" s="393"/>
      <c r="DJY26" s="393"/>
      <c r="DJZ26" s="393"/>
      <c r="DKA26" s="393"/>
      <c r="DKB26" s="393"/>
      <c r="DKC26" s="393"/>
      <c r="DKD26" s="393"/>
      <c r="DKE26" s="393"/>
      <c r="DKF26" s="393"/>
      <c r="DKG26" s="393"/>
      <c r="DKH26" s="393"/>
      <c r="DKI26" s="393"/>
      <c r="DKJ26" s="393"/>
      <c r="DKK26" s="393"/>
      <c r="DKL26" s="393"/>
      <c r="DKM26" s="393"/>
      <c r="DKN26" s="393"/>
      <c r="DKO26" s="393"/>
      <c r="DKP26" s="393"/>
      <c r="DKQ26" s="393"/>
      <c r="DKR26" s="393"/>
      <c r="DKS26" s="393"/>
      <c r="DKT26" s="393"/>
      <c r="DKU26" s="393"/>
      <c r="DKV26" s="393"/>
      <c r="DKW26" s="393"/>
      <c r="DKX26" s="393"/>
      <c r="DKY26" s="393"/>
      <c r="DKZ26" s="393"/>
      <c r="DLA26" s="393"/>
      <c r="DLB26" s="393"/>
      <c r="DLC26" s="393"/>
      <c r="DLD26" s="393"/>
      <c r="DLE26" s="393"/>
      <c r="DLF26" s="393"/>
      <c r="DLG26" s="393"/>
      <c r="DLH26" s="393"/>
      <c r="DLI26" s="393"/>
      <c r="DLJ26" s="393"/>
      <c r="DLK26" s="393"/>
      <c r="DLL26" s="393"/>
      <c r="DLM26" s="393"/>
      <c r="DLN26" s="393"/>
      <c r="DLO26" s="393"/>
      <c r="DLP26" s="393"/>
      <c r="DLQ26" s="393"/>
      <c r="DLR26" s="393"/>
      <c r="DLS26" s="393"/>
      <c r="DLT26" s="393"/>
      <c r="DLU26" s="393"/>
      <c r="DLV26" s="393"/>
      <c r="DLW26" s="393"/>
      <c r="DLX26" s="393"/>
      <c r="DLY26" s="393"/>
      <c r="DLZ26" s="393"/>
      <c r="DMA26" s="393"/>
      <c r="DMB26" s="393"/>
      <c r="DMC26" s="393"/>
      <c r="DMD26" s="393"/>
      <c r="DME26" s="393"/>
      <c r="DMF26" s="393"/>
      <c r="DMG26" s="393"/>
      <c r="DMH26" s="393"/>
      <c r="DMI26" s="393"/>
      <c r="DMJ26" s="393"/>
      <c r="DMK26" s="393"/>
      <c r="DML26" s="393"/>
      <c r="DMM26" s="393"/>
      <c r="DMN26" s="393"/>
      <c r="DMO26" s="393"/>
      <c r="DMP26" s="393"/>
      <c r="DMQ26" s="393"/>
      <c r="DMR26" s="393"/>
      <c r="DMS26" s="393"/>
      <c r="DMT26" s="393"/>
      <c r="DMU26" s="393"/>
      <c r="DMV26" s="393"/>
      <c r="DMW26" s="393"/>
      <c r="DMX26" s="393"/>
      <c r="DMY26" s="393"/>
      <c r="DMZ26" s="393"/>
      <c r="DNA26" s="393"/>
      <c r="DNB26" s="393"/>
      <c r="DNC26" s="393"/>
      <c r="DND26" s="393"/>
      <c r="DNE26" s="393"/>
      <c r="DNF26" s="393"/>
      <c r="DNG26" s="393"/>
      <c r="DNH26" s="393"/>
      <c r="DNI26" s="393"/>
      <c r="DNJ26" s="393"/>
      <c r="DNK26" s="393"/>
      <c r="DNL26" s="393"/>
      <c r="DNM26" s="393"/>
      <c r="DNN26" s="393"/>
      <c r="DNO26" s="393"/>
      <c r="DNP26" s="393"/>
      <c r="DNQ26" s="393"/>
      <c r="DNR26" s="393"/>
      <c r="DNS26" s="393"/>
      <c r="DNT26" s="393"/>
      <c r="DNU26" s="393"/>
      <c r="DNV26" s="393"/>
      <c r="DNW26" s="393"/>
      <c r="DNX26" s="393"/>
      <c r="DNY26" s="393"/>
      <c r="DNZ26" s="393"/>
      <c r="DOA26" s="393"/>
      <c r="DOB26" s="393"/>
      <c r="DOC26" s="393"/>
      <c r="DOD26" s="393"/>
      <c r="DOE26" s="393"/>
      <c r="DOF26" s="393"/>
      <c r="DOG26" s="393"/>
      <c r="DOH26" s="393"/>
      <c r="DOI26" s="393"/>
      <c r="DOJ26" s="393"/>
      <c r="DOK26" s="393"/>
      <c r="DOL26" s="393"/>
      <c r="DOM26" s="393"/>
      <c r="DON26" s="393"/>
      <c r="DOO26" s="393"/>
      <c r="DOP26" s="393"/>
      <c r="DOQ26" s="393"/>
      <c r="DOR26" s="393"/>
      <c r="DOS26" s="393"/>
      <c r="DOT26" s="393"/>
      <c r="DOU26" s="393"/>
      <c r="DOV26" s="393"/>
      <c r="DOW26" s="393"/>
      <c r="DOX26" s="393"/>
      <c r="DOY26" s="393"/>
      <c r="DOZ26" s="393"/>
      <c r="DPA26" s="393"/>
      <c r="DPB26" s="393"/>
      <c r="DPC26" s="393"/>
      <c r="DPD26" s="393"/>
      <c r="DPE26" s="393"/>
      <c r="DPF26" s="393"/>
      <c r="DPG26" s="393"/>
      <c r="DPH26" s="393"/>
      <c r="DPI26" s="393"/>
      <c r="DPJ26" s="393"/>
      <c r="DPK26" s="393"/>
      <c r="DPL26" s="393"/>
      <c r="DPM26" s="393"/>
      <c r="DPN26" s="393"/>
      <c r="DPO26" s="393"/>
      <c r="DPP26" s="393"/>
      <c r="DPQ26" s="393"/>
      <c r="DPR26" s="393"/>
      <c r="DPS26" s="393"/>
      <c r="DPT26" s="393"/>
      <c r="DPU26" s="393"/>
      <c r="DPV26" s="393"/>
      <c r="DPW26" s="393"/>
      <c r="DPX26" s="393"/>
      <c r="DPY26" s="393"/>
      <c r="DPZ26" s="393"/>
      <c r="DQA26" s="393"/>
      <c r="DQB26" s="393"/>
      <c r="DQC26" s="393"/>
      <c r="DQD26" s="393"/>
      <c r="DQE26" s="393"/>
      <c r="DQF26" s="393"/>
      <c r="DQG26" s="393"/>
      <c r="DQH26" s="393"/>
      <c r="DQI26" s="393"/>
      <c r="DQJ26" s="393"/>
      <c r="DQK26" s="393"/>
      <c r="DQL26" s="393"/>
      <c r="DQM26" s="393"/>
      <c r="DQN26" s="393"/>
      <c r="DQO26" s="393"/>
      <c r="DQP26" s="393"/>
      <c r="DQQ26" s="393"/>
      <c r="DQR26" s="393"/>
      <c r="DQS26" s="393"/>
      <c r="DQT26" s="393"/>
      <c r="DQU26" s="393"/>
      <c r="DQV26" s="393"/>
      <c r="DQW26" s="393"/>
      <c r="DQX26" s="393"/>
      <c r="DQY26" s="393"/>
      <c r="DQZ26" s="393"/>
      <c r="DRA26" s="393"/>
      <c r="DRB26" s="393"/>
      <c r="DRC26" s="393"/>
      <c r="DRD26" s="393"/>
      <c r="DRE26" s="393"/>
      <c r="DRF26" s="393"/>
      <c r="DRG26" s="393"/>
      <c r="DRH26" s="393"/>
      <c r="DRI26" s="393"/>
      <c r="DRJ26" s="393"/>
      <c r="DRK26" s="393"/>
      <c r="DRL26" s="393"/>
      <c r="DRM26" s="393"/>
      <c r="DRN26" s="393"/>
      <c r="DRO26" s="393"/>
      <c r="DRP26" s="393"/>
      <c r="DRQ26" s="393"/>
      <c r="DRR26" s="393"/>
      <c r="DRS26" s="393"/>
      <c r="DRT26" s="393"/>
      <c r="DRU26" s="393"/>
      <c r="DRV26" s="393"/>
      <c r="DRW26" s="393"/>
      <c r="DRX26" s="393"/>
      <c r="DRY26" s="393"/>
      <c r="DRZ26" s="393"/>
      <c r="DSA26" s="393"/>
      <c r="DSB26" s="393"/>
      <c r="DSC26" s="393"/>
      <c r="DSD26" s="393"/>
      <c r="DSE26" s="393"/>
      <c r="DSF26" s="393"/>
      <c r="DSG26" s="393"/>
      <c r="DSH26" s="393"/>
      <c r="DSI26" s="393"/>
      <c r="DSJ26" s="393"/>
      <c r="DSK26" s="393"/>
      <c r="DSL26" s="393"/>
      <c r="DSM26" s="393"/>
      <c r="DSN26" s="393"/>
      <c r="DSO26" s="393"/>
      <c r="DSP26" s="393"/>
      <c r="DSQ26" s="393"/>
      <c r="DSR26" s="393"/>
      <c r="DSS26" s="393"/>
      <c r="DST26" s="393"/>
      <c r="DSU26" s="393"/>
      <c r="DSV26" s="393"/>
      <c r="DSW26" s="393"/>
      <c r="DSX26" s="393"/>
      <c r="DSY26" s="393"/>
      <c r="DSZ26" s="393"/>
      <c r="DTA26" s="393"/>
      <c r="DTB26" s="393"/>
      <c r="DTC26" s="393"/>
      <c r="DTD26" s="393"/>
      <c r="DTE26" s="393"/>
      <c r="DTF26" s="393"/>
      <c r="DTG26" s="393"/>
      <c r="DTH26" s="393"/>
      <c r="DTI26" s="393"/>
      <c r="DTJ26" s="393"/>
      <c r="DTK26" s="393"/>
      <c r="DTL26" s="393"/>
      <c r="DTM26" s="393"/>
      <c r="DTN26" s="393"/>
      <c r="DTO26" s="393"/>
      <c r="DTP26" s="393"/>
      <c r="DTQ26" s="393"/>
      <c r="DTR26" s="393"/>
      <c r="DTS26" s="393"/>
      <c r="DTT26" s="393"/>
      <c r="DTU26" s="393"/>
      <c r="DTV26" s="393"/>
      <c r="DTW26" s="393"/>
      <c r="DTX26" s="393"/>
      <c r="DTY26" s="393"/>
      <c r="DTZ26" s="393"/>
      <c r="DUA26" s="393"/>
      <c r="DUB26" s="393"/>
      <c r="DUC26" s="393"/>
      <c r="DUD26" s="393"/>
      <c r="DUE26" s="393"/>
      <c r="DUF26" s="393"/>
      <c r="DUG26" s="393"/>
      <c r="DUH26" s="393"/>
      <c r="DUI26" s="393"/>
      <c r="DUJ26" s="393"/>
      <c r="DUK26" s="393"/>
      <c r="DUL26" s="393"/>
      <c r="DUM26" s="393"/>
      <c r="DUN26" s="393"/>
      <c r="DUO26" s="393"/>
      <c r="DUP26" s="393"/>
      <c r="DUQ26" s="393"/>
      <c r="DUR26" s="393"/>
      <c r="DUS26" s="393"/>
      <c r="DUT26" s="393"/>
      <c r="DUU26" s="393"/>
      <c r="DUV26" s="393"/>
      <c r="DUW26" s="393"/>
      <c r="DUX26" s="393"/>
      <c r="DUY26" s="393"/>
      <c r="DUZ26" s="393"/>
      <c r="DVA26" s="393"/>
      <c r="DVB26" s="393"/>
      <c r="DVC26" s="393"/>
      <c r="DVD26" s="393"/>
      <c r="DVE26" s="393"/>
      <c r="DVF26" s="393"/>
      <c r="DVG26" s="393"/>
      <c r="DVH26" s="393"/>
      <c r="DVI26" s="393"/>
      <c r="DVJ26" s="393"/>
      <c r="DVK26" s="393"/>
      <c r="DVL26" s="393"/>
      <c r="DVM26" s="393"/>
      <c r="DVN26" s="393"/>
      <c r="DVO26" s="393"/>
      <c r="DVP26" s="393"/>
      <c r="DVQ26" s="393"/>
      <c r="DVR26" s="393"/>
      <c r="DVS26" s="393"/>
      <c r="DVT26" s="393"/>
      <c r="DVU26" s="393"/>
      <c r="DVV26" s="393"/>
      <c r="DVW26" s="393"/>
      <c r="DVX26" s="393"/>
      <c r="DVY26" s="393"/>
      <c r="DVZ26" s="393"/>
      <c r="DWA26" s="393"/>
      <c r="DWB26" s="393"/>
      <c r="DWC26" s="393"/>
      <c r="DWD26" s="393"/>
      <c r="DWE26" s="393"/>
      <c r="DWF26" s="393"/>
      <c r="DWG26" s="393"/>
      <c r="DWH26" s="393"/>
      <c r="DWI26" s="393"/>
      <c r="DWJ26" s="393"/>
      <c r="DWK26" s="393"/>
      <c r="DWL26" s="393"/>
      <c r="DWM26" s="393"/>
      <c r="DWN26" s="393"/>
      <c r="DWO26" s="393"/>
      <c r="DWP26" s="393"/>
      <c r="DWQ26" s="393"/>
      <c r="DWR26" s="393"/>
      <c r="DWS26" s="393"/>
      <c r="DWT26" s="393"/>
      <c r="DWU26" s="393"/>
      <c r="DWV26" s="393"/>
      <c r="DWW26" s="393"/>
      <c r="DWX26" s="393"/>
      <c r="DWY26" s="393"/>
      <c r="DWZ26" s="393"/>
      <c r="DXA26" s="393"/>
      <c r="DXB26" s="393"/>
      <c r="DXC26" s="393"/>
      <c r="DXD26" s="393"/>
      <c r="DXE26" s="393"/>
      <c r="DXF26" s="393"/>
      <c r="DXG26" s="393"/>
      <c r="DXH26" s="393"/>
      <c r="DXI26" s="393"/>
      <c r="DXJ26" s="393"/>
      <c r="DXK26" s="393"/>
      <c r="DXL26" s="393"/>
      <c r="DXM26" s="393"/>
      <c r="DXN26" s="393"/>
      <c r="DXO26" s="393"/>
      <c r="DXP26" s="393"/>
      <c r="DXQ26" s="393"/>
      <c r="DXR26" s="393"/>
      <c r="DXS26" s="393"/>
      <c r="DXT26" s="393"/>
      <c r="DXU26" s="393"/>
      <c r="DXV26" s="393"/>
      <c r="DXW26" s="393"/>
      <c r="DXX26" s="393"/>
      <c r="DXY26" s="393"/>
      <c r="DXZ26" s="393"/>
      <c r="DYA26" s="393"/>
      <c r="DYB26" s="393"/>
      <c r="DYC26" s="393"/>
      <c r="DYD26" s="393"/>
      <c r="DYE26" s="393"/>
      <c r="DYF26" s="393"/>
      <c r="DYG26" s="393"/>
      <c r="DYH26" s="393"/>
      <c r="DYI26" s="393"/>
      <c r="DYJ26" s="393"/>
      <c r="DYK26" s="393"/>
      <c r="DYL26" s="393"/>
      <c r="DYM26" s="393"/>
      <c r="DYN26" s="393"/>
      <c r="DYO26" s="393"/>
      <c r="DYP26" s="393"/>
      <c r="DYQ26" s="393"/>
      <c r="DYR26" s="393"/>
      <c r="DYS26" s="393"/>
      <c r="DYT26" s="393"/>
      <c r="DYU26" s="393"/>
      <c r="DYV26" s="393"/>
      <c r="DYW26" s="393"/>
      <c r="DYX26" s="393"/>
      <c r="DYY26" s="393"/>
      <c r="DYZ26" s="393"/>
      <c r="DZA26" s="393"/>
      <c r="DZB26" s="393"/>
      <c r="DZC26" s="393"/>
      <c r="DZD26" s="393"/>
      <c r="DZE26" s="393"/>
      <c r="DZF26" s="393"/>
      <c r="DZG26" s="393"/>
      <c r="DZH26" s="393"/>
      <c r="DZI26" s="393"/>
      <c r="DZJ26" s="393"/>
      <c r="DZK26" s="393"/>
      <c r="DZL26" s="393"/>
      <c r="DZM26" s="393"/>
      <c r="DZN26" s="393"/>
      <c r="DZO26" s="393"/>
      <c r="DZP26" s="393"/>
      <c r="DZQ26" s="393"/>
      <c r="DZR26" s="393"/>
      <c r="DZS26" s="393"/>
      <c r="DZT26" s="393"/>
      <c r="DZU26" s="393"/>
      <c r="DZV26" s="393"/>
      <c r="DZW26" s="393"/>
      <c r="DZX26" s="393"/>
      <c r="DZY26" s="393"/>
      <c r="DZZ26" s="393"/>
      <c r="EAA26" s="393"/>
      <c r="EAB26" s="393"/>
      <c r="EAC26" s="393"/>
      <c r="EAD26" s="393"/>
      <c r="EAE26" s="393"/>
      <c r="EAF26" s="393"/>
      <c r="EAG26" s="393"/>
      <c r="EAH26" s="393"/>
      <c r="EAI26" s="393"/>
      <c r="EAJ26" s="393"/>
      <c r="EAK26" s="393"/>
      <c r="EAL26" s="393"/>
      <c r="EAM26" s="393"/>
      <c r="EAN26" s="393"/>
      <c r="EAO26" s="393"/>
      <c r="EAP26" s="393"/>
      <c r="EAQ26" s="393"/>
      <c r="EAR26" s="393"/>
      <c r="EAS26" s="393"/>
      <c r="EAT26" s="393"/>
      <c r="EAU26" s="393"/>
      <c r="EAV26" s="393"/>
      <c r="EAW26" s="393"/>
      <c r="EAX26" s="393"/>
      <c r="EAY26" s="393"/>
      <c r="EAZ26" s="393"/>
      <c r="EBA26" s="393"/>
      <c r="EBB26" s="393"/>
      <c r="EBC26" s="393"/>
      <c r="EBD26" s="393"/>
      <c r="EBE26" s="393"/>
      <c r="EBF26" s="393"/>
      <c r="EBG26" s="393"/>
      <c r="EBH26" s="393"/>
      <c r="EBI26" s="393"/>
      <c r="EBJ26" s="393"/>
      <c r="EBK26" s="393"/>
      <c r="EBL26" s="393"/>
      <c r="EBM26" s="393"/>
      <c r="EBN26" s="393"/>
      <c r="EBO26" s="393"/>
      <c r="EBP26" s="393"/>
      <c r="EBQ26" s="393"/>
      <c r="EBR26" s="393"/>
      <c r="EBS26" s="393"/>
      <c r="EBT26" s="393"/>
      <c r="EBU26" s="393"/>
      <c r="EBV26" s="393"/>
      <c r="EBW26" s="393"/>
      <c r="EBX26" s="393"/>
      <c r="EBY26" s="393"/>
      <c r="EBZ26" s="393"/>
      <c r="ECA26" s="393"/>
      <c r="ECB26" s="393"/>
      <c r="ECC26" s="393"/>
      <c r="ECD26" s="393"/>
      <c r="ECE26" s="393"/>
      <c r="ECF26" s="393"/>
      <c r="ECG26" s="393"/>
      <c r="ECH26" s="393"/>
      <c r="ECI26" s="393"/>
      <c r="ECJ26" s="393"/>
      <c r="ECK26" s="393"/>
      <c r="ECL26" s="393"/>
      <c r="ECM26" s="393"/>
      <c r="ECN26" s="393"/>
      <c r="ECO26" s="393"/>
      <c r="ECP26" s="393"/>
      <c r="ECQ26" s="393"/>
      <c r="ECR26" s="393"/>
      <c r="ECS26" s="393"/>
      <c r="ECT26" s="393"/>
      <c r="ECU26" s="393"/>
      <c r="ECV26" s="393"/>
      <c r="ECW26" s="393"/>
      <c r="ECX26" s="393"/>
      <c r="ECY26" s="393"/>
      <c r="ECZ26" s="393"/>
      <c r="EDA26" s="393"/>
      <c r="EDB26" s="393"/>
      <c r="EDC26" s="393"/>
      <c r="EDD26" s="393"/>
      <c r="EDE26" s="393"/>
      <c r="EDF26" s="393"/>
      <c r="EDG26" s="393"/>
      <c r="EDH26" s="393"/>
      <c r="EDI26" s="393"/>
      <c r="EDJ26" s="393"/>
      <c r="EDK26" s="393"/>
      <c r="EDL26" s="393"/>
      <c r="EDM26" s="393"/>
      <c r="EDN26" s="393"/>
      <c r="EDO26" s="393"/>
      <c r="EDP26" s="393"/>
      <c r="EDQ26" s="393"/>
      <c r="EDR26" s="393"/>
      <c r="EDS26" s="393"/>
      <c r="EDT26" s="393"/>
      <c r="EDU26" s="393"/>
      <c r="EDV26" s="393"/>
      <c r="EDW26" s="393"/>
      <c r="EDX26" s="393"/>
      <c r="EDY26" s="393"/>
      <c r="EDZ26" s="393"/>
      <c r="EEA26" s="393"/>
      <c r="EEB26" s="393"/>
      <c r="EEC26" s="393"/>
      <c r="EED26" s="393"/>
      <c r="EEE26" s="393"/>
      <c r="EEF26" s="393"/>
      <c r="EEG26" s="393"/>
      <c r="EEH26" s="393"/>
      <c r="EEI26" s="393"/>
      <c r="EEJ26" s="393"/>
      <c r="EEK26" s="393"/>
      <c r="EEL26" s="393"/>
      <c r="EEM26" s="393"/>
      <c r="EEN26" s="393"/>
      <c r="EEO26" s="393"/>
      <c r="EEP26" s="393"/>
      <c r="EEQ26" s="393"/>
      <c r="EER26" s="393"/>
      <c r="EES26" s="393"/>
      <c r="EET26" s="393"/>
      <c r="EEU26" s="393"/>
      <c r="EEV26" s="393"/>
      <c r="EEW26" s="393"/>
      <c r="EEX26" s="393"/>
      <c r="EEY26" s="393"/>
      <c r="EEZ26" s="393"/>
      <c r="EFA26" s="393"/>
      <c r="EFB26" s="393"/>
      <c r="EFC26" s="393"/>
      <c r="EFD26" s="393"/>
      <c r="EFE26" s="393"/>
      <c r="EFF26" s="393"/>
      <c r="EFG26" s="393"/>
      <c r="EFH26" s="393"/>
      <c r="EFI26" s="393"/>
      <c r="EFJ26" s="393"/>
      <c r="EFK26" s="393"/>
      <c r="EFL26" s="393"/>
      <c r="EFM26" s="393"/>
      <c r="EFN26" s="393"/>
      <c r="EFO26" s="393"/>
      <c r="EFP26" s="393"/>
      <c r="EFQ26" s="393"/>
      <c r="EFR26" s="393"/>
      <c r="EFS26" s="393"/>
      <c r="EFT26" s="393"/>
      <c r="EFU26" s="393"/>
      <c r="EFV26" s="393"/>
      <c r="EFW26" s="393"/>
      <c r="EFX26" s="393"/>
      <c r="EFY26" s="393"/>
      <c r="EFZ26" s="393"/>
      <c r="EGA26" s="393"/>
      <c r="EGB26" s="393"/>
      <c r="EGC26" s="393"/>
      <c r="EGD26" s="393"/>
      <c r="EGE26" s="393"/>
      <c r="EGF26" s="393"/>
      <c r="EGG26" s="393"/>
      <c r="EGH26" s="393"/>
      <c r="EGI26" s="393"/>
      <c r="EGJ26" s="393"/>
      <c r="EGK26" s="393"/>
      <c r="EGL26" s="393"/>
      <c r="EGM26" s="393"/>
      <c r="EGN26" s="393"/>
      <c r="EGO26" s="393"/>
      <c r="EGP26" s="393"/>
      <c r="EGQ26" s="393"/>
      <c r="EGR26" s="393"/>
      <c r="EGS26" s="393"/>
      <c r="EGT26" s="393"/>
      <c r="EGU26" s="393"/>
      <c r="EGV26" s="393"/>
      <c r="EGW26" s="393"/>
      <c r="EGX26" s="393"/>
      <c r="EGY26" s="393"/>
      <c r="EGZ26" s="393"/>
      <c r="EHA26" s="393"/>
      <c r="EHB26" s="393"/>
      <c r="EHC26" s="393"/>
      <c r="EHD26" s="393"/>
      <c r="EHE26" s="393"/>
      <c r="EHF26" s="393"/>
      <c r="EHG26" s="393"/>
      <c r="EHH26" s="393"/>
      <c r="EHI26" s="393"/>
      <c r="EHJ26" s="393"/>
      <c r="EHK26" s="393"/>
      <c r="EHL26" s="393"/>
      <c r="EHM26" s="393"/>
      <c r="EHN26" s="393"/>
      <c r="EHO26" s="393"/>
      <c r="EHP26" s="393"/>
      <c r="EHQ26" s="393"/>
      <c r="EHR26" s="393"/>
      <c r="EHS26" s="393"/>
      <c r="EHT26" s="393"/>
      <c r="EHU26" s="393"/>
      <c r="EHV26" s="393"/>
      <c r="EHW26" s="393"/>
      <c r="EHX26" s="393"/>
      <c r="EHY26" s="393"/>
      <c r="EHZ26" s="393"/>
      <c r="EIA26" s="393"/>
      <c r="EIB26" s="393"/>
      <c r="EIC26" s="393"/>
      <c r="EID26" s="393"/>
      <c r="EIE26" s="393"/>
      <c r="EIF26" s="393"/>
      <c r="EIG26" s="393"/>
      <c r="EIH26" s="393"/>
      <c r="EII26" s="393"/>
      <c r="EIJ26" s="393"/>
      <c r="EIK26" s="393"/>
      <c r="EIL26" s="393"/>
      <c r="EIM26" s="393"/>
      <c r="EIN26" s="393"/>
      <c r="EIO26" s="393"/>
      <c r="EIP26" s="393"/>
      <c r="EIQ26" s="393"/>
      <c r="EIR26" s="393"/>
      <c r="EIS26" s="393"/>
      <c r="EIT26" s="393"/>
      <c r="EIU26" s="393"/>
      <c r="EIV26" s="393"/>
      <c r="EIW26" s="393"/>
      <c r="EIX26" s="393"/>
      <c r="EIY26" s="393"/>
      <c r="EIZ26" s="393"/>
      <c r="EJA26" s="393"/>
      <c r="EJB26" s="393"/>
      <c r="EJC26" s="393"/>
      <c r="EJD26" s="393"/>
      <c r="EJE26" s="393"/>
      <c r="EJF26" s="393"/>
      <c r="EJG26" s="393"/>
      <c r="EJH26" s="393"/>
      <c r="EJI26" s="393"/>
      <c r="EJJ26" s="393"/>
      <c r="EJK26" s="393"/>
      <c r="EJL26" s="393"/>
      <c r="EJM26" s="393"/>
      <c r="EJN26" s="393"/>
      <c r="EJO26" s="393"/>
      <c r="EJP26" s="393"/>
      <c r="EJQ26" s="393"/>
      <c r="EJR26" s="393"/>
      <c r="EJS26" s="393"/>
      <c r="EJT26" s="393"/>
      <c r="EJU26" s="393"/>
      <c r="EJV26" s="393"/>
      <c r="EJW26" s="393"/>
      <c r="EJX26" s="393"/>
      <c r="EJY26" s="393"/>
      <c r="EJZ26" s="393"/>
      <c r="EKA26" s="393"/>
      <c r="EKB26" s="393"/>
      <c r="EKC26" s="393"/>
      <c r="EKD26" s="393"/>
      <c r="EKE26" s="393"/>
      <c r="EKF26" s="393"/>
      <c r="EKG26" s="393"/>
      <c r="EKH26" s="393"/>
      <c r="EKI26" s="393"/>
      <c r="EKJ26" s="393"/>
      <c r="EKK26" s="393"/>
      <c r="EKL26" s="393"/>
      <c r="EKM26" s="393"/>
      <c r="EKN26" s="393"/>
      <c r="EKO26" s="393"/>
      <c r="EKP26" s="393"/>
      <c r="EKQ26" s="393"/>
      <c r="EKR26" s="393"/>
      <c r="EKS26" s="393"/>
      <c r="EKT26" s="393"/>
      <c r="EKU26" s="393"/>
      <c r="EKV26" s="393"/>
      <c r="EKW26" s="393"/>
      <c r="EKX26" s="393"/>
      <c r="EKY26" s="393"/>
      <c r="EKZ26" s="393"/>
      <c r="ELA26" s="393"/>
      <c r="ELB26" s="393"/>
      <c r="ELC26" s="393"/>
      <c r="ELD26" s="393"/>
      <c r="ELE26" s="393"/>
      <c r="ELF26" s="393"/>
      <c r="ELG26" s="393"/>
      <c r="ELH26" s="393"/>
      <c r="ELI26" s="393"/>
      <c r="ELJ26" s="393"/>
      <c r="ELK26" s="393"/>
      <c r="ELL26" s="393"/>
      <c r="ELM26" s="393"/>
      <c r="ELN26" s="393"/>
      <c r="ELO26" s="393"/>
      <c r="ELP26" s="393"/>
      <c r="ELQ26" s="393"/>
      <c r="ELR26" s="393"/>
      <c r="ELS26" s="393"/>
      <c r="ELT26" s="393"/>
      <c r="ELU26" s="393"/>
      <c r="ELV26" s="393"/>
      <c r="ELW26" s="393"/>
      <c r="ELX26" s="393"/>
      <c r="ELY26" s="393"/>
      <c r="ELZ26" s="393"/>
      <c r="EMA26" s="393"/>
      <c r="EMB26" s="393"/>
      <c r="EMC26" s="393"/>
      <c r="EMD26" s="393"/>
      <c r="EME26" s="393"/>
      <c r="EMF26" s="393"/>
      <c r="EMG26" s="393"/>
      <c r="EMH26" s="393"/>
      <c r="EMI26" s="393"/>
      <c r="EMJ26" s="393"/>
      <c r="EMK26" s="393"/>
      <c r="EML26" s="393"/>
      <c r="EMM26" s="393"/>
      <c r="EMN26" s="393"/>
      <c r="EMO26" s="393"/>
      <c r="EMP26" s="393"/>
      <c r="EMQ26" s="393"/>
      <c r="EMR26" s="393"/>
      <c r="EMS26" s="393"/>
      <c r="EMT26" s="393"/>
      <c r="EMU26" s="393"/>
      <c r="EMV26" s="393"/>
      <c r="EMW26" s="393"/>
      <c r="EMX26" s="393"/>
      <c r="EMY26" s="393"/>
      <c r="EMZ26" s="393"/>
      <c r="ENA26" s="393"/>
      <c r="ENB26" s="393"/>
      <c r="ENC26" s="393"/>
      <c r="END26" s="393"/>
      <c r="ENE26" s="393"/>
      <c r="ENF26" s="393"/>
      <c r="ENG26" s="393"/>
      <c r="ENH26" s="393"/>
      <c r="ENI26" s="393"/>
      <c r="ENJ26" s="393"/>
      <c r="ENK26" s="393"/>
      <c r="ENL26" s="393"/>
      <c r="ENM26" s="393"/>
      <c r="ENN26" s="393"/>
      <c r="ENO26" s="393"/>
      <c r="ENP26" s="393"/>
      <c r="ENQ26" s="393"/>
      <c r="ENR26" s="393"/>
      <c r="ENS26" s="393"/>
      <c r="ENT26" s="393"/>
      <c r="ENU26" s="393"/>
      <c r="ENV26" s="393"/>
      <c r="ENW26" s="393"/>
      <c r="ENX26" s="393"/>
      <c r="ENY26" s="393"/>
      <c r="ENZ26" s="393"/>
      <c r="EOA26" s="393"/>
      <c r="EOB26" s="393"/>
      <c r="EOC26" s="393"/>
      <c r="EOD26" s="393"/>
      <c r="EOE26" s="393"/>
      <c r="EOF26" s="393"/>
      <c r="EOG26" s="393"/>
      <c r="EOH26" s="393"/>
      <c r="EOI26" s="393"/>
      <c r="EOJ26" s="393"/>
      <c r="EOK26" s="393"/>
      <c r="EOL26" s="393"/>
      <c r="EOM26" s="393"/>
      <c r="EON26" s="393"/>
      <c r="EOO26" s="393"/>
      <c r="EOP26" s="393"/>
      <c r="EOQ26" s="393"/>
      <c r="EOR26" s="393"/>
      <c r="EOS26" s="393"/>
      <c r="EOT26" s="393"/>
      <c r="EOU26" s="393"/>
      <c r="EOV26" s="393"/>
      <c r="EOW26" s="393"/>
      <c r="EOX26" s="393"/>
      <c r="EOY26" s="393"/>
      <c r="EOZ26" s="393"/>
      <c r="EPA26" s="393"/>
      <c r="EPB26" s="393"/>
      <c r="EPC26" s="393"/>
      <c r="EPD26" s="393"/>
      <c r="EPE26" s="393"/>
      <c r="EPF26" s="393"/>
      <c r="EPG26" s="393"/>
      <c r="EPH26" s="393"/>
      <c r="EPI26" s="393"/>
      <c r="EPJ26" s="393"/>
      <c r="EPK26" s="393"/>
      <c r="EPL26" s="393"/>
      <c r="EPM26" s="393"/>
      <c r="EPN26" s="393"/>
      <c r="EPO26" s="393"/>
      <c r="EPP26" s="393"/>
      <c r="EPQ26" s="393"/>
      <c r="EPR26" s="393"/>
      <c r="EPS26" s="393"/>
      <c r="EPT26" s="393"/>
      <c r="EPU26" s="393"/>
      <c r="EPV26" s="393"/>
      <c r="EPW26" s="393"/>
      <c r="EPX26" s="393"/>
      <c r="EPY26" s="393"/>
      <c r="EPZ26" s="393"/>
      <c r="EQA26" s="393"/>
      <c r="EQB26" s="393"/>
      <c r="EQC26" s="393"/>
      <c r="EQD26" s="393"/>
      <c r="EQE26" s="393"/>
      <c r="EQF26" s="393"/>
      <c r="EQG26" s="393"/>
      <c r="EQH26" s="393"/>
      <c r="EQI26" s="393"/>
      <c r="EQJ26" s="393"/>
      <c r="EQK26" s="393"/>
      <c r="EQL26" s="393"/>
      <c r="EQM26" s="393"/>
      <c r="EQN26" s="393"/>
      <c r="EQO26" s="393"/>
      <c r="EQP26" s="393"/>
      <c r="EQQ26" s="393"/>
      <c r="EQR26" s="393"/>
      <c r="EQS26" s="393"/>
      <c r="EQT26" s="393"/>
      <c r="EQU26" s="393"/>
      <c r="EQV26" s="393"/>
      <c r="EQW26" s="393"/>
      <c r="EQX26" s="393"/>
      <c r="EQY26" s="393"/>
      <c r="EQZ26" s="393"/>
      <c r="ERA26" s="393"/>
      <c r="ERB26" s="393"/>
      <c r="ERC26" s="393"/>
      <c r="ERD26" s="393"/>
      <c r="ERE26" s="393"/>
      <c r="ERF26" s="393"/>
      <c r="ERG26" s="393"/>
      <c r="ERH26" s="393"/>
      <c r="ERI26" s="393"/>
      <c r="ERJ26" s="393"/>
      <c r="ERK26" s="393"/>
      <c r="ERL26" s="393"/>
      <c r="ERM26" s="393"/>
      <c r="ERN26" s="393"/>
      <c r="ERO26" s="393"/>
      <c r="ERP26" s="393"/>
      <c r="ERQ26" s="393"/>
      <c r="ERR26" s="393"/>
      <c r="ERS26" s="393"/>
      <c r="ERT26" s="393"/>
      <c r="ERU26" s="393"/>
      <c r="ERV26" s="393"/>
      <c r="ERW26" s="393"/>
      <c r="ERX26" s="393"/>
      <c r="ERY26" s="393"/>
      <c r="ERZ26" s="393"/>
      <c r="ESA26" s="393"/>
      <c r="ESB26" s="393"/>
      <c r="ESC26" s="393"/>
      <c r="ESD26" s="393"/>
      <c r="ESE26" s="393"/>
      <c r="ESF26" s="393"/>
      <c r="ESG26" s="393"/>
      <c r="ESH26" s="393"/>
      <c r="ESI26" s="393"/>
      <c r="ESJ26" s="393"/>
      <c r="ESK26" s="393"/>
      <c r="ESL26" s="393"/>
      <c r="ESM26" s="393"/>
      <c r="ESN26" s="393"/>
      <c r="ESO26" s="393"/>
      <c r="ESP26" s="393"/>
      <c r="ESQ26" s="393"/>
      <c r="ESR26" s="393"/>
      <c r="ESS26" s="393"/>
      <c r="EST26" s="393"/>
      <c r="ESU26" s="393"/>
      <c r="ESV26" s="393"/>
      <c r="ESW26" s="393"/>
      <c r="ESX26" s="393"/>
      <c r="ESY26" s="393"/>
      <c r="ESZ26" s="393"/>
      <c r="ETA26" s="393"/>
      <c r="ETB26" s="393"/>
      <c r="ETC26" s="393"/>
      <c r="ETD26" s="393"/>
      <c r="ETE26" s="393"/>
      <c r="ETF26" s="393"/>
      <c r="ETG26" s="393"/>
      <c r="ETH26" s="393"/>
      <c r="ETI26" s="393"/>
      <c r="ETJ26" s="393"/>
      <c r="ETK26" s="393"/>
      <c r="ETL26" s="393"/>
      <c r="ETM26" s="393"/>
      <c r="ETN26" s="393"/>
      <c r="ETO26" s="393"/>
      <c r="ETP26" s="393"/>
      <c r="ETQ26" s="393"/>
      <c r="ETR26" s="393"/>
      <c r="ETS26" s="393"/>
      <c r="ETT26" s="393"/>
      <c r="ETU26" s="393"/>
      <c r="ETV26" s="393"/>
      <c r="ETW26" s="393"/>
      <c r="ETX26" s="393"/>
      <c r="ETY26" s="393"/>
      <c r="ETZ26" s="393"/>
      <c r="EUA26" s="393"/>
      <c r="EUB26" s="393"/>
      <c r="EUC26" s="393"/>
      <c r="EUD26" s="393"/>
      <c r="EUE26" s="393"/>
      <c r="EUF26" s="393"/>
      <c r="EUG26" s="393"/>
      <c r="EUH26" s="393"/>
      <c r="EUI26" s="393"/>
      <c r="EUJ26" s="393"/>
      <c r="EUK26" s="393"/>
      <c r="EUL26" s="393"/>
      <c r="EUM26" s="393"/>
      <c r="EUN26" s="393"/>
      <c r="EUO26" s="393"/>
      <c r="EUP26" s="393"/>
      <c r="EUQ26" s="393"/>
      <c r="EUR26" s="393"/>
      <c r="EUS26" s="393"/>
      <c r="EUT26" s="393"/>
      <c r="EUU26" s="393"/>
      <c r="EUV26" s="393"/>
      <c r="EUW26" s="393"/>
      <c r="EUX26" s="393"/>
      <c r="EUY26" s="393"/>
      <c r="EUZ26" s="393"/>
      <c r="EVA26" s="393"/>
      <c r="EVB26" s="393"/>
      <c r="EVC26" s="393"/>
      <c r="EVD26" s="393"/>
      <c r="EVE26" s="393"/>
      <c r="EVF26" s="393"/>
      <c r="EVG26" s="393"/>
      <c r="EVH26" s="393"/>
      <c r="EVI26" s="393"/>
      <c r="EVJ26" s="393"/>
      <c r="EVK26" s="393"/>
      <c r="EVL26" s="393"/>
      <c r="EVM26" s="393"/>
      <c r="EVN26" s="393"/>
      <c r="EVO26" s="393"/>
      <c r="EVP26" s="393"/>
      <c r="EVQ26" s="393"/>
      <c r="EVR26" s="393"/>
      <c r="EVS26" s="393"/>
      <c r="EVT26" s="393"/>
      <c r="EVU26" s="393"/>
      <c r="EVV26" s="393"/>
      <c r="EVW26" s="393"/>
      <c r="EVX26" s="393"/>
      <c r="EVY26" s="393"/>
      <c r="EVZ26" s="393"/>
      <c r="EWA26" s="393"/>
      <c r="EWB26" s="393"/>
      <c r="EWC26" s="393"/>
      <c r="EWD26" s="393"/>
      <c r="EWE26" s="393"/>
      <c r="EWF26" s="393"/>
      <c r="EWG26" s="393"/>
      <c r="EWH26" s="393"/>
      <c r="EWI26" s="393"/>
      <c r="EWJ26" s="393"/>
      <c r="EWK26" s="393"/>
      <c r="EWL26" s="393"/>
      <c r="EWM26" s="393"/>
      <c r="EWN26" s="393"/>
      <c r="EWO26" s="393"/>
      <c r="EWP26" s="393"/>
      <c r="EWQ26" s="393"/>
      <c r="EWR26" s="393"/>
      <c r="EWS26" s="393"/>
      <c r="EWT26" s="393"/>
      <c r="EWU26" s="393"/>
      <c r="EWV26" s="393"/>
      <c r="EWW26" s="393"/>
      <c r="EWX26" s="393"/>
      <c r="EWY26" s="393"/>
      <c r="EWZ26" s="393"/>
      <c r="EXA26" s="393"/>
      <c r="EXB26" s="393"/>
      <c r="EXC26" s="393"/>
      <c r="EXD26" s="393"/>
      <c r="EXE26" s="393"/>
      <c r="EXF26" s="393"/>
      <c r="EXG26" s="393"/>
      <c r="EXH26" s="393"/>
      <c r="EXI26" s="393"/>
      <c r="EXJ26" s="393"/>
      <c r="EXK26" s="393"/>
      <c r="EXL26" s="393"/>
      <c r="EXM26" s="393"/>
      <c r="EXN26" s="393"/>
      <c r="EXO26" s="393"/>
      <c r="EXP26" s="393"/>
      <c r="EXQ26" s="393"/>
      <c r="EXR26" s="393"/>
      <c r="EXS26" s="393"/>
      <c r="EXT26" s="393"/>
      <c r="EXU26" s="393"/>
      <c r="EXV26" s="393"/>
      <c r="EXW26" s="393"/>
      <c r="EXX26" s="393"/>
      <c r="EXY26" s="393"/>
      <c r="EXZ26" s="393"/>
      <c r="EYA26" s="393"/>
      <c r="EYB26" s="393"/>
      <c r="EYC26" s="393"/>
      <c r="EYD26" s="393"/>
      <c r="EYE26" s="393"/>
      <c r="EYF26" s="393"/>
      <c r="EYG26" s="393"/>
      <c r="EYH26" s="393"/>
      <c r="EYI26" s="393"/>
      <c r="EYJ26" s="393"/>
      <c r="EYK26" s="393"/>
      <c r="EYL26" s="393"/>
      <c r="EYM26" s="393"/>
      <c r="EYN26" s="393"/>
      <c r="EYO26" s="393"/>
      <c r="EYP26" s="393"/>
      <c r="EYQ26" s="393"/>
      <c r="EYR26" s="393"/>
      <c r="EYS26" s="393"/>
      <c r="EYT26" s="393"/>
      <c r="EYU26" s="393"/>
      <c r="EYV26" s="393"/>
      <c r="EYW26" s="393"/>
      <c r="EYX26" s="393"/>
      <c r="EYY26" s="393"/>
      <c r="EYZ26" s="393"/>
      <c r="EZA26" s="393"/>
      <c r="EZB26" s="393"/>
      <c r="EZC26" s="393"/>
      <c r="EZD26" s="393"/>
      <c r="EZE26" s="393"/>
      <c r="EZF26" s="393"/>
      <c r="EZG26" s="393"/>
      <c r="EZH26" s="393"/>
      <c r="EZI26" s="393"/>
      <c r="EZJ26" s="393"/>
      <c r="EZK26" s="393"/>
      <c r="EZL26" s="393"/>
      <c r="EZM26" s="393"/>
      <c r="EZN26" s="393"/>
      <c r="EZO26" s="393"/>
      <c r="EZP26" s="393"/>
      <c r="EZQ26" s="393"/>
      <c r="EZR26" s="393"/>
      <c r="EZS26" s="393"/>
      <c r="EZT26" s="393"/>
      <c r="EZU26" s="393"/>
      <c r="EZV26" s="393"/>
      <c r="EZW26" s="393"/>
      <c r="EZX26" s="393"/>
      <c r="EZY26" s="393"/>
      <c r="EZZ26" s="393"/>
      <c r="FAA26" s="393"/>
      <c r="FAB26" s="393"/>
      <c r="FAC26" s="393"/>
      <c r="FAD26" s="393"/>
      <c r="FAE26" s="393"/>
      <c r="FAF26" s="393"/>
      <c r="FAG26" s="393"/>
      <c r="FAH26" s="393"/>
      <c r="FAI26" s="393"/>
      <c r="FAJ26" s="393"/>
      <c r="FAK26" s="393"/>
      <c r="FAL26" s="393"/>
      <c r="FAM26" s="393"/>
      <c r="FAN26" s="393"/>
      <c r="FAO26" s="393"/>
      <c r="FAP26" s="393"/>
      <c r="FAQ26" s="393"/>
      <c r="FAR26" s="393"/>
      <c r="FAS26" s="393"/>
      <c r="FAT26" s="393"/>
      <c r="FAU26" s="393"/>
      <c r="FAV26" s="393"/>
      <c r="FAW26" s="393"/>
      <c r="FAX26" s="393"/>
      <c r="FAY26" s="393"/>
      <c r="FAZ26" s="393"/>
      <c r="FBA26" s="393"/>
      <c r="FBB26" s="393"/>
      <c r="FBC26" s="393"/>
      <c r="FBD26" s="393"/>
      <c r="FBE26" s="393"/>
      <c r="FBF26" s="393"/>
      <c r="FBG26" s="393"/>
      <c r="FBH26" s="393"/>
      <c r="FBI26" s="393"/>
      <c r="FBJ26" s="393"/>
      <c r="FBK26" s="393"/>
      <c r="FBL26" s="393"/>
      <c r="FBM26" s="393"/>
      <c r="FBN26" s="393"/>
      <c r="FBO26" s="393"/>
      <c r="FBP26" s="393"/>
      <c r="FBQ26" s="393"/>
      <c r="FBR26" s="393"/>
      <c r="FBS26" s="393"/>
      <c r="FBT26" s="393"/>
      <c r="FBU26" s="393"/>
      <c r="FBV26" s="393"/>
      <c r="FBW26" s="393"/>
      <c r="FBX26" s="393"/>
      <c r="FBY26" s="393"/>
      <c r="FBZ26" s="393"/>
      <c r="FCA26" s="393"/>
      <c r="FCB26" s="393"/>
      <c r="FCC26" s="393"/>
      <c r="FCD26" s="393"/>
      <c r="FCE26" s="393"/>
      <c r="FCF26" s="393"/>
      <c r="FCG26" s="393"/>
      <c r="FCH26" s="393"/>
      <c r="FCI26" s="393"/>
      <c r="FCJ26" s="393"/>
      <c r="FCK26" s="393"/>
      <c r="FCL26" s="393"/>
      <c r="FCM26" s="393"/>
      <c r="FCN26" s="393"/>
      <c r="FCO26" s="393"/>
      <c r="FCP26" s="393"/>
      <c r="FCQ26" s="393"/>
      <c r="FCR26" s="393"/>
      <c r="FCS26" s="393"/>
      <c r="FCT26" s="393"/>
      <c r="FCU26" s="393"/>
      <c r="FCV26" s="393"/>
      <c r="FCW26" s="393"/>
      <c r="FCX26" s="393"/>
      <c r="FCY26" s="393"/>
      <c r="FCZ26" s="393"/>
      <c r="FDA26" s="393"/>
      <c r="FDB26" s="393"/>
      <c r="FDC26" s="393"/>
      <c r="FDD26" s="393"/>
      <c r="FDE26" s="393"/>
      <c r="FDF26" s="393"/>
      <c r="FDG26" s="393"/>
      <c r="FDH26" s="393"/>
      <c r="FDI26" s="393"/>
      <c r="FDJ26" s="393"/>
      <c r="FDK26" s="393"/>
      <c r="FDL26" s="393"/>
      <c r="FDM26" s="393"/>
      <c r="FDN26" s="393"/>
      <c r="FDO26" s="393"/>
      <c r="FDP26" s="393"/>
      <c r="FDQ26" s="393"/>
      <c r="FDR26" s="393"/>
      <c r="FDS26" s="393"/>
      <c r="FDT26" s="393"/>
      <c r="FDU26" s="393"/>
      <c r="FDV26" s="393"/>
      <c r="FDW26" s="393"/>
      <c r="FDX26" s="393"/>
      <c r="FDY26" s="393"/>
      <c r="FDZ26" s="393"/>
      <c r="FEA26" s="393"/>
      <c r="FEB26" s="393"/>
      <c r="FEC26" s="393"/>
      <c r="FED26" s="393"/>
      <c r="FEE26" s="393"/>
      <c r="FEF26" s="393"/>
      <c r="FEG26" s="393"/>
      <c r="FEH26" s="393"/>
      <c r="FEI26" s="393"/>
      <c r="FEJ26" s="393"/>
      <c r="FEK26" s="393"/>
      <c r="FEL26" s="393"/>
      <c r="FEM26" s="393"/>
      <c r="FEN26" s="393"/>
      <c r="FEO26" s="393"/>
      <c r="FEP26" s="393"/>
      <c r="FEQ26" s="393"/>
      <c r="FER26" s="393"/>
      <c r="FES26" s="393"/>
      <c r="FET26" s="393"/>
      <c r="FEU26" s="393"/>
      <c r="FEV26" s="393"/>
      <c r="FEW26" s="393"/>
      <c r="FEX26" s="393"/>
      <c r="FEY26" s="393"/>
      <c r="FEZ26" s="393"/>
      <c r="FFA26" s="393"/>
      <c r="FFB26" s="393"/>
      <c r="FFC26" s="393"/>
      <c r="FFD26" s="393"/>
      <c r="FFE26" s="393"/>
      <c r="FFF26" s="393"/>
      <c r="FFG26" s="393"/>
      <c r="FFH26" s="393"/>
      <c r="FFI26" s="393"/>
      <c r="FFJ26" s="393"/>
      <c r="FFK26" s="393"/>
      <c r="FFL26" s="393"/>
      <c r="FFM26" s="393"/>
      <c r="FFN26" s="393"/>
      <c r="FFO26" s="393"/>
      <c r="FFP26" s="393"/>
      <c r="FFQ26" s="393"/>
      <c r="FFR26" s="393"/>
      <c r="FFS26" s="393"/>
      <c r="FFT26" s="393"/>
      <c r="FFU26" s="393"/>
      <c r="FFV26" s="393"/>
      <c r="FFW26" s="393"/>
      <c r="FFX26" s="393"/>
      <c r="FFY26" s="393"/>
      <c r="FFZ26" s="393"/>
      <c r="FGA26" s="393"/>
      <c r="FGB26" s="393"/>
      <c r="FGC26" s="393"/>
      <c r="FGD26" s="393"/>
      <c r="FGE26" s="393"/>
      <c r="FGF26" s="393"/>
      <c r="FGG26" s="393"/>
      <c r="FGH26" s="393"/>
      <c r="FGI26" s="393"/>
      <c r="FGJ26" s="393"/>
      <c r="FGK26" s="393"/>
      <c r="FGL26" s="393"/>
      <c r="FGM26" s="393"/>
      <c r="FGN26" s="393"/>
      <c r="FGO26" s="393"/>
      <c r="FGP26" s="393"/>
      <c r="FGQ26" s="393"/>
      <c r="FGR26" s="393"/>
      <c r="FGS26" s="393"/>
      <c r="FGT26" s="393"/>
      <c r="FGU26" s="393"/>
      <c r="FGV26" s="393"/>
      <c r="FGW26" s="393"/>
      <c r="FGX26" s="393"/>
      <c r="FGY26" s="393"/>
      <c r="FGZ26" s="393"/>
      <c r="FHA26" s="393"/>
      <c r="FHB26" s="393"/>
      <c r="FHC26" s="393"/>
      <c r="FHD26" s="393"/>
      <c r="FHE26" s="393"/>
      <c r="FHF26" s="393"/>
      <c r="FHG26" s="393"/>
      <c r="FHH26" s="393"/>
      <c r="FHI26" s="393"/>
      <c r="FHJ26" s="393"/>
      <c r="FHK26" s="393"/>
      <c r="FHL26" s="393"/>
      <c r="FHM26" s="393"/>
      <c r="FHN26" s="393"/>
      <c r="FHO26" s="393"/>
      <c r="FHP26" s="393"/>
      <c r="FHQ26" s="393"/>
      <c r="FHR26" s="393"/>
      <c r="FHS26" s="393"/>
      <c r="FHT26" s="393"/>
      <c r="FHU26" s="393"/>
      <c r="FHV26" s="393"/>
      <c r="FHW26" s="393"/>
      <c r="FHX26" s="393"/>
      <c r="FHY26" s="393"/>
      <c r="FHZ26" s="393"/>
      <c r="FIA26" s="393"/>
      <c r="FIB26" s="393"/>
      <c r="FIC26" s="393"/>
      <c r="FID26" s="393"/>
      <c r="FIE26" s="393"/>
      <c r="FIF26" s="393"/>
      <c r="FIG26" s="393"/>
      <c r="FIH26" s="393"/>
      <c r="FII26" s="393"/>
      <c r="FIJ26" s="393"/>
      <c r="FIK26" s="393"/>
      <c r="FIL26" s="393"/>
      <c r="FIM26" s="393"/>
      <c r="FIN26" s="393"/>
      <c r="FIO26" s="393"/>
      <c r="FIP26" s="393"/>
      <c r="FIQ26" s="393"/>
      <c r="FIR26" s="393"/>
      <c r="FIS26" s="393"/>
      <c r="FIT26" s="393"/>
      <c r="FIU26" s="393"/>
      <c r="FIV26" s="393"/>
      <c r="FIW26" s="393"/>
      <c r="FIX26" s="393"/>
      <c r="FIY26" s="393"/>
      <c r="FIZ26" s="393"/>
      <c r="FJA26" s="393"/>
      <c r="FJB26" s="393"/>
      <c r="FJC26" s="393"/>
      <c r="FJD26" s="393"/>
      <c r="FJE26" s="393"/>
      <c r="FJF26" s="393"/>
      <c r="FJG26" s="393"/>
      <c r="FJH26" s="393"/>
      <c r="FJI26" s="393"/>
      <c r="FJJ26" s="393"/>
      <c r="FJK26" s="393"/>
      <c r="FJL26" s="393"/>
      <c r="FJM26" s="393"/>
      <c r="FJN26" s="393"/>
      <c r="FJO26" s="393"/>
      <c r="FJP26" s="393"/>
      <c r="FJQ26" s="393"/>
      <c r="FJR26" s="393"/>
      <c r="FJS26" s="393"/>
      <c r="FJT26" s="393"/>
      <c r="FJU26" s="393"/>
      <c r="FJV26" s="393"/>
      <c r="FJW26" s="393"/>
      <c r="FJX26" s="393"/>
      <c r="FJY26" s="393"/>
      <c r="FJZ26" s="393"/>
      <c r="FKA26" s="393"/>
      <c r="FKB26" s="393"/>
      <c r="FKC26" s="393"/>
      <c r="FKD26" s="393"/>
      <c r="FKE26" s="393"/>
      <c r="FKF26" s="393"/>
      <c r="FKG26" s="393"/>
      <c r="FKH26" s="393"/>
      <c r="FKI26" s="393"/>
      <c r="FKJ26" s="393"/>
      <c r="FKK26" s="393"/>
      <c r="FKL26" s="393"/>
      <c r="FKM26" s="393"/>
      <c r="FKN26" s="393"/>
      <c r="FKO26" s="393"/>
      <c r="FKP26" s="393"/>
      <c r="FKQ26" s="393"/>
      <c r="FKR26" s="393"/>
      <c r="FKS26" s="393"/>
      <c r="FKT26" s="393"/>
      <c r="FKU26" s="393"/>
      <c r="FKV26" s="393"/>
      <c r="FKW26" s="393"/>
      <c r="FKX26" s="393"/>
      <c r="FKY26" s="393"/>
      <c r="FKZ26" s="393"/>
      <c r="FLA26" s="393"/>
      <c r="FLB26" s="393"/>
      <c r="FLC26" s="393"/>
      <c r="FLD26" s="393"/>
      <c r="FLE26" s="393"/>
      <c r="FLF26" s="393"/>
      <c r="FLG26" s="393"/>
      <c r="FLH26" s="393"/>
      <c r="FLI26" s="393"/>
      <c r="FLJ26" s="393"/>
      <c r="FLK26" s="393"/>
      <c r="FLL26" s="393"/>
      <c r="FLM26" s="393"/>
      <c r="FLN26" s="393"/>
      <c r="FLO26" s="393"/>
      <c r="FLP26" s="393"/>
      <c r="FLQ26" s="393"/>
      <c r="FLR26" s="393"/>
      <c r="FLS26" s="393"/>
      <c r="FLT26" s="393"/>
      <c r="FLU26" s="393"/>
      <c r="FLV26" s="393"/>
      <c r="FLW26" s="393"/>
      <c r="FLX26" s="393"/>
      <c r="FLY26" s="393"/>
      <c r="FLZ26" s="393"/>
      <c r="FMA26" s="393"/>
      <c r="FMB26" s="393"/>
      <c r="FMC26" s="393"/>
      <c r="FMD26" s="393"/>
      <c r="FME26" s="393"/>
      <c r="FMF26" s="393"/>
      <c r="FMG26" s="393"/>
      <c r="FMH26" s="393"/>
      <c r="FMI26" s="393"/>
      <c r="FMJ26" s="393"/>
      <c r="FMK26" s="393"/>
      <c r="FML26" s="393"/>
      <c r="FMM26" s="393"/>
      <c r="FMN26" s="393"/>
      <c r="FMO26" s="393"/>
      <c r="FMP26" s="393"/>
      <c r="FMQ26" s="393"/>
      <c r="FMR26" s="393"/>
      <c r="FMS26" s="393"/>
      <c r="FMT26" s="393"/>
      <c r="FMU26" s="393"/>
      <c r="FMV26" s="393"/>
      <c r="FMW26" s="393"/>
      <c r="FMX26" s="393"/>
      <c r="FMY26" s="393"/>
      <c r="FMZ26" s="393"/>
      <c r="FNA26" s="393"/>
      <c r="FNB26" s="393"/>
      <c r="FNC26" s="393"/>
      <c r="FND26" s="393"/>
      <c r="FNE26" s="393"/>
      <c r="FNF26" s="393"/>
      <c r="FNG26" s="393"/>
      <c r="FNH26" s="393"/>
      <c r="FNI26" s="393"/>
      <c r="FNJ26" s="393"/>
      <c r="FNK26" s="393"/>
      <c r="FNL26" s="393"/>
      <c r="FNM26" s="393"/>
      <c r="FNN26" s="393"/>
      <c r="FNO26" s="393"/>
      <c r="FNP26" s="393"/>
      <c r="FNQ26" s="393"/>
      <c r="FNR26" s="393"/>
      <c r="FNS26" s="393"/>
      <c r="FNT26" s="393"/>
      <c r="FNU26" s="393"/>
      <c r="FNV26" s="393"/>
      <c r="FNW26" s="393"/>
      <c r="FNX26" s="393"/>
      <c r="FNY26" s="393"/>
      <c r="FNZ26" s="393"/>
      <c r="FOA26" s="393"/>
      <c r="FOB26" s="393"/>
      <c r="FOC26" s="393"/>
      <c r="FOD26" s="393"/>
      <c r="FOE26" s="393"/>
      <c r="FOF26" s="393"/>
      <c r="FOG26" s="393"/>
      <c r="FOH26" s="393"/>
      <c r="FOI26" s="393"/>
      <c r="FOJ26" s="393"/>
      <c r="FOK26" s="393"/>
      <c r="FOL26" s="393"/>
      <c r="FOM26" s="393"/>
      <c r="FON26" s="393"/>
      <c r="FOO26" s="393"/>
      <c r="FOP26" s="393"/>
      <c r="FOQ26" s="393"/>
      <c r="FOR26" s="393"/>
      <c r="FOS26" s="393"/>
      <c r="FOT26" s="393"/>
      <c r="FOU26" s="393"/>
      <c r="FOV26" s="393"/>
      <c r="FOW26" s="393"/>
      <c r="FOX26" s="393"/>
      <c r="FOY26" s="393"/>
      <c r="FOZ26" s="393"/>
      <c r="FPA26" s="393"/>
      <c r="FPB26" s="393"/>
      <c r="FPC26" s="393"/>
      <c r="FPD26" s="393"/>
      <c r="FPE26" s="393"/>
      <c r="FPF26" s="393"/>
      <c r="FPG26" s="393"/>
      <c r="FPH26" s="393"/>
      <c r="FPI26" s="393"/>
      <c r="FPJ26" s="393"/>
      <c r="FPK26" s="393"/>
      <c r="FPL26" s="393"/>
      <c r="FPM26" s="393"/>
      <c r="FPN26" s="393"/>
      <c r="FPO26" s="393"/>
      <c r="FPP26" s="393"/>
      <c r="FPQ26" s="393"/>
      <c r="FPR26" s="393"/>
      <c r="FPS26" s="393"/>
      <c r="FPT26" s="393"/>
      <c r="FPU26" s="393"/>
      <c r="FPV26" s="393"/>
      <c r="FPW26" s="393"/>
      <c r="FPX26" s="393"/>
      <c r="FPY26" s="393"/>
      <c r="FPZ26" s="393"/>
      <c r="FQA26" s="393"/>
      <c r="FQB26" s="393"/>
      <c r="FQC26" s="393"/>
      <c r="FQD26" s="393"/>
      <c r="FQE26" s="393"/>
      <c r="FQF26" s="393"/>
      <c r="FQG26" s="393"/>
      <c r="FQH26" s="393"/>
      <c r="FQI26" s="393"/>
      <c r="FQJ26" s="393"/>
      <c r="FQK26" s="393"/>
      <c r="FQL26" s="393"/>
      <c r="FQM26" s="393"/>
      <c r="FQN26" s="393"/>
      <c r="FQO26" s="393"/>
      <c r="FQP26" s="393"/>
      <c r="FQQ26" s="393"/>
      <c r="FQR26" s="393"/>
      <c r="FQS26" s="393"/>
      <c r="FQT26" s="393"/>
      <c r="FQU26" s="393"/>
      <c r="FQV26" s="393"/>
      <c r="FQW26" s="393"/>
      <c r="FQX26" s="393"/>
      <c r="FQY26" s="393"/>
      <c r="FQZ26" s="393"/>
      <c r="FRA26" s="393"/>
      <c r="FRB26" s="393"/>
      <c r="FRC26" s="393"/>
      <c r="FRD26" s="393"/>
      <c r="FRE26" s="393"/>
      <c r="FRF26" s="393"/>
      <c r="FRG26" s="393"/>
      <c r="FRH26" s="393"/>
      <c r="FRI26" s="393"/>
      <c r="FRJ26" s="393"/>
      <c r="FRK26" s="393"/>
      <c r="FRL26" s="393"/>
      <c r="FRM26" s="393"/>
      <c r="FRN26" s="393"/>
      <c r="FRO26" s="393"/>
      <c r="FRP26" s="393"/>
      <c r="FRQ26" s="393"/>
      <c r="FRR26" s="393"/>
      <c r="FRS26" s="393"/>
      <c r="FRT26" s="393"/>
      <c r="FRU26" s="393"/>
      <c r="FRV26" s="393"/>
      <c r="FRW26" s="393"/>
      <c r="FRX26" s="393"/>
      <c r="FRY26" s="393"/>
      <c r="FRZ26" s="393"/>
      <c r="FSA26" s="393"/>
      <c r="FSB26" s="393"/>
      <c r="FSC26" s="393"/>
      <c r="FSD26" s="393"/>
      <c r="FSE26" s="393"/>
      <c r="FSF26" s="393"/>
      <c r="FSG26" s="393"/>
      <c r="FSH26" s="393"/>
      <c r="FSI26" s="393"/>
      <c r="FSJ26" s="393"/>
      <c r="FSK26" s="393"/>
      <c r="FSL26" s="393"/>
      <c r="FSM26" s="393"/>
      <c r="FSN26" s="393"/>
      <c r="FSO26" s="393"/>
      <c r="FSP26" s="393"/>
      <c r="FSQ26" s="393"/>
      <c r="FSR26" s="393"/>
      <c r="FSS26" s="393"/>
      <c r="FST26" s="393"/>
      <c r="FSU26" s="393"/>
      <c r="FSV26" s="393"/>
      <c r="FSW26" s="393"/>
      <c r="FSX26" s="393"/>
      <c r="FSY26" s="393"/>
      <c r="FSZ26" s="393"/>
      <c r="FTA26" s="393"/>
      <c r="FTB26" s="393"/>
      <c r="FTC26" s="393"/>
      <c r="FTD26" s="393"/>
      <c r="FTE26" s="393"/>
      <c r="FTF26" s="393"/>
      <c r="FTG26" s="393"/>
      <c r="FTH26" s="393"/>
      <c r="FTI26" s="393"/>
      <c r="FTJ26" s="393"/>
      <c r="FTK26" s="393"/>
      <c r="FTL26" s="393"/>
      <c r="FTM26" s="393"/>
      <c r="FTN26" s="393"/>
      <c r="FTO26" s="393"/>
      <c r="FTP26" s="393"/>
      <c r="FTQ26" s="393"/>
      <c r="FTR26" s="393"/>
      <c r="FTS26" s="393"/>
      <c r="FTT26" s="393"/>
      <c r="FTU26" s="393"/>
      <c r="FTV26" s="393"/>
      <c r="FTW26" s="393"/>
      <c r="FTX26" s="393"/>
      <c r="FTY26" s="393"/>
      <c r="FTZ26" s="393"/>
      <c r="FUA26" s="393"/>
      <c r="FUB26" s="393"/>
      <c r="FUC26" s="393"/>
      <c r="FUD26" s="393"/>
      <c r="FUE26" s="393"/>
      <c r="FUF26" s="393"/>
      <c r="FUG26" s="393"/>
      <c r="FUH26" s="393"/>
      <c r="FUI26" s="393"/>
      <c r="FUJ26" s="393"/>
      <c r="FUK26" s="393"/>
      <c r="FUL26" s="393"/>
      <c r="FUM26" s="393"/>
      <c r="FUN26" s="393"/>
      <c r="FUO26" s="393"/>
      <c r="FUP26" s="393"/>
      <c r="FUQ26" s="393"/>
      <c r="FUR26" s="393"/>
      <c r="FUS26" s="393"/>
      <c r="FUT26" s="393"/>
      <c r="FUU26" s="393"/>
      <c r="FUV26" s="393"/>
      <c r="FUW26" s="393"/>
      <c r="FUX26" s="393"/>
      <c r="FUY26" s="393"/>
      <c r="FUZ26" s="393"/>
      <c r="FVA26" s="393"/>
      <c r="FVB26" s="393"/>
      <c r="FVC26" s="393"/>
      <c r="FVD26" s="393"/>
      <c r="FVE26" s="393"/>
      <c r="FVF26" s="393"/>
      <c r="FVG26" s="393"/>
      <c r="FVH26" s="393"/>
      <c r="FVI26" s="393"/>
      <c r="FVJ26" s="393"/>
      <c r="FVK26" s="393"/>
      <c r="FVL26" s="393"/>
      <c r="FVM26" s="393"/>
      <c r="FVN26" s="393"/>
      <c r="FVO26" s="393"/>
      <c r="FVP26" s="393"/>
      <c r="FVQ26" s="393"/>
      <c r="FVR26" s="393"/>
      <c r="FVS26" s="393"/>
      <c r="FVT26" s="393"/>
      <c r="FVU26" s="393"/>
      <c r="FVV26" s="393"/>
      <c r="FVW26" s="393"/>
      <c r="FVX26" s="393"/>
      <c r="FVY26" s="393"/>
      <c r="FVZ26" s="393"/>
      <c r="FWA26" s="393"/>
      <c r="FWB26" s="393"/>
      <c r="FWC26" s="393"/>
      <c r="FWD26" s="393"/>
      <c r="FWE26" s="393"/>
      <c r="FWF26" s="393"/>
      <c r="FWG26" s="393"/>
      <c r="FWH26" s="393"/>
      <c r="FWI26" s="393"/>
      <c r="FWJ26" s="393"/>
      <c r="FWK26" s="393"/>
      <c r="FWL26" s="393"/>
      <c r="FWM26" s="393"/>
      <c r="FWN26" s="393"/>
      <c r="FWO26" s="393"/>
      <c r="FWP26" s="393"/>
      <c r="FWQ26" s="393"/>
      <c r="FWR26" s="393"/>
      <c r="FWS26" s="393"/>
      <c r="FWT26" s="393"/>
      <c r="FWU26" s="393"/>
      <c r="FWV26" s="393"/>
      <c r="FWW26" s="393"/>
      <c r="FWX26" s="393"/>
      <c r="FWY26" s="393"/>
      <c r="FWZ26" s="393"/>
      <c r="FXA26" s="393"/>
      <c r="FXB26" s="393"/>
      <c r="FXC26" s="393"/>
      <c r="FXD26" s="393"/>
      <c r="FXE26" s="393"/>
      <c r="FXF26" s="393"/>
      <c r="FXG26" s="393"/>
      <c r="FXH26" s="393"/>
      <c r="FXI26" s="393"/>
      <c r="FXJ26" s="393"/>
      <c r="FXK26" s="393"/>
      <c r="FXL26" s="393"/>
      <c r="FXM26" s="393"/>
      <c r="FXN26" s="393"/>
      <c r="FXO26" s="393"/>
      <c r="FXP26" s="393"/>
      <c r="FXQ26" s="393"/>
      <c r="FXR26" s="393"/>
      <c r="FXS26" s="393"/>
      <c r="FXT26" s="393"/>
      <c r="FXU26" s="393"/>
      <c r="FXV26" s="393"/>
      <c r="FXW26" s="393"/>
      <c r="FXX26" s="393"/>
      <c r="FXY26" s="393"/>
      <c r="FXZ26" s="393"/>
      <c r="FYA26" s="393"/>
      <c r="FYB26" s="393"/>
      <c r="FYC26" s="393"/>
      <c r="FYD26" s="393"/>
      <c r="FYE26" s="393"/>
      <c r="FYF26" s="393"/>
      <c r="FYG26" s="393"/>
      <c r="FYH26" s="393"/>
      <c r="FYI26" s="393"/>
      <c r="FYJ26" s="393"/>
      <c r="FYK26" s="393"/>
      <c r="FYL26" s="393"/>
      <c r="FYM26" s="393"/>
      <c r="FYN26" s="393"/>
      <c r="FYO26" s="393"/>
      <c r="FYP26" s="393"/>
      <c r="FYQ26" s="393"/>
      <c r="FYR26" s="393"/>
      <c r="FYS26" s="393"/>
      <c r="FYT26" s="393"/>
      <c r="FYU26" s="393"/>
      <c r="FYV26" s="393"/>
      <c r="FYW26" s="393"/>
      <c r="FYX26" s="393"/>
      <c r="FYY26" s="393"/>
      <c r="FYZ26" s="393"/>
      <c r="FZA26" s="393"/>
      <c r="FZB26" s="393"/>
      <c r="FZC26" s="393"/>
      <c r="FZD26" s="393"/>
      <c r="FZE26" s="393"/>
      <c r="FZF26" s="393"/>
      <c r="FZG26" s="393"/>
      <c r="FZH26" s="393"/>
      <c r="FZI26" s="393"/>
      <c r="FZJ26" s="393"/>
      <c r="FZK26" s="393"/>
      <c r="FZL26" s="393"/>
      <c r="FZM26" s="393"/>
      <c r="FZN26" s="393"/>
      <c r="FZO26" s="393"/>
      <c r="FZP26" s="393"/>
      <c r="FZQ26" s="393"/>
      <c r="FZR26" s="393"/>
      <c r="FZS26" s="393"/>
      <c r="FZT26" s="393"/>
      <c r="FZU26" s="393"/>
      <c r="FZV26" s="393"/>
      <c r="FZW26" s="393"/>
      <c r="FZX26" s="393"/>
      <c r="FZY26" s="393"/>
      <c r="FZZ26" s="393"/>
      <c r="GAA26" s="393"/>
      <c r="GAB26" s="393"/>
      <c r="GAC26" s="393"/>
      <c r="GAD26" s="393"/>
      <c r="GAE26" s="393"/>
      <c r="GAF26" s="393"/>
      <c r="GAG26" s="393"/>
      <c r="GAH26" s="393"/>
      <c r="GAI26" s="393"/>
      <c r="GAJ26" s="393"/>
      <c r="GAK26" s="393"/>
      <c r="GAL26" s="393"/>
      <c r="GAM26" s="393"/>
      <c r="GAN26" s="393"/>
      <c r="GAO26" s="393"/>
      <c r="GAP26" s="393"/>
      <c r="GAQ26" s="393"/>
      <c r="GAR26" s="393"/>
      <c r="GAS26" s="393"/>
      <c r="GAT26" s="393"/>
      <c r="GAU26" s="393"/>
      <c r="GAV26" s="393"/>
      <c r="GAW26" s="393"/>
      <c r="GAX26" s="393"/>
      <c r="GAY26" s="393"/>
      <c r="GAZ26" s="393"/>
      <c r="GBA26" s="393"/>
      <c r="GBB26" s="393"/>
      <c r="GBC26" s="393"/>
      <c r="GBD26" s="393"/>
      <c r="GBE26" s="393"/>
      <c r="GBF26" s="393"/>
      <c r="GBG26" s="393"/>
      <c r="GBH26" s="393"/>
      <c r="GBI26" s="393"/>
      <c r="GBJ26" s="393"/>
      <c r="GBK26" s="393"/>
      <c r="GBL26" s="393"/>
      <c r="GBM26" s="393"/>
      <c r="GBN26" s="393"/>
      <c r="GBO26" s="393"/>
      <c r="GBP26" s="393"/>
      <c r="GBQ26" s="393"/>
      <c r="GBR26" s="393"/>
      <c r="GBS26" s="393"/>
      <c r="GBT26" s="393"/>
      <c r="GBU26" s="393"/>
      <c r="GBV26" s="393"/>
      <c r="GBW26" s="393"/>
      <c r="GBX26" s="393"/>
      <c r="GBY26" s="393"/>
      <c r="GBZ26" s="393"/>
      <c r="GCA26" s="393"/>
      <c r="GCB26" s="393"/>
      <c r="GCC26" s="393"/>
      <c r="GCD26" s="393"/>
      <c r="GCE26" s="393"/>
      <c r="GCF26" s="393"/>
      <c r="GCG26" s="393"/>
      <c r="GCH26" s="393"/>
      <c r="GCI26" s="393"/>
      <c r="GCJ26" s="393"/>
      <c r="GCK26" s="393"/>
      <c r="GCL26" s="393"/>
      <c r="GCM26" s="393"/>
      <c r="GCN26" s="393"/>
      <c r="GCO26" s="393"/>
      <c r="GCP26" s="393"/>
      <c r="GCQ26" s="393"/>
      <c r="GCR26" s="393"/>
      <c r="GCS26" s="393"/>
      <c r="GCT26" s="393"/>
      <c r="GCU26" s="393"/>
      <c r="GCV26" s="393"/>
      <c r="GCW26" s="393"/>
      <c r="GCX26" s="393"/>
      <c r="GCY26" s="393"/>
      <c r="GCZ26" s="393"/>
      <c r="GDA26" s="393"/>
      <c r="GDB26" s="393"/>
      <c r="GDC26" s="393"/>
      <c r="GDD26" s="393"/>
      <c r="GDE26" s="393"/>
      <c r="GDF26" s="393"/>
      <c r="GDG26" s="393"/>
      <c r="GDH26" s="393"/>
      <c r="GDI26" s="393"/>
      <c r="GDJ26" s="393"/>
      <c r="GDK26" s="393"/>
      <c r="GDL26" s="393"/>
      <c r="GDM26" s="393"/>
      <c r="GDN26" s="393"/>
      <c r="GDO26" s="393"/>
      <c r="GDP26" s="393"/>
      <c r="GDQ26" s="393"/>
      <c r="GDR26" s="393"/>
      <c r="GDS26" s="393"/>
      <c r="GDT26" s="393"/>
      <c r="GDU26" s="393"/>
      <c r="GDV26" s="393"/>
      <c r="GDW26" s="393"/>
      <c r="GDX26" s="393"/>
      <c r="GDY26" s="393"/>
      <c r="GDZ26" s="393"/>
      <c r="GEA26" s="393"/>
      <c r="GEB26" s="393"/>
      <c r="GEC26" s="393"/>
      <c r="GED26" s="393"/>
      <c r="GEE26" s="393"/>
      <c r="GEF26" s="393"/>
      <c r="GEG26" s="393"/>
      <c r="GEH26" s="393"/>
      <c r="GEI26" s="393"/>
      <c r="GEJ26" s="393"/>
      <c r="GEK26" s="393"/>
      <c r="GEL26" s="393"/>
      <c r="GEM26" s="393"/>
      <c r="GEN26" s="393"/>
      <c r="GEO26" s="393"/>
      <c r="GEP26" s="393"/>
      <c r="GEQ26" s="393"/>
      <c r="GER26" s="393"/>
      <c r="GES26" s="393"/>
      <c r="GET26" s="393"/>
      <c r="GEU26" s="393"/>
      <c r="GEV26" s="393"/>
      <c r="GEW26" s="393"/>
      <c r="GEX26" s="393"/>
      <c r="GEY26" s="393"/>
      <c r="GEZ26" s="393"/>
      <c r="GFA26" s="393"/>
      <c r="GFB26" s="393"/>
      <c r="GFC26" s="393"/>
      <c r="GFD26" s="393"/>
      <c r="GFE26" s="393"/>
      <c r="GFF26" s="393"/>
      <c r="GFG26" s="393"/>
      <c r="GFH26" s="393"/>
      <c r="GFI26" s="393"/>
      <c r="GFJ26" s="393"/>
      <c r="GFK26" s="393"/>
      <c r="GFL26" s="393"/>
      <c r="GFM26" s="393"/>
      <c r="GFN26" s="393"/>
      <c r="GFO26" s="393"/>
      <c r="GFP26" s="393"/>
      <c r="GFQ26" s="393"/>
      <c r="GFR26" s="393"/>
      <c r="GFS26" s="393"/>
      <c r="GFT26" s="393"/>
      <c r="GFU26" s="393"/>
      <c r="GFV26" s="393"/>
      <c r="GFW26" s="393"/>
      <c r="GFX26" s="393"/>
      <c r="GFY26" s="393"/>
      <c r="GFZ26" s="393"/>
      <c r="GGA26" s="393"/>
      <c r="GGB26" s="393"/>
      <c r="GGC26" s="393"/>
      <c r="GGD26" s="393"/>
      <c r="GGE26" s="393"/>
      <c r="GGF26" s="393"/>
      <c r="GGG26" s="393"/>
      <c r="GGH26" s="393"/>
      <c r="GGI26" s="393"/>
      <c r="GGJ26" s="393"/>
      <c r="GGK26" s="393"/>
      <c r="GGL26" s="393"/>
      <c r="GGM26" s="393"/>
      <c r="GGN26" s="393"/>
      <c r="GGO26" s="393"/>
      <c r="GGP26" s="393"/>
      <c r="GGQ26" s="393"/>
      <c r="GGR26" s="393"/>
      <c r="GGS26" s="393"/>
      <c r="GGT26" s="393"/>
      <c r="GGU26" s="393"/>
      <c r="GGV26" s="393"/>
      <c r="GGW26" s="393"/>
      <c r="GGX26" s="393"/>
      <c r="GGY26" s="393"/>
      <c r="GGZ26" s="393"/>
      <c r="GHA26" s="393"/>
      <c r="GHB26" s="393"/>
      <c r="GHC26" s="393"/>
      <c r="GHD26" s="393"/>
      <c r="GHE26" s="393"/>
      <c r="GHF26" s="393"/>
      <c r="GHG26" s="393"/>
      <c r="GHH26" s="393"/>
      <c r="GHI26" s="393"/>
      <c r="GHJ26" s="393"/>
      <c r="GHK26" s="393"/>
      <c r="GHL26" s="393"/>
      <c r="GHM26" s="393"/>
      <c r="GHN26" s="393"/>
      <c r="GHO26" s="393"/>
      <c r="GHP26" s="393"/>
      <c r="GHQ26" s="393"/>
      <c r="GHR26" s="393"/>
      <c r="GHS26" s="393"/>
      <c r="GHT26" s="393"/>
      <c r="GHU26" s="393"/>
      <c r="GHV26" s="393"/>
      <c r="GHW26" s="393"/>
      <c r="GHX26" s="393"/>
      <c r="GHY26" s="393"/>
      <c r="GHZ26" s="393"/>
      <c r="GIA26" s="393"/>
      <c r="GIB26" s="393"/>
      <c r="GIC26" s="393"/>
      <c r="GID26" s="393"/>
      <c r="GIE26" s="393"/>
      <c r="GIF26" s="393"/>
      <c r="GIG26" s="393"/>
      <c r="GIH26" s="393"/>
      <c r="GII26" s="393"/>
      <c r="GIJ26" s="393"/>
      <c r="GIK26" s="393"/>
      <c r="GIL26" s="393"/>
      <c r="GIM26" s="393"/>
      <c r="GIN26" s="393"/>
      <c r="GIO26" s="393"/>
      <c r="GIP26" s="393"/>
      <c r="GIQ26" s="393"/>
      <c r="GIR26" s="393"/>
      <c r="GIS26" s="393"/>
      <c r="GIT26" s="393"/>
      <c r="GIU26" s="393"/>
      <c r="GIV26" s="393"/>
      <c r="GIW26" s="393"/>
      <c r="GIX26" s="393"/>
      <c r="GIY26" s="393"/>
      <c r="GIZ26" s="393"/>
      <c r="GJA26" s="393"/>
      <c r="GJB26" s="393"/>
      <c r="GJC26" s="393"/>
      <c r="GJD26" s="393"/>
      <c r="GJE26" s="393"/>
      <c r="GJF26" s="393"/>
      <c r="GJG26" s="393"/>
      <c r="GJH26" s="393"/>
      <c r="GJI26" s="393"/>
      <c r="GJJ26" s="393"/>
      <c r="GJK26" s="393"/>
      <c r="GJL26" s="393"/>
      <c r="GJM26" s="393"/>
      <c r="GJN26" s="393"/>
      <c r="GJO26" s="393"/>
      <c r="GJP26" s="393"/>
      <c r="GJQ26" s="393"/>
      <c r="GJR26" s="393"/>
      <c r="GJS26" s="393"/>
      <c r="GJT26" s="393"/>
      <c r="GJU26" s="393"/>
      <c r="GJV26" s="393"/>
      <c r="GJW26" s="393"/>
      <c r="GJX26" s="393"/>
      <c r="GJY26" s="393"/>
      <c r="GJZ26" s="393"/>
      <c r="GKA26" s="393"/>
      <c r="GKB26" s="393"/>
      <c r="GKC26" s="393"/>
      <c r="GKD26" s="393"/>
      <c r="GKE26" s="393"/>
      <c r="GKF26" s="393"/>
      <c r="GKG26" s="393"/>
      <c r="GKH26" s="393"/>
      <c r="GKI26" s="393"/>
      <c r="GKJ26" s="393"/>
      <c r="GKK26" s="393"/>
      <c r="GKL26" s="393"/>
      <c r="GKM26" s="393"/>
      <c r="GKN26" s="393"/>
      <c r="GKO26" s="393"/>
      <c r="GKP26" s="393"/>
      <c r="GKQ26" s="393"/>
      <c r="GKR26" s="393"/>
      <c r="GKS26" s="393"/>
      <c r="GKT26" s="393"/>
      <c r="GKU26" s="393"/>
      <c r="GKV26" s="393"/>
      <c r="GKW26" s="393"/>
      <c r="GKX26" s="393"/>
      <c r="GKY26" s="393"/>
      <c r="GKZ26" s="393"/>
      <c r="GLA26" s="393"/>
      <c r="GLB26" s="393"/>
      <c r="GLC26" s="393"/>
      <c r="GLD26" s="393"/>
      <c r="GLE26" s="393"/>
      <c r="GLF26" s="393"/>
      <c r="GLG26" s="393"/>
      <c r="GLH26" s="393"/>
      <c r="GLI26" s="393"/>
      <c r="GLJ26" s="393"/>
      <c r="GLK26" s="393"/>
      <c r="GLL26" s="393"/>
      <c r="GLM26" s="393"/>
      <c r="GLN26" s="393"/>
      <c r="GLO26" s="393"/>
      <c r="GLP26" s="393"/>
      <c r="GLQ26" s="393"/>
      <c r="GLR26" s="393"/>
      <c r="GLS26" s="393"/>
      <c r="GLT26" s="393"/>
      <c r="GLU26" s="393"/>
      <c r="GLV26" s="393"/>
      <c r="GLW26" s="393"/>
      <c r="GLX26" s="393"/>
      <c r="GLY26" s="393"/>
      <c r="GLZ26" s="393"/>
      <c r="GMA26" s="393"/>
      <c r="GMB26" s="393"/>
      <c r="GMC26" s="393"/>
      <c r="GMD26" s="393"/>
      <c r="GME26" s="393"/>
      <c r="GMF26" s="393"/>
      <c r="GMG26" s="393"/>
      <c r="GMH26" s="393"/>
      <c r="GMI26" s="393"/>
      <c r="GMJ26" s="393"/>
      <c r="GMK26" s="393"/>
      <c r="GML26" s="393"/>
      <c r="GMM26" s="393"/>
      <c r="GMN26" s="393"/>
      <c r="GMO26" s="393"/>
      <c r="GMP26" s="393"/>
      <c r="GMQ26" s="393"/>
      <c r="GMR26" s="393"/>
      <c r="GMS26" s="393"/>
      <c r="GMT26" s="393"/>
      <c r="GMU26" s="393"/>
      <c r="GMV26" s="393"/>
      <c r="GMW26" s="393"/>
      <c r="GMX26" s="393"/>
      <c r="GMY26" s="393"/>
      <c r="GMZ26" s="393"/>
      <c r="GNA26" s="393"/>
      <c r="GNB26" s="393"/>
      <c r="GNC26" s="393"/>
      <c r="GND26" s="393"/>
      <c r="GNE26" s="393"/>
      <c r="GNF26" s="393"/>
      <c r="GNG26" s="393"/>
      <c r="GNH26" s="393"/>
      <c r="GNI26" s="393"/>
      <c r="GNJ26" s="393"/>
      <c r="GNK26" s="393"/>
      <c r="GNL26" s="393"/>
      <c r="GNM26" s="393"/>
      <c r="GNN26" s="393"/>
      <c r="GNO26" s="393"/>
      <c r="GNP26" s="393"/>
      <c r="GNQ26" s="393"/>
      <c r="GNR26" s="393"/>
      <c r="GNS26" s="393"/>
      <c r="GNT26" s="393"/>
      <c r="GNU26" s="393"/>
      <c r="GNV26" s="393"/>
      <c r="GNW26" s="393"/>
      <c r="GNX26" s="393"/>
      <c r="GNY26" s="393"/>
      <c r="GNZ26" s="393"/>
      <c r="GOA26" s="393"/>
      <c r="GOB26" s="393"/>
      <c r="GOC26" s="393"/>
      <c r="GOD26" s="393"/>
      <c r="GOE26" s="393"/>
      <c r="GOF26" s="393"/>
      <c r="GOG26" s="393"/>
      <c r="GOH26" s="393"/>
      <c r="GOI26" s="393"/>
      <c r="GOJ26" s="393"/>
      <c r="GOK26" s="393"/>
      <c r="GOL26" s="393"/>
      <c r="GOM26" s="393"/>
      <c r="GON26" s="393"/>
      <c r="GOO26" s="393"/>
      <c r="GOP26" s="393"/>
      <c r="GOQ26" s="393"/>
      <c r="GOR26" s="393"/>
      <c r="GOS26" s="393"/>
      <c r="GOT26" s="393"/>
      <c r="GOU26" s="393"/>
      <c r="GOV26" s="393"/>
      <c r="GOW26" s="393"/>
      <c r="GOX26" s="393"/>
      <c r="GOY26" s="393"/>
      <c r="GOZ26" s="393"/>
      <c r="GPA26" s="393"/>
      <c r="GPB26" s="393"/>
      <c r="GPC26" s="393"/>
      <c r="GPD26" s="393"/>
      <c r="GPE26" s="393"/>
      <c r="GPF26" s="393"/>
      <c r="GPG26" s="393"/>
      <c r="GPH26" s="393"/>
      <c r="GPI26" s="393"/>
      <c r="GPJ26" s="393"/>
      <c r="GPK26" s="393"/>
      <c r="GPL26" s="393"/>
      <c r="GPM26" s="393"/>
      <c r="GPN26" s="393"/>
      <c r="GPO26" s="393"/>
      <c r="GPP26" s="393"/>
      <c r="GPQ26" s="393"/>
      <c r="GPR26" s="393"/>
      <c r="GPS26" s="393"/>
      <c r="GPT26" s="393"/>
      <c r="GPU26" s="393"/>
      <c r="GPV26" s="393"/>
      <c r="GPW26" s="393"/>
      <c r="GPX26" s="393"/>
      <c r="GPY26" s="393"/>
      <c r="GPZ26" s="393"/>
      <c r="GQA26" s="393"/>
      <c r="GQB26" s="393"/>
      <c r="GQC26" s="393"/>
      <c r="GQD26" s="393"/>
      <c r="GQE26" s="393"/>
      <c r="GQF26" s="393"/>
      <c r="GQG26" s="393"/>
      <c r="GQH26" s="393"/>
      <c r="GQI26" s="393"/>
      <c r="GQJ26" s="393"/>
      <c r="GQK26" s="393"/>
      <c r="GQL26" s="393"/>
      <c r="GQM26" s="393"/>
      <c r="GQN26" s="393"/>
      <c r="GQO26" s="393"/>
      <c r="GQP26" s="393"/>
      <c r="GQQ26" s="393"/>
      <c r="GQR26" s="393"/>
      <c r="GQS26" s="393"/>
      <c r="GQT26" s="393"/>
      <c r="GQU26" s="393"/>
      <c r="GQV26" s="393"/>
      <c r="GQW26" s="393"/>
      <c r="GQX26" s="393"/>
      <c r="GQY26" s="393"/>
      <c r="GQZ26" s="393"/>
      <c r="GRA26" s="393"/>
      <c r="GRB26" s="393"/>
      <c r="GRC26" s="393"/>
      <c r="GRD26" s="393"/>
      <c r="GRE26" s="393"/>
      <c r="GRF26" s="393"/>
      <c r="GRG26" s="393"/>
      <c r="GRH26" s="393"/>
      <c r="GRI26" s="393"/>
      <c r="GRJ26" s="393"/>
      <c r="GRK26" s="393"/>
      <c r="GRL26" s="393"/>
      <c r="GRM26" s="393"/>
      <c r="GRN26" s="393"/>
      <c r="GRO26" s="393"/>
      <c r="GRP26" s="393"/>
      <c r="GRQ26" s="393"/>
      <c r="GRR26" s="393"/>
      <c r="GRS26" s="393"/>
      <c r="GRT26" s="393"/>
      <c r="GRU26" s="393"/>
      <c r="GRV26" s="393"/>
      <c r="GRW26" s="393"/>
      <c r="GRX26" s="393"/>
      <c r="GRY26" s="393"/>
      <c r="GRZ26" s="393"/>
      <c r="GSA26" s="393"/>
      <c r="GSB26" s="393"/>
      <c r="GSC26" s="393"/>
      <c r="GSD26" s="393"/>
      <c r="GSE26" s="393"/>
      <c r="GSF26" s="393"/>
      <c r="GSG26" s="393"/>
      <c r="GSH26" s="393"/>
      <c r="GSI26" s="393"/>
      <c r="GSJ26" s="393"/>
      <c r="GSK26" s="393"/>
      <c r="GSL26" s="393"/>
      <c r="GSM26" s="393"/>
      <c r="GSN26" s="393"/>
      <c r="GSO26" s="393"/>
      <c r="GSP26" s="393"/>
      <c r="GSQ26" s="393"/>
      <c r="GSR26" s="393"/>
      <c r="GSS26" s="393"/>
      <c r="GST26" s="393"/>
      <c r="GSU26" s="393"/>
      <c r="GSV26" s="393"/>
      <c r="GSW26" s="393"/>
      <c r="GSX26" s="393"/>
      <c r="GSY26" s="393"/>
      <c r="GSZ26" s="393"/>
      <c r="GTA26" s="393"/>
      <c r="GTB26" s="393"/>
      <c r="GTC26" s="393"/>
      <c r="GTD26" s="393"/>
      <c r="GTE26" s="393"/>
      <c r="GTF26" s="393"/>
      <c r="GTG26" s="393"/>
      <c r="GTH26" s="393"/>
      <c r="GTI26" s="393"/>
      <c r="GTJ26" s="393"/>
      <c r="GTK26" s="393"/>
      <c r="GTL26" s="393"/>
      <c r="GTM26" s="393"/>
      <c r="GTN26" s="393"/>
      <c r="GTO26" s="393"/>
      <c r="GTP26" s="393"/>
      <c r="GTQ26" s="393"/>
      <c r="GTR26" s="393"/>
      <c r="GTS26" s="393"/>
      <c r="GTT26" s="393"/>
      <c r="GTU26" s="393"/>
      <c r="GTV26" s="393"/>
      <c r="GTW26" s="393"/>
      <c r="GTX26" s="393"/>
      <c r="GTY26" s="393"/>
      <c r="GTZ26" s="393"/>
      <c r="GUA26" s="393"/>
      <c r="GUB26" s="393"/>
      <c r="GUC26" s="393"/>
      <c r="GUD26" s="393"/>
      <c r="GUE26" s="393"/>
      <c r="GUF26" s="393"/>
      <c r="GUG26" s="393"/>
      <c r="GUH26" s="393"/>
      <c r="GUI26" s="393"/>
      <c r="GUJ26" s="393"/>
      <c r="GUK26" s="393"/>
      <c r="GUL26" s="393"/>
      <c r="GUM26" s="393"/>
      <c r="GUN26" s="393"/>
      <c r="GUO26" s="393"/>
      <c r="GUP26" s="393"/>
      <c r="GUQ26" s="393"/>
      <c r="GUR26" s="393"/>
      <c r="GUS26" s="393"/>
      <c r="GUT26" s="393"/>
      <c r="GUU26" s="393"/>
      <c r="GUV26" s="393"/>
      <c r="GUW26" s="393"/>
      <c r="GUX26" s="393"/>
      <c r="GUY26" s="393"/>
      <c r="GUZ26" s="393"/>
      <c r="GVA26" s="393"/>
      <c r="GVB26" s="393"/>
      <c r="GVC26" s="393"/>
      <c r="GVD26" s="393"/>
      <c r="GVE26" s="393"/>
      <c r="GVF26" s="393"/>
      <c r="GVG26" s="393"/>
      <c r="GVH26" s="393"/>
      <c r="GVI26" s="393"/>
      <c r="GVJ26" s="393"/>
      <c r="GVK26" s="393"/>
      <c r="GVL26" s="393"/>
      <c r="GVM26" s="393"/>
      <c r="GVN26" s="393"/>
      <c r="GVO26" s="393"/>
      <c r="GVP26" s="393"/>
      <c r="GVQ26" s="393"/>
      <c r="GVR26" s="393"/>
      <c r="GVS26" s="393"/>
      <c r="GVT26" s="393"/>
      <c r="GVU26" s="393"/>
      <c r="GVV26" s="393"/>
      <c r="GVW26" s="393"/>
      <c r="GVX26" s="393"/>
      <c r="GVY26" s="393"/>
      <c r="GVZ26" s="393"/>
      <c r="GWA26" s="393"/>
      <c r="GWB26" s="393"/>
      <c r="GWC26" s="393"/>
      <c r="GWD26" s="393"/>
      <c r="GWE26" s="393"/>
      <c r="GWF26" s="393"/>
      <c r="GWG26" s="393"/>
      <c r="GWH26" s="393"/>
      <c r="GWI26" s="393"/>
      <c r="GWJ26" s="393"/>
      <c r="GWK26" s="393"/>
      <c r="GWL26" s="393"/>
      <c r="GWM26" s="393"/>
      <c r="GWN26" s="393"/>
      <c r="GWO26" s="393"/>
      <c r="GWP26" s="393"/>
      <c r="GWQ26" s="393"/>
      <c r="GWR26" s="393"/>
      <c r="GWS26" s="393"/>
      <c r="GWT26" s="393"/>
      <c r="GWU26" s="393"/>
      <c r="GWV26" s="393"/>
      <c r="GWW26" s="393"/>
      <c r="GWX26" s="393"/>
      <c r="GWY26" s="393"/>
      <c r="GWZ26" s="393"/>
      <c r="GXA26" s="393"/>
      <c r="GXB26" s="393"/>
      <c r="GXC26" s="393"/>
      <c r="GXD26" s="393"/>
      <c r="GXE26" s="393"/>
      <c r="GXF26" s="393"/>
      <c r="GXG26" s="393"/>
      <c r="GXH26" s="393"/>
      <c r="GXI26" s="393"/>
      <c r="GXJ26" s="393"/>
      <c r="GXK26" s="393"/>
      <c r="GXL26" s="393"/>
      <c r="GXM26" s="393"/>
      <c r="GXN26" s="393"/>
      <c r="GXO26" s="393"/>
      <c r="GXP26" s="393"/>
      <c r="GXQ26" s="393"/>
      <c r="GXR26" s="393"/>
      <c r="GXS26" s="393"/>
      <c r="GXT26" s="393"/>
      <c r="GXU26" s="393"/>
      <c r="GXV26" s="393"/>
      <c r="GXW26" s="393"/>
      <c r="GXX26" s="393"/>
      <c r="GXY26" s="393"/>
      <c r="GXZ26" s="393"/>
      <c r="GYA26" s="393"/>
      <c r="GYB26" s="393"/>
      <c r="GYC26" s="393"/>
      <c r="GYD26" s="393"/>
      <c r="GYE26" s="393"/>
      <c r="GYF26" s="393"/>
      <c r="GYG26" s="393"/>
      <c r="GYH26" s="393"/>
      <c r="GYI26" s="393"/>
      <c r="GYJ26" s="393"/>
      <c r="GYK26" s="393"/>
      <c r="GYL26" s="393"/>
      <c r="GYM26" s="393"/>
      <c r="GYN26" s="393"/>
      <c r="GYO26" s="393"/>
      <c r="GYP26" s="393"/>
      <c r="GYQ26" s="393"/>
      <c r="GYR26" s="393"/>
      <c r="GYS26" s="393"/>
      <c r="GYT26" s="393"/>
      <c r="GYU26" s="393"/>
      <c r="GYV26" s="393"/>
      <c r="GYW26" s="393"/>
      <c r="GYX26" s="393"/>
      <c r="GYY26" s="393"/>
      <c r="GYZ26" s="393"/>
      <c r="GZA26" s="393"/>
      <c r="GZB26" s="393"/>
      <c r="GZC26" s="393"/>
      <c r="GZD26" s="393"/>
      <c r="GZE26" s="393"/>
      <c r="GZF26" s="393"/>
      <c r="GZG26" s="393"/>
      <c r="GZH26" s="393"/>
      <c r="GZI26" s="393"/>
      <c r="GZJ26" s="393"/>
      <c r="GZK26" s="393"/>
      <c r="GZL26" s="393"/>
      <c r="GZM26" s="393"/>
      <c r="GZN26" s="393"/>
      <c r="GZO26" s="393"/>
      <c r="GZP26" s="393"/>
      <c r="GZQ26" s="393"/>
      <c r="GZR26" s="393"/>
      <c r="GZS26" s="393"/>
      <c r="GZT26" s="393"/>
      <c r="GZU26" s="393"/>
      <c r="GZV26" s="393"/>
      <c r="GZW26" s="393"/>
      <c r="GZX26" s="393"/>
      <c r="GZY26" s="393"/>
      <c r="GZZ26" s="393"/>
      <c r="HAA26" s="393"/>
      <c r="HAB26" s="393"/>
      <c r="HAC26" s="393"/>
      <c r="HAD26" s="393"/>
      <c r="HAE26" s="393"/>
      <c r="HAF26" s="393"/>
      <c r="HAG26" s="393"/>
      <c r="HAH26" s="393"/>
      <c r="HAI26" s="393"/>
      <c r="HAJ26" s="393"/>
      <c r="HAK26" s="393"/>
      <c r="HAL26" s="393"/>
      <c r="HAM26" s="393"/>
      <c r="HAN26" s="393"/>
      <c r="HAO26" s="393"/>
      <c r="HAP26" s="393"/>
      <c r="HAQ26" s="393"/>
      <c r="HAR26" s="393"/>
      <c r="HAS26" s="393"/>
      <c r="HAT26" s="393"/>
      <c r="HAU26" s="393"/>
      <c r="HAV26" s="393"/>
      <c r="HAW26" s="393"/>
      <c r="HAX26" s="393"/>
      <c r="HAY26" s="393"/>
      <c r="HAZ26" s="393"/>
      <c r="HBA26" s="393"/>
      <c r="HBB26" s="393"/>
      <c r="HBC26" s="393"/>
      <c r="HBD26" s="393"/>
      <c r="HBE26" s="393"/>
      <c r="HBF26" s="393"/>
      <c r="HBG26" s="393"/>
      <c r="HBH26" s="393"/>
      <c r="HBI26" s="393"/>
      <c r="HBJ26" s="393"/>
      <c r="HBK26" s="393"/>
      <c r="HBL26" s="393"/>
      <c r="HBM26" s="393"/>
      <c r="HBN26" s="393"/>
      <c r="HBO26" s="393"/>
      <c r="HBP26" s="393"/>
      <c r="HBQ26" s="393"/>
      <c r="HBR26" s="393"/>
      <c r="HBS26" s="393"/>
      <c r="HBT26" s="393"/>
      <c r="HBU26" s="393"/>
      <c r="HBV26" s="393"/>
      <c r="HBW26" s="393"/>
      <c r="HBX26" s="393"/>
      <c r="HBY26" s="393"/>
      <c r="HBZ26" s="393"/>
      <c r="HCA26" s="393"/>
      <c r="HCB26" s="393"/>
      <c r="HCC26" s="393"/>
      <c r="HCD26" s="393"/>
      <c r="HCE26" s="393"/>
      <c r="HCF26" s="393"/>
      <c r="HCG26" s="393"/>
      <c r="HCH26" s="393"/>
      <c r="HCI26" s="393"/>
      <c r="HCJ26" s="393"/>
      <c r="HCK26" s="393"/>
      <c r="HCL26" s="393"/>
      <c r="HCM26" s="393"/>
      <c r="HCN26" s="393"/>
      <c r="HCO26" s="393"/>
      <c r="HCP26" s="393"/>
      <c r="HCQ26" s="393"/>
      <c r="HCR26" s="393"/>
      <c r="HCS26" s="393"/>
      <c r="HCT26" s="393"/>
      <c r="HCU26" s="393"/>
      <c r="HCV26" s="393"/>
      <c r="HCW26" s="393"/>
      <c r="HCX26" s="393"/>
      <c r="HCY26" s="393"/>
      <c r="HCZ26" s="393"/>
      <c r="HDA26" s="393"/>
      <c r="HDB26" s="393"/>
      <c r="HDC26" s="393"/>
      <c r="HDD26" s="393"/>
      <c r="HDE26" s="393"/>
      <c r="HDF26" s="393"/>
      <c r="HDG26" s="393"/>
      <c r="HDH26" s="393"/>
      <c r="HDI26" s="393"/>
      <c r="HDJ26" s="393"/>
      <c r="HDK26" s="393"/>
      <c r="HDL26" s="393"/>
      <c r="HDM26" s="393"/>
      <c r="HDN26" s="393"/>
      <c r="HDO26" s="393"/>
      <c r="HDP26" s="393"/>
      <c r="HDQ26" s="393"/>
      <c r="HDR26" s="393"/>
      <c r="HDS26" s="393"/>
      <c r="HDT26" s="393"/>
      <c r="HDU26" s="393"/>
      <c r="HDV26" s="393"/>
      <c r="HDW26" s="393"/>
      <c r="HDX26" s="393"/>
      <c r="HDY26" s="393"/>
      <c r="HDZ26" s="393"/>
      <c r="HEA26" s="393"/>
      <c r="HEB26" s="393"/>
      <c r="HEC26" s="393"/>
      <c r="HED26" s="393"/>
      <c r="HEE26" s="393"/>
      <c r="HEF26" s="393"/>
      <c r="HEG26" s="393"/>
      <c r="HEH26" s="393"/>
      <c r="HEI26" s="393"/>
      <c r="HEJ26" s="393"/>
      <c r="HEK26" s="393"/>
      <c r="HEL26" s="393"/>
      <c r="HEM26" s="393"/>
      <c r="HEN26" s="393"/>
      <c r="HEO26" s="393"/>
      <c r="HEP26" s="393"/>
      <c r="HEQ26" s="393"/>
      <c r="HER26" s="393"/>
      <c r="HES26" s="393"/>
      <c r="HET26" s="393"/>
      <c r="HEU26" s="393"/>
      <c r="HEV26" s="393"/>
      <c r="HEW26" s="393"/>
      <c r="HEX26" s="393"/>
      <c r="HEY26" s="393"/>
      <c r="HEZ26" s="393"/>
      <c r="HFA26" s="393"/>
      <c r="HFB26" s="393"/>
      <c r="HFC26" s="393"/>
      <c r="HFD26" s="393"/>
      <c r="HFE26" s="393"/>
      <c r="HFF26" s="393"/>
      <c r="HFG26" s="393"/>
      <c r="HFH26" s="393"/>
      <c r="HFI26" s="393"/>
      <c r="HFJ26" s="393"/>
      <c r="HFK26" s="393"/>
      <c r="HFL26" s="393"/>
      <c r="HFM26" s="393"/>
      <c r="HFN26" s="393"/>
      <c r="HFO26" s="393"/>
      <c r="HFP26" s="393"/>
      <c r="HFQ26" s="393"/>
      <c r="HFR26" s="393"/>
      <c r="HFS26" s="393"/>
      <c r="HFT26" s="393"/>
      <c r="HFU26" s="393"/>
      <c r="HFV26" s="393"/>
      <c r="HFW26" s="393"/>
      <c r="HFX26" s="393"/>
      <c r="HFY26" s="393"/>
      <c r="HFZ26" s="393"/>
      <c r="HGA26" s="393"/>
      <c r="HGB26" s="393"/>
      <c r="HGC26" s="393"/>
      <c r="HGD26" s="393"/>
      <c r="HGE26" s="393"/>
      <c r="HGF26" s="393"/>
      <c r="HGG26" s="393"/>
      <c r="HGH26" s="393"/>
      <c r="HGI26" s="393"/>
      <c r="HGJ26" s="393"/>
      <c r="HGK26" s="393"/>
      <c r="HGL26" s="393"/>
      <c r="HGM26" s="393"/>
      <c r="HGN26" s="393"/>
      <c r="HGO26" s="393"/>
      <c r="HGP26" s="393"/>
      <c r="HGQ26" s="393"/>
      <c r="HGR26" s="393"/>
      <c r="HGS26" s="393"/>
      <c r="HGT26" s="393"/>
      <c r="HGU26" s="393"/>
      <c r="HGV26" s="393"/>
      <c r="HGW26" s="393"/>
      <c r="HGX26" s="393"/>
      <c r="HGY26" s="393"/>
      <c r="HGZ26" s="393"/>
      <c r="HHA26" s="393"/>
      <c r="HHB26" s="393"/>
      <c r="HHC26" s="393"/>
      <c r="HHD26" s="393"/>
      <c r="HHE26" s="393"/>
      <c r="HHF26" s="393"/>
      <c r="HHG26" s="393"/>
      <c r="HHH26" s="393"/>
      <c r="HHI26" s="393"/>
      <c r="HHJ26" s="393"/>
      <c r="HHK26" s="393"/>
      <c r="HHL26" s="393"/>
      <c r="HHM26" s="393"/>
      <c r="HHN26" s="393"/>
      <c r="HHO26" s="393"/>
      <c r="HHP26" s="393"/>
      <c r="HHQ26" s="393"/>
      <c r="HHR26" s="393"/>
      <c r="HHS26" s="393"/>
      <c r="HHT26" s="393"/>
      <c r="HHU26" s="393"/>
      <c r="HHV26" s="393"/>
      <c r="HHW26" s="393"/>
      <c r="HHX26" s="393"/>
      <c r="HHY26" s="393"/>
      <c r="HHZ26" s="393"/>
      <c r="HIA26" s="393"/>
      <c r="HIB26" s="393"/>
      <c r="HIC26" s="393"/>
      <c r="HID26" s="393"/>
      <c r="HIE26" s="393"/>
      <c r="HIF26" s="393"/>
      <c r="HIG26" s="393"/>
      <c r="HIH26" s="393"/>
      <c r="HII26" s="393"/>
      <c r="HIJ26" s="393"/>
      <c r="HIK26" s="393"/>
      <c r="HIL26" s="393"/>
      <c r="HIM26" s="393"/>
      <c r="HIN26" s="393"/>
      <c r="HIO26" s="393"/>
      <c r="HIP26" s="393"/>
      <c r="HIQ26" s="393"/>
      <c r="HIR26" s="393"/>
      <c r="HIS26" s="393"/>
      <c r="HIT26" s="393"/>
      <c r="HIU26" s="393"/>
      <c r="HIV26" s="393"/>
      <c r="HIW26" s="393"/>
      <c r="HIX26" s="393"/>
      <c r="HIY26" s="393"/>
      <c r="HIZ26" s="393"/>
      <c r="HJA26" s="393"/>
      <c r="HJB26" s="393"/>
      <c r="HJC26" s="393"/>
      <c r="HJD26" s="393"/>
      <c r="HJE26" s="393"/>
      <c r="HJF26" s="393"/>
      <c r="HJG26" s="393"/>
      <c r="HJH26" s="393"/>
      <c r="HJI26" s="393"/>
      <c r="HJJ26" s="393"/>
      <c r="HJK26" s="393"/>
      <c r="HJL26" s="393"/>
      <c r="HJM26" s="393"/>
      <c r="HJN26" s="393"/>
      <c r="HJO26" s="393"/>
      <c r="HJP26" s="393"/>
      <c r="HJQ26" s="393"/>
      <c r="HJR26" s="393"/>
      <c r="HJS26" s="393"/>
      <c r="HJT26" s="393"/>
      <c r="HJU26" s="393"/>
      <c r="HJV26" s="393"/>
      <c r="HJW26" s="393"/>
      <c r="HJX26" s="393"/>
      <c r="HJY26" s="393"/>
      <c r="HJZ26" s="393"/>
      <c r="HKA26" s="393"/>
      <c r="HKB26" s="393"/>
      <c r="HKC26" s="393"/>
      <c r="HKD26" s="393"/>
      <c r="HKE26" s="393"/>
      <c r="HKF26" s="393"/>
      <c r="HKG26" s="393"/>
      <c r="HKH26" s="393"/>
      <c r="HKI26" s="393"/>
      <c r="HKJ26" s="393"/>
      <c r="HKK26" s="393"/>
      <c r="HKL26" s="393"/>
      <c r="HKM26" s="393"/>
      <c r="HKN26" s="393"/>
      <c r="HKO26" s="393"/>
      <c r="HKP26" s="393"/>
      <c r="HKQ26" s="393"/>
      <c r="HKR26" s="393"/>
      <c r="HKS26" s="393"/>
      <c r="HKT26" s="393"/>
      <c r="HKU26" s="393"/>
      <c r="HKV26" s="393"/>
      <c r="HKW26" s="393"/>
      <c r="HKX26" s="393"/>
      <c r="HKY26" s="393"/>
      <c r="HKZ26" s="393"/>
      <c r="HLA26" s="393"/>
      <c r="HLB26" s="393"/>
      <c r="HLC26" s="393"/>
      <c r="HLD26" s="393"/>
      <c r="HLE26" s="393"/>
      <c r="HLF26" s="393"/>
      <c r="HLG26" s="393"/>
      <c r="HLH26" s="393"/>
      <c r="HLI26" s="393"/>
      <c r="HLJ26" s="393"/>
      <c r="HLK26" s="393"/>
      <c r="HLL26" s="393"/>
      <c r="HLM26" s="393"/>
      <c r="HLN26" s="393"/>
      <c r="HLO26" s="393"/>
      <c r="HLP26" s="393"/>
      <c r="HLQ26" s="393"/>
      <c r="HLR26" s="393"/>
      <c r="HLS26" s="393"/>
      <c r="HLT26" s="393"/>
      <c r="HLU26" s="393"/>
      <c r="HLV26" s="393"/>
      <c r="HLW26" s="393"/>
      <c r="HLX26" s="393"/>
      <c r="HLY26" s="393"/>
      <c r="HLZ26" s="393"/>
      <c r="HMA26" s="393"/>
      <c r="HMB26" s="393"/>
      <c r="HMC26" s="393"/>
      <c r="HMD26" s="393"/>
      <c r="HME26" s="393"/>
      <c r="HMF26" s="393"/>
      <c r="HMG26" s="393"/>
      <c r="HMH26" s="393"/>
      <c r="HMI26" s="393"/>
      <c r="HMJ26" s="393"/>
      <c r="HMK26" s="393"/>
      <c r="HML26" s="393"/>
      <c r="HMM26" s="393"/>
      <c r="HMN26" s="393"/>
      <c r="HMO26" s="393"/>
      <c r="HMP26" s="393"/>
      <c r="HMQ26" s="393"/>
      <c r="HMR26" s="393"/>
      <c r="HMS26" s="393"/>
      <c r="HMT26" s="393"/>
      <c r="HMU26" s="393"/>
      <c r="HMV26" s="393"/>
      <c r="HMW26" s="393"/>
      <c r="HMX26" s="393"/>
      <c r="HMY26" s="393"/>
      <c r="HMZ26" s="393"/>
      <c r="HNA26" s="393"/>
      <c r="HNB26" s="393"/>
      <c r="HNC26" s="393"/>
      <c r="HND26" s="393"/>
      <c r="HNE26" s="393"/>
      <c r="HNF26" s="393"/>
      <c r="HNG26" s="393"/>
      <c r="HNH26" s="393"/>
      <c r="HNI26" s="393"/>
      <c r="HNJ26" s="393"/>
      <c r="HNK26" s="393"/>
      <c r="HNL26" s="393"/>
      <c r="HNM26" s="393"/>
      <c r="HNN26" s="393"/>
      <c r="HNO26" s="393"/>
      <c r="HNP26" s="393"/>
      <c r="HNQ26" s="393"/>
      <c r="HNR26" s="393"/>
      <c r="HNS26" s="393"/>
      <c r="HNT26" s="393"/>
      <c r="HNU26" s="393"/>
      <c r="HNV26" s="393"/>
      <c r="HNW26" s="393"/>
      <c r="HNX26" s="393"/>
      <c r="HNY26" s="393"/>
      <c r="HNZ26" s="393"/>
      <c r="HOA26" s="393"/>
      <c r="HOB26" s="393"/>
      <c r="HOC26" s="393"/>
      <c r="HOD26" s="393"/>
      <c r="HOE26" s="393"/>
      <c r="HOF26" s="393"/>
      <c r="HOG26" s="393"/>
      <c r="HOH26" s="393"/>
      <c r="HOI26" s="393"/>
      <c r="HOJ26" s="393"/>
      <c r="HOK26" s="393"/>
      <c r="HOL26" s="393"/>
      <c r="HOM26" s="393"/>
      <c r="HON26" s="393"/>
      <c r="HOO26" s="393"/>
      <c r="HOP26" s="393"/>
      <c r="HOQ26" s="393"/>
      <c r="HOR26" s="393"/>
      <c r="HOS26" s="393"/>
      <c r="HOT26" s="393"/>
      <c r="HOU26" s="393"/>
      <c r="HOV26" s="393"/>
      <c r="HOW26" s="393"/>
      <c r="HOX26" s="393"/>
      <c r="HOY26" s="393"/>
      <c r="HOZ26" s="393"/>
      <c r="HPA26" s="393"/>
      <c r="HPB26" s="393"/>
      <c r="HPC26" s="393"/>
      <c r="HPD26" s="393"/>
      <c r="HPE26" s="393"/>
      <c r="HPF26" s="393"/>
      <c r="HPG26" s="393"/>
      <c r="HPH26" s="393"/>
      <c r="HPI26" s="393"/>
      <c r="HPJ26" s="393"/>
      <c r="HPK26" s="393"/>
      <c r="HPL26" s="393"/>
      <c r="HPM26" s="393"/>
      <c r="HPN26" s="393"/>
      <c r="HPO26" s="393"/>
      <c r="HPP26" s="393"/>
      <c r="HPQ26" s="393"/>
      <c r="HPR26" s="393"/>
      <c r="HPS26" s="393"/>
      <c r="HPT26" s="393"/>
      <c r="HPU26" s="393"/>
      <c r="HPV26" s="393"/>
      <c r="HPW26" s="393"/>
      <c r="HPX26" s="393"/>
      <c r="HPY26" s="393"/>
      <c r="HPZ26" s="393"/>
      <c r="HQA26" s="393"/>
      <c r="HQB26" s="393"/>
      <c r="HQC26" s="393"/>
      <c r="HQD26" s="393"/>
      <c r="HQE26" s="393"/>
      <c r="HQF26" s="393"/>
      <c r="HQG26" s="393"/>
      <c r="HQH26" s="393"/>
      <c r="HQI26" s="393"/>
      <c r="HQJ26" s="393"/>
      <c r="HQK26" s="393"/>
      <c r="HQL26" s="393"/>
      <c r="HQM26" s="393"/>
      <c r="HQN26" s="393"/>
      <c r="HQO26" s="393"/>
      <c r="HQP26" s="393"/>
      <c r="HQQ26" s="393"/>
      <c r="HQR26" s="393"/>
      <c r="HQS26" s="393"/>
      <c r="HQT26" s="393"/>
      <c r="HQU26" s="393"/>
      <c r="HQV26" s="393"/>
      <c r="HQW26" s="393"/>
      <c r="HQX26" s="393"/>
      <c r="HQY26" s="393"/>
      <c r="HQZ26" s="393"/>
      <c r="HRA26" s="393"/>
      <c r="HRB26" s="393"/>
      <c r="HRC26" s="393"/>
      <c r="HRD26" s="393"/>
      <c r="HRE26" s="393"/>
      <c r="HRF26" s="393"/>
      <c r="HRG26" s="393"/>
      <c r="HRH26" s="393"/>
      <c r="HRI26" s="393"/>
      <c r="HRJ26" s="393"/>
      <c r="HRK26" s="393"/>
      <c r="HRL26" s="393"/>
      <c r="HRM26" s="393"/>
      <c r="HRN26" s="393"/>
      <c r="HRO26" s="393"/>
      <c r="HRP26" s="393"/>
      <c r="HRQ26" s="393"/>
      <c r="HRR26" s="393"/>
      <c r="HRS26" s="393"/>
      <c r="HRT26" s="393"/>
      <c r="HRU26" s="393"/>
      <c r="HRV26" s="393"/>
      <c r="HRW26" s="393"/>
      <c r="HRX26" s="393"/>
      <c r="HRY26" s="393"/>
      <c r="HRZ26" s="393"/>
      <c r="HSA26" s="393"/>
      <c r="HSB26" s="393"/>
      <c r="HSC26" s="393"/>
      <c r="HSD26" s="393"/>
      <c r="HSE26" s="393"/>
      <c r="HSF26" s="393"/>
      <c r="HSG26" s="393"/>
      <c r="HSH26" s="393"/>
      <c r="HSI26" s="393"/>
      <c r="HSJ26" s="393"/>
      <c r="HSK26" s="393"/>
      <c r="HSL26" s="393"/>
      <c r="HSM26" s="393"/>
      <c r="HSN26" s="393"/>
      <c r="HSO26" s="393"/>
      <c r="HSP26" s="393"/>
      <c r="HSQ26" s="393"/>
      <c r="HSR26" s="393"/>
      <c r="HSS26" s="393"/>
      <c r="HST26" s="393"/>
      <c r="HSU26" s="393"/>
      <c r="HSV26" s="393"/>
      <c r="HSW26" s="393"/>
      <c r="HSX26" s="393"/>
      <c r="HSY26" s="393"/>
      <c r="HSZ26" s="393"/>
      <c r="HTA26" s="393"/>
      <c r="HTB26" s="393"/>
      <c r="HTC26" s="393"/>
      <c r="HTD26" s="393"/>
      <c r="HTE26" s="393"/>
      <c r="HTF26" s="393"/>
      <c r="HTG26" s="393"/>
      <c r="HTH26" s="393"/>
      <c r="HTI26" s="393"/>
      <c r="HTJ26" s="393"/>
      <c r="HTK26" s="393"/>
      <c r="HTL26" s="393"/>
      <c r="HTM26" s="393"/>
      <c r="HTN26" s="393"/>
      <c r="HTO26" s="393"/>
      <c r="HTP26" s="393"/>
      <c r="HTQ26" s="393"/>
      <c r="HTR26" s="393"/>
      <c r="HTS26" s="393"/>
      <c r="HTT26" s="393"/>
      <c r="HTU26" s="393"/>
      <c r="HTV26" s="393"/>
      <c r="HTW26" s="393"/>
      <c r="HTX26" s="393"/>
      <c r="HTY26" s="393"/>
      <c r="HTZ26" s="393"/>
      <c r="HUA26" s="393"/>
      <c r="HUB26" s="393"/>
      <c r="HUC26" s="393"/>
      <c r="HUD26" s="393"/>
      <c r="HUE26" s="393"/>
      <c r="HUF26" s="393"/>
      <c r="HUG26" s="393"/>
      <c r="HUH26" s="393"/>
      <c r="HUI26" s="393"/>
      <c r="HUJ26" s="393"/>
      <c r="HUK26" s="393"/>
      <c r="HUL26" s="393"/>
      <c r="HUM26" s="393"/>
      <c r="HUN26" s="393"/>
      <c r="HUO26" s="393"/>
      <c r="HUP26" s="393"/>
      <c r="HUQ26" s="393"/>
      <c r="HUR26" s="393"/>
      <c r="HUS26" s="393"/>
      <c r="HUT26" s="393"/>
      <c r="HUU26" s="393"/>
      <c r="HUV26" s="393"/>
      <c r="HUW26" s="393"/>
      <c r="HUX26" s="393"/>
      <c r="HUY26" s="393"/>
      <c r="HUZ26" s="393"/>
      <c r="HVA26" s="393"/>
      <c r="HVB26" s="393"/>
      <c r="HVC26" s="393"/>
      <c r="HVD26" s="393"/>
      <c r="HVE26" s="393"/>
      <c r="HVF26" s="393"/>
      <c r="HVG26" s="393"/>
      <c r="HVH26" s="393"/>
      <c r="HVI26" s="393"/>
      <c r="HVJ26" s="393"/>
      <c r="HVK26" s="393"/>
      <c r="HVL26" s="393"/>
      <c r="HVM26" s="393"/>
      <c r="HVN26" s="393"/>
      <c r="HVO26" s="393"/>
      <c r="HVP26" s="393"/>
      <c r="HVQ26" s="393"/>
      <c r="HVR26" s="393"/>
      <c r="HVS26" s="393"/>
      <c r="HVT26" s="393"/>
      <c r="HVU26" s="393"/>
      <c r="HVV26" s="393"/>
      <c r="HVW26" s="393"/>
      <c r="HVX26" s="393"/>
      <c r="HVY26" s="393"/>
      <c r="HVZ26" s="393"/>
      <c r="HWA26" s="393"/>
      <c r="HWB26" s="393"/>
      <c r="HWC26" s="393"/>
      <c r="HWD26" s="393"/>
      <c r="HWE26" s="393"/>
      <c r="HWF26" s="393"/>
      <c r="HWG26" s="393"/>
      <c r="HWH26" s="393"/>
      <c r="HWI26" s="393"/>
      <c r="HWJ26" s="393"/>
      <c r="HWK26" s="393"/>
      <c r="HWL26" s="393"/>
      <c r="HWM26" s="393"/>
      <c r="HWN26" s="393"/>
      <c r="HWO26" s="393"/>
      <c r="HWP26" s="393"/>
      <c r="HWQ26" s="393"/>
      <c r="HWR26" s="393"/>
      <c r="HWS26" s="393"/>
      <c r="HWT26" s="393"/>
      <c r="HWU26" s="393"/>
      <c r="HWV26" s="393"/>
      <c r="HWW26" s="393"/>
      <c r="HWX26" s="393"/>
      <c r="HWY26" s="393"/>
      <c r="HWZ26" s="393"/>
      <c r="HXA26" s="393"/>
      <c r="HXB26" s="393"/>
      <c r="HXC26" s="393"/>
      <c r="HXD26" s="393"/>
      <c r="HXE26" s="393"/>
      <c r="HXF26" s="393"/>
      <c r="HXG26" s="393"/>
      <c r="HXH26" s="393"/>
      <c r="HXI26" s="393"/>
      <c r="HXJ26" s="393"/>
      <c r="HXK26" s="393"/>
      <c r="HXL26" s="393"/>
      <c r="HXM26" s="393"/>
      <c r="HXN26" s="393"/>
      <c r="HXO26" s="393"/>
      <c r="HXP26" s="393"/>
      <c r="HXQ26" s="393"/>
      <c r="HXR26" s="393"/>
      <c r="HXS26" s="393"/>
      <c r="HXT26" s="393"/>
      <c r="HXU26" s="393"/>
      <c r="HXV26" s="393"/>
      <c r="HXW26" s="393"/>
      <c r="HXX26" s="393"/>
      <c r="HXY26" s="393"/>
      <c r="HXZ26" s="393"/>
      <c r="HYA26" s="393"/>
      <c r="HYB26" s="393"/>
      <c r="HYC26" s="393"/>
      <c r="HYD26" s="393"/>
      <c r="HYE26" s="393"/>
      <c r="HYF26" s="393"/>
      <c r="HYG26" s="393"/>
      <c r="HYH26" s="393"/>
      <c r="HYI26" s="393"/>
      <c r="HYJ26" s="393"/>
      <c r="HYK26" s="393"/>
      <c r="HYL26" s="393"/>
      <c r="HYM26" s="393"/>
      <c r="HYN26" s="393"/>
      <c r="HYO26" s="393"/>
      <c r="HYP26" s="393"/>
      <c r="HYQ26" s="393"/>
      <c r="HYR26" s="393"/>
      <c r="HYS26" s="393"/>
      <c r="HYT26" s="393"/>
      <c r="HYU26" s="393"/>
      <c r="HYV26" s="393"/>
      <c r="HYW26" s="393"/>
      <c r="HYX26" s="393"/>
      <c r="HYY26" s="393"/>
      <c r="HYZ26" s="393"/>
      <c r="HZA26" s="393"/>
      <c r="HZB26" s="393"/>
      <c r="HZC26" s="393"/>
      <c r="HZD26" s="393"/>
      <c r="HZE26" s="393"/>
      <c r="HZF26" s="393"/>
      <c r="HZG26" s="393"/>
      <c r="HZH26" s="393"/>
      <c r="HZI26" s="393"/>
      <c r="HZJ26" s="393"/>
      <c r="HZK26" s="393"/>
      <c r="HZL26" s="393"/>
      <c r="HZM26" s="393"/>
      <c r="HZN26" s="393"/>
      <c r="HZO26" s="393"/>
      <c r="HZP26" s="393"/>
      <c r="HZQ26" s="393"/>
      <c r="HZR26" s="393"/>
      <c r="HZS26" s="393"/>
      <c r="HZT26" s="393"/>
      <c r="HZU26" s="393"/>
      <c r="HZV26" s="393"/>
      <c r="HZW26" s="393"/>
      <c r="HZX26" s="393"/>
      <c r="HZY26" s="393"/>
      <c r="HZZ26" s="393"/>
      <c r="IAA26" s="393"/>
      <c r="IAB26" s="393"/>
      <c r="IAC26" s="393"/>
      <c r="IAD26" s="393"/>
      <c r="IAE26" s="393"/>
      <c r="IAF26" s="393"/>
      <c r="IAG26" s="393"/>
      <c r="IAH26" s="393"/>
      <c r="IAI26" s="393"/>
      <c r="IAJ26" s="393"/>
      <c r="IAK26" s="393"/>
      <c r="IAL26" s="393"/>
      <c r="IAM26" s="393"/>
      <c r="IAN26" s="393"/>
      <c r="IAO26" s="393"/>
      <c r="IAP26" s="393"/>
      <c r="IAQ26" s="393"/>
      <c r="IAR26" s="393"/>
      <c r="IAS26" s="393"/>
      <c r="IAT26" s="393"/>
      <c r="IAU26" s="393"/>
      <c r="IAV26" s="393"/>
      <c r="IAW26" s="393"/>
      <c r="IAX26" s="393"/>
      <c r="IAY26" s="393"/>
      <c r="IAZ26" s="393"/>
      <c r="IBA26" s="393"/>
      <c r="IBB26" s="393"/>
      <c r="IBC26" s="393"/>
      <c r="IBD26" s="393"/>
      <c r="IBE26" s="393"/>
      <c r="IBF26" s="393"/>
      <c r="IBG26" s="393"/>
      <c r="IBH26" s="393"/>
      <c r="IBI26" s="393"/>
      <c r="IBJ26" s="393"/>
      <c r="IBK26" s="393"/>
      <c r="IBL26" s="393"/>
      <c r="IBM26" s="393"/>
      <c r="IBN26" s="393"/>
      <c r="IBO26" s="393"/>
      <c r="IBP26" s="393"/>
      <c r="IBQ26" s="393"/>
      <c r="IBR26" s="393"/>
      <c r="IBS26" s="393"/>
      <c r="IBT26" s="393"/>
      <c r="IBU26" s="393"/>
      <c r="IBV26" s="393"/>
      <c r="IBW26" s="393"/>
      <c r="IBX26" s="393"/>
      <c r="IBY26" s="393"/>
      <c r="IBZ26" s="393"/>
      <c r="ICA26" s="393"/>
      <c r="ICB26" s="393"/>
      <c r="ICC26" s="393"/>
      <c r="ICD26" s="393"/>
      <c r="ICE26" s="393"/>
      <c r="ICF26" s="393"/>
      <c r="ICG26" s="393"/>
      <c r="ICH26" s="393"/>
      <c r="ICI26" s="393"/>
      <c r="ICJ26" s="393"/>
      <c r="ICK26" s="393"/>
      <c r="ICL26" s="393"/>
      <c r="ICM26" s="393"/>
      <c r="ICN26" s="393"/>
      <c r="ICO26" s="393"/>
      <c r="ICP26" s="393"/>
      <c r="ICQ26" s="393"/>
      <c r="ICR26" s="393"/>
      <c r="ICS26" s="393"/>
      <c r="ICT26" s="393"/>
      <c r="ICU26" s="393"/>
      <c r="ICV26" s="393"/>
      <c r="ICW26" s="393"/>
      <c r="ICX26" s="393"/>
      <c r="ICY26" s="393"/>
      <c r="ICZ26" s="393"/>
      <c r="IDA26" s="393"/>
      <c r="IDB26" s="393"/>
      <c r="IDC26" s="393"/>
      <c r="IDD26" s="393"/>
      <c r="IDE26" s="393"/>
      <c r="IDF26" s="393"/>
      <c r="IDG26" s="393"/>
      <c r="IDH26" s="393"/>
      <c r="IDI26" s="393"/>
      <c r="IDJ26" s="393"/>
      <c r="IDK26" s="393"/>
      <c r="IDL26" s="393"/>
      <c r="IDM26" s="393"/>
      <c r="IDN26" s="393"/>
      <c r="IDO26" s="393"/>
      <c r="IDP26" s="393"/>
      <c r="IDQ26" s="393"/>
      <c r="IDR26" s="393"/>
      <c r="IDS26" s="393"/>
      <c r="IDT26" s="393"/>
      <c r="IDU26" s="393"/>
      <c r="IDV26" s="393"/>
      <c r="IDW26" s="393"/>
      <c r="IDX26" s="393"/>
      <c r="IDY26" s="393"/>
      <c r="IDZ26" s="393"/>
      <c r="IEA26" s="393"/>
      <c r="IEB26" s="393"/>
      <c r="IEC26" s="393"/>
      <c r="IED26" s="393"/>
      <c r="IEE26" s="393"/>
      <c r="IEF26" s="393"/>
      <c r="IEG26" s="393"/>
      <c r="IEH26" s="393"/>
      <c r="IEI26" s="393"/>
      <c r="IEJ26" s="393"/>
      <c r="IEK26" s="393"/>
      <c r="IEL26" s="393"/>
      <c r="IEM26" s="393"/>
      <c r="IEN26" s="393"/>
      <c r="IEO26" s="393"/>
      <c r="IEP26" s="393"/>
      <c r="IEQ26" s="393"/>
      <c r="IER26" s="393"/>
      <c r="IES26" s="393"/>
      <c r="IET26" s="393"/>
      <c r="IEU26" s="393"/>
      <c r="IEV26" s="393"/>
      <c r="IEW26" s="393"/>
      <c r="IEX26" s="393"/>
      <c r="IEY26" s="393"/>
      <c r="IEZ26" s="393"/>
      <c r="IFA26" s="393"/>
      <c r="IFB26" s="393"/>
      <c r="IFC26" s="393"/>
      <c r="IFD26" s="393"/>
      <c r="IFE26" s="393"/>
      <c r="IFF26" s="393"/>
      <c r="IFG26" s="393"/>
      <c r="IFH26" s="393"/>
      <c r="IFI26" s="393"/>
      <c r="IFJ26" s="393"/>
      <c r="IFK26" s="393"/>
      <c r="IFL26" s="393"/>
      <c r="IFM26" s="393"/>
      <c r="IFN26" s="393"/>
      <c r="IFO26" s="393"/>
      <c r="IFP26" s="393"/>
      <c r="IFQ26" s="393"/>
      <c r="IFR26" s="393"/>
      <c r="IFS26" s="393"/>
      <c r="IFT26" s="393"/>
      <c r="IFU26" s="393"/>
      <c r="IFV26" s="393"/>
      <c r="IFW26" s="393"/>
      <c r="IFX26" s="393"/>
      <c r="IFY26" s="393"/>
      <c r="IFZ26" s="393"/>
      <c r="IGA26" s="393"/>
      <c r="IGB26" s="393"/>
      <c r="IGC26" s="393"/>
      <c r="IGD26" s="393"/>
      <c r="IGE26" s="393"/>
      <c r="IGF26" s="393"/>
      <c r="IGG26" s="393"/>
      <c r="IGH26" s="393"/>
      <c r="IGI26" s="393"/>
      <c r="IGJ26" s="393"/>
      <c r="IGK26" s="393"/>
      <c r="IGL26" s="393"/>
      <c r="IGM26" s="393"/>
      <c r="IGN26" s="393"/>
      <c r="IGO26" s="393"/>
      <c r="IGP26" s="393"/>
      <c r="IGQ26" s="393"/>
      <c r="IGR26" s="393"/>
      <c r="IGS26" s="393"/>
      <c r="IGT26" s="393"/>
      <c r="IGU26" s="393"/>
      <c r="IGV26" s="393"/>
      <c r="IGW26" s="393"/>
      <c r="IGX26" s="393"/>
      <c r="IGY26" s="393"/>
      <c r="IGZ26" s="393"/>
      <c r="IHA26" s="393"/>
      <c r="IHB26" s="393"/>
      <c r="IHC26" s="393"/>
      <c r="IHD26" s="393"/>
      <c r="IHE26" s="393"/>
      <c r="IHF26" s="393"/>
      <c r="IHG26" s="393"/>
      <c r="IHH26" s="393"/>
      <c r="IHI26" s="393"/>
      <c r="IHJ26" s="393"/>
      <c r="IHK26" s="393"/>
      <c r="IHL26" s="393"/>
      <c r="IHM26" s="393"/>
      <c r="IHN26" s="393"/>
      <c r="IHO26" s="393"/>
      <c r="IHP26" s="393"/>
      <c r="IHQ26" s="393"/>
      <c r="IHR26" s="393"/>
      <c r="IHS26" s="393"/>
      <c r="IHT26" s="393"/>
      <c r="IHU26" s="393"/>
      <c r="IHV26" s="393"/>
      <c r="IHW26" s="393"/>
      <c r="IHX26" s="393"/>
      <c r="IHY26" s="393"/>
      <c r="IHZ26" s="393"/>
      <c r="IIA26" s="393"/>
      <c r="IIB26" s="393"/>
      <c r="IIC26" s="393"/>
      <c r="IID26" s="393"/>
      <c r="IIE26" s="393"/>
      <c r="IIF26" s="393"/>
      <c r="IIG26" s="393"/>
      <c r="IIH26" s="393"/>
      <c r="III26" s="393"/>
      <c r="IIJ26" s="393"/>
      <c r="IIK26" s="393"/>
      <c r="IIL26" s="393"/>
      <c r="IIM26" s="393"/>
      <c r="IIN26" s="393"/>
      <c r="IIO26" s="393"/>
      <c r="IIP26" s="393"/>
      <c r="IIQ26" s="393"/>
      <c r="IIR26" s="393"/>
      <c r="IIS26" s="393"/>
      <c r="IIT26" s="393"/>
      <c r="IIU26" s="393"/>
      <c r="IIV26" s="393"/>
      <c r="IIW26" s="393"/>
      <c r="IIX26" s="393"/>
      <c r="IIY26" s="393"/>
      <c r="IIZ26" s="393"/>
      <c r="IJA26" s="393"/>
      <c r="IJB26" s="393"/>
      <c r="IJC26" s="393"/>
      <c r="IJD26" s="393"/>
      <c r="IJE26" s="393"/>
      <c r="IJF26" s="393"/>
      <c r="IJG26" s="393"/>
      <c r="IJH26" s="393"/>
      <c r="IJI26" s="393"/>
      <c r="IJJ26" s="393"/>
      <c r="IJK26" s="393"/>
      <c r="IJL26" s="393"/>
      <c r="IJM26" s="393"/>
      <c r="IJN26" s="393"/>
      <c r="IJO26" s="393"/>
      <c r="IJP26" s="393"/>
      <c r="IJQ26" s="393"/>
      <c r="IJR26" s="393"/>
      <c r="IJS26" s="393"/>
      <c r="IJT26" s="393"/>
      <c r="IJU26" s="393"/>
      <c r="IJV26" s="393"/>
      <c r="IJW26" s="393"/>
      <c r="IJX26" s="393"/>
      <c r="IJY26" s="393"/>
      <c r="IJZ26" s="393"/>
      <c r="IKA26" s="393"/>
      <c r="IKB26" s="393"/>
      <c r="IKC26" s="393"/>
      <c r="IKD26" s="393"/>
      <c r="IKE26" s="393"/>
      <c r="IKF26" s="393"/>
      <c r="IKG26" s="393"/>
      <c r="IKH26" s="393"/>
      <c r="IKI26" s="393"/>
      <c r="IKJ26" s="393"/>
      <c r="IKK26" s="393"/>
      <c r="IKL26" s="393"/>
      <c r="IKM26" s="393"/>
      <c r="IKN26" s="393"/>
      <c r="IKO26" s="393"/>
      <c r="IKP26" s="393"/>
      <c r="IKQ26" s="393"/>
      <c r="IKR26" s="393"/>
      <c r="IKS26" s="393"/>
      <c r="IKT26" s="393"/>
      <c r="IKU26" s="393"/>
      <c r="IKV26" s="393"/>
      <c r="IKW26" s="393"/>
      <c r="IKX26" s="393"/>
      <c r="IKY26" s="393"/>
      <c r="IKZ26" s="393"/>
      <c r="ILA26" s="393"/>
      <c r="ILB26" s="393"/>
      <c r="ILC26" s="393"/>
      <c r="ILD26" s="393"/>
      <c r="ILE26" s="393"/>
      <c r="ILF26" s="393"/>
      <c r="ILG26" s="393"/>
      <c r="ILH26" s="393"/>
      <c r="ILI26" s="393"/>
      <c r="ILJ26" s="393"/>
      <c r="ILK26" s="393"/>
      <c r="ILL26" s="393"/>
      <c r="ILM26" s="393"/>
      <c r="ILN26" s="393"/>
      <c r="ILO26" s="393"/>
      <c r="ILP26" s="393"/>
      <c r="ILQ26" s="393"/>
      <c r="ILR26" s="393"/>
      <c r="ILS26" s="393"/>
      <c r="ILT26" s="393"/>
      <c r="ILU26" s="393"/>
      <c r="ILV26" s="393"/>
      <c r="ILW26" s="393"/>
      <c r="ILX26" s="393"/>
      <c r="ILY26" s="393"/>
      <c r="ILZ26" s="393"/>
      <c r="IMA26" s="393"/>
      <c r="IMB26" s="393"/>
      <c r="IMC26" s="393"/>
      <c r="IMD26" s="393"/>
      <c r="IME26" s="393"/>
      <c r="IMF26" s="393"/>
      <c r="IMG26" s="393"/>
      <c r="IMH26" s="393"/>
      <c r="IMI26" s="393"/>
      <c r="IMJ26" s="393"/>
      <c r="IMK26" s="393"/>
      <c r="IML26" s="393"/>
      <c r="IMM26" s="393"/>
      <c r="IMN26" s="393"/>
      <c r="IMO26" s="393"/>
      <c r="IMP26" s="393"/>
      <c r="IMQ26" s="393"/>
      <c r="IMR26" s="393"/>
      <c r="IMS26" s="393"/>
      <c r="IMT26" s="393"/>
      <c r="IMU26" s="393"/>
      <c r="IMV26" s="393"/>
      <c r="IMW26" s="393"/>
      <c r="IMX26" s="393"/>
      <c r="IMY26" s="393"/>
      <c r="IMZ26" s="393"/>
      <c r="INA26" s="393"/>
      <c r="INB26" s="393"/>
      <c r="INC26" s="393"/>
      <c r="IND26" s="393"/>
      <c r="INE26" s="393"/>
      <c r="INF26" s="393"/>
      <c r="ING26" s="393"/>
      <c r="INH26" s="393"/>
      <c r="INI26" s="393"/>
      <c r="INJ26" s="393"/>
      <c r="INK26" s="393"/>
      <c r="INL26" s="393"/>
      <c r="INM26" s="393"/>
      <c r="INN26" s="393"/>
      <c r="INO26" s="393"/>
      <c r="INP26" s="393"/>
      <c r="INQ26" s="393"/>
      <c r="INR26" s="393"/>
      <c r="INS26" s="393"/>
      <c r="INT26" s="393"/>
      <c r="INU26" s="393"/>
      <c r="INV26" s="393"/>
      <c r="INW26" s="393"/>
      <c r="INX26" s="393"/>
      <c r="INY26" s="393"/>
      <c r="INZ26" s="393"/>
      <c r="IOA26" s="393"/>
      <c r="IOB26" s="393"/>
      <c r="IOC26" s="393"/>
      <c r="IOD26" s="393"/>
      <c r="IOE26" s="393"/>
      <c r="IOF26" s="393"/>
      <c r="IOG26" s="393"/>
      <c r="IOH26" s="393"/>
      <c r="IOI26" s="393"/>
      <c r="IOJ26" s="393"/>
      <c r="IOK26" s="393"/>
      <c r="IOL26" s="393"/>
      <c r="IOM26" s="393"/>
      <c r="ION26" s="393"/>
      <c r="IOO26" s="393"/>
      <c r="IOP26" s="393"/>
      <c r="IOQ26" s="393"/>
      <c r="IOR26" s="393"/>
      <c r="IOS26" s="393"/>
      <c r="IOT26" s="393"/>
      <c r="IOU26" s="393"/>
      <c r="IOV26" s="393"/>
      <c r="IOW26" s="393"/>
      <c r="IOX26" s="393"/>
      <c r="IOY26" s="393"/>
      <c r="IOZ26" s="393"/>
      <c r="IPA26" s="393"/>
      <c r="IPB26" s="393"/>
      <c r="IPC26" s="393"/>
      <c r="IPD26" s="393"/>
      <c r="IPE26" s="393"/>
      <c r="IPF26" s="393"/>
      <c r="IPG26" s="393"/>
      <c r="IPH26" s="393"/>
      <c r="IPI26" s="393"/>
      <c r="IPJ26" s="393"/>
      <c r="IPK26" s="393"/>
      <c r="IPL26" s="393"/>
      <c r="IPM26" s="393"/>
      <c r="IPN26" s="393"/>
      <c r="IPO26" s="393"/>
      <c r="IPP26" s="393"/>
      <c r="IPQ26" s="393"/>
      <c r="IPR26" s="393"/>
      <c r="IPS26" s="393"/>
      <c r="IPT26" s="393"/>
      <c r="IPU26" s="393"/>
      <c r="IPV26" s="393"/>
      <c r="IPW26" s="393"/>
      <c r="IPX26" s="393"/>
      <c r="IPY26" s="393"/>
      <c r="IPZ26" s="393"/>
      <c r="IQA26" s="393"/>
      <c r="IQB26" s="393"/>
      <c r="IQC26" s="393"/>
      <c r="IQD26" s="393"/>
      <c r="IQE26" s="393"/>
      <c r="IQF26" s="393"/>
      <c r="IQG26" s="393"/>
      <c r="IQH26" s="393"/>
      <c r="IQI26" s="393"/>
      <c r="IQJ26" s="393"/>
      <c r="IQK26" s="393"/>
      <c r="IQL26" s="393"/>
      <c r="IQM26" s="393"/>
      <c r="IQN26" s="393"/>
      <c r="IQO26" s="393"/>
      <c r="IQP26" s="393"/>
      <c r="IQQ26" s="393"/>
      <c r="IQR26" s="393"/>
      <c r="IQS26" s="393"/>
      <c r="IQT26" s="393"/>
      <c r="IQU26" s="393"/>
      <c r="IQV26" s="393"/>
      <c r="IQW26" s="393"/>
      <c r="IQX26" s="393"/>
      <c r="IQY26" s="393"/>
      <c r="IQZ26" s="393"/>
      <c r="IRA26" s="393"/>
      <c r="IRB26" s="393"/>
      <c r="IRC26" s="393"/>
      <c r="IRD26" s="393"/>
      <c r="IRE26" s="393"/>
      <c r="IRF26" s="393"/>
      <c r="IRG26" s="393"/>
      <c r="IRH26" s="393"/>
      <c r="IRI26" s="393"/>
      <c r="IRJ26" s="393"/>
      <c r="IRK26" s="393"/>
      <c r="IRL26" s="393"/>
      <c r="IRM26" s="393"/>
      <c r="IRN26" s="393"/>
      <c r="IRO26" s="393"/>
      <c r="IRP26" s="393"/>
      <c r="IRQ26" s="393"/>
      <c r="IRR26" s="393"/>
      <c r="IRS26" s="393"/>
      <c r="IRT26" s="393"/>
      <c r="IRU26" s="393"/>
      <c r="IRV26" s="393"/>
      <c r="IRW26" s="393"/>
      <c r="IRX26" s="393"/>
      <c r="IRY26" s="393"/>
      <c r="IRZ26" s="393"/>
      <c r="ISA26" s="393"/>
      <c r="ISB26" s="393"/>
      <c r="ISC26" s="393"/>
      <c r="ISD26" s="393"/>
      <c r="ISE26" s="393"/>
      <c r="ISF26" s="393"/>
      <c r="ISG26" s="393"/>
      <c r="ISH26" s="393"/>
      <c r="ISI26" s="393"/>
      <c r="ISJ26" s="393"/>
      <c r="ISK26" s="393"/>
      <c r="ISL26" s="393"/>
      <c r="ISM26" s="393"/>
      <c r="ISN26" s="393"/>
      <c r="ISO26" s="393"/>
      <c r="ISP26" s="393"/>
      <c r="ISQ26" s="393"/>
      <c r="ISR26" s="393"/>
      <c r="ISS26" s="393"/>
      <c r="IST26" s="393"/>
      <c r="ISU26" s="393"/>
      <c r="ISV26" s="393"/>
      <c r="ISW26" s="393"/>
      <c r="ISX26" s="393"/>
      <c r="ISY26" s="393"/>
      <c r="ISZ26" s="393"/>
      <c r="ITA26" s="393"/>
      <c r="ITB26" s="393"/>
      <c r="ITC26" s="393"/>
      <c r="ITD26" s="393"/>
      <c r="ITE26" s="393"/>
      <c r="ITF26" s="393"/>
      <c r="ITG26" s="393"/>
      <c r="ITH26" s="393"/>
      <c r="ITI26" s="393"/>
      <c r="ITJ26" s="393"/>
      <c r="ITK26" s="393"/>
      <c r="ITL26" s="393"/>
      <c r="ITM26" s="393"/>
      <c r="ITN26" s="393"/>
      <c r="ITO26" s="393"/>
      <c r="ITP26" s="393"/>
      <c r="ITQ26" s="393"/>
      <c r="ITR26" s="393"/>
      <c r="ITS26" s="393"/>
      <c r="ITT26" s="393"/>
      <c r="ITU26" s="393"/>
      <c r="ITV26" s="393"/>
      <c r="ITW26" s="393"/>
      <c r="ITX26" s="393"/>
      <c r="ITY26" s="393"/>
      <c r="ITZ26" s="393"/>
      <c r="IUA26" s="393"/>
      <c r="IUB26" s="393"/>
      <c r="IUC26" s="393"/>
      <c r="IUD26" s="393"/>
      <c r="IUE26" s="393"/>
      <c r="IUF26" s="393"/>
      <c r="IUG26" s="393"/>
      <c r="IUH26" s="393"/>
      <c r="IUI26" s="393"/>
      <c r="IUJ26" s="393"/>
      <c r="IUK26" s="393"/>
      <c r="IUL26" s="393"/>
      <c r="IUM26" s="393"/>
      <c r="IUN26" s="393"/>
      <c r="IUO26" s="393"/>
      <c r="IUP26" s="393"/>
      <c r="IUQ26" s="393"/>
      <c r="IUR26" s="393"/>
      <c r="IUS26" s="393"/>
      <c r="IUT26" s="393"/>
      <c r="IUU26" s="393"/>
      <c r="IUV26" s="393"/>
      <c r="IUW26" s="393"/>
      <c r="IUX26" s="393"/>
      <c r="IUY26" s="393"/>
      <c r="IUZ26" s="393"/>
      <c r="IVA26" s="393"/>
      <c r="IVB26" s="393"/>
      <c r="IVC26" s="393"/>
      <c r="IVD26" s="393"/>
      <c r="IVE26" s="393"/>
      <c r="IVF26" s="393"/>
      <c r="IVG26" s="393"/>
      <c r="IVH26" s="393"/>
      <c r="IVI26" s="393"/>
      <c r="IVJ26" s="393"/>
      <c r="IVK26" s="393"/>
      <c r="IVL26" s="393"/>
      <c r="IVM26" s="393"/>
      <c r="IVN26" s="393"/>
      <c r="IVO26" s="393"/>
      <c r="IVP26" s="393"/>
      <c r="IVQ26" s="393"/>
      <c r="IVR26" s="393"/>
      <c r="IVS26" s="393"/>
      <c r="IVT26" s="393"/>
      <c r="IVU26" s="393"/>
      <c r="IVV26" s="393"/>
      <c r="IVW26" s="393"/>
      <c r="IVX26" s="393"/>
      <c r="IVY26" s="393"/>
      <c r="IVZ26" s="393"/>
      <c r="IWA26" s="393"/>
      <c r="IWB26" s="393"/>
      <c r="IWC26" s="393"/>
      <c r="IWD26" s="393"/>
      <c r="IWE26" s="393"/>
      <c r="IWF26" s="393"/>
      <c r="IWG26" s="393"/>
      <c r="IWH26" s="393"/>
      <c r="IWI26" s="393"/>
      <c r="IWJ26" s="393"/>
      <c r="IWK26" s="393"/>
      <c r="IWL26" s="393"/>
      <c r="IWM26" s="393"/>
      <c r="IWN26" s="393"/>
      <c r="IWO26" s="393"/>
      <c r="IWP26" s="393"/>
      <c r="IWQ26" s="393"/>
      <c r="IWR26" s="393"/>
      <c r="IWS26" s="393"/>
      <c r="IWT26" s="393"/>
      <c r="IWU26" s="393"/>
      <c r="IWV26" s="393"/>
      <c r="IWW26" s="393"/>
      <c r="IWX26" s="393"/>
      <c r="IWY26" s="393"/>
      <c r="IWZ26" s="393"/>
      <c r="IXA26" s="393"/>
      <c r="IXB26" s="393"/>
      <c r="IXC26" s="393"/>
      <c r="IXD26" s="393"/>
      <c r="IXE26" s="393"/>
      <c r="IXF26" s="393"/>
      <c r="IXG26" s="393"/>
      <c r="IXH26" s="393"/>
      <c r="IXI26" s="393"/>
      <c r="IXJ26" s="393"/>
      <c r="IXK26" s="393"/>
      <c r="IXL26" s="393"/>
      <c r="IXM26" s="393"/>
      <c r="IXN26" s="393"/>
      <c r="IXO26" s="393"/>
      <c r="IXP26" s="393"/>
      <c r="IXQ26" s="393"/>
      <c r="IXR26" s="393"/>
      <c r="IXS26" s="393"/>
      <c r="IXT26" s="393"/>
      <c r="IXU26" s="393"/>
      <c r="IXV26" s="393"/>
      <c r="IXW26" s="393"/>
      <c r="IXX26" s="393"/>
      <c r="IXY26" s="393"/>
      <c r="IXZ26" s="393"/>
      <c r="IYA26" s="393"/>
      <c r="IYB26" s="393"/>
      <c r="IYC26" s="393"/>
      <c r="IYD26" s="393"/>
      <c r="IYE26" s="393"/>
      <c r="IYF26" s="393"/>
      <c r="IYG26" s="393"/>
      <c r="IYH26" s="393"/>
      <c r="IYI26" s="393"/>
      <c r="IYJ26" s="393"/>
      <c r="IYK26" s="393"/>
      <c r="IYL26" s="393"/>
      <c r="IYM26" s="393"/>
      <c r="IYN26" s="393"/>
      <c r="IYO26" s="393"/>
      <c r="IYP26" s="393"/>
      <c r="IYQ26" s="393"/>
      <c r="IYR26" s="393"/>
      <c r="IYS26" s="393"/>
      <c r="IYT26" s="393"/>
      <c r="IYU26" s="393"/>
      <c r="IYV26" s="393"/>
      <c r="IYW26" s="393"/>
      <c r="IYX26" s="393"/>
      <c r="IYY26" s="393"/>
      <c r="IYZ26" s="393"/>
      <c r="IZA26" s="393"/>
      <c r="IZB26" s="393"/>
      <c r="IZC26" s="393"/>
      <c r="IZD26" s="393"/>
      <c r="IZE26" s="393"/>
      <c r="IZF26" s="393"/>
      <c r="IZG26" s="393"/>
      <c r="IZH26" s="393"/>
      <c r="IZI26" s="393"/>
      <c r="IZJ26" s="393"/>
      <c r="IZK26" s="393"/>
      <c r="IZL26" s="393"/>
      <c r="IZM26" s="393"/>
      <c r="IZN26" s="393"/>
      <c r="IZO26" s="393"/>
      <c r="IZP26" s="393"/>
      <c r="IZQ26" s="393"/>
      <c r="IZR26" s="393"/>
      <c r="IZS26" s="393"/>
      <c r="IZT26" s="393"/>
      <c r="IZU26" s="393"/>
      <c r="IZV26" s="393"/>
      <c r="IZW26" s="393"/>
      <c r="IZX26" s="393"/>
      <c r="IZY26" s="393"/>
      <c r="IZZ26" s="393"/>
      <c r="JAA26" s="393"/>
      <c r="JAB26" s="393"/>
      <c r="JAC26" s="393"/>
      <c r="JAD26" s="393"/>
      <c r="JAE26" s="393"/>
      <c r="JAF26" s="393"/>
      <c r="JAG26" s="393"/>
      <c r="JAH26" s="393"/>
      <c r="JAI26" s="393"/>
      <c r="JAJ26" s="393"/>
      <c r="JAK26" s="393"/>
      <c r="JAL26" s="393"/>
      <c r="JAM26" s="393"/>
      <c r="JAN26" s="393"/>
      <c r="JAO26" s="393"/>
      <c r="JAP26" s="393"/>
      <c r="JAQ26" s="393"/>
      <c r="JAR26" s="393"/>
      <c r="JAS26" s="393"/>
      <c r="JAT26" s="393"/>
      <c r="JAU26" s="393"/>
      <c r="JAV26" s="393"/>
      <c r="JAW26" s="393"/>
      <c r="JAX26" s="393"/>
      <c r="JAY26" s="393"/>
      <c r="JAZ26" s="393"/>
      <c r="JBA26" s="393"/>
      <c r="JBB26" s="393"/>
      <c r="JBC26" s="393"/>
      <c r="JBD26" s="393"/>
      <c r="JBE26" s="393"/>
      <c r="JBF26" s="393"/>
      <c r="JBG26" s="393"/>
      <c r="JBH26" s="393"/>
      <c r="JBI26" s="393"/>
      <c r="JBJ26" s="393"/>
      <c r="JBK26" s="393"/>
      <c r="JBL26" s="393"/>
      <c r="JBM26" s="393"/>
      <c r="JBN26" s="393"/>
      <c r="JBO26" s="393"/>
      <c r="JBP26" s="393"/>
      <c r="JBQ26" s="393"/>
      <c r="JBR26" s="393"/>
      <c r="JBS26" s="393"/>
      <c r="JBT26" s="393"/>
      <c r="JBU26" s="393"/>
      <c r="JBV26" s="393"/>
      <c r="JBW26" s="393"/>
      <c r="JBX26" s="393"/>
      <c r="JBY26" s="393"/>
      <c r="JBZ26" s="393"/>
      <c r="JCA26" s="393"/>
      <c r="JCB26" s="393"/>
      <c r="JCC26" s="393"/>
      <c r="JCD26" s="393"/>
      <c r="JCE26" s="393"/>
      <c r="JCF26" s="393"/>
      <c r="JCG26" s="393"/>
      <c r="JCH26" s="393"/>
      <c r="JCI26" s="393"/>
      <c r="JCJ26" s="393"/>
      <c r="JCK26" s="393"/>
      <c r="JCL26" s="393"/>
      <c r="JCM26" s="393"/>
      <c r="JCN26" s="393"/>
      <c r="JCO26" s="393"/>
      <c r="JCP26" s="393"/>
      <c r="JCQ26" s="393"/>
      <c r="JCR26" s="393"/>
      <c r="JCS26" s="393"/>
      <c r="JCT26" s="393"/>
      <c r="JCU26" s="393"/>
      <c r="JCV26" s="393"/>
      <c r="JCW26" s="393"/>
      <c r="JCX26" s="393"/>
      <c r="JCY26" s="393"/>
      <c r="JCZ26" s="393"/>
      <c r="JDA26" s="393"/>
      <c r="JDB26" s="393"/>
      <c r="JDC26" s="393"/>
      <c r="JDD26" s="393"/>
      <c r="JDE26" s="393"/>
      <c r="JDF26" s="393"/>
      <c r="JDG26" s="393"/>
      <c r="JDH26" s="393"/>
      <c r="JDI26" s="393"/>
      <c r="JDJ26" s="393"/>
      <c r="JDK26" s="393"/>
      <c r="JDL26" s="393"/>
      <c r="JDM26" s="393"/>
      <c r="JDN26" s="393"/>
      <c r="JDO26" s="393"/>
      <c r="JDP26" s="393"/>
      <c r="JDQ26" s="393"/>
      <c r="JDR26" s="393"/>
      <c r="JDS26" s="393"/>
      <c r="JDT26" s="393"/>
      <c r="JDU26" s="393"/>
      <c r="JDV26" s="393"/>
      <c r="JDW26" s="393"/>
      <c r="JDX26" s="393"/>
      <c r="JDY26" s="393"/>
      <c r="JDZ26" s="393"/>
      <c r="JEA26" s="393"/>
      <c r="JEB26" s="393"/>
      <c r="JEC26" s="393"/>
      <c r="JED26" s="393"/>
      <c r="JEE26" s="393"/>
      <c r="JEF26" s="393"/>
      <c r="JEG26" s="393"/>
      <c r="JEH26" s="393"/>
      <c r="JEI26" s="393"/>
      <c r="JEJ26" s="393"/>
      <c r="JEK26" s="393"/>
      <c r="JEL26" s="393"/>
      <c r="JEM26" s="393"/>
      <c r="JEN26" s="393"/>
      <c r="JEO26" s="393"/>
      <c r="JEP26" s="393"/>
      <c r="JEQ26" s="393"/>
      <c r="JER26" s="393"/>
      <c r="JES26" s="393"/>
      <c r="JET26" s="393"/>
      <c r="JEU26" s="393"/>
      <c r="JEV26" s="393"/>
      <c r="JEW26" s="393"/>
      <c r="JEX26" s="393"/>
      <c r="JEY26" s="393"/>
      <c r="JEZ26" s="393"/>
      <c r="JFA26" s="393"/>
      <c r="JFB26" s="393"/>
      <c r="JFC26" s="393"/>
      <c r="JFD26" s="393"/>
      <c r="JFE26" s="393"/>
      <c r="JFF26" s="393"/>
      <c r="JFG26" s="393"/>
      <c r="JFH26" s="393"/>
      <c r="JFI26" s="393"/>
      <c r="JFJ26" s="393"/>
      <c r="JFK26" s="393"/>
      <c r="JFL26" s="393"/>
      <c r="JFM26" s="393"/>
      <c r="JFN26" s="393"/>
      <c r="JFO26" s="393"/>
      <c r="JFP26" s="393"/>
      <c r="JFQ26" s="393"/>
      <c r="JFR26" s="393"/>
      <c r="JFS26" s="393"/>
      <c r="JFT26" s="393"/>
      <c r="JFU26" s="393"/>
      <c r="JFV26" s="393"/>
      <c r="JFW26" s="393"/>
      <c r="JFX26" s="393"/>
      <c r="JFY26" s="393"/>
      <c r="JFZ26" s="393"/>
      <c r="JGA26" s="393"/>
      <c r="JGB26" s="393"/>
      <c r="JGC26" s="393"/>
      <c r="JGD26" s="393"/>
      <c r="JGE26" s="393"/>
      <c r="JGF26" s="393"/>
      <c r="JGG26" s="393"/>
      <c r="JGH26" s="393"/>
      <c r="JGI26" s="393"/>
      <c r="JGJ26" s="393"/>
      <c r="JGK26" s="393"/>
      <c r="JGL26" s="393"/>
      <c r="JGM26" s="393"/>
      <c r="JGN26" s="393"/>
      <c r="JGO26" s="393"/>
      <c r="JGP26" s="393"/>
      <c r="JGQ26" s="393"/>
      <c r="JGR26" s="393"/>
      <c r="JGS26" s="393"/>
      <c r="JGT26" s="393"/>
      <c r="JGU26" s="393"/>
      <c r="JGV26" s="393"/>
      <c r="JGW26" s="393"/>
      <c r="JGX26" s="393"/>
      <c r="JGY26" s="393"/>
      <c r="JGZ26" s="393"/>
      <c r="JHA26" s="393"/>
      <c r="JHB26" s="393"/>
      <c r="JHC26" s="393"/>
      <c r="JHD26" s="393"/>
      <c r="JHE26" s="393"/>
      <c r="JHF26" s="393"/>
      <c r="JHG26" s="393"/>
      <c r="JHH26" s="393"/>
      <c r="JHI26" s="393"/>
      <c r="JHJ26" s="393"/>
      <c r="JHK26" s="393"/>
      <c r="JHL26" s="393"/>
      <c r="JHM26" s="393"/>
      <c r="JHN26" s="393"/>
      <c r="JHO26" s="393"/>
      <c r="JHP26" s="393"/>
      <c r="JHQ26" s="393"/>
      <c r="JHR26" s="393"/>
      <c r="JHS26" s="393"/>
      <c r="JHT26" s="393"/>
      <c r="JHU26" s="393"/>
      <c r="JHV26" s="393"/>
      <c r="JHW26" s="393"/>
      <c r="JHX26" s="393"/>
      <c r="JHY26" s="393"/>
      <c r="JHZ26" s="393"/>
      <c r="JIA26" s="393"/>
      <c r="JIB26" s="393"/>
      <c r="JIC26" s="393"/>
      <c r="JID26" s="393"/>
      <c r="JIE26" s="393"/>
      <c r="JIF26" s="393"/>
      <c r="JIG26" s="393"/>
      <c r="JIH26" s="393"/>
      <c r="JII26" s="393"/>
      <c r="JIJ26" s="393"/>
      <c r="JIK26" s="393"/>
      <c r="JIL26" s="393"/>
      <c r="JIM26" s="393"/>
      <c r="JIN26" s="393"/>
      <c r="JIO26" s="393"/>
      <c r="JIP26" s="393"/>
      <c r="JIQ26" s="393"/>
      <c r="JIR26" s="393"/>
      <c r="JIS26" s="393"/>
      <c r="JIT26" s="393"/>
      <c r="JIU26" s="393"/>
      <c r="JIV26" s="393"/>
      <c r="JIW26" s="393"/>
      <c r="JIX26" s="393"/>
      <c r="JIY26" s="393"/>
      <c r="JIZ26" s="393"/>
      <c r="JJA26" s="393"/>
      <c r="JJB26" s="393"/>
      <c r="JJC26" s="393"/>
      <c r="JJD26" s="393"/>
      <c r="JJE26" s="393"/>
      <c r="JJF26" s="393"/>
      <c r="JJG26" s="393"/>
      <c r="JJH26" s="393"/>
      <c r="JJI26" s="393"/>
      <c r="JJJ26" s="393"/>
      <c r="JJK26" s="393"/>
      <c r="JJL26" s="393"/>
      <c r="JJM26" s="393"/>
      <c r="JJN26" s="393"/>
      <c r="JJO26" s="393"/>
      <c r="JJP26" s="393"/>
      <c r="JJQ26" s="393"/>
      <c r="JJR26" s="393"/>
      <c r="JJS26" s="393"/>
      <c r="JJT26" s="393"/>
      <c r="JJU26" s="393"/>
      <c r="JJV26" s="393"/>
      <c r="JJW26" s="393"/>
      <c r="JJX26" s="393"/>
      <c r="JJY26" s="393"/>
      <c r="JJZ26" s="393"/>
      <c r="JKA26" s="393"/>
      <c r="JKB26" s="393"/>
      <c r="JKC26" s="393"/>
      <c r="JKD26" s="393"/>
      <c r="JKE26" s="393"/>
      <c r="JKF26" s="393"/>
      <c r="JKG26" s="393"/>
      <c r="JKH26" s="393"/>
      <c r="JKI26" s="393"/>
      <c r="JKJ26" s="393"/>
      <c r="JKK26" s="393"/>
      <c r="JKL26" s="393"/>
      <c r="JKM26" s="393"/>
      <c r="JKN26" s="393"/>
      <c r="JKO26" s="393"/>
      <c r="JKP26" s="393"/>
      <c r="JKQ26" s="393"/>
      <c r="JKR26" s="393"/>
      <c r="JKS26" s="393"/>
      <c r="JKT26" s="393"/>
      <c r="JKU26" s="393"/>
      <c r="JKV26" s="393"/>
      <c r="JKW26" s="393"/>
      <c r="JKX26" s="393"/>
      <c r="JKY26" s="393"/>
      <c r="JKZ26" s="393"/>
      <c r="JLA26" s="393"/>
      <c r="JLB26" s="393"/>
      <c r="JLC26" s="393"/>
      <c r="JLD26" s="393"/>
      <c r="JLE26" s="393"/>
      <c r="JLF26" s="393"/>
      <c r="JLG26" s="393"/>
      <c r="JLH26" s="393"/>
      <c r="JLI26" s="393"/>
      <c r="JLJ26" s="393"/>
      <c r="JLK26" s="393"/>
      <c r="JLL26" s="393"/>
      <c r="JLM26" s="393"/>
      <c r="JLN26" s="393"/>
      <c r="JLO26" s="393"/>
      <c r="JLP26" s="393"/>
      <c r="JLQ26" s="393"/>
      <c r="JLR26" s="393"/>
      <c r="JLS26" s="393"/>
      <c r="JLT26" s="393"/>
      <c r="JLU26" s="393"/>
      <c r="JLV26" s="393"/>
      <c r="JLW26" s="393"/>
      <c r="JLX26" s="393"/>
      <c r="JLY26" s="393"/>
      <c r="JLZ26" s="393"/>
      <c r="JMA26" s="393"/>
      <c r="JMB26" s="393"/>
      <c r="JMC26" s="393"/>
      <c r="JMD26" s="393"/>
      <c r="JME26" s="393"/>
      <c r="JMF26" s="393"/>
      <c r="JMG26" s="393"/>
      <c r="JMH26" s="393"/>
      <c r="JMI26" s="393"/>
      <c r="JMJ26" s="393"/>
      <c r="JMK26" s="393"/>
      <c r="JML26" s="393"/>
      <c r="JMM26" s="393"/>
      <c r="JMN26" s="393"/>
      <c r="JMO26" s="393"/>
      <c r="JMP26" s="393"/>
      <c r="JMQ26" s="393"/>
      <c r="JMR26" s="393"/>
      <c r="JMS26" s="393"/>
      <c r="JMT26" s="393"/>
      <c r="JMU26" s="393"/>
      <c r="JMV26" s="393"/>
      <c r="JMW26" s="393"/>
      <c r="JMX26" s="393"/>
      <c r="JMY26" s="393"/>
      <c r="JMZ26" s="393"/>
      <c r="JNA26" s="393"/>
      <c r="JNB26" s="393"/>
      <c r="JNC26" s="393"/>
      <c r="JND26" s="393"/>
      <c r="JNE26" s="393"/>
      <c r="JNF26" s="393"/>
      <c r="JNG26" s="393"/>
      <c r="JNH26" s="393"/>
      <c r="JNI26" s="393"/>
      <c r="JNJ26" s="393"/>
      <c r="JNK26" s="393"/>
      <c r="JNL26" s="393"/>
      <c r="JNM26" s="393"/>
      <c r="JNN26" s="393"/>
      <c r="JNO26" s="393"/>
      <c r="JNP26" s="393"/>
      <c r="JNQ26" s="393"/>
      <c r="JNR26" s="393"/>
      <c r="JNS26" s="393"/>
      <c r="JNT26" s="393"/>
      <c r="JNU26" s="393"/>
      <c r="JNV26" s="393"/>
      <c r="JNW26" s="393"/>
      <c r="JNX26" s="393"/>
      <c r="JNY26" s="393"/>
      <c r="JNZ26" s="393"/>
      <c r="JOA26" s="393"/>
      <c r="JOB26" s="393"/>
      <c r="JOC26" s="393"/>
      <c r="JOD26" s="393"/>
      <c r="JOE26" s="393"/>
      <c r="JOF26" s="393"/>
      <c r="JOG26" s="393"/>
      <c r="JOH26" s="393"/>
      <c r="JOI26" s="393"/>
      <c r="JOJ26" s="393"/>
      <c r="JOK26" s="393"/>
      <c r="JOL26" s="393"/>
      <c r="JOM26" s="393"/>
      <c r="JON26" s="393"/>
      <c r="JOO26" s="393"/>
      <c r="JOP26" s="393"/>
      <c r="JOQ26" s="393"/>
      <c r="JOR26" s="393"/>
      <c r="JOS26" s="393"/>
      <c r="JOT26" s="393"/>
      <c r="JOU26" s="393"/>
      <c r="JOV26" s="393"/>
      <c r="JOW26" s="393"/>
      <c r="JOX26" s="393"/>
      <c r="JOY26" s="393"/>
      <c r="JOZ26" s="393"/>
      <c r="JPA26" s="393"/>
      <c r="JPB26" s="393"/>
      <c r="JPC26" s="393"/>
      <c r="JPD26" s="393"/>
      <c r="JPE26" s="393"/>
      <c r="JPF26" s="393"/>
      <c r="JPG26" s="393"/>
      <c r="JPH26" s="393"/>
      <c r="JPI26" s="393"/>
      <c r="JPJ26" s="393"/>
      <c r="JPK26" s="393"/>
      <c r="JPL26" s="393"/>
      <c r="JPM26" s="393"/>
      <c r="JPN26" s="393"/>
      <c r="JPO26" s="393"/>
      <c r="JPP26" s="393"/>
      <c r="JPQ26" s="393"/>
      <c r="JPR26" s="393"/>
      <c r="JPS26" s="393"/>
      <c r="JPT26" s="393"/>
      <c r="JPU26" s="393"/>
      <c r="JPV26" s="393"/>
      <c r="JPW26" s="393"/>
      <c r="JPX26" s="393"/>
      <c r="JPY26" s="393"/>
      <c r="JPZ26" s="393"/>
      <c r="JQA26" s="393"/>
      <c r="JQB26" s="393"/>
      <c r="JQC26" s="393"/>
      <c r="JQD26" s="393"/>
      <c r="JQE26" s="393"/>
      <c r="JQF26" s="393"/>
      <c r="JQG26" s="393"/>
      <c r="JQH26" s="393"/>
      <c r="JQI26" s="393"/>
      <c r="JQJ26" s="393"/>
      <c r="JQK26" s="393"/>
      <c r="JQL26" s="393"/>
      <c r="JQM26" s="393"/>
      <c r="JQN26" s="393"/>
      <c r="JQO26" s="393"/>
      <c r="JQP26" s="393"/>
      <c r="JQQ26" s="393"/>
      <c r="JQR26" s="393"/>
      <c r="JQS26" s="393"/>
      <c r="JQT26" s="393"/>
      <c r="JQU26" s="393"/>
      <c r="JQV26" s="393"/>
      <c r="JQW26" s="393"/>
      <c r="JQX26" s="393"/>
      <c r="JQY26" s="393"/>
      <c r="JQZ26" s="393"/>
      <c r="JRA26" s="393"/>
      <c r="JRB26" s="393"/>
      <c r="JRC26" s="393"/>
      <c r="JRD26" s="393"/>
      <c r="JRE26" s="393"/>
      <c r="JRF26" s="393"/>
      <c r="JRG26" s="393"/>
      <c r="JRH26" s="393"/>
      <c r="JRI26" s="393"/>
      <c r="JRJ26" s="393"/>
      <c r="JRK26" s="393"/>
      <c r="JRL26" s="393"/>
      <c r="JRM26" s="393"/>
      <c r="JRN26" s="393"/>
      <c r="JRO26" s="393"/>
      <c r="JRP26" s="393"/>
      <c r="JRQ26" s="393"/>
      <c r="JRR26" s="393"/>
      <c r="JRS26" s="393"/>
      <c r="JRT26" s="393"/>
      <c r="JRU26" s="393"/>
      <c r="JRV26" s="393"/>
      <c r="JRW26" s="393"/>
      <c r="JRX26" s="393"/>
      <c r="JRY26" s="393"/>
      <c r="JRZ26" s="393"/>
      <c r="JSA26" s="393"/>
      <c r="JSB26" s="393"/>
      <c r="JSC26" s="393"/>
      <c r="JSD26" s="393"/>
      <c r="JSE26" s="393"/>
      <c r="JSF26" s="393"/>
      <c r="JSG26" s="393"/>
      <c r="JSH26" s="393"/>
      <c r="JSI26" s="393"/>
      <c r="JSJ26" s="393"/>
      <c r="JSK26" s="393"/>
      <c r="JSL26" s="393"/>
      <c r="JSM26" s="393"/>
      <c r="JSN26" s="393"/>
      <c r="JSO26" s="393"/>
      <c r="JSP26" s="393"/>
      <c r="JSQ26" s="393"/>
      <c r="JSR26" s="393"/>
      <c r="JSS26" s="393"/>
      <c r="JST26" s="393"/>
      <c r="JSU26" s="393"/>
      <c r="JSV26" s="393"/>
      <c r="JSW26" s="393"/>
      <c r="JSX26" s="393"/>
      <c r="JSY26" s="393"/>
      <c r="JSZ26" s="393"/>
      <c r="JTA26" s="393"/>
      <c r="JTB26" s="393"/>
      <c r="JTC26" s="393"/>
      <c r="JTD26" s="393"/>
      <c r="JTE26" s="393"/>
      <c r="JTF26" s="393"/>
      <c r="JTG26" s="393"/>
      <c r="JTH26" s="393"/>
      <c r="JTI26" s="393"/>
      <c r="JTJ26" s="393"/>
      <c r="JTK26" s="393"/>
      <c r="JTL26" s="393"/>
      <c r="JTM26" s="393"/>
      <c r="JTN26" s="393"/>
      <c r="JTO26" s="393"/>
      <c r="JTP26" s="393"/>
      <c r="JTQ26" s="393"/>
      <c r="JTR26" s="393"/>
      <c r="JTS26" s="393"/>
      <c r="JTT26" s="393"/>
      <c r="JTU26" s="393"/>
      <c r="JTV26" s="393"/>
      <c r="JTW26" s="393"/>
      <c r="JTX26" s="393"/>
      <c r="JTY26" s="393"/>
      <c r="JTZ26" s="393"/>
      <c r="JUA26" s="393"/>
      <c r="JUB26" s="393"/>
      <c r="JUC26" s="393"/>
      <c r="JUD26" s="393"/>
      <c r="JUE26" s="393"/>
      <c r="JUF26" s="393"/>
      <c r="JUG26" s="393"/>
      <c r="JUH26" s="393"/>
      <c r="JUI26" s="393"/>
      <c r="JUJ26" s="393"/>
      <c r="JUK26" s="393"/>
      <c r="JUL26" s="393"/>
      <c r="JUM26" s="393"/>
      <c r="JUN26" s="393"/>
      <c r="JUO26" s="393"/>
      <c r="JUP26" s="393"/>
      <c r="JUQ26" s="393"/>
      <c r="JUR26" s="393"/>
      <c r="JUS26" s="393"/>
      <c r="JUT26" s="393"/>
      <c r="JUU26" s="393"/>
      <c r="JUV26" s="393"/>
      <c r="JUW26" s="393"/>
      <c r="JUX26" s="393"/>
      <c r="JUY26" s="393"/>
      <c r="JUZ26" s="393"/>
      <c r="JVA26" s="393"/>
      <c r="JVB26" s="393"/>
      <c r="JVC26" s="393"/>
      <c r="JVD26" s="393"/>
      <c r="JVE26" s="393"/>
      <c r="JVF26" s="393"/>
      <c r="JVG26" s="393"/>
      <c r="JVH26" s="393"/>
      <c r="JVI26" s="393"/>
      <c r="JVJ26" s="393"/>
      <c r="JVK26" s="393"/>
      <c r="JVL26" s="393"/>
      <c r="JVM26" s="393"/>
      <c r="JVN26" s="393"/>
      <c r="JVO26" s="393"/>
      <c r="JVP26" s="393"/>
      <c r="JVQ26" s="393"/>
      <c r="JVR26" s="393"/>
      <c r="JVS26" s="393"/>
      <c r="JVT26" s="393"/>
      <c r="JVU26" s="393"/>
      <c r="JVV26" s="393"/>
      <c r="JVW26" s="393"/>
      <c r="JVX26" s="393"/>
      <c r="JVY26" s="393"/>
      <c r="JVZ26" s="393"/>
      <c r="JWA26" s="393"/>
      <c r="JWB26" s="393"/>
      <c r="JWC26" s="393"/>
      <c r="JWD26" s="393"/>
      <c r="JWE26" s="393"/>
      <c r="JWF26" s="393"/>
      <c r="JWG26" s="393"/>
      <c r="JWH26" s="393"/>
      <c r="JWI26" s="393"/>
      <c r="JWJ26" s="393"/>
      <c r="JWK26" s="393"/>
      <c r="JWL26" s="393"/>
      <c r="JWM26" s="393"/>
      <c r="JWN26" s="393"/>
      <c r="JWO26" s="393"/>
      <c r="JWP26" s="393"/>
      <c r="JWQ26" s="393"/>
      <c r="JWR26" s="393"/>
      <c r="JWS26" s="393"/>
      <c r="JWT26" s="393"/>
      <c r="JWU26" s="393"/>
      <c r="JWV26" s="393"/>
      <c r="JWW26" s="393"/>
      <c r="JWX26" s="393"/>
      <c r="JWY26" s="393"/>
      <c r="JWZ26" s="393"/>
      <c r="JXA26" s="393"/>
      <c r="JXB26" s="393"/>
      <c r="JXC26" s="393"/>
      <c r="JXD26" s="393"/>
      <c r="JXE26" s="393"/>
      <c r="JXF26" s="393"/>
      <c r="JXG26" s="393"/>
      <c r="JXH26" s="393"/>
      <c r="JXI26" s="393"/>
      <c r="JXJ26" s="393"/>
      <c r="JXK26" s="393"/>
      <c r="JXL26" s="393"/>
      <c r="JXM26" s="393"/>
      <c r="JXN26" s="393"/>
      <c r="JXO26" s="393"/>
      <c r="JXP26" s="393"/>
      <c r="JXQ26" s="393"/>
      <c r="JXR26" s="393"/>
      <c r="JXS26" s="393"/>
      <c r="JXT26" s="393"/>
      <c r="JXU26" s="393"/>
      <c r="JXV26" s="393"/>
      <c r="JXW26" s="393"/>
      <c r="JXX26" s="393"/>
      <c r="JXY26" s="393"/>
      <c r="JXZ26" s="393"/>
      <c r="JYA26" s="393"/>
      <c r="JYB26" s="393"/>
      <c r="JYC26" s="393"/>
      <c r="JYD26" s="393"/>
      <c r="JYE26" s="393"/>
      <c r="JYF26" s="393"/>
      <c r="JYG26" s="393"/>
      <c r="JYH26" s="393"/>
      <c r="JYI26" s="393"/>
      <c r="JYJ26" s="393"/>
      <c r="JYK26" s="393"/>
      <c r="JYL26" s="393"/>
      <c r="JYM26" s="393"/>
      <c r="JYN26" s="393"/>
      <c r="JYO26" s="393"/>
      <c r="JYP26" s="393"/>
      <c r="JYQ26" s="393"/>
      <c r="JYR26" s="393"/>
      <c r="JYS26" s="393"/>
      <c r="JYT26" s="393"/>
      <c r="JYU26" s="393"/>
      <c r="JYV26" s="393"/>
      <c r="JYW26" s="393"/>
      <c r="JYX26" s="393"/>
      <c r="JYY26" s="393"/>
      <c r="JYZ26" s="393"/>
      <c r="JZA26" s="393"/>
      <c r="JZB26" s="393"/>
      <c r="JZC26" s="393"/>
      <c r="JZD26" s="393"/>
      <c r="JZE26" s="393"/>
      <c r="JZF26" s="393"/>
      <c r="JZG26" s="393"/>
      <c r="JZH26" s="393"/>
      <c r="JZI26" s="393"/>
      <c r="JZJ26" s="393"/>
      <c r="JZK26" s="393"/>
      <c r="JZL26" s="393"/>
      <c r="JZM26" s="393"/>
      <c r="JZN26" s="393"/>
      <c r="JZO26" s="393"/>
      <c r="JZP26" s="393"/>
      <c r="JZQ26" s="393"/>
      <c r="JZR26" s="393"/>
      <c r="JZS26" s="393"/>
      <c r="JZT26" s="393"/>
      <c r="JZU26" s="393"/>
      <c r="JZV26" s="393"/>
      <c r="JZW26" s="393"/>
      <c r="JZX26" s="393"/>
      <c r="JZY26" s="393"/>
      <c r="JZZ26" s="393"/>
      <c r="KAA26" s="393"/>
      <c r="KAB26" s="393"/>
      <c r="KAC26" s="393"/>
      <c r="KAD26" s="393"/>
      <c r="KAE26" s="393"/>
      <c r="KAF26" s="393"/>
      <c r="KAG26" s="393"/>
      <c r="KAH26" s="393"/>
      <c r="KAI26" s="393"/>
      <c r="KAJ26" s="393"/>
      <c r="KAK26" s="393"/>
      <c r="KAL26" s="393"/>
      <c r="KAM26" s="393"/>
      <c r="KAN26" s="393"/>
      <c r="KAO26" s="393"/>
      <c r="KAP26" s="393"/>
      <c r="KAQ26" s="393"/>
      <c r="KAR26" s="393"/>
      <c r="KAS26" s="393"/>
      <c r="KAT26" s="393"/>
      <c r="KAU26" s="393"/>
      <c r="KAV26" s="393"/>
      <c r="KAW26" s="393"/>
      <c r="KAX26" s="393"/>
      <c r="KAY26" s="393"/>
      <c r="KAZ26" s="393"/>
      <c r="KBA26" s="393"/>
      <c r="KBB26" s="393"/>
      <c r="KBC26" s="393"/>
      <c r="KBD26" s="393"/>
      <c r="KBE26" s="393"/>
      <c r="KBF26" s="393"/>
      <c r="KBG26" s="393"/>
      <c r="KBH26" s="393"/>
      <c r="KBI26" s="393"/>
      <c r="KBJ26" s="393"/>
      <c r="KBK26" s="393"/>
      <c r="KBL26" s="393"/>
      <c r="KBM26" s="393"/>
      <c r="KBN26" s="393"/>
      <c r="KBO26" s="393"/>
      <c r="KBP26" s="393"/>
      <c r="KBQ26" s="393"/>
      <c r="KBR26" s="393"/>
      <c r="KBS26" s="393"/>
      <c r="KBT26" s="393"/>
      <c r="KBU26" s="393"/>
      <c r="KBV26" s="393"/>
      <c r="KBW26" s="393"/>
      <c r="KBX26" s="393"/>
      <c r="KBY26" s="393"/>
      <c r="KBZ26" s="393"/>
      <c r="KCA26" s="393"/>
      <c r="KCB26" s="393"/>
      <c r="KCC26" s="393"/>
      <c r="KCD26" s="393"/>
      <c r="KCE26" s="393"/>
      <c r="KCF26" s="393"/>
      <c r="KCG26" s="393"/>
      <c r="KCH26" s="393"/>
      <c r="KCI26" s="393"/>
      <c r="KCJ26" s="393"/>
      <c r="KCK26" s="393"/>
      <c r="KCL26" s="393"/>
      <c r="KCM26" s="393"/>
      <c r="KCN26" s="393"/>
      <c r="KCO26" s="393"/>
      <c r="KCP26" s="393"/>
      <c r="KCQ26" s="393"/>
      <c r="KCR26" s="393"/>
      <c r="KCS26" s="393"/>
      <c r="KCT26" s="393"/>
      <c r="KCU26" s="393"/>
      <c r="KCV26" s="393"/>
      <c r="KCW26" s="393"/>
      <c r="KCX26" s="393"/>
      <c r="KCY26" s="393"/>
      <c r="KCZ26" s="393"/>
      <c r="KDA26" s="393"/>
      <c r="KDB26" s="393"/>
      <c r="KDC26" s="393"/>
      <c r="KDD26" s="393"/>
      <c r="KDE26" s="393"/>
      <c r="KDF26" s="393"/>
      <c r="KDG26" s="393"/>
      <c r="KDH26" s="393"/>
      <c r="KDI26" s="393"/>
      <c r="KDJ26" s="393"/>
      <c r="KDK26" s="393"/>
      <c r="KDL26" s="393"/>
      <c r="KDM26" s="393"/>
      <c r="KDN26" s="393"/>
      <c r="KDO26" s="393"/>
      <c r="KDP26" s="393"/>
      <c r="KDQ26" s="393"/>
      <c r="KDR26" s="393"/>
      <c r="KDS26" s="393"/>
      <c r="KDT26" s="393"/>
      <c r="KDU26" s="393"/>
      <c r="KDV26" s="393"/>
      <c r="KDW26" s="393"/>
      <c r="KDX26" s="393"/>
      <c r="KDY26" s="393"/>
      <c r="KDZ26" s="393"/>
      <c r="KEA26" s="393"/>
      <c r="KEB26" s="393"/>
      <c r="KEC26" s="393"/>
      <c r="KED26" s="393"/>
      <c r="KEE26" s="393"/>
      <c r="KEF26" s="393"/>
      <c r="KEG26" s="393"/>
      <c r="KEH26" s="393"/>
      <c r="KEI26" s="393"/>
      <c r="KEJ26" s="393"/>
      <c r="KEK26" s="393"/>
      <c r="KEL26" s="393"/>
      <c r="KEM26" s="393"/>
      <c r="KEN26" s="393"/>
      <c r="KEO26" s="393"/>
      <c r="KEP26" s="393"/>
      <c r="KEQ26" s="393"/>
      <c r="KER26" s="393"/>
      <c r="KES26" s="393"/>
      <c r="KET26" s="393"/>
      <c r="KEU26" s="393"/>
      <c r="KEV26" s="393"/>
      <c r="KEW26" s="393"/>
      <c r="KEX26" s="393"/>
      <c r="KEY26" s="393"/>
      <c r="KEZ26" s="393"/>
      <c r="KFA26" s="393"/>
      <c r="KFB26" s="393"/>
      <c r="KFC26" s="393"/>
      <c r="KFD26" s="393"/>
      <c r="KFE26" s="393"/>
      <c r="KFF26" s="393"/>
      <c r="KFG26" s="393"/>
      <c r="KFH26" s="393"/>
      <c r="KFI26" s="393"/>
      <c r="KFJ26" s="393"/>
      <c r="KFK26" s="393"/>
      <c r="KFL26" s="393"/>
      <c r="KFM26" s="393"/>
      <c r="KFN26" s="393"/>
      <c r="KFO26" s="393"/>
      <c r="KFP26" s="393"/>
      <c r="KFQ26" s="393"/>
      <c r="KFR26" s="393"/>
      <c r="KFS26" s="393"/>
      <c r="KFT26" s="393"/>
      <c r="KFU26" s="393"/>
      <c r="KFV26" s="393"/>
      <c r="KFW26" s="393"/>
      <c r="KFX26" s="393"/>
      <c r="KFY26" s="393"/>
      <c r="KFZ26" s="393"/>
      <c r="KGA26" s="393"/>
      <c r="KGB26" s="393"/>
      <c r="KGC26" s="393"/>
      <c r="KGD26" s="393"/>
      <c r="KGE26" s="393"/>
      <c r="KGF26" s="393"/>
      <c r="KGG26" s="393"/>
      <c r="KGH26" s="393"/>
      <c r="KGI26" s="393"/>
      <c r="KGJ26" s="393"/>
      <c r="KGK26" s="393"/>
      <c r="KGL26" s="393"/>
      <c r="KGM26" s="393"/>
      <c r="KGN26" s="393"/>
      <c r="KGO26" s="393"/>
      <c r="KGP26" s="393"/>
      <c r="KGQ26" s="393"/>
      <c r="KGR26" s="393"/>
      <c r="KGS26" s="393"/>
      <c r="KGT26" s="393"/>
      <c r="KGU26" s="393"/>
      <c r="KGV26" s="393"/>
      <c r="KGW26" s="393"/>
      <c r="KGX26" s="393"/>
      <c r="KGY26" s="393"/>
      <c r="KGZ26" s="393"/>
      <c r="KHA26" s="393"/>
      <c r="KHB26" s="393"/>
      <c r="KHC26" s="393"/>
      <c r="KHD26" s="393"/>
      <c r="KHE26" s="393"/>
      <c r="KHF26" s="393"/>
      <c r="KHG26" s="393"/>
      <c r="KHH26" s="393"/>
      <c r="KHI26" s="393"/>
      <c r="KHJ26" s="393"/>
      <c r="KHK26" s="393"/>
      <c r="KHL26" s="393"/>
      <c r="KHM26" s="393"/>
      <c r="KHN26" s="393"/>
      <c r="KHO26" s="393"/>
      <c r="KHP26" s="393"/>
      <c r="KHQ26" s="393"/>
      <c r="KHR26" s="393"/>
      <c r="KHS26" s="393"/>
      <c r="KHT26" s="393"/>
      <c r="KHU26" s="393"/>
      <c r="KHV26" s="393"/>
      <c r="KHW26" s="393"/>
      <c r="KHX26" s="393"/>
      <c r="KHY26" s="393"/>
      <c r="KHZ26" s="393"/>
      <c r="KIA26" s="393"/>
      <c r="KIB26" s="393"/>
      <c r="KIC26" s="393"/>
      <c r="KID26" s="393"/>
      <c r="KIE26" s="393"/>
      <c r="KIF26" s="393"/>
      <c r="KIG26" s="393"/>
      <c r="KIH26" s="393"/>
      <c r="KII26" s="393"/>
      <c r="KIJ26" s="393"/>
      <c r="KIK26" s="393"/>
      <c r="KIL26" s="393"/>
      <c r="KIM26" s="393"/>
      <c r="KIN26" s="393"/>
      <c r="KIO26" s="393"/>
      <c r="KIP26" s="393"/>
      <c r="KIQ26" s="393"/>
      <c r="KIR26" s="393"/>
      <c r="KIS26" s="393"/>
      <c r="KIT26" s="393"/>
      <c r="KIU26" s="393"/>
      <c r="KIV26" s="393"/>
      <c r="KIW26" s="393"/>
      <c r="KIX26" s="393"/>
      <c r="KIY26" s="393"/>
      <c r="KIZ26" s="393"/>
      <c r="KJA26" s="393"/>
      <c r="KJB26" s="393"/>
      <c r="KJC26" s="393"/>
      <c r="KJD26" s="393"/>
      <c r="KJE26" s="393"/>
      <c r="KJF26" s="393"/>
      <c r="KJG26" s="393"/>
      <c r="KJH26" s="393"/>
      <c r="KJI26" s="393"/>
      <c r="KJJ26" s="393"/>
      <c r="KJK26" s="393"/>
      <c r="KJL26" s="393"/>
      <c r="KJM26" s="393"/>
      <c r="KJN26" s="393"/>
      <c r="KJO26" s="393"/>
      <c r="KJP26" s="393"/>
      <c r="KJQ26" s="393"/>
      <c r="KJR26" s="393"/>
      <c r="KJS26" s="393"/>
      <c r="KJT26" s="393"/>
      <c r="KJU26" s="393"/>
      <c r="KJV26" s="393"/>
      <c r="KJW26" s="393"/>
      <c r="KJX26" s="393"/>
      <c r="KJY26" s="393"/>
      <c r="KJZ26" s="393"/>
      <c r="KKA26" s="393"/>
      <c r="KKB26" s="393"/>
      <c r="KKC26" s="393"/>
      <c r="KKD26" s="393"/>
      <c r="KKE26" s="393"/>
      <c r="KKF26" s="393"/>
      <c r="KKG26" s="393"/>
      <c r="KKH26" s="393"/>
      <c r="KKI26" s="393"/>
      <c r="KKJ26" s="393"/>
      <c r="KKK26" s="393"/>
      <c r="KKL26" s="393"/>
      <c r="KKM26" s="393"/>
      <c r="KKN26" s="393"/>
      <c r="KKO26" s="393"/>
      <c r="KKP26" s="393"/>
      <c r="KKQ26" s="393"/>
      <c r="KKR26" s="393"/>
      <c r="KKS26" s="393"/>
      <c r="KKT26" s="393"/>
      <c r="KKU26" s="393"/>
      <c r="KKV26" s="393"/>
      <c r="KKW26" s="393"/>
      <c r="KKX26" s="393"/>
      <c r="KKY26" s="393"/>
      <c r="KKZ26" s="393"/>
      <c r="KLA26" s="393"/>
      <c r="KLB26" s="393"/>
      <c r="KLC26" s="393"/>
      <c r="KLD26" s="393"/>
      <c r="KLE26" s="393"/>
      <c r="KLF26" s="393"/>
      <c r="KLG26" s="393"/>
      <c r="KLH26" s="393"/>
      <c r="KLI26" s="393"/>
      <c r="KLJ26" s="393"/>
      <c r="KLK26" s="393"/>
      <c r="KLL26" s="393"/>
      <c r="KLM26" s="393"/>
      <c r="KLN26" s="393"/>
      <c r="KLO26" s="393"/>
      <c r="KLP26" s="393"/>
      <c r="KLQ26" s="393"/>
      <c r="KLR26" s="393"/>
      <c r="KLS26" s="393"/>
      <c r="KLT26" s="393"/>
      <c r="KLU26" s="393"/>
      <c r="KLV26" s="393"/>
      <c r="KLW26" s="393"/>
      <c r="KLX26" s="393"/>
      <c r="KLY26" s="393"/>
      <c r="KLZ26" s="393"/>
      <c r="KMA26" s="393"/>
      <c r="KMB26" s="393"/>
      <c r="KMC26" s="393"/>
      <c r="KMD26" s="393"/>
      <c r="KME26" s="393"/>
      <c r="KMF26" s="393"/>
      <c r="KMG26" s="393"/>
      <c r="KMH26" s="393"/>
      <c r="KMI26" s="393"/>
      <c r="KMJ26" s="393"/>
      <c r="KMK26" s="393"/>
      <c r="KML26" s="393"/>
      <c r="KMM26" s="393"/>
      <c r="KMN26" s="393"/>
      <c r="KMO26" s="393"/>
      <c r="KMP26" s="393"/>
      <c r="KMQ26" s="393"/>
      <c r="KMR26" s="393"/>
      <c r="KMS26" s="393"/>
      <c r="KMT26" s="393"/>
      <c r="KMU26" s="393"/>
      <c r="KMV26" s="393"/>
      <c r="KMW26" s="393"/>
      <c r="KMX26" s="393"/>
      <c r="KMY26" s="393"/>
      <c r="KMZ26" s="393"/>
      <c r="KNA26" s="393"/>
      <c r="KNB26" s="393"/>
      <c r="KNC26" s="393"/>
      <c r="KND26" s="393"/>
      <c r="KNE26" s="393"/>
      <c r="KNF26" s="393"/>
      <c r="KNG26" s="393"/>
      <c r="KNH26" s="393"/>
      <c r="KNI26" s="393"/>
      <c r="KNJ26" s="393"/>
      <c r="KNK26" s="393"/>
      <c r="KNL26" s="393"/>
      <c r="KNM26" s="393"/>
      <c r="KNN26" s="393"/>
      <c r="KNO26" s="393"/>
      <c r="KNP26" s="393"/>
      <c r="KNQ26" s="393"/>
      <c r="KNR26" s="393"/>
      <c r="KNS26" s="393"/>
      <c r="KNT26" s="393"/>
      <c r="KNU26" s="393"/>
      <c r="KNV26" s="393"/>
      <c r="KNW26" s="393"/>
      <c r="KNX26" s="393"/>
      <c r="KNY26" s="393"/>
      <c r="KNZ26" s="393"/>
      <c r="KOA26" s="393"/>
      <c r="KOB26" s="393"/>
      <c r="KOC26" s="393"/>
      <c r="KOD26" s="393"/>
      <c r="KOE26" s="393"/>
      <c r="KOF26" s="393"/>
      <c r="KOG26" s="393"/>
      <c r="KOH26" s="393"/>
      <c r="KOI26" s="393"/>
      <c r="KOJ26" s="393"/>
      <c r="KOK26" s="393"/>
      <c r="KOL26" s="393"/>
      <c r="KOM26" s="393"/>
      <c r="KON26" s="393"/>
      <c r="KOO26" s="393"/>
      <c r="KOP26" s="393"/>
      <c r="KOQ26" s="393"/>
      <c r="KOR26" s="393"/>
      <c r="KOS26" s="393"/>
      <c r="KOT26" s="393"/>
      <c r="KOU26" s="393"/>
      <c r="KOV26" s="393"/>
      <c r="KOW26" s="393"/>
      <c r="KOX26" s="393"/>
      <c r="KOY26" s="393"/>
      <c r="KOZ26" s="393"/>
      <c r="KPA26" s="393"/>
      <c r="KPB26" s="393"/>
      <c r="KPC26" s="393"/>
      <c r="KPD26" s="393"/>
      <c r="KPE26" s="393"/>
      <c r="KPF26" s="393"/>
      <c r="KPG26" s="393"/>
      <c r="KPH26" s="393"/>
      <c r="KPI26" s="393"/>
      <c r="KPJ26" s="393"/>
      <c r="KPK26" s="393"/>
      <c r="KPL26" s="393"/>
      <c r="KPM26" s="393"/>
      <c r="KPN26" s="393"/>
      <c r="KPO26" s="393"/>
      <c r="KPP26" s="393"/>
      <c r="KPQ26" s="393"/>
      <c r="KPR26" s="393"/>
      <c r="KPS26" s="393"/>
      <c r="KPT26" s="393"/>
      <c r="KPU26" s="393"/>
      <c r="KPV26" s="393"/>
      <c r="KPW26" s="393"/>
      <c r="KPX26" s="393"/>
      <c r="KPY26" s="393"/>
      <c r="KPZ26" s="393"/>
      <c r="KQA26" s="393"/>
      <c r="KQB26" s="393"/>
      <c r="KQC26" s="393"/>
      <c r="KQD26" s="393"/>
      <c r="KQE26" s="393"/>
      <c r="KQF26" s="393"/>
      <c r="KQG26" s="393"/>
      <c r="KQH26" s="393"/>
      <c r="KQI26" s="393"/>
      <c r="KQJ26" s="393"/>
      <c r="KQK26" s="393"/>
      <c r="KQL26" s="393"/>
      <c r="KQM26" s="393"/>
      <c r="KQN26" s="393"/>
      <c r="KQO26" s="393"/>
      <c r="KQP26" s="393"/>
      <c r="KQQ26" s="393"/>
      <c r="KQR26" s="393"/>
      <c r="KQS26" s="393"/>
      <c r="KQT26" s="393"/>
      <c r="KQU26" s="393"/>
      <c r="KQV26" s="393"/>
      <c r="KQW26" s="393"/>
      <c r="KQX26" s="393"/>
      <c r="KQY26" s="393"/>
      <c r="KQZ26" s="393"/>
      <c r="KRA26" s="393"/>
      <c r="KRB26" s="393"/>
      <c r="KRC26" s="393"/>
      <c r="KRD26" s="393"/>
      <c r="KRE26" s="393"/>
      <c r="KRF26" s="393"/>
      <c r="KRG26" s="393"/>
      <c r="KRH26" s="393"/>
      <c r="KRI26" s="393"/>
      <c r="KRJ26" s="393"/>
      <c r="KRK26" s="393"/>
      <c r="KRL26" s="393"/>
      <c r="KRM26" s="393"/>
      <c r="KRN26" s="393"/>
      <c r="KRO26" s="393"/>
      <c r="KRP26" s="393"/>
      <c r="KRQ26" s="393"/>
      <c r="KRR26" s="393"/>
      <c r="KRS26" s="393"/>
      <c r="KRT26" s="393"/>
      <c r="KRU26" s="393"/>
      <c r="KRV26" s="393"/>
      <c r="KRW26" s="393"/>
      <c r="KRX26" s="393"/>
      <c r="KRY26" s="393"/>
      <c r="KRZ26" s="393"/>
      <c r="KSA26" s="393"/>
      <c r="KSB26" s="393"/>
      <c r="KSC26" s="393"/>
      <c r="KSD26" s="393"/>
      <c r="KSE26" s="393"/>
      <c r="KSF26" s="393"/>
      <c r="KSG26" s="393"/>
      <c r="KSH26" s="393"/>
      <c r="KSI26" s="393"/>
      <c r="KSJ26" s="393"/>
      <c r="KSK26" s="393"/>
      <c r="KSL26" s="393"/>
      <c r="KSM26" s="393"/>
      <c r="KSN26" s="393"/>
      <c r="KSO26" s="393"/>
      <c r="KSP26" s="393"/>
      <c r="KSQ26" s="393"/>
      <c r="KSR26" s="393"/>
      <c r="KSS26" s="393"/>
      <c r="KST26" s="393"/>
      <c r="KSU26" s="393"/>
      <c r="KSV26" s="393"/>
      <c r="KSW26" s="393"/>
      <c r="KSX26" s="393"/>
      <c r="KSY26" s="393"/>
      <c r="KSZ26" s="393"/>
      <c r="KTA26" s="393"/>
      <c r="KTB26" s="393"/>
      <c r="KTC26" s="393"/>
      <c r="KTD26" s="393"/>
      <c r="KTE26" s="393"/>
      <c r="KTF26" s="393"/>
      <c r="KTG26" s="393"/>
      <c r="KTH26" s="393"/>
      <c r="KTI26" s="393"/>
      <c r="KTJ26" s="393"/>
      <c r="KTK26" s="393"/>
      <c r="KTL26" s="393"/>
      <c r="KTM26" s="393"/>
      <c r="KTN26" s="393"/>
      <c r="KTO26" s="393"/>
      <c r="KTP26" s="393"/>
      <c r="KTQ26" s="393"/>
      <c r="KTR26" s="393"/>
      <c r="KTS26" s="393"/>
      <c r="KTT26" s="393"/>
      <c r="KTU26" s="393"/>
      <c r="KTV26" s="393"/>
      <c r="KTW26" s="393"/>
      <c r="KTX26" s="393"/>
      <c r="KTY26" s="393"/>
      <c r="KTZ26" s="393"/>
      <c r="KUA26" s="393"/>
      <c r="KUB26" s="393"/>
      <c r="KUC26" s="393"/>
      <c r="KUD26" s="393"/>
      <c r="KUE26" s="393"/>
      <c r="KUF26" s="393"/>
      <c r="KUG26" s="393"/>
      <c r="KUH26" s="393"/>
      <c r="KUI26" s="393"/>
      <c r="KUJ26" s="393"/>
      <c r="KUK26" s="393"/>
      <c r="KUL26" s="393"/>
      <c r="KUM26" s="393"/>
      <c r="KUN26" s="393"/>
      <c r="KUO26" s="393"/>
      <c r="KUP26" s="393"/>
      <c r="KUQ26" s="393"/>
      <c r="KUR26" s="393"/>
      <c r="KUS26" s="393"/>
      <c r="KUT26" s="393"/>
      <c r="KUU26" s="393"/>
      <c r="KUV26" s="393"/>
      <c r="KUW26" s="393"/>
      <c r="KUX26" s="393"/>
      <c r="KUY26" s="393"/>
      <c r="KUZ26" s="393"/>
      <c r="KVA26" s="393"/>
      <c r="KVB26" s="393"/>
      <c r="KVC26" s="393"/>
      <c r="KVD26" s="393"/>
      <c r="KVE26" s="393"/>
      <c r="KVF26" s="393"/>
      <c r="KVG26" s="393"/>
      <c r="KVH26" s="393"/>
      <c r="KVI26" s="393"/>
      <c r="KVJ26" s="393"/>
      <c r="KVK26" s="393"/>
      <c r="KVL26" s="393"/>
      <c r="KVM26" s="393"/>
      <c r="KVN26" s="393"/>
      <c r="KVO26" s="393"/>
      <c r="KVP26" s="393"/>
      <c r="KVQ26" s="393"/>
      <c r="KVR26" s="393"/>
      <c r="KVS26" s="393"/>
      <c r="KVT26" s="393"/>
      <c r="KVU26" s="393"/>
      <c r="KVV26" s="393"/>
      <c r="KVW26" s="393"/>
      <c r="KVX26" s="393"/>
      <c r="KVY26" s="393"/>
      <c r="KVZ26" s="393"/>
      <c r="KWA26" s="393"/>
      <c r="KWB26" s="393"/>
      <c r="KWC26" s="393"/>
      <c r="KWD26" s="393"/>
      <c r="KWE26" s="393"/>
      <c r="KWF26" s="393"/>
      <c r="KWG26" s="393"/>
      <c r="KWH26" s="393"/>
      <c r="KWI26" s="393"/>
      <c r="KWJ26" s="393"/>
      <c r="KWK26" s="393"/>
      <c r="KWL26" s="393"/>
      <c r="KWM26" s="393"/>
      <c r="KWN26" s="393"/>
      <c r="KWO26" s="393"/>
      <c r="KWP26" s="393"/>
      <c r="KWQ26" s="393"/>
      <c r="KWR26" s="393"/>
      <c r="KWS26" s="393"/>
      <c r="KWT26" s="393"/>
      <c r="KWU26" s="393"/>
      <c r="KWV26" s="393"/>
      <c r="KWW26" s="393"/>
      <c r="KWX26" s="393"/>
      <c r="KWY26" s="393"/>
      <c r="KWZ26" s="393"/>
      <c r="KXA26" s="393"/>
      <c r="KXB26" s="393"/>
      <c r="KXC26" s="393"/>
      <c r="KXD26" s="393"/>
      <c r="KXE26" s="393"/>
      <c r="KXF26" s="393"/>
      <c r="KXG26" s="393"/>
      <c r="KXH26" s="393"/>
      <c r="KXI26" s="393"/>
      <c r="KXJ26" s="393"/>
      <c r="KXK26" s="393"/>
      <c r="KXL26" s="393"/>
      <c r="KXM26" s="393"/>
      <c r="KXN26" s="393"/>
      <c r="KXO26" s="393"/>
      <c r="KXP26" s="393"/>
      <c r="KXQ26" s="393"/>
      <c r="KXR26" s="393"/>
      <c r="KXS26" s="393"/>
      <c r="KXT26" s="393"/>
      <c r="KXU26" s="393"/>
      <c r="KXV26" s="393"/>
      <c r="KXW26" s="393"/>
      <c r="KXX26" s="393"/>
      <c r="KXY26" s="393"/>
      <c r="KXZ26" s="393"/>
      <c r="KYA26" s="393"/>
      <c r="KYB26" s="393"/>
      <c r="KYC26" s="393"/>
      <c r="KYD26" s="393"/>
      <c r="KYE26" s="393"/>
      <c r="KYF26" s="393"/>
      <c r="KYG26" s="393"/>
      <c r="KYH26" s="393"/>
      <c r="KYI26" s="393"/>
      <c r="KYJ26" s="393"/>
      <c r="KYK26" s="393"/>
      <c r="KYL26" s="393"/>
      <c r="KYM26" s="393"/>
      <c r="KYN26" s="393"/>
      <c r="KYO26" s="393"/>
      <c r="KYP26" s="393"/>
      <c r="KYQ26" s="393"/>
      <c r="KYR26" s="393"/>
      <c r="KYS26" s="393"/>
      <c r="KYT26" s="393"/>
      <c r="KYU26" s="393"/>
      <c r="KYV26" s="393"/>
      <c r="KYW26" s="393"/>
      <c r="KYX26" s="393"/>
      <c r="KYY26" s="393"/>
      <c r="KYZ26" s="393"/>
      <c r="KZA26" s="393"/>
      <c r="KZB26" s="393"/>
      <c r="KZC26" s="393"/>
      <c r="KZD26" s="393"/>
      <c r="KZE26" s="393"/>
      <c r="KZF26" s="393"/>
      <c r="KZG26" s="393"/>
      <c r="KZH26" s="393"/>
      <c r="KZI26" s="393"/>
      <c r="KZJ26" s="393"/>
      <c r="KZK26" s="393"/>
      <c r="KZL26" s="393"/>
      <c r="KZM26" s="393"/>
      <c r="KZN26" s="393"/>
      <c r="KZO26" s="393"/>
      <c r="KZP26" s="393"/>
      <c r="KZQ26" s="393"/>
      <c r="KZR26" s="393"/>
      <c r="KZS26" s="393"/>
      <c r="KZT26" s="393"/>
      <c r="KZU26" s="393"/>
      <c r="KZV26" s="393"/>
      <c r="KZW26" s="393"/>
      <c r="KZX26" s="393"/>
      <c r="KZY26" s="393"/>
      <c r="KZZ26" s="393"/>
      <c r="LAA26" s="393"/>
      <c r="LAB26" s="393"/>
      <c r="LAC26" s="393"/>
      <c r="LAD26" s="393"/>
      <c r="LAE26" s="393"/>
      <c r="LAF26" s="393"/>
      <c r="LAG26" s="393"/>
      <c r="LAH26" s="393"/>
      <c r="LAI26" s="393"/>
      <c r="LAJ26" s="393"/>
      <c r="LAK26" s="393"/>
      <c r="LAL26" s="393"/>
      <c r="LAM26" s="393"/>
      <c r="LAN26" s="393"/>
      <c r="LAO26" s="393"/>
      <c r="LAP26" s="393"/>
      <c r="LAQ26" s="393"/>
      <c r="LAR26" s="393"/>
      <c r="LAS26" s="393"/>
      <c r="LAT26" s="393"/>
      <c r="LAU26" s="393"/>
      <c r="LAV26" s="393"/>
      <c r="LAW26" s="393"/>
      <c r="LAX26" s="393"/>
      <c r="LAY26" s="393"/>
      <c r="LAZ26" s="393"/>
      <c r="LBA26" s="393"/>
      <c r="LBB26" s="393"/>
      <c r="LBC26" s="393"/>
      <c r="LBD26" s="393"/>
      <c r="LBE26" s="393"/>
      <c r="LBF26" s="393"/>
      <c r="LBG26" s="393"/>
      <c r="LBH26" s="393"/>
      <c r="LBI26" s="393"/>
      <c r="LBJ26" s="393"/>
      <c r="LBK26" s="393"/>
      <c r="LBL26" s="393"/>
      <c r="LBM26" s="393"/>
      <c r="LBN26" s="393"/>
      <c r="LBO26" s="393"/>
      <c r="LBP26" s="393"/>
      <c r="LBQ26" s="393"/>
      <c r="LBR26" s="393"/>
      <c r="LBS26" s="393"/>
      <c r="LBT26" s="393"/>
      <c r="LBU26" s="393"/>
      <c r="LBV26" s="393"/>
      <c r="LBW26" s="393"/>
      <c r="LBX26" s="393"/>
      <c r="LBY26" s="393"/>
      <c r="LBZ26" s="393"/>
      <c r="LCA26" s="393"/>
      <c r="LCB26" s="393"/>
      <c r="LCC26" s="393"/>
      <c r="LCD26" s="393"/>
      <c r="LCE26" s="393"/>
      <c r="LCF26" s="393"/>
      <c r="LCG26" s="393"/>
      <c r="LCH26" s="393"/>
      <c r="LCI26" s="393"/>
      <c r="LCJ26" s="393"/>
      <c r="LCK26" s="393"/>
      <c r="LCL26" s="393"/>
      <c r="LCM26" s="393"/>
      <c r="LCN26" s="393"/>
      <c r="LCO26" s="393"/>
      <c r="LCP26" s="393"/>
      <c r="LCQ26" s="393"/>
      <c r="LCR26" s="393"/>
      <c r="LCS26" s="393"/>
      <c r="LCT26" s="393"/>
      <c r="LCU26" s="393"/>
      <c r="LCV26" s="393"/>
      <c r="LCW26" s="393"/>
      <c r="LCX26" s="393"/>
      <c r="LCY26" s="393"/>
      <c r="LCZ26" s="393"/>
      <c r="LDA26" s="393"/>
      <c r="LDB26" s="393"/>
      <c r="LDC26" s="393"/>
      <c r="LDD26" s="393"/>
      <c r="LDE26" s="393"/>
      <c r="LDF26" s="393"/>
      <c r="LDG26" s="393"/>
      <c r="LDH26" s="393"/>
      <c r="LDI26" s="393"/>
      <c r="LDJ26" s="393"/>
      <c r="LDK26" s="393"/>
      <c r="LDL26" s="393"/>
      <c r="LDM26" s="393"/>
      <c r="LDN26" s="393"/>
      <c r="LDO26" s="393"/>
      <c r="LDP26" s="393"/>
      <c r="LDQ26" s="393"/>
      <c r="LDR26" s="393"/>
      <c r="LDS26" s="393"/>
      <c r="LDT26" s="393"/>
      <c r="LDU26" s="393"/>
      <c r="LDV26" s="393"/>
      <c r="LDW26" s="393"/>
      <c r="LDX26" s="393"/>
      <c r="LDY26" s="393"/>
      <c r="LDZ26" s="393"/>
      <c r="LEA26" s="393"/>
      <c r="LEB26" s="393"/>
      <c r="LEC26" s="393"/>
      <c r="LED26" s="393"/>
      <c r="LEE26" s="393"/>
      <c r="LEF26" s="393"/>
      <c r="LEG26" s="393"/>
      <c r="LEH26" s="393"/>
      <c r="LEI26" s="393"/>
      <c r="LEJ26" s="393"/>
      <c r="LEK26" s="393"/>
      <c r="LEL26" s="393"/>
      <c r="LEM26" s="393"/>
      <c r="LEN26" s="393"/>
      <c r="LEO26" s="393"/>
      <c r="LEP26" s="393"/>
      <c r="LEQ26" s="393"/>
      <c r="LER26" s="393"/>
      <c r="LES26" s="393"/>
      <c r="LET26" s="393"/>
      <c r="LEU26" s="393"/>
      <c r="LEV26" s="393"/>
      <c r="LEW26" s="393"/>
      <c r="LEX26" s="393"/>
      <c r="LEY26" s="393"/>
      <c r="LEZ26" s="393"/>
      <c r="LFA26" s="393"/>
      <c r="LFB26" s="393"/>
      <c r="LFC26" s="393"/>
      <c r="LFD26" s="393"/>
      <c r="LFE26" s="393"/>
      <c r="LFF26" s="393"/>
      <c r="LFG26" s="393"/>
      <c r="LFH26" s="393"/>
      <c r="LFI26" s="393"/>
      <c r="LFJ26" s="393"/>
      <c r="LFK26" s="393"/>
      <c r="LFL26" s="393"/>
      <c r="LFM26" s="393"/>
      <c r="LFN26" s="393"/>
      <c r="LFO26" s="393"/>
      <c r="LFP26" s="393"/>
      <c r="LFQ26" s="393"/>
      <c r="LFR26" s="393"/>
      <c r="LFS26" s="393"/>
      <c r="LFT26" s="393"/>
      <c r="LFU26" s="393"/>
      <c r="LFV26" s="393"/>
      <c r="LFW26" s="393"/>
      <c r="LFX26" s="393"/>
      <c r="LFY26" s="393"/>
      <c r="LFZ26" s="393"/>
      <c r="LGA26" s="393"/>
      <c r="LGB26" s="393"/>
      <c r="LGC26" s="393"/>
      <c r="LGD26" s="393"/>
      <c r="LGE26" s="393"/>
      <c r="LGF26" s="393"/>
      <c r="LGG26" s="393"/>
      <c r="LGH26" s="393"/>
      <c r="LGI26" s="393"/>
      <c r="LGJ26" s="393"/>
      <c r="LGK26" s="393"/>
      <c r="LGL26" s="393"/>
      <c r="LGM26" s="393"/>
      <c r="LGN26" s="393"/>
      <c r="LGO26" s="393"/>
      <c r="LGP26" s="393"/>
      <c r="LGQ26" s="393"/>
      <c r="LGR26" s="393"/>
      <c r="LGS26" s="393"/>
      <c r="LGT26" s="393"/>
      <c r="LGU26" s="393"/>
      <c r="LGV26" s="393"/>
      <c r="LGW26" s="393"/>
      <c r="LGX26" s="393"/>
      <c r="LGY26" s="393"/>
      <c r="LGZ26" s="393"/>
      <c r="LHA26" s="393"/>
      <c r="LHB26" s="393"/>
      <c r="LHC26" s="393"/>
      <c r="LHD26" s="393"/>
      <c r="LHE26" s="393"/>
      <c r="LHF26" s="393"/>
      <c r="LHG26" s="393"/>
      <c r="LHH26" s="393"/>
      <c r="LHI26" s="393"/>
      <c r="LHJ26" s="393"/>
      <c r="LHK26" s="393"/>
      <c r="LHL26" s="393"/>
      <c r="LHM26" s="393"/>
      <c r="LHN26" s="393"/>
      <c r="LHO26" s="393"/>
      <c r="LHP26" s="393"/>
      <c r="LHQ26" s="393"/>
      <c r="LHR26" s="393"/>
      <c r="LHS26" s="393"/>
      <c r="LHT26" s="393"/>
      <c r="LHU26" s="393"/>
      <c r="LHV26" s="393"/>
      <c r="LHW26" s="393"/>
      <c r="LHX26" s="393"/>
      <c r="LHY26" s="393"/>
      <c r="LHZ26" s="393"/>
      <c r="LIA26" s="393"/>
      <c r="LIB26" s="393"/>
      <c r="LIC26" s="393"/>
      <c r="LID26" s="393"/>
      <c r="LIE26" s="393"/>
      <c r="LIF26" s="393"/>
      <c r="LIG26" s="393"/>
      <c r="LIH26" s="393"/>
      <c r="LII26" s="393"/>
      <c r="LIJ26" s="393"/>
      <c r="LIK26" s="393"/>
      <c r="LIL26" s="393"/>
      <c r="LIM26" s="393"/>
      <c r="LIN26" s="393"/>
      <c r="LIO26" s="393"/>
      <c r="LIP26" s="393"/>
      <c r="LIQ26" s="393"/>
      <c r="LIR26" s="393"/>
      <c r="LIS26" s="393"/>
      <c r="LIT26" s="393"/>
      <c r="LIU26" s="393"/>
      <c r="LIV26" s="393"/>
      <c r="LIW26" s="393"/>
      <c r="LIX26" s="393"/>
      <c r="LIY26" s="393"/>
      <c r="LIZ26" s="393"/>
      <c r="LJA26" s="393"/>
      <c r="LJB26" s="393"/>
      <c r="LJC26" s="393"/>
      <c r="LJD26" s="393"/>
      <c r="LJE26" s="393"/>
      <c r="LJF26" s="393"/>
      <c r="LJG26" s="393"/>
      <c r="LJH26" s="393"/>
      <c r="LJI26" s="393"/>
      <c r="LJJ26" s="393"/>
      <c r="LJK26" s="393"/>
      <c r="LJL26" s="393"/>
      <c r="LJM26" s="393"/>
      <c r="LJN26" s="393"/>
      <c r="LJO26" s="393"/>
      <c r="LJP26" s="393"/>
      <c r="LJQ26" s="393"/>
      <c r="LJR26" s="393"/>
      <c r="LJS26" s="393"/>
      <c r="LJT26" s="393"/>
      <c r="LJU26" s="393"/>
      <c r="LJV26" s="393"/>
      <c r="LJW26" s="393"/>
      <c r="LJX26" s="393"/>
      <c r="LJY26" s="393"/>
      <c r="LJZ26" s="393"/>
      <c r="LKA26" s="393"/>
      <c r="LKB26" s="393"/>
      <c r="LKC26" s="393"/>
      <c r="LKD26" s="393"/>
      <c r="LKE26" s="393"/>
      <c r="LKF26" s="393"/>
      <c r="LKG26" s="393"/>
      <c r="LKH26" s="393"/>
      <c r="LKI26" s="393"/>
      <c r="LKJ26" s="393"/>
      <c r="LKK26" s="393"/>
      <c r="LKL26" s="393"/>
      <c r="LKM26" s="393"/>
      <c r="LKN26" s="393"/>
      <c r="LKO26" s="393"/>
      <c r="LKP26" s="393"/>
      <c r="LKQ26" s="393"/>
      <c r="LKR26" s="393"/>
      <c r="LKS26" s="393"/>
      <c r="LKT26" s="393"/>
      <c r="LKU26" s="393"/>
      <c r="LKV26" s="393"/>
      <c r="LKW26" s="393"/>
      <c r="LKX26" s="393"/>
      <c r="LKY26" s="393"/>
      <c r="LKZ26" s="393"/>
      <c r="LLA26" s="393"/>
      <c r="LLB26" s="393"/>
      <c r="LLC26" s="393"/>
      <c r="LLD26" s="393"/>
      <c r="LLE26" s="393"/>
      <c r="LLF26" s="393"/>
      <c r="LLG26" s="393"/>
      <c r="LLH26" s="393"/>
      <c r="LLI26" s="393"/>
      <c r="LLJ26" s="393"/>
      <c r="LLK26" s="393"/>
      <c r="LLL26" s="393"/>
      <c r="LLM26" s="393"/>
      <c r="LLN26" s="393"/>
      <c r="LLO26" s="393"/>
      <c r="LLP26" s="393"/>
      <c r="LLQ26" s="393"/>
      <c r="LLR26" s="393"/>
      <c r="LLS26" s="393"/>
      <c r="LLT26" s="393"/>
      <c r="LLU26" s="393"/>
      <c r="LLV26" s="393"/>
      <c r="LLW26" s="393"/>
      <c r="LLX26" s="393"/>
      <c r="LLY26" s="393"/>
      <c r="LLZ26" s="393"/>
      <c r="LMA26" s="393"/>
      <c r="LMB26" s="393"/>
      <c r="LMC26" s="393"/>
      <c r="LMD26" s="393"/>
      <c r="LME26" s="393"/>
      <c r="LMF26" s="393"/>
      <c r="LMG26" s="393"/>
      <c r="LMH26" s="393"/>
      <c r="LMI26" s="393"/>
      <c r="LMJ26" s="393"/>
      <c r="LMK26" s="393"/>
      <c r="LML26" s="393"/>
      <c r="LMM26" s="393"/>
      <c r="LMN26" s="393"/>
      <c r="LMO26" s="393"/>
      <c r="LMP26" s="393"/>
      <c r="LMQ26" s="393"/>
      <c r="LMR26" s="393"/>
      <c r="LMS26" s="393"/>
      <c r="LMT26" s="393"/>
      <c r="LMU26" s="393"/>
      <c r="LMV26" s="393"/>
      <c r="LMW26" s="393"/>
      <c r="LMX26" s="393"/>
      <c r="LMY26" s="393"/>
      <c r="LMZ26" s="393"/>
      <c r="LNA26" s="393"/>
      <c r="LNB26" s="393"/>
      <c r="LNC26" s="393"/>
      <c r="LND26" s="393"/>
      <c r="LNE26" s="393"/>
      <c r="LNF26" s="393"/>
      <c r="LNG26" s="393"/>
      <c r="LNH26" s="393"/>
      <c r="LNI26" s="393"/>
      <c r="LNJ26" s="393"/>
      <c r="LNK26" s="393"/>
      <c r="LNL26" s="393"/>
      <c r="LNM26" s="393"/>
      <c r="LNN26" s="393"/>
      <c r="LNO26" s="393"/>
      <c r="LNP26" s="393"/>
      <c r="LNQ26" s="393"/>
      <c r="LNR26" s="393"/>
      <c r="LNS26" s="393"/>
      <c r="LNT26" s="393"/>
      <c r="LNU26" s="393"/>
      <c r="LNV26" s="393"/>
      <c r="LNW26" s="393"/>
      <c r="LNX26" s="393"/>
      <c r="LNY26" s="393"/>
      <c r="LNZ26" s="393"/>
      <c r="LOA26" s="393"/>
      <c r="LOB26" s="393"/>
      <c r="LOC26" s="393"/>
      <c r="LOD26" s="393"/>
      <c r="LOE26" s="393"/>
      <c r="LOF26" s="393"/>
      <c r="LOG26" s="393"/>
      <c r="LOH26" s="393"/>
      <c r="LOI26" s="393"/>
      <c r="LOJ26" s="393"/>
      <c r="LOK26" s="393"/>
      <c r="LOL26" s="393"/>
      <c r="LOM26" s="393"/>
      <c r="LON26" s="393"/>
      <c r="LOO26" s="393"/>
      <c r="LOP26" s="393"/>
      <c r="LOQ26" s="393"/>
      <c r="LOR26" s="393"/>
      <c r="LOS26" s="393"/>
      <c r="LOT26" s="393"/>
      <c r="LOU26" s="393"/>
      <c r="LOV26" s="393"/>
      <c r="LOW26" s="393"/>
      <c r="LOX26" s="393"/>
      <c r="LOY26" s="393"/>
      <c r="LOZ26" s="393"/>
      <c r="LPA26" s="393"/>
      <c r="LPB26" s="393"/>
      <c r="LPC26" s="393"/>
      <c r="LPD26" s="393"/>
      <c r="LPE26" s="393"/>
      <c r="LPF26" s="393"/>
      <c r="LPG26" s="393"/>
      <c r="LPH26" s="393"/>
      <c r="LPI26" s="393"/>
      <c r="LPJ26" s="393"/>
      <c r="LPK26" s="393"/>
      <c r="LPL26" s="393"/>
      <c r="LPM26" s="393"/>
      <c r="LPN26" s="393"/>
      <c r="LPO26" s="393"/>
      <c r="LPP26" s="393"/>
      <c r="LPQ26" s="393"/>
      <c r="LPR26" s="393"/>
      <c r="LPS26" s="393"/>
      <c r="LPT26" s="393"/>
      <c r="LPU26" s="393"/>
      <c r="LPV26" s="393"/>
      <c r="LPW26" s="393"/>
      <c r="LPX26" s="393"/>
      <c r="LPY26" s="393"/>
      <c r="LPZ26" s="393"/>
      <c r="LQA26" s="393"/>
      <c r="LQB26" s="393"/>
      <c r="LQC26" s="393"/>
      <c r="LQD26" s="393"/>
      <c r="LQE26" s="393"/>
      <c r="LQF26" s="393"/>
      <c r="LQG26" s="393"/>
      <c r="LQH26" s="393"/>
      <c r="LQI26" s="393"/>
      <c r="LQJ26" s="393"/>
      <c r="LQK26" s="393"/>
      <c r="LQL26" s="393"/>
      <c r="LQM26" s="393"/>
      <c r="LQN26" s="393"/>
      <c r="LQO26" s="393"/>
      <c r="LQP26" s="393"/>
      <c r="LQQ26" s="393"/>
      <c r="LQR26" s="393"/>
      <c r="LQS26" s="393"/>
      <c r="LQT26" s="393"/>
      <c r="LQU26" s="393"/>
      <c r="LQV26" s="393"/>
      <c r="LQW26" s="393"/>
      <c r="LQX26" s="393"/>
      <c r="LQY26" s="393"/>
      <c r="LQZ26" s="393"/>
      <c r="LRA26" s="393"/>
      <c r="LRB26" s="393"/>
      <c r="LRC26" s="393"/>
      <c r="LRD26" s="393"/>
      <c r="LRE26" s="393"/>
      <c r="LRF26" s="393"/>
      <c r="LRG26" s="393"/>
      <c r="LRH26" s="393"/>
      <c r="LRI26" s="393"/>
      <c r="LRJ26" s="393"/>
      <c r="LRK26" s="393"/>
      <c r="LRL26" s="393"/>
      <c r="LRM26" s="393"/>
      <c r="LRN26" s="393"/>
      <c r="LRO26" s="393"/>
      <c r="LRP26" s="393"/>
      <c r="LRQ26" s="393"/>
      <c r="LRR26" s="393"/>
      <c r="LRS26" s="393"/>
      <c r="LRT26" s="393"/>
      <c r="LRU26" s="393"/>
      <c r="LRV26" s="393"/>
      <c r="LRW26" s="393"/>
      <c r="LRX26" s="393"/>
      <c r="LRY26" s="393"/>
      <c r="LRZ26" s="393"/>
      <c r="LSA26" s="393"/>
      <c r="LSB26" s="393"/>
      <c r="LSC26" s="393"/>
      <c r="LSD26" s="393"/>
      <c r="LSE26" s="393"/>
      <c r="LSF26" s="393"/>
      <c r="LSG26" s="393"/>
      <c r="LSH26" s="393"/>
      <c r="LSI26" s="393"/>
      <c r="LSJ26" s="393"/>
      <c r="LSK26" s="393"/>
      <c r="LSL26" s="393"/>
      <c r="LSM26" s="393"/>
      <c r="LSN26" s="393"/>
      <c r="LSO26" s="393"/>
      <c r="LSP26" s="393"/>
      <c r="LSQ26" s="393"/>
      <c r="LSR26" s="393"/>
      <c r="LSS26" s="393"/>
      <c r="LST26" s="393"/>
      <c r="LSU26" s="393"/>
      <c r="LSV26" s="393"/>
      <c r="LSW26" s="393"/>
      <c r="LSX26" s="393"/>
      <c r="LSY26" s="393"/>
      <c r="LSZ26" s="393"/>
      <c r="LTA26" s="393"/>
      <c r="LTB26" s="393"/>
      <c r="LTC26" s="393"/>
      <c r="LTD26" s="393"/>
      <c r="LTE26" s="393"/>
      <c r="LTF26" s="393"/>
      <c r="LTG26" s="393"/>
      <c r="LTH26" s="393"/>
      <c r="LTI26" s="393"/>
      <c r="LTJ26" s="393"/>
      <c r="LTK26" s="393"/>
      <c r="LTL26" s="393"/>
      <c r="LTM26" s="393"/>
      <c r="LTN26" s="393"/>
      <c r="LTO26" s="393"/>
      <c r="LTP26" s="393"/>
      <c r="LTQ26" s="393"/>
      <c r="LTR26" s="393"/>
      <c r="LTS26" s="393"/>
      <c r="LTT26" s="393"/>
      <c r="LTU26" s="393"/>
      <c r="LTV26" s="393"/>
      <c r="LTW26" s="393"/>
      <c r="LTX26" s="393"/>
      <c r="LTY26" s="393"/>
      <c r="LTZ26" s="393"/>
      <c r="LUA26" s="393"/>
      <c r="LUB26" s="393"/>
      <c r="LUC26" s="393"/>
      <c r="LUD26" s="393"/>
      <c r="LUE26" s="393"/>
      <c r="LUF26" s="393"/>
      <c r="LUG26" s="393"/>
      <c r="LUH26" s="393"/>
      <c r="LUI26" s="393"/>
      <c r="LUJ26" s="393"/>
      <c r="LUK26" s="393"/>
      <c r="LUL26" s="393"/>
      <c r="LUM26" s="393"/>
      <c r="LUN26" s="393"/>
      <c r="LUO26" s="393"/>
      <c r="LUP26" s="393"/>
      <c r="LUQ26" s="393"/>
      <c r="LUR26" s="393"/>
      <c r="LUS26" s="393"/>
      <c r="LUT26" s="393"/>
      <c r="LUU26" s="393"/>
      <c r="LUV26" s="393"/>
      <c r="LUW26" s="393"/>
      <c r="LUX26" s="393"/>
      <c r="LUY26" s="393"/>
      <c r="LUZ26" s="393"/>
      <c r="LVA26" s="393"/>
      <c r="LVB26" s="393"/>
      <c r="LVC26" s="393"/>
      <c r="LVD26" s="393"/>
      <c r="LVE26" s="393"/>
      <c r="LVF26" s="393"/>
      <c r="LVG26" s="393"/>
      <c r="LVH26" s="393"/>
      <c r="LVI26" s="393"/>
      <c r="LVJ26" s="393"/>
      <c r="LVK26" s="393"/>
      <c r="LVL26" s="393"/>
      <c r="LVM26" s="393"/>
      <c r="LVN26" s="393"/>
      <c r="LVO26" s="393"/>
      <c r="LVP26" s="393"/>
      <c r="LVQ26" s="393"/>
      <c r="LVR26" s="393"/>
      <c r="LVS26" s="393"/>
      <c r="LVT26" s="393"/>
      <c r="LVU26" s="393"/>
      <c r="LVV26" s="393"/>
      <c r="LVW26" s="393"/>
      <c r="LVX26" s="393"/>
      <c r="LVY26" s="393"/>
      <c r="LVZ26" s="393"/>
      <c r="LWA26" s="393"/>
      <c r="LWB26" s="393"/>
      <c r="LWC26" s="393"/>
      <c r="LWD26" s="393"/>
      <c r="LWE26" s="393"/>
      <c r="LWF26" s="393"/>
      <c r="LWG26" s="393"/>
      <c r="LWH26" s="393"/>
      <c r="LWI26" s="393"/>
      <c r="LWJ26" s="393"/>
      <c r="LWK26" s="393"/>
      <c r="LWL26" s="393"/>
      <c r="LWM26" s="393"/>
      <c r="LWN26" s="393"/>
      <c r="LWO26" s="393"/>
      <c r="LWP26" s="393"/>
      <c r="LWQ26" s="393"/>
      <c r="LWR26" s="393"/>
      <c r="LWS26" s="393"/>
      <c r="LWT26" s="393"/>
      <c r="LWU26" s="393"/>
      <c r="LWV26" s="393"/>
      <c r="LWW26" s="393"/>
      <c r="LWX26" s="393"/>
      <c r="LWY26" s="393"/>
      <c r="LWZ26" s="393"/>
      <c r="LXA26" s="393"/>
      <c r="LXB26" s="393"/>
      <c r="LXC26" s="393"/>
      <c r="LXD26" s="393"/>
      <c r="LXE26" s="393"/>
      <c r="LXF26" s="393"/>
      <c r="LXG26" s="393"/>
      <c r="LXH26" s="393"/>
      <c r="LXI26" s="393"/>
      <c r="LXJ26" s="393"/>
      <c r="LXK26" s="393"/>
      <c r="LXL26" s="393"/>
      <c r="LXM26" s="393"/>
      <c r="LXN26" s="393"/>
      <c r="LXO26" s="393"/>
      <c r="LXP26" s="393"/>
      <c r="LXQ26" s="393"/>
      <c r="LXR26" s="393"/>
      <c r="LXS26" s="393"/>
      <c r="LXT26" s="393"/>
      <c r="LXU26" s="393"/>
      <c r="LXV26" s="393"/>
      <c r="LXW26" s="393"/>
      <c r="LXX26" s="393"/>
      <c r="LXY26" s="393"/>
      <c r="LXZ26" s="393"/>
      <c r="LYA26" s="393"/>
      <c r="LYB26" s="393"/>
      <c r="LYC26" s="393"/>
      <c r="LYD26" s="393"/>
      <c r="LYE26" s="393"/>
      <c r="LYF26" s="393"/>
      <c r="LYG26" s="393"/>
      <c r="LYH26" s="393"/>
      <c r="LYI26" s="393"/>
      <c r="LYJ26" s="393"/>
      <c r="LYK26" s="393"/>
      <c r="LYL26" s="393"/>
      <c r="LYM26" s="393"/>
      <c r="LYN26" s="393"/>
      <c r="LYO26" s="393"/>
      <c r="LYP26" s="393"/>
      <c r="LYQ26" s="393"/>
      <c r="LYR26" s="393"/>
      <c r="LYS26" s="393"/>
      <c r="LYT26" s="393"/>
      <c r="LYU26" s="393"/>
      <c r="LYV26" s="393"/>
      <c r="LYW26" s="393"/>
      <c r="LYX26" s="393"/>
      <c r="LYY26" s="393"/>
      <c r="LYZ26" s="393"/>
      <c r="LZA26" s="393"/>
      <c r="LZB26" s="393"/>
      <c r="LZC26" s="393"/>
      <c r="LZD26" s="393"/>
      <c r="LZE26" s="393"/>
      <c r="LZF26" s="393"/>
      <c r="LZG26" s="393"/>
      <c r="LZH26" s="393"/>
      <c r="LZI26" s="393"/>
      <c r="LZJ26" s="393"/>
      <c r="LZK26" s="393"/>
      <c r="LZL26" s="393"/>
      <c r="LZM26" s="393"/>
      <c r="LZN26" s="393"/>
      <c r="LZO26" s="393"/>
      <c r="LZP26" s="393"/>
      <c r="LZQ26" s="393"/>
      <c r="LZR26" s="393"/>
      <c r="LZS26" s="393"/>
      <c r="LZT26" s="393"/>
      <c r="LZU26" s="393"/>
      <c r="LZV26" s="393"/>
      <c r="LZW26" s="393"/>
      <c r="LZX26" s="393"/>
      <c r="LZY26" s="393"/>
      <c r="LZZ26" s="393"/>
      <c r="MAA26" s="393"/>
      <c r="MAB26" s="393"/>
      <c r="MAC26" s="393"/>
      <c r="MAD26" s="393"/>
      <c r="MAE26" s="393"/>
      <c r="MAF26" s="393"/>
      <c r="MAG26" s="393"/>
      <c r="MAH26" s="393"/>
      <c r="MAI26" s="393"/>
      <c r="MAJ26" s="393"/>
      <c r="MAK26" s="393"/>
      <c r="MAL26" s="393"/>
      <c r="MAM26" s="393"/>
      <c r="MAN26" s="393"/>
      <c r="MAO26" s="393"/>
      <c r="MAP26" s="393"/>
      <c r="MAQ26" s="393"/>
      <c r="MAR26" s="393"/>
      <c r="MAS26" s="393"/>
      <c r="MAT26" s="393"/>
      <c r="MAU26" s="393"/>
      <c r="MAV26" s="393"/>
      <c r="MAW26" s="393"/>
      <c r="MAX26" s="393"/>
      <c r="MAY26" s="393"/>
      <c r="MAZ26" s="393"/>
      <c r="MBA26" s="393"/>
      <c r="MBB26" s="393"/>
      <c r="MBC26" s="393"/>
      <c r="MBD26" s="393"/>
      <c r="MBE26" s="393"/>
      <c r="MBF26" s="393"/>
      <c r="MBG26" s="393"/>
      <c r="MBH26" s="393"/>
      <c r="MBI26" s="393"/>
      <c r="MBJ26" s="393"/>
      <c r="MBK26" s="393"/>
      <c r="MBL26" s="393"/>
      <c r="MBM26" s="393"/>
      <c r="MBN26" s="393"/>
      <c r="MBO26" s="393"/>
      <c r="MBP26" s="393"/>
      <c r="MBQ26" s="393"/>
      <c r="MBR26" s="393"/>
      <c r="MBS26" s="393"/>
      <c r="MBT26" s="393"/>
      <c r="MBU26" s="393"/>
      <c r="MBV26" s="393"/>
      <c r="MBW26" s="393"/>
      <c r="MBX26" s="393"/>
      <c r="MBY26" s="393"/>
      <c r="MBZ26" s="393"/>
      <c r="MCA26" s="393"/>
      <c r="MCB26" s="393"/>
      <c r="MCC26" s="393"/>
      <c r="MCD26" s="393"/>
      <c r="MCE26" s="393"/>
      <c r="MCF26" s="393"/>
      <c r="MCG26" s="393"/>
      <c r="MCH26" s="393"/>
      <c r="MCI26" s="393"/>
      <c r="MCJ26" s="393"/>
      <c r="MCK26" s="393"/>
      <c r="MCL26" s="393"/>
      <c r="MCM26" s="393"/>
      <c r="MCN26" s="393"/>
      <c r="MCO26" s="393"/>
      <c r="MCP26" s="393"/>
      <c r="MCQ26" s="393"/>
      <c r="MCR26" s="393"/>
      <c r="MCS26" s="393"/>
      <c r="MCT26" s="393"/>
      <c r="MCU26" s="393"/>
      <c r="MCV26" s="393"/>
      <c r="MCW26" s="393"/>
      <c r="MCX26" s="393"/>
      <c r="MCY26" s="393"/>
      <c r="MCZ26" s="393"/>
      <c r="MDA26" s="393"/>
      <c r="MDB26" s="393"/>
      <c r="MDC26" s="393"/>
      <c r="MDD26" s="393"/>
      <c r="MDE26" s="393"/>
      <c r="MDF26" s="393"/>
      <c r="MDG26" s="393"/>
      <c r="MDH26" s="393"/>
      <c r="MDI26" s="393"/>
      <c r="MDJ26" s="393"/>
      <c r="MDK26" s="393"/>
      <c r="MDL26" s="393"/>
      <c r="MDM26" s="393"/>
      <c r="MDN26" s="393"/>
      <c r="MDO26" s="393"/>
      <c r="MDP26" s="393"/>
      <c r="MDQ26" s="393"/>
      <c r="MDR26" s="393"/>
      <c r="MDS26" s="393"/>
      <c r="MDT26" s="393"/>
      <c r="MDU26" s="393"/>
      <c r="MDV26" s="393"/>
      <c r="MDW26" s="393"/>
      <c r="MDX26" s="393"/>
      <c r="MDY26" s="393"/>
      <c r="MDZ26" s="393"/>
      <c r="MEA26" s="393"/>
      <c r="MEB26" s="393"/>
      <c r="MEC26" s="393"/>
      <c r="MED26" s="393"/>
      <c r="MEE26" s="393"/>
      <c r="MEF26" s="393"/>
      <c r="MEG26" s="393"/>
      <c r="MEH26" s="393"/>
      <c r="MEI26" s="393"/>
      <c r="MEJ26" s="393"/>
      <c r="MEK26" s="393"/>
      <c r="MEL26" s="393"/>
      <c r="MEM26" s="393"/>
      <c r="MEN26" s="393"/>
      <c r="MEO26" s="393"/>
      <c r="MEP26" s="393"/>
      <c r="MEQ26" s="393"/>
      <c r="MER26" s="393"/>
      <c r="MES26" s="393"/>
      <c r="MET26" s="393"/>
      <c r="MEU26" s="393"/>
      <c r="MEV26" s="393"/>
      <c r="MEW26" s="393"/>
      <c r="MEX26" s="393"/>
      <c r="MEY26" s="393"/>
      <c r="MEZ26" s="393"/>
      <c r="MFA26" s="393"/>
      <c r="MFB26" s="393"/>
      <c r="MFC26" s="393"/>
      <c r="MFD26" s="393"/>
      <c r="MFE26" s="393"/>
      <c r="MFF26" s="393"/>
      <c r="MFG26" s="393"/>
      <c r="MFH26" s="393"/>
      <c r="MFI26" s="393"/>
      <c r="MFJ26" s="393"/>
      <c r="MFK26" s="393"/>
      <c r="MFL26" s="393"/>
      <c r="MFM26" s="393"/>
      <c r="MFN26" s="393"/>
      <c r="MFO26" s="393"/>
      <c r="MFP26" s="393"/>
      <c r="MFQ26" s="393"/>
      <c r="MFR26" s="393"/>
      <c r="MFS26" s="393"/>
      <c r="MFT26" s="393"/>
      <c r="MFU26" s="393"/>
      <c r="MFV26" s="393"/>
      <c r="MFW26" s="393"/>
      <c r="MFX26" s="393"/>
      <c r="MFY26" s="393"/>
      <c r="MFZ26" s="393"/>
      <c r="MGA26" s="393"/>
      <c r="MGB26" s="393"/>
      <c r="MGC26" s="393"/>
      <c r="MGD26" s="393"/>
      <c r="MGE26" s="393"/>
      <c r="MGF26" s="393"/>
      <c r="MGG26" s="393"/>
      <c r="MGH26" s="393"/>
      <c r="MGI26" s="393"/>
      <c r="MGJ26" s="393"/>
      <c r="MGK26" s="393"/>
      <c r="MGL26" s="393"/>
      <c r="MGM26" s="393"/>
      <c r="MGN26" s="393"/>
      <c r="MGO26" s="393"/>
      <c r="MGP26" s="393"/>
      <c r="MGQ26" s="393"/>
      <c r="MGR26" s="393"/>
      <c r="MGS26" s="393"/>
      <c r="MGT26" s="393"/>
      <c r="MGU26" s="393"/>
      <c r="MGV26" s="393"/>
      <c r="MGW26" s="393"/>
      <c r="MGX26" s="393"/>
      <c r="MGY26" s="393"/>
      <c r="MGZ26" s="393"/>
      <c r="MHA26" s="393"/>
      <c r="MHB26" s="393"/>
      <c r="MHC26" s="393"/>
      <c r="MHD26" s="393"/>
      <c r="MHE26" s="393"/>
      <c r="MHF26" s="393"/>
      <c r="MHG26" s="393"/>
      <c r="MHH26" s="393"/>
      <c r="MHI26" s="393"/>
      <c r="MHJ26" s="393"/>
      <c r="MHK26" s="393"/>
      <c r="MHL26" s="393"/>
      <c r="MHM26" s="393"/>
      <c r="MHN26" s="393"/>
      <c r="MHO26" s="393"/>
      <c r="MHP26" s="393"/>
      <c r="MHQ26" s="393"/>
      <c r="MHR26" s="393"/>
      <c r="MHS26" s="393"/>
      <c r="MHT26" s="393"/>
      <c r="MHU26" s="393"/>
      <c r="MHV26" s="393"/>
      <c r="MHW26" s="393"/>
      <c r="MHX26" s="393"/>
      <c r="MHY26" s="393"/>
      <c r="MHZ26" s="393"/>
      <c r="MIA26" s="393"/>
      <c r="MIB26" s="393"/>
      <c r="MIC26" s="393"/>
      <c r="MID26" s="393"/>
      <c r="MIE26" s="393"/>
      <c r="MIF26" s="393"/>
      <c r="MIG26" s="393"/>
      <c r="MIH26" s="393"/>
      <c r="MII26" s="393"/>
      <c r="MIJ26" s="393"/>
      <c r="MIK26" s="393"/>
      <c r="MIL26" s="393"/>
      <c r="MIM26" s="393"/>
      <c r="MIN26" s="393"/>
      <c r="MIO26" s="393"/>
      <c r="MIP26" s="393"/>
      <c r="MIQ26" s="393"/>
      <c r="MIR26" s="393"/>
      <c r="MIS26" s="393"/>
      <c r="MIT26" s="393"/>
      <c r="MIU26" s="393"/>
      <c r="MIV26" s="393"/>
      <c r="MIW26" s="393"/>
      <c r="MIX26" s="393"/>
      <c r="MIY26" s="393"/>
      <c r="MIZ26" s="393"/>
      <c r="MJA26" s="393"/>
      <c r="MJB26" s="393"/>
      <c r="MJC26" s="393"/>
      <c r="MJD26" s="393"/>
      <c r="MJE26" s="393"/>
      <c r="MJF26" s="393"/>
      <c r="MJG26" s="393"/>
      <c r="MJH26" s="393"/>
      <c r="MJI26" s="393"/>
      <c r="MJJ26" s="393"/>
      <c r="MJK26" s="393"/>
      <c r="MJL26" s="393"/>
      <c r="MJM26" s="393"/>
      <c r="MJN26" s="393"/>
      <c r="MJO26" s="393"/>
      <c r="MJP26" s="393"/>
      <c r="MJQ26" s="393"/>
      <c r="MJR26" s="393"/>
      <c r="MJS26" s="393"/>
      <c r="MJT26" s="393"/>
      <c r="MJU26" s="393"/>
      <c r="MJV26" s="393"/>
      <c r="MJW26" s="393"/>
      <c r="MJX26" s="393"/>
      <c r="MJY26" s="393"/>
      <c r="MJZ26" s="393"/>
      <c r="MKA26" s="393"/>
      <c r="MKB26" s="393"/>
      <c r="MKC26" s="393"/>
      <c r="MKD26" s="393"/>
      <c r="MKE26" s="393"/>
      <c r="MKF26" s="393"/>
      <c r="MKG26" s="393"/>
      <c r="MKH26" s="393"/>
      <c r="MKI26" s="393"/>
      <c r="MKJ26" s="393"/>
      <c r="MKK26" s="393"/>
      <c r="MKL26" s="393"/>
      <c r="MKM26" s="393"/>
      <c r="MKN26" s="393"/>
      <c r="MKO26" s="393"/>
      <c r="MKP26" s="393"/>
      <c r="MKQ26" s="393"/>
      <c r="MKR26" s="393"/>
      <c r="MKS26" s="393"/>
      <c r="MKT26" s="393"/>
      <c r="MKU26" s="393"/>
      <c r="MKV26" s="393"/>
      <c r="MKW26" s="393"/>
      <c r="MKX26" s="393"/>
      <c r="MKY26" s="393"/>
      <c r="MKZ26" s="393"/>
      <c r="MLA26" s="393"/>
      <c r="MLB26" s="393"/>
      <c r="MLC26" s="393"/>
      <c r="MLD26" s="393"/>
      <c r="MLE26" s="393"/>
      <c r="MLF26" s="393"/>
      <c r="MLG26" s="393"/>
      <c r="MLH26" s="393"/>
      <c r="MLI26" s="393"/>
      <c r="MLJ26" s="393"/>
      <c r="MLK26" s="393"/>
      <c r="MLL26" s="393"/>
      <c r="MLM26" s="393"/>
      <c r="MLN26" s="393"/>
      <c r="MLO26" s="393"/>
      <c r="MLP26" s="393"/>
      <c r="MLQ26" s="393"/>
      <c r="MLR26" s="393"/>
      <c r="MLS26" s="393"/>
      <c r="MLT26" s="393"/>
      <c r="MLU26" s="393"/>
      <c r="MLV26" s="393"/>
      <c r="MLW26" s="393"/>
      <c r="MLX26" s="393"/>
      <c r="MLY26" s="393"/>
      <c r="MLZ26" s="393"/>
      <c r="MMA26" s="393"/>
      <c r="MMB26" s="393"/>
      <c r="MMC26" s="393"/>
      <c r="MMD26" s="393"/>
      <c r="MME26" s="393"/>
      <c r="MMF26" s="393"/>
      <c r="MMG26" s="393"/>
      <c r="MMH26" s="393"/>
      <c r="MMI26" s="393"/>
      <c r="MMJ26" s="393"/>
      <c r="MMK26" s="393"/>
      <c r="MML26" s="393"/>
      <c r="MMM26" s="393"/>
      <c r="MMN26" s="393"/>
      <c r="MMO26" s="393"/>
      <c r="MMP26" s="393"/>
      <c r="MMQ26" s="393"/>
      <c r="MMR26" s="393"/>
      <c r="MMS26" s="393"/>
      <c r="MMT26" s="393"/>
      <c r="MMU26" s="393"/>
      <c r="MMV26" s="393"/>
      <c r="MMW26" s="393"/>
      <c r="MMX26" s="393"/>
      <c r="MMY26" s="393"/>
      <c r="MMZ26" s="393"/>
      <c r="MNA26" s="393"/>
      <c r="MNB26" s="393"/>
      <c r="MNC26" s="393"/>
      <c r="MND26" s="393"/>
      <c r="MNE26" s="393"/>
      <c r="MNF26" s="393"/>
      <c r="MNG26" s="393"/>
      <c r="MNH26" s="393"/>
      <c r="MNI26" s="393"/>
      <c r="MNJ26" s="393"/>
      <c r="MNK26" s="393"/>
      <c r="MNL26" s="393"/>
      <c r="MNM26" s="393"/>
      <c r="MNN26" s="393"/>
      <c r="MNO26" s="393"/>
      <c r="MNP26" s="393"/>
      <c r="MNQ26" s="393"/>
      <c r="MNR26" s="393"/>
      <c r="MNS26" s="393"/>
      <c r="MNT26" s="393"/>
      <c r="MNU26" s="393"/>
      <c r="MNV26" s="393"/>
      <c r="MNW26" s="393"/>
      <c r="MNX26" s="393"/>
      <c r="MNY26" s="393"/>
      <c r="MNZ26" s="393"/>
      <c r="MOA26" s="393"/>
      <c r="MOB26" s="393"/>
      <c r="MOC26" s="393"/>
      <c r="MOD26" s="393"/>
      <c r="MOE26" s="393"/>
      <c r="MOF26" s="393"/>
      <c r="MOG26" s="393"/>
      <c r="MOH26" s="393"/>
      <c r="MOI26" s="393"/>
      <c r="MOJ26" s="393"/>
      <c r="MOK26" s="393"/>
      <c r="MOL26" s="393"/>
      <c r="MOM26" s="393"/>
      <c r="MON26" s="393"/>
      <c r="MOO26" s="393"/>
      <c r="MOP26" s="393"/>
      <c r="MOQ26" s="393"/>
      <c r="MOR26" s="393"/>
      <c r="MOS26" s="393"/>
      <c r="MOT26" s="393"/>
      <c r="MOU26" s="393"/>
      <c r="MOV26" s="393"/>
      <c r="MOW26" s="393"/>
      <c r="MOX26" s="393"/>
      <c r="MOY26" s="393"/>
      <c r="MOZ26" s="393"/>
      <c r="MPA26" s="393"/>
      <c r="MPB26" s="393"/>
      <c r="MPC26" s="393"/>
      <c r="MPD26" s="393"/>
      <c r="MPE26" s="393"/>
      <c r="MPF26" s="393"/>
      <c r="MPG26" s="393"/>
      <c r="MPH26" s="393"/>
      <c r="MPI26" s="393"/>
      <c r="MPJ26" s="393"/>
      <c r="MPK26" s="393"/>
      <c r="MPL26" s="393"/>
      <c r="MPM26" s="393"/>
      <c r="MPN26" s="393"/>
      <c r="MPO26" s="393"/>
      <c r="MPP26" s="393"/>
      <c r="MPQ26" s="393"/>
      <c r="MPR26" s="393"/>
      <c r="MPS26" s="393"/>
      <c r="MPT26" s="393"/>
      <c r="MPU26" s="393"/>
      <c r="MPV26" s="393"/>
      <c r="MPW26" s="393"/>
      <c r="MPX26" s="393"/>
      <c r="MPY26" s="393"/>
      <c r="MPZ26" s="393"/>
      <c r="MQA26" s="393"/>
      <c r="MQB26" s="393"/>
      <c r="MQC26" s="393"/>
      <c r="MQD26" s="393"/>
      <c r="MQE26" s="393"/>
      <c r="MQF26" s="393"/>
      <c r="MQG26" s="393"/>
      <c r="MQH26" s="393"/>
      <c r="MQI26" s="393"/>
      <c r="MQJ26" s="393"/>
      <c r="MQK26" s="393"/>
      <c r="MQL26" s="393"/>
      <c r="MQM26" s="393"/>
      <c r="MQN26" s="393"/>
      <c r="MQO26" s="393"/>
      <c r="MQP26" s="393"/>
      <c r="MQQ26" s="393"/>
      <c r="MQR26" s="393"/>
      <c r="MQS26" s="393"/>
      <c r="MQT26" s="393"/>
      <c r="MQU26" s="393"/>
      <c r="MQV26" s="393"/>
      <c r="MQW26" s="393"/>
      <c r="MQX26" s="393"/>
      <c r="MQY26" s="393"/>
      <c r="MQZ26" s="393"/>
      <c r="MRA26" s="393"/>
      <c r="MRB26" s="393"/>
      <c r="MRC26" s="393"/>
      <c r="MRD26" s="393"/>
      <c r="MRE26" s="393"/>
      <c r="MRF26" s="393"/>
      <c r="MRG26" s="393"/>
      <c r="MRH26" s="393"/>
      <c r="MRI26" s="393"/>
      <c r="MRJ26" s="393"/>
      <c r="MRK26" s="393"/>
      <c r="MRL26" s="393"/>
      <c r="MRM26" s="393"/>
      <c r="MRN26" s="393"/>
      <c r="MRO26" s="393"/>
      <c r="MRP26" s="393"/>
      <c r="MRQ26" s="393"/>
      <c r="MRR26" s="393"/>
      <c r="MRS26" s="393"/>
      <c r="MRT26" s="393"/>
      <c r="MRU26" s="393"/>
      <c r="MRV26" s="393"/>
      <c r="MRW26" s="393"/>
      <c r="MRX26" s="393"/>
      <c r="MRY26" s="393"/>
      <c r="MRZ26" s="393"/>
      <c r="MSA26" s="393"/>
      <c r="MSB26" s="393"/>
      <c r="MSC26" s="393"/>
      <c r="MSD26" s="393"/>
      <c r="MSE26" s="393"/>
      <c r="MSF26" s="393"/>
      <c r="MSG26" s="393"/>
      <c r="MSH26" s="393"/>
      <c r="MSI26" s="393"/>
      <c r="MSJ26" s="393"/>
      <c r="MSK26" s="393"/>
      <c r="MSL26" s="393"/>
      <c r="MSM26" s="393"/>
      <c r="MSN26" s="393"/>
      <c r="MSO26" s="393"/>
      <c r="MSP26" s="393"/>
      <c r="MSQ26" s="393"/>
      <c r="MSR26" s="393"/>
      <c r="MSS26" s="393"/>
      <c r="MST26" s="393"/>
      <c r="MSU26" s="393"/>
      <c r="MSV26" s="393"/>
      <c r="MSW26" s="393"/>
      <c r="MSX26" s="393"/>
      <c r="MSY26" s="393"/>
      <c r="MSZ26" s="393"/>
      <c r="MTA26" s="393"/>
      <c r="MTB26" s="393"/>
      <c r="MTC26" s="393"/>
      <c r="MTD26" s="393"/>
      <c r="MTE26" s="393"/>
      <c r="MTF26" s="393"/>
      <c r="MTG26" s="393"/>
      <c r="MTH26" s="393"/>
      <c r="MTI26" s="393"/>
      <c r="MTJ26" s="393"/>
      <c r="MTK26" s="393"/>
      <c r="MTL26" s="393"/>
      <c r="MTM26" s="393"/>
      <c r="MTN26" s="393"/>
      <c r="MTO26" s="393"/>
      <c r="MTP26" s="393"/>
      <c r="MTQ26" s="393"/>
      <c r="MTR26" s="393"/>
      <c r="MTS26" s="393"/>
      <c r="MTT26" s="393"/>
      <c r="MTU26" s="393"/>
      <c r="MTV26" s="393"/>
      <c r="MTW26" s="393"/>
      <c r="MTX26" s="393"/>
      <c r="MTY26" s="393"/>
      <c r="MTZ26" s="393"/>
      <c r="MUA26" s="393"/>
      <c r="MUB26" s="393"/>
      <c r="MUC26" s="393"/>
      <c r="MUD26" s="393"/>
      <c r="MUE26" s="393"/>
      <c r="MUF26" s="393"/>
      <c r="MUG26" s="393"/>
      <c r="MUH26" s="393"/>
      <c r="MUI26" s="393"/>
      <c r="MUJ26" s="393"/>
      <c r="MUK26" s="393"/>
      <c r="MUL26" s="393"/>
      <c r="MUM26" s="393"/>
      <c r="MUN26" s="393"/>
      <c r="MUO26" s="393"/>
      <c r="MUP26" s="393"/>
      <c r="MUQ26" s="393"/>
      <c r="MUR26" s="393"/>
      <c r="MUS26" s="393"/>
      <c r="MUT26" s="393"/>
      <c r="MUU26" s="393"/>
      <c r="MUV26" s="393"/>
      <c r="MUW26" s="393"/>
      <c r="MUX26" s="393"/>
      <c r="MUY26" s="393"/>
      <c r="MUZ26" s="393"/>
      <c r="MVA26" s="393"/>
      <c r="MVB26" s="393"/>
      <c r="MVC26" s="393"/>
      <c r="MVD26" s="393"/>
      <c r="MVE26" s="393"/>
      <c r="MVF26" s="393"/>
      <c r="MVG26" s="393"/>
      <c r="MVH26" s="393"/>
      <c r="MVI26" s="393"/>
      <c r="MVJ26" s="393"/>
      <c r="MVK26" s="393"/>
      <c r="MVL26" s="393"/>
      <c r="MVM26" s="393"/>
      <c r="MVN26" s="393"/>
      <c r="MVO26" s="393"/>
      <c r="MVP26" s="393"/>
      <c r="MVQ26" s="393"/>
      <c r="MVR26" s="393"/>
      <c r="MVS26" s="393"/>
      <c r="MVT26" s="393"/>
      <c r="MVU26" s="393"/>
      <c r="MVV26" s="393"/>
      <c r="MVW26" s="393"/>
      <c r="MVX26" s="393"/>
      <c r="MVY26" s="393"/>
      <c r="MVZ26" s="393"/>
      <c r="MWA26" s="393"/>
      <c r="MWB26" s="393"/>
      <c r="MWC26" s="393"/>
      <c r="MWD26" s="393"/>
      <c r="MWE26" s="393"/>
      <c r="MWF26" s="393"/>
      <c r="MWG26" s="393"/>
      <c r="MWH26" s="393"/>
      <c r="MWI26" s="393"/>
      <c r="MWJ26" s="393"/>
      <c r="MWK26" s="393"/>
      <c r="MWL26" s="393"/>
      <c r="MWM26" s="393"/>
      <c r="MWN26" s="393"/>
      <c r="MWO26" s="393"/>
      <c r="MWP26" s="393"/>
      <c r="MWQ26" s="393"/>
      <c r="MWR26" s="393"/>
      <c r="MWS26" s="393"/>
      <c r="MWT26" s="393"/>
      <c r="MWU26" s="393"/>
      <c r="MWV26" s="393"/>
      <c r="MWW26" s="393"/>
      <c r="MWX26" s="393"/>
      <c r="MWY26" s="393"/>
      <c r="MWZ26" s="393"/>
      <c r="MXA26" s="393"/>
      <c r="MXB26" s="393"/>
      <c r="MXC26" s="393"/>
      <c r="MXD26" s="393"/>
      <c r="MXE26" s="393"/>
      <c r="MXF26" s="393"/>
      <c r="MXG26" s="393"/>
      <c r="MXH26" s="393"/>
      <c r="MXI26" s="393"/>
      <c r="MXJ26" s="393"/>
      <c r="MXK26" s="393"/>
      <c r="MXL26" s="393"/>
      <c r="MXM26" s="393"/>
      <c r="MXN26" s="393"/>
      <c r="MXO26" s="393"/>
      <c r="MXP26" s="393"/>
      <c r="MXQ26" s="393"/>
      <c r="MXR26" s="393"/>
      <c r="MXS26" s="393"/>
      <c r="MXT26" s="393"/>
      <c r="MXU26" s="393"/>
      <c r="MXV26" s="393"/>
      <c r="MXW26" s="393"/>
      <c r="MXX26" s="393"/>
      <c r="MXY26" s="393"/>
      <c r="MXZ26" s="393"/>
      <c r="MYA26" s="393"/>
      <c r="MYB26" s="393"/>
      <c r="MYC26" s="393"/>
      <c r="MYD26" s="393"/>
      <c r="MYE26" s="393"/>
      <c r="MYF26" s="393"/>
      <c r="MYG26" s="393"/>
      <c r="MYH26" s="393"/>
      <c r="MYI26" s="393"/>
      <c r="MYJ26" s="393"/>
      <c r="MYK26" s="393"/>
      <c r="MYL26" s="393"/>
      <c r="MYM26" s="393"/>
      <c r="MYN26" s="393"/>
      <c r="MYO26" s="393"/>
      <c r="MYP26" s="393"/>
      <c r="MYQ26" s="393"/>
      <c r="MYR26" s="393"/>
      <c r="MYS26" s="393"/>
      <c r="MYT26" s="393"/>
      <c r="MYU26" s="393"/>
      <c r="MYV26" s="393"/>
      <c r="MYW26" s="393"/>
      <c r="MYX26" s="393"/>
      <c r="MYY26" s="393"/>
      <c r="MYZ26" s="393"/>
      <c r="MZA26" s="393"/>
      <c r="MZB26" s="393"/>
      <c r="MZC26" s="393"/>
      <c r="MZD26" s="393"/>
      <c r="MZE26" s="393"/>
      <c r="MZF26" s="393"/>
      <c r="MZG26" s="393"/>
      <c r="MZH26" s="393"/>
      <c r="MZI26" s="393"/>
      <c r="MZJ26" s="393"/>
      <c r="MZK26" s="393"/>
      <c r="MZL26" s="393"/>
      <c r="MZM26" s="393"/>
      <c r="MZN26" s="393"/>
      <c r="MZO26" s="393"/>
      <c r="MZP26" s="393"/>
      <c r="MZQ26" s="393"/>
      <c r="MZR26" s="393"/>
      <c r="MZS26" s="393"/>
      <c r="MZT26" s="393"/>
      <c r="MZU26" s="393"/>
      <c r="MZV26" s="393"/>
      <c r="MZW26" s="393"/>
      <c r="MZX26" s="393"/>
      <c r="MZY26" s="393"/>
      <c r="MZZ26" s="393"/>
      <c r="NAA26" s="393"/>
      <c r="NAB26" s="393"/>
      <c r="NAC26" s="393"/>
      <c r="NAD26" s="393"/>
      <c r="NAE26" s="393"/>
      <c r="NAF26" s="393"/>
      <c r="NAG26" s="393"/>
      <c r="NAH26" s="393"/>
      <c r="NAI26" s="393"/>
      <c r="NAJ26" s="393"/>
      <c r="NAK26" s="393"/>
      <c r="NAL26" s="393"/>
      <c r="NAM26" s="393"/>
      <c r="NAN26" s="393"/>
      <c r="NAO26" s="393"/>
      <c r="NAP26" s="393"/>
      <c r="NAQ26" s="393"/>
      <c r="NAR26" s="393"/>
      <c r="NAS26" s="393"/>
      <c r="NAT26" s="393"/>
      <c r="NAU26" s="393"/>
      <c r="NAV26" s="393"/>
      <c r="NAW26" s="393"/>
      <c r="NAX26" s="393"/>
      <c r="NAY26" s="393"/>
      <c r="NAZ26" s="393"/>
      <c r="NBA26" s="393"/>
      <c r="NBB26" s="393"/>
      <c r="NBC26" s="393"/>
      <c r="NBD26" s="393"/>
      <c r="NBE26" s="393"/>
      <c r="NBF26" s="393"/>
      <c r="NBG26" s="393"/>
      <c r="NBH26" s="393"/>
      <c r="NBI26" s="393"/>
      <c r="NBJ26" s="393"/>
      <c r="NBK26" s="393"/>
      <c r="NBL26" s="393"/>
      <c r="NBM26" s="393"/>
      <c r="NBN26" s="393"/>
      <c r="NBO26" s="393"/>
      <c r="NBP26" s="393"/>
      <c r="NBQ26" s="393"/>
      <c r="NBR26" s="393"/>
      <c r="NBS26" s="393"/>
      <c r="NBT26" s="393"/>
      <c r="NBU26" s="393"/>
      <c r="NBV26" s="393"/>
      <c r="NBW26" s="393"/>
      <c r="NBX26" s="393"/>
      <c r="NBY26" s="393"/>
      <c r="NBZ26" s="393"/>
      <c r="NCA26" s="393"/>
      <c r="NCB26" s="393"/>
      <c r="NCC26" s="393"/>
      <c r="NCD26" s="393"/>
      <c r="NCE26" s="393"/>
      <c r="NCF26" s="393"/>
      <c r="NCG26" s="393"/>
      <c r="NCH26" s="393"/>
      <c r="NCI26" s="393"/>
      <c r="NCJ26" s="393"/>
      <c r="NCK26" s="393"/>
      <c r="NCL26" s="393"/>
      <c r="NCM26" s="393"/>
      <c r="NCN26" s="393"/>
      <c r="NCO26" s="393"/>
      <c r="NCP26" s="393"/>
      <c r="NCQ26" s="393"/>
      <c r="NCR26" s="393"/>
      <c r="NCS26" s="393"/>
      <c r="NCT26" s="393"/>
      <c r="NCU26" s="393"/>
      <c r="NCV26" s="393"/>
      <c r="NCW26" s="393"/>
      <c r="NCX26" s="393"/>
      <c r="NCY26" s="393"/>
      <c r="NCZ26" s="393"/>
      <c r="NDA26" s="393"/>
      <c r="NDB26" s="393"/>
      <c r="NDC26" s="393"/>
      <c r="NDD26" s="393"/>
      <c r="NDE26" s="393"/>
      <c r="NDF26" s="393"/>
      <c r="NDG26" s="393"/>
      <c r="NDH26" s="393"/>
      <c r="NDI26" s="393"/>
      <c r="NDJ26" s="393"/>
      <c r="NDK26" s="393"/>
      <c r="NDL26" s="393"/>
      <c r="NDM26" s="393"/>
      <c r="NDN26" s="393"/>
      <c r="NDO26" s="393"/>
      <c r="NDP26" s="393"/>
      <c r="NDQ26" s="393"/>
      <c r="NDR26" s="393"/>
      <c r="NDS26" s="393"/>
      <c r="NDT26" s="393"/>
      <c r="NDU26" s="393"/>
      <c r="NDV26" s="393"/>
      <c r="NDW26" s="393"/>
      <c r="NDX26" s="393"/>
      <c r="NDY26" s="393"/>
      <c r="NDZ26" s="393"/>
      <c r="NEA26" s="393"/>
      <c r="NEB26" s="393"/>
      <c r="NEC26" s="393"/>
      <c r="NED26" s="393"/>
      <c r="NEE26" s="393"/>
      <c r="NEF26" s="393"/>
      <c r="NEG26" s="393"/>
      <c r="NEH26" s="393"/>
      <c r="NEI26" s="393"/>
      <c r="NEJ26" s="393"/>
      <c r="NEK26" s="393"/>
      <c r="NEL26" s="393"/>
      <c r="NEM26" s="393"/>
      <c r="NEN26" s="393"/>
      <c r="NEO26" s="393"/>
      <c r="NEP26" s="393"/>
      <c r="NEQ26" s="393"/>
      <c r="NER26" s="393"/>
      <c r="NES26" s="393"/>
      <c r="NET26" s="393"/>
      <c r="NEU26" s="393"/>
      <c r="NEV26" s="393"/>
      <c r="NEW26" s="393"/>
      <c r="NEX26" s="393"/>
      <c r="NEY26" s="393"/>
      <c r="NEZ26" s="393"/>
      <c r="NFA26" s="393"/>
      <c r="NFB26" s="393"/>
      <c r="NFC26" s="393"/>
      <c r="NFD26" s="393"/>
      <c r="NFE26" s="393"/>
      <c r="NFF26" s="393"/>
      <c r="NFG26" s="393"/>
      <c r="NFH26" s="393"/>
      <c r="NFI26" s="393"/>
      <c r="NFJ26" s="393"/>
      <c r="NFK26" s="393"/>
      <c r="NFL26" s="393"/>
      <c r="NFM26" s="393"/>
      <c r="NFN26" s="393"/>
      <c r="NFO26" s="393"/>
      <c r="NFP26" s="393"/>
      <c r="NFQ26" s="393"/>
      <c r="NFR26" s="393"/>
      <c r="NFS26" s="393"/>
      <c r="NFT26" s="393"/>
      <c r="NFU26" s="393"/>
      <c r="NFV26" s="393"/>
      <c r="NFW26" s="393"/>
      <c r="NFX26" s="393"/>
      <c r="NFY26" s="393"/>
      <c r="NFZ26" s="393"/>
      <c r="NGA26" s="393"/>
      <c r="NGB26" s="393"/>
      <c r="NGC26" s="393"/>
      <c r="NGD26" s="393"/>
      <c r="NGE26" s="393"/>
      <c r="NGF26" s="393"/>
      <c r="NGG26" s="393"/>
      <c r="NGH26" s="393"/>
      <c r="NGI26" s="393"/>
      <c r="NGJ26" s="393"/>
      <c r="NGK26" s="393"/>
      <c r="NGL26" s="393"/>
      <c r="NGM26" s="393"/>
      <c r="NGN26" s="393"/>
      <c r="NGO26" s="393"/>
      <c r="NGP26" s="393"/>
      <c r="NGQ26" s="393"/>
      <c r="NGR26" s="393"/>
      <c r="NGS26" s="393"/>
      <c r="NGT26" s="393"/>
      <c r="NGU26" s="393"/>
      <c r="NGV26" s="393"/>
      <c r="NGW26" s="393"/>
      <c r="NGX26" s="393"/>
      <c r="NGY26" s="393"/>
      <c r="NGZ26" s="393"/>
      <c r="NHA26" s="393"/>
      <c r="NHB26" s="393"/>
      <c r="NHC26" s="393"/>
      <c r="NHD26" s="393"/>
      <c r="NHE26" s="393"/>
      <c r="NHF26" s="393"/>
      <c r="NHG26" s="393"/>
      <c r="NHH26" s="393"/>
      <c r="NHI26" s="393"/>
      <c r="NHJ26" s="393"/>
      <c r="NHK26" s="393"/>
      <c r="NHL26" s="393"/>
      <c r="NHM26" s="393"/>
      <c r="NHN26" s="393"/>
      <c r="NHO26" s="393"/>
      <c r="NHP26" s="393"/>
      <c r="NHQ26" s="393"/>
      <c r="NHR26" s="393"/>
      <c r="NHS26" s="393"/>
      <c r="NHT26" s="393"/>
      <c r="NHU26" s="393"/>
      <c r="NHV26" s="393"/>
      <c r="NHW26" s="393"/>
      <c r="NHX26" s="393"/>
      <c r="NHY26" s="393"/>
      <c r="NHZ26" s="393"/>
      <c r="NIA26" s="393"/>
      <c r="NIB26" s="393"/>
      <c r="NIC26" s="393"/>
      <c r="NID26" s="393"/>
      <c r="NIE26" s="393"/>
      <c r="NIF26" s="393"/>
      <c r="NIG26" s="393"/>
      <c r="NIH26" s="393"/>
      <c r="NII26" s="393"/>
      <c r="NIJ26" s="393"/>
      <c r="NIK26" s="393"/>
      <c r="NIL26" s="393"/>
      <c r="NIM26" s="393"/>
      <c r="NIN26" s="393"/>
      <c r="NIO26" s="393"/>
      <c r="NIP26" s="393"/>
      <c r="NIQ26" s="393"/>
      <c r="NIR26" s="393"/>
      <c r="NIS26" s="393"/>
      <c r="NIT26" s="393"/>
      <c r="NIU26" s="393"/>
      <c r="NIV26" s="393"/>
      <c r="NIW26" s="393"/>
      <c r="NIX26" s="393"/>
      <c r="NIY26" s="393"/>
      <c r="NIZ26" s="393"/>
      <c r="NJA26" s="393"/>
      <c r="NJB26" s="393"/>
      <c r="NJC26" s="393"/>
      <c r="NJD26" s="393"/>
      <c r="NJE26" s="393"/>
      <c r="NJF26" s="393"/>
      <c r="NJG26" s="393"/>
      <c r="NJH26" s="393"/>
      <c r="NJI26" s="393"/>
      <c r="NJJ26" s="393"/>
      <c r="NJK26" s="393"/>
      <c r="NJL26" s="393"/>
      <c r="NJM26" s="393"/>
      <c r="NJN26" s="393"/>
      <c r="NJO26" s="393"/>
      <c r="NJP26" s="393"/>
      <c r="NJQ26" s="393"/>
      <c r="NJR26" s="393"/>
      <c r="NJS26" s="393"/>
      <c r="NJT26" s="393"/>
      <c r="NJU26" s="393"/>
      <c r="NJV26" s="393"/>
      <c r="NJW26" s="393"/>
      <c r="NJX26" s="393"/>
      <c r="NJY26" s="393"/>
      <c r="NJZ26" s="393"/>
      <c r="NKA26" s="393"/>
      <c r="NKB26" s="393"/>
      <c r="NKC26" s="393"/>
      <c r="NKD26" s="393"/>
      <c r="NKE26" s="393"/>
      <c r="NKF26" s="393"/>
      <c r="NKG26" s="393"/>
      <c r="NKH26" s="393"/>
      <c r="NKI26" s="393"/>
      <c r="NKJ26" s="393"/>
      <c r="NKK26" s="393"/>
      <c r="NKL26" s="393"/>
      <c r="NKM26" s="393"/>
      <c r="NKN26" s="393"/>
      <c r="NKO26" s="393"/>
      <c r="NKP26" s="393"/>
      <c r="NKQ26" s="393"/>
      <c r="NKR26" s="393"/>
      <c r="NKS26" s="393"/>
      <c r="NKT26" s="393"/>
      <c r="NKU26" s="393"/>
      <c r="NKV26" s="393"/>
      <c r="NKW26" s="393"/>
      <c r="NKX26" s="393"/>
      <c r="NKY26" s="393"/>
      <c r="NKZ26" s="393"/>
      <c r="NLA26" s="393"/>
      <c r="NLB26" s="393"/>
      <c r="NLC26" s="393"/>
      <c r="NLD26" s="393"/>
      <c r="NLE26" s="393"/>
      <c r="NLF26" s="393"/>
      <c r="NLG26" s="393"/>
      <c r="NLH26" s="393"/>
      <c r="NLI26" s="393"/>
      <c r="NLJ26" s="393"/>
      <c r="NLK26" s="393"/>
      <c r="NLL26" s="393"/>
      <c r="NLM26" s="393"/>
      <c r="NLN26" s="393"/>
      <c r="NLO26" s="393"/>
      <c r="NLP26" s="393"/>
      <c r="NLQ26" s="393"/>
      <c r="NLR26" s="393"/>
      <c r="NLS26" s="393"/>
      <c r="NLT26" s="393"/>
      <c r="NLU26" s="393"/>
      <c r="NLV26" s="393"/>
      <c r="NLW26" s="393"/>
      <c r="NLX26" s="393"/>
      <c r="NLY26" s="393"/>
      <c r="NLZ26" s="393"/>
      <c r="NMA26" s="393"/>
      <c r="NMB26" s="393"/>
      <c r="NMC26" s="393"/>
      <c r="NMD26" s="393"/>
      <c r="NME26" s="393"/>
      <c r="NMF26" s="393"/>
      <c r="NMG26" s="393"/>
      <c r="NMH26" s="393"/>
      <c r="NMI26" s="393"/>
      <c r="NMJ26" s="393"/>
      <c r="NMK26" s="393"/>
      <c r="NML26" s="393"/>
      <c r="NMM26" s="393"/>
      <c r="NMN26" s="393"/>
      <c r="NMO26" s="393"/>
      <c r="NMP26" s="393"/>
      <c r="NMQ26" s="393"/>
      <c r="NMR26" s="393"/>
      <c r="NMS26" s="393"/>
      <c r="NMT26" s="393"/>
      <c r="NMU26" s="393"/>
      <c r="NMV26" s="393"/>
      <c r="NMW26" s="393"/>
      <c r="NMX26" s="393"/>
      <c r="NMY26" s="393"/>
      <c r="NMZ26" s="393"/>
      <c r="NNA26" s="393"/>
      <c r="NNB26" s="393"/>
      <c r="NNC26" s="393"/>
      <c r="NND26" s="393"/>
      <c r="NNE26" s="393"/>
      <c r="NNF26" s="393"/>
      <c r="NNG26" s="393"/>
      <c r="NNH26" s="393"/>
      <c r="NNI26" s="393"/>
      <c r="NNJ26" s="393"/>
      <c r="NNK26" s="393"/>
      <c r="NNL26" s="393"/>
      <c r="NNM26" s="393"/>
      <c r="NNN26" s="393"/>
      <c r="NNO26" s="393"/>
      <c r="NNP26" s="393"/>
      <c r="NNQ26" s="393"/>
      <c r="NNR26" s="393"/>
      <c r="NNS26" s="393"/>
      <c r="NNT26" s="393"/>
      <c r="NNU26" s="393"/>
      <c r="NNV26" s="393"/>
      <c r="NNW26" s="393"/>
      <c r="NNX26" s="393"/>
      <c r="NNY26" s="393"/>
      <c r="NNZ26" s="393"/>
      <c r="NOA26" s="393"/>
      <c r="NOB26" s="393"/>
      <c r="NOC26" s="393"/>
      <c r="NOD26" s="393"/>
      <c r="NOE26" s="393"/>
      <c r="NOF26" s="393"/>
      <c r="NOG26" s="393"/>
      <c r="NOH26" s="393"/>
      <c r="NOI26" s="393"/>
      <c r="NOJ26" s="393"/>
      <c r="NOK26" s="393"/>
      <c r="NOL26" s="393"/>
      <c r="NOM26" s="393"/>
      <c r="NON26" s="393"/>
      <c r="NOO26" s="393"/>
      <c r="NOP26" s="393"/>
      <c r="NOQ26" s="393"/>
      <c r="NOR26" s="393"/>
      <c r="NOS26" s="393"/>
      <c r="NOT26" s="393"/>
      <c r="NOU26" s="393"/>
      <c r="NOV26" s="393"/>
      <c r="NOW26" s="393"/>
      <c r="NOX26" s="393"/>
      <c r="NOY26" s="393"/>
      <c r="NOZ26" s="393"/>
      <c r="NPA26" s="393"/>
      <c r="NPB26" s="393"/>
      <c r="NPC26" s="393"/>
      <c r="NPD26" s="393"/>
      <c r="NPE26" s="393"/>
      <c r="NPF26" s="393"/>
      <c r="NPG26" s="393"/>
      <c r="NPH26" s="393"/>
      <c r="NPI26" s="393"/>
      <c r="NPJ26" s="393"/>
      <c r="NPK26" s="393"/>
      <c r="NPL26" s="393"/>
      <c r="NPM26" s="393"/>
      <c r="NPN26" s="393"/>
      <c r="NPO26" s="393"/>
      <c r="NPP26" s="393"/>
      <c r="NPQ26" s="393"/>
      <c r="NPR26" s="393"/>
      <c r="NPS26" s="393"/>
      <c r="NPT26" s="393"/>
      <c r="NPU26" s="393"/>
      <c r="NPV26" s="393"/>
      <c r="NPW26" s="393"/>
      <c r="NPX26" s="393"/>
      <c r="NPY26" s="393"/>
      <c r="NPZ26" s="393"/>
      <c r="NQA26" s="393"/>
      <c r="NQB26" s="393"/>
      <c r="NQC26" s="393"/>
      <c r="NQD26" s="393"/>
      <c r="NQE26" s="393"/>
      <c r="NQF26" s="393"/>
      <c r="NQG26" s="393"/>
      <c r="NQH26" s="393"/>
      <c r="NQI26" s="393"/>
      <c r="NQJ26" s="393"/>
      <c r="NQK26" s="393"/>
      <c r="NQL26" s="393"/>
      <c r="NQM26" s="393"/>
      <c r="NQN26" s="393"/>
      <c r="NQO26" s="393"/>
      <c r="NQP26" s="393"/>
      <c r="NQQ26" s="393"/>
      <c r="NQR26" s="393"/>
      <c r="NQS26" s="393"/>
      <c r="NQT26" s="393"/>
      <c r="NQU26" s="393"/>
      <c r="NQV26" s="393"/>
      <c r="NQW26" s="393"/>
      <c r="NQX26" s="393"/>
      <c r="NQY26" s="393"/>
      <c r="NQZ26" s="393"/>
      <c r="NRA26" s="393"/>
      <c r="NRB26" s="393"/>
      <c r="NRC26" s="393"/>
      <c r="NRD26" s="393"/>
      <c r="NRE26" s="393"/>
      <c r="NRF26" s="393"/>
      <c r="NRG26" s="393"/>
      <c r="NRH26" s="393"/>
      <c r="NRI26" s="393"/>
      <c r="NRJ26" s="393"/>
      <c r="NRK26" s="393"/>
      <c r="NRL26" s="393"/>
      <c r="NRM26" s="393"/>
      <c r="NRN26" s="393"/>
      <c r="NRO26" s="393"/>
      <c r="NRP26" s="393"/>
      <c r="NRQ26" s="393"/>
      <c r="NRR26" s="393"/>
      <c r="NRS26" s="393"/>
      <c r="NRT26" s="393"/>
      <c r="NRU26" s="393"/>
      <c r="NRV26" s="393"/>
      <c r="NRW26" s="393"/>
      <c r="NRX26" s="393"/>
      <c r="NRY26" s="393"/>
      <c r="NRZ26" s="393"/>
      <c r="NSA26" s="393"/>
      <c r="NSB26" s="393"/>
      <c r="NSC26" s="393"/>
      <c r="NSD26" s="393"/>
      <c r="NSE26" s="393"/>
      <c r="NSF26" s="393"/>
      <c r="NSG26" s="393"/>
      <c r="NSH26" s="393"/>
      <c r="NSI26" s="393"/>
      <c r="NSJ26" s="393"/>
      <c r="NSK26" s="393"/>
      <c r="NSL26" s="393"/>
      <c r="NSM26" s="393"/>
      <c r="NSN26" s="393"/>
      <c r="NSO26" s="393"/>
      <c r="NSP26" s="393"/>
      <c r="NSQ26" s="393"/>
      <c r="NSR26" s="393"/>
      <c r="NSS26" s="393"/>
      <c r="NST26" s="393"/>
      <c r="NSU26" s="393"/>
      <c r="NSV26" s="393"/>
      <c r="NSW26" s="393"/>
      <c r="NSX26" s="393"/>
      <c r="NSY26" s="393"/>
      <c r="NSZ26" s="393"/>
      <c r="NTA26" s="393"/>
      <c r="NTB26" s="393"/>
      <c r="NTC26" s="393"/>
      <c r="NTD26" s="393"/>
      <c r="NTE26" s="393"/>
      <c r="NTF26" s="393"/>
      <c r="NTG26" s="393"/>
      <c r="NTH26" s="393"/>
      <c r="NTI26" s="393"/>
      <c r="NTJ26" s="393"/>
      <c r="NTK26" s="393"/>
      <c r="NTL26" s="393"/>
      <c r="NTM26" s="393"/>
      <c r="NTN26" s="393"/>
      <c r="NTO26" s="393"/>
      <c r="NTP26" s="393"/>
      <c r="NTQ26" s="393"/>
      <c r="NTR26" s="393"/>
      <c r="NTS26" s="393"/>
      <c r="NTT26" s="393"/>
      <c r="NTU26" s="393"/>
      <c r="NTV26" s="393"/>
      <c r="NTW26" s="393"/>
      <c r="NTX26" s="393"/>
      <c r="NTY26" s="393"/>
      <c r="NTZ26" s="393"/>
      <c r="NUA26" s="393"/>
      <c r="NUB26" s="393"/>
      <c r="NUC26" s="393"/>
      <c r="NUD26" s="393"/>
      <c r="NUE26" s="393"/>
      <c r="NUF26" s="393"/>
      <c r="NUG26" s="393"/>
      <c r="NUH26" s="393"/>
      <c r="NUI26" s="393"/>
      <c r="NUJ26" s="393"/>
      <c r="NUK26" s="393"/>
      <c r="NUL26" s="393"/>
      <c r="NUM26" s="393"/>
      <c r="NUN26" s="393"/>
      <c r="NUO26" s="393"/>
      <c r="NUP26" s="393"/>
      <c r="NUQ26" s="393"/>
      <c r="NUR26" s="393"/>
      <c r="NUS26" s="393"/>
      <c r="NUT26" s="393"/>
      <c r="NUU26" s="393"/>
      <c r="NUV26" s="393"/>
      <c r="NUW26" s="393"/>
      <c r="NUX26" s="393"/>
      <c r="NUY26" s="393"/>
      <c r="NUZ26" s="393"/>
      <c r="NVA26" s="393"/>
      <c r="NVB26" s="393"/>
      <c r="NVC26" s="393"/>
      <c r="NVD26" s="393"/>
      <c r="NVE26" s="393"/>
      <c r="NVF26" s="393"/>
      <c r="NVG26" s="393"/>
      <c r="NVH26" s="393"/>
      <c r="NVI26" s="393"/>
      <c r="NVJ26" s="393"/>
      <c r="NVK26" s="393"/>
      <c r="NVL26" s="393"/>
      <c r="NVM26" s="393"/>
      <c r="NVN26" s="393"/>
      <c r="NVO26" s="393"/>
      <c r="NVP26" s="393"/>
      <c r="NVQ26" s="393"/>
      <c r="NVR26" s="393"/>
      <c r="NVS26" s="393"/>
      <c r="NVT26" s="393"/>
      <c r="NVU26" s="393"/>
      <c r="NVV26" s="393"/>
      <c r="NVW26" s="393"/>
      <c r="NVX26" s="393"/>
      <c r="NVY26" s="393"/>
      <c r="NVZ26" s="393"/>
      <c r="NWA26" s="393"/>
      <c r="NWB26" s="393"/>
      <c r="NWC26" s="393"/>
      <c r="NWD26" s="393"/>
      <c r="NWE26" s="393"/>
      <c r="NWF26" s="393"/>
      <c r="NWG26" s="393"/>
      <c r="NWH26" s="393"/>
      <c r="NWI26" s="393"/>
      <c r="NWJ26" s="393"/>
      <c r="NWK26" s="393"/>
      <c r="NWL26" s="393"/>
      <c r="NWM26" s="393"/>
      <c r="NWN26" s="393"/>
      <c r="NWO26" s="393"/>
      <c r="NWP26" s="393"/>
      <c r="NWQ26" s="393"/>
      <c r="NWR26" s="393"/>
      <c r="NWS26" s="393"/>
      <c r="NWT26" s="393"/>
      <c r="NWU26" s="393"/>
      <c r="NWV26" s="393"/>
      <c r="NWW26" s="393"/>
      <c r="NWX26" s="393"/>
      <c r="NWY26" s="393"/>
      <c r="NWZ26" s="393"/>
      <c r="NXA26" s="393"/>
      <c r="NXB26" s="393"/>
      <c r="NXC26" s="393"/>
      <c r="NXD26" s="393"/>
      <c r="NXE26" s="393"/>
      <c r="NXF26" s="393"/>
      <c r="NXG26" s="393"/>
      <c r="NXH26" s="393"/>
      <c r="NXI26" s="393"/>
      <c r="NXJ26" s="393"/>
      <c r="NXK26" s="393"/>
      <c r="NXL26" s="393"/>
      <c r="NXM26" s="393"/>
      <c r="NXN26" s="393"/>
      <c r="NXO26" s="393"/>
      <c r="NXP26" s="393"/>
      <c r="NXQ26" s="393"/>
      <c r="NXR26" s="393"/>
      <c r="NXS26" s="393"/>
      <c r="NXT26" s="393"/>
      <c r="NXU26" s="393"/>
      <c r="NXV26" s="393"/>
      <c r="NXW26" s="393"/>
      <c r="NXX26" s="393"/>
      <c r="NXY26" s="393"/>
      <c r="NXZ26" s="393"/>
      <c r="NYA26" s="393"/>
      <c r="NYB26" s="393"/>
      <c r="NYC26" s="393"/>
      <c r="NYD26" s="393"/>
      <c r="NYE26" s="393"/>
      <c r="NYF26" s="393"/>
      <c r="NYG26" s="393"/>
      <c r="NYH26" s="393"/>
      <c r="NYI26" s="393"/>
      <c r="NYJ26" s="393"/>
      <c r="NYK26" s="393"/>
      <c r="NYL26" s="393"/>
      <c r="NYM26" s="393"/>
      <c r="NYN26" s="393"/>
      <c r="NYO26" s="393"/>
      <c r="NYP26" s="393"/>
      <c r="NYQ26" s="393"/>
      <c r="NYR26" s="393"/>
      <c r="NYS26" s="393"/>
      <c r="NYT26" s="393"/>
      <c r="NYU26" s="393"/>
      <c r="NYV26" s="393"/>
      <c r="NYW26" s="393"/>
      <c r="NYX26" s="393"/>
      <c r="NYY26" s="393"/>
      <c r="NYZ26" s="393"/>
      <c r="NZA26" s="393"/>
      <c r="NZB26" s="393"/>
      <c r="NZC26" s="393"/>
      <c r="NZD26" s="393"/>
      <c r="NZE26" s="393"/>
      <c r="NZF26" s="393"/>
      <c r="NZG26" s="393"/>
      <c r="NZH26" s="393"/>
      <c r="NZI26" s="393"/>
      <c r="NZJ26" s="393"/>
      <c r="NZK26" s="393"/>
      <c r="NZL26" s="393"/>
      <c r="NZM26" s="393"/>
      <c r="NZN26" s="393"/>
      <c r="NZO26" s="393"/>
      <c r="NZP26" s="393"/>
      <c r="NZQ26" s="393"/>
      <c r="NZR26" s="393"/>
      <c r="NZS26" s="393"/>
      <c r="NZT26" s="393"/>
      <c r="NZU26" s="393"/>
      <c r="NZV26" s="393"/>
      <c r="NZW26" s="393"/>
      <c r="NZX26" s="393"/>
      <c r="NZY26" s="393"/>
      <c r="NZZ26" s="393"/>
      <c r="OAA26" s="393"/>
      <c r="OAB26" s="393"/>
      <c r="OAC26" s="393"/>
      <c r="OAD26" s="393"/>
      <c r="OAE26" s="393"/>
      <c r="OAF26" s="393"/>
      <c r="OAG26" s="393"/>
      <c r="OAH26" s="393"/>
      <c r="OAI26" s="393"/>
      <c r="OAJ26" s="393"/>
      <c r="OAK26" s="393"/>
      <c r="OAL26" s="393"/>
      <c r="OAM26" s="393"/>
      <c r="OAN26" s="393"/>
      <c r="OAO26" s="393"/>
      <c r="OAP26" s="393"/>
      <c r="OAQ26" s="393"/>
      <c r="OAR26" s="393"/>
      <c r="OAS26" s="393"/>
      <c r="OAT26" s="393"/>
      <c r="OAU26" s="393"/>
      <c r="OAV26" s="393"/>
      <c r="OAW26" s="393"/>
      <c r="OAX26" s="393"/>
      <c r="OAY26" s="393"/>
      <c r="OAZ26" s="393"/>
      <c r="OBA26" s="393"/>
      <c r="OBB26" s="393"/>
      <c r="OBC26" s="393"/>
      <c r="OBD26" s="393"/>
      <c r="OBE26" s="393"/>
      <c r="OBF26" s="393"/>
      <c r="OBG26" s="393"/>
      <c r="OBH26" s="393"/>
      <c r="OBI26" s="393"/>
      <c r="OBJ26" s="393"/>
      <c r="OBK26" s="393"/>
      <c r="OBL26" s="393"/>
      <c r="OBM26" s="393"/>
      <c r="OBN26" s="393"/>
      <c r="OBO26" s="393"/>
      <c r="OBP26" s="393"/>
      <c r="OBQ26" s="393"/>
      <c r="OBR26" s="393"/>
      <c r="OBS26" s="393"/>
      <c r="OBT26" s="393"/>
      <c r="OBU26" s="393"/>
      <c r="OBV26" s="393"/>
      <c r="OBW26" s="393"/>
      <c r="OBX26" s="393"/>
      <c r="OBY26" s="393"/>
      <c r="OBZ26" s="393"/>
      <c r="OCA26" s="393"/>
      <c r="OCB26" s="393"/>
      <c r="OCC26" s="393"/>
      <c r="OCD26" s="393"/>
      <c r="OCE26" s="393"/>
      <c r="OCF26" s="393"/>
      <c r="OCG26" s="393"/>
      <c r="OCH26" s="393"/>
      <c r="OCI26" s="393"/>
      <c r="OCJ26" s="393"/>
      <c r="OCK26" s="393"/>
      <c r="OCL26" s="393"/>
      <c r="OCM26" s="393"/>
      <c r="OCN26" s="393"/>
      <c r="OCO26" s="393"/>
      <c r="OCP26" s="393"/>
      <c r="OCQ26" s="393"/>
      <c r="OCR26" s="393"/>
      <c r="OCS26" s="393"/>
      <c r="OCT26" s="393"/>
      <c r="OCU26" s="393"/>
      <c r="OCV26" s="393"/>
      <c r="OCW26" s="393"/>
      <c r="OCX26" s="393"/>
      <c r="OCY26" s="393"/>
      <c r="OCZ26" s="393"/>
      <c r="ODA26" s="393"/>
      <c r="ODB26" s="393"/>
      <c r="ODC26" s="393"/>
      <c r="ODD26" s="393"/>
      <c r="ODE26" s="393"/>
      <c r="ODF26" s="393"/>
      <c r="ODG26" s="393"/>
      <c r="ODH26" s="393"/>
      <c r="ODI26" s="393"/>
      <c r="ODJ26" s="393"/>
      <c r="ODK26" s="393"/>
      <c r="ODL26" s="393"/>
      <c r="ODM26" s="393"/>
      <c r="ODN26" s="393"/>
      <c r="ODO26" s="393"/>
      <c r="ODP26" s="393"/>
      <c r="ODQ26" s="393"/>
      <c r="ODR26" s="393"/>
      <c r="ODS26" s="393"/>
      <c r="ODT26" s="393"/>
      <c r="ODU26" s="393"/>
      <c r="ODV26" s="393"/>
      <c r="ODW26" s="393"/>
      <c r="ODX26" s="393"/>
      <c r="ODY26" s="393"/>
      <c r="ODZ26" s="393"/>
      <c r="OEA26" s="393"/>
      <c r="OEB26" s="393"/>
      <c r="OEC26" s="393"/>
      <c r="OED26" s="393"/>
      <c r="OEE26" s="393"/>
      <c r="OEF26" s="393"/>
      <c r="OEG26" s="393"/>
      <c r="OEH26" s="393"/>
      <c r="OEI26" s="393"/>
      <c r="OEJ26" s="393"/>
      <c r="OEK26" s="393"/>
      <c r="OEL26" s="393"/>
      <c r="OEM26" s="393"/>
      <c r="OEN26" s="393"/>
      <c r="OEO26" s="393"/>
      <c r="OEP26" s="393"/>
      <c r="OEQ26" s="393"/>
      <c r="OER26" s="393"/>
      <c r="OES26" s="393"/>
      <c r="OET26" s="393"/>
      <c r="OEU26" s="393"/>
      <c r="OEV26" s="393"/>
      <c r="OEW26" s="393"/>
      <c r="OEX26" s="393"/>
      <c r="OEY26" s="393"/>
      <c r="OEZ26" s="393"/>
      <c r="OFA26" s="393"/>
      <c r="OFB26" s="393"/>
      <c r="OFC26" s="393"/>
      <c r="OFD26" s="393"/>
      <c r="OFE26" s="393"/>
      <c r="OFF26" s="393"/>
      <c r="OFG26" s="393"/>
      <c r="OFH26" s="393"/>
      <c r="OFI26" s="393"/>
      <c r="OFJ26" s="393"/>
      <c r="OFK26" s="393"/>
      <c r="OFL26" s="393"/>
      <c r="OFM26" s="393"/>
      <c r="OFN26" s="393"/>
      <c r="OFO26" s="393"/>
      <c r="OFP26" s="393"/>
      <c r="OFQ26" s="393"/>
      <c r="OFR26" s="393"/>
      <c r="OFS26" s="393"/>
      <c r="OFT26" s="393"/>
      <c r="OFU26" s="393"/>
      <c r="OFV26" s="393"/>
      <c r="OFW26" s="393"/>
      <c r="OFX26" s="393"/>
      <c r="OFY26" s="393"/>
      <c r="OFZ26" s="393"/>
      <c r="OGA26" s="393"/>
      <c r="OGB26" s="393"/>
      <c r="OGC26" s="393"/>
      <c r="OGD26" s="393"/>
      <c r="OGE26" s="393"/>
      <c r="OGF26" s="393"/>
      <c r="OGG26" s="393"/>
      <c r="OGH26" s="393"/>
      <c r="OGI26" s="393"/>
      <c r="OGJ26" s="393"/>
      <c r="OGK26" s="393"/>
      <c r="OGL26" s="393"/>
      <c r="OGM26" s="393"/>
      <c r="OGN26" s="393"/>
      <c r="OGO26" s="393"/>
      <c r="OGP26" s="393"/>
      <c r="OGQ26" s="393"/>
      <c r="OGR26" s="393"/>
      <c r="OGS26" s="393"/>
      <c r="OGT26" s="393"/>
      <c r="OGU26" s="393"/>
      <c r="OGV26" s="393"/>
      <c r="OGW26" s="393"/>
      <c r="OGX26" s="393"/>
      <c r="OGY26" s="393"/>
      <c r="OGZ26" s="393"/>
      <c r="OHA26" s="393"/>
      <c r="OHB26" s="393"/>
      <c r="OHC26" s="393"/>
      <c r="OHD26" s="393"/>
      <c r="OHE26" s="393"/>
      <c r="OHF26" s="393"/>
      <c r="OHG26" s="393"/>
      <c r="OHH26" s="393"/>
      <c r="OHI26" s="393"/>
      <c r="OHJ26" s="393"/>
      <c r="OHK26" s="393"/>
      <c r="OHL26" s="393"/>
      <c r="OHM26" s="393"/>
      <c r="OHN26" s="393"/>
      <c r="OHO26" s="393"/>
      <c r="OHP26" s="393"/>
      <c r="OHQ26" s="393"/>
      <c r="OHR26" s="393"/>
      <c r="OHS26" s="393"/>
      <c r="OHT26" s="393"/>
      <c r="OHU26" s="393"/>
      <c r="OHV26" s="393"/>
      <c r="OHW26" s="393"/>
      <c r="OHX26" s="393"/>
      <c r="OHY26" s="393"/>
      <c r="OHZ26" s="393"/>
      <c r="OIA26" s="393"/>
      <c r="OIB26" s="393"/>
      <c r="OIC26" s="393"/>
      <c r="OID26" s="393"/>
      <c r="OIE26" s="393"/>
      <c r="OIF26" s="393"/>
      <c r="OIG26" s="393"/>
      <c r="OIH26" s="393"/>
      <c r="OII26" s="393"/>
      <c r="OIJ26" s="393"/>
      <c r="OIK26" s="393"/>
      <c r="OIL26" s="393"/>
      <c r="OIM26" s="393"/>
      <c r="OIN26" s="393"/>
      <c r="OIO26" s="393"/>
      <c r="OIP26" s="393"/>
      <c r="OIQ26" s="393"/>
      <c r="OIR26" s="393"/>
      <c r="OIS26" s="393"/>
      <c r="OIT26" s="393"/>
      <c r="OIU26" s="393"/>
      <c r="OIV26" s="393"/>
      <c r="OIW26" s="393"/>
      <c r="OIX26" s="393"/>
      <c r="OIY26" s="393"/>
      <c r="OIZ26" s="393"/>
      <c r="OJA26" s="393"/>
      <c r="OJB26" s="393"/>
      <c r="OJC26" s="393"/>
      <c r="OJD26" s="393"/>
      <c r="OJE26" s="393"/>
      <c r="OJF26" s="393"/>
      <c r="OJG26" s="393"/>
      <c r="OJH26" s="393"/>
      <c r="OJI26" s="393"/>
      <c r="OJJ26" s="393"/>
      <c r="OJK26" s="393"/>
      <c r="OJL26" s="393"/>
      <c r="OJM26" s="393"/>
      <c r="OJN26" s="393"/>
      <c r="OJO26" s="393"/>
      <c r="OJP26" s="393"/>
      <c r="OJQ26" s="393"/>
      <c r="OJR26" s="393"/>
      <c r="OJS26" s="393"/>
      <c r="OJT26" s="393"/>
      <c r="OJU26" s="393"/>
      <c r="OJV26" s="393"/>
      <c r="OJW26" s="393"/>
      <c r="OJX26" s="393"/>
      <c r="OJY26" s="393"/>
      <c r="OJZ26" s="393"/>
      <c r="OKA26" s="393"/>
      <c r="OKB26" s="393"/>
      <c r="OKC26" s="393"/>
      <c r="OKD26" s="393"/>
      <c r="OKE26" s="393"/>
      <c r="OKF26" s="393"/>
      <c r="OKG26" s="393"/>
      <c r="OKH26" s="393"/>
      <c r="OKI26" s="393"/>
      <c r="OKJ26" s="393"/>
      <c r="OKK26" s="393"/>
      <c r="OKL26" s="393"/>
      <c r="OKM26" s="393"/>
      <c r="OKN26" s="393"/>
      <c r="OKO26" s="393"/>
      <c r="OKP26" s="393"/>
      <c r="OKQ26" s="393"/>
      <c r="OKR26" s="393"/>
      <c r="OKS26" s="393"/>
      <c r="OKT26" s="393"/>
      <c r="OKU26" s="393"/>
      <c r="OKV26" s="393"/>
      <c r="OKW26" s="393"/>
      <c r="OKX26" s="393"/>
      <c r="OKY26" s="393"/>
      <c r="OKZ26" s="393"/>
      <c r="OLA26" s="393"/>
      <c r="OLB26" s="393"/>
      <c r="OLC26" s="393"/>
      <c r="OLD26" s="393"/>
      <c r="OLE26" s="393"/>
      <c r="OLF26" s="393"/>
      <c r="OLG26" s="393"/>
      <c r="OLH26" s="393"/>
      <c r="OLI26" s="393"/>
      <c r="OLJ26" s="393"/>
      <c r="OLK26" s="393"/>
      <c r="OLL26" s="393"/>
      <c r="OLM26" s="393"/>
      <c r="OLN26" s="393"/>
      <c r="OLO26" s="393"/>
      <c r="OLP26" s="393"/>
      <c r="OLQ26" s="393"/>
      <c r="OLR26" s="393"/>
      <c r="OLS26" s="393"/>
      <c r="OLT26" s="393"/>
      <c r="OLU26" s="393"/>
      <c r="OLV26" s="393"/>
      <c r="OLW26" s="393"/>
      <c r="OLX26" s="393"/>
      <c r="OLY26" s="393"/>
      <c r="OLZ26" s="393"/>
      <c r="OMA26" s="393"/>
      <c r="OMB26" s="393"/>
      <c r="OMC26" s="393"/>
      <c r="OMD26" s="393"/>
      <c r="OME26" s="393"/>
      <c r="OMF26" s="393"/>
      <c r="OMG26" s="393"/>
      <c r="OMH26" s="393"/>
      <c r="OMI26" s="393"/>
      <c r="OMJ26" s="393"/>
      <c r="OMK26" s="393"/>
      <c r="OML26" s="393"/>
      <c r="OMM26" s="393"/>
      <c r="OMN26" s="393"/>
      <c r="OMO26" s="393"/>
      <c r="OMP26" s="393"/>
      <c r="OMQ26" s="393"/>
      <c r="OMR26" s="393"/>
      <c r="OMS26" s="393"/>
      <c r="OMT26" s="393"/>
      <c r="OMU26" s="393"/>
      <c r="OMV26" s="393"/>
      <c r="OMW26" s="393"/>
      <c r="OMX26" s="393"/>
      <c r="OMY26" s="393"/>
      <c r="OMZ26" s="393"/>
      <c r="ONA26" s="393"/>
      <c r="ONB26" s="393"/>
      <c r="ONC26" s="393"/>
      <c r="OND26" s="393"/>
      <c r="ONE26" s="393"/>
      <c r="ONF26" s="393"/>
      <c r="ONG26" s="393"/>
      <c r="ONH26" s="393"/>
      <c r="ONI26" s="393"/>
      <c r="ONJ26" s="393"/>
      <c r="ONK26" s="393"/>
      <c r="ONL26" s="393"/>
      <c r="ONM26" s="393"/>
      <c r="ONN26" s="393"/>
      <c r="ONO26" s="393"/>
      <c r="ONP26" s="393"/>
      <c r="ONQ26" s="393"/>
      <c r="ONR26" s="393"/>
      <c r="ONS26" s="393"/>
      <c r="ONT26" s="393"/>
      <c r="ONU26" s="393"/>
      <c r="ONV26" s="393"/>
      <c r="ONW26" s="393"/>
      <c r="ONX26" s="393"/>
      <c r="ONY26" s="393"/>
      <c r="ONZ26" s="393"/>
      <c r="OOA26" s="393"/>
      <c r="OOB26" s="393"/>
      <c r="OOC26" s="393"/>
      <c r="OOD26" s="393"/>
      <c r="OOE26" s="393"/>
      <c r="OOF26" s="393"/>
      <c r="OOG26" s="393"/>
      <c r="OOH26" s="393"/>
      <c r="OOI26" s="393"/>
      <c r="OOJ26" s="393"/>
      <c r="OOK26" s="393"/>
      <c r="OOL26" s="393"/>
      <c r="OOM26" s="393"/>
      <c r="OON26" s="393"/>
      <c r="OOO26" s="393"/>
      <c r="OOP26" s="393"/>
      <c r="OOQ26" s="393"/>
      <c r="OOR26" s="393"/>
      <c r="OOS26" s="393"/>
      <c r="OOT26" s="393"/>
      <c r="OOU26" s="393"/>
      <c r="OOV26" s="393"/>
      <c r="OOW26" s="393"/>
      <c r="OOX26" s="393"/>
      <c r="OOY26" s="393"/>
      <c r="OOZ26" s="393"/>
      <c r="OPA26" s="393"/>
      <c r="OPB26" s="393"/>
      <c r="OPC26" s="393"/>
      <c r="OPD26" s="393"/>
      <c r="OPE26" s="393"/>
      <c r="OPF26" s="393"/>
      <c r="OPG26" s="393"/>
      <c r="OPH26" s="393"/>
      <c r="OPI26" s="393"/>
      <c r="OPJ26" s="393"/>
      <c r="OPK26" s="393"/>
      <c r="OPL26" s="393"/>
      <c r="OPM26" s="393"/>
      <c r="OPN26" s="393"/>
      <c r="OPO26" s="393"/>
      <c r="OPP26" s="393"/>
      <c r="OPQ26" s="393"/>
      <c r="OPR26" s="393"/>
      <c r="OPS26" s="393"/>
      <c r="OPT26" s="393"/>
      <c r="OPU26" s="393"/>
      <c r="OPV26" s="393"/>
      <c r="OPW26" s="393"/>
      <c r="OPX26" s="393"/>
      <c r="OPY26" s="393"/>
      <c r="OPZ26" s="393"/>
      <c r="OQA26" s="393"/>
      <c r="OQB26" s="393"/>
      <c r="OQC26" s="393"/>
      <c r="OQD26" s="393"/>
      <c r="OQE26" s="393"/>
      <c r="OQF26" s="393"/>
      <c r="OQG26" s="393"/>
      <c r="OQH26" s="393"/>
      <c r="OQI26" s="393"/>
      <c r="OQJ26" s="393"/>
      <c r="OQK26" s="393"/>
      <c r="OQL26" s="393"/>
      <c r="OQM26" s="393"/>
      <c r="OQN26" s="393"/>
      <c r="OQO26" s="393"/>
      <c r="OQP26" s="393"/>
      <c r="OQQ26" s="393"/>
      <c r="OQR26" s="393"/>
      <c r="OQS26" s="393"/>
      <c r="OQT26" s="393"/>
      <c r="OQU26" s="393"/>
      <c r="OQV26" s="393"/>
      <c r="OQW26" s="393"/>
      <c r="OQX26" s="393"/>
      <c r="OQY26" s="393"/>
      <c r="OQZ26" s="393"/>
      <c r="ORA26" s="393"/>
      <c r="ORB26" s="393"/>
      <c r="ORC26" s="393"/>
      <c r="ORD26" s="393"/>
      <c r="ORE26" s="393"/>
      <c r="ORF26" s="393"/>
      <c r="ORG26" s="393"/>
      <c r="ORH26" s="393"/>
      <c r="ORI26" s="393"/>
      <c r="ORJ26" s="393"/>
      <c r="ORK26" s="393"/>
      <c r="ORL26" s="393"/>
      <c r="ORM26" s="393"/>
      <c r="ORN26" s="393"/>
      <c r="ORO26" s="393"/>
      <c r="ORP26" s="393"/>
      <c r="ORQ26" s="393"/>
      <c r="ORR26" s="393"/>
      <c r="ORS26" s="393"/>
      <c r="ORT26" s="393"/>
      <c r="ORU26" s="393"/>
      <c r="ORV26" s="393"/>
      <c r="ORW26" s="393"/>
      <c r="ORX26" s="393"/>
      <c r="ORY26" s="393"/>
      <c r="ORZ26" s="393"/>
      <c r="OSA26" s="393"/>
      <c r="OSB26" s="393"/>
      <c r="OSC26" s="393"/>
      <c r="OSD26" s="393"/>
      <c r="OSE26" s="393"/>
      <c r="OSF26" s="393"/>
      <c r="OSG26" s="393"/>
      <c r="OSH26" s="393"/>
      <c r="OSI26" s="393"/>
      <c r="OSJ26" s="393"/>
      <c r="OSK26" s="393"/>
      <c r="OSL26" s="393"/>
      <c r="OSM26" s="393"/>
      <c r="OSN26" s="393"/>
      <c r="OSO26" s="393"/>
      <c r="OSP26" s="393"/>
      <c r="OSQ26" s="393"/>
      <c r="OSR26" s="393"/>
      <c r="OSS26" s="393"/>
      <c r="OST26" s="393"/>
      <c r="OSU26" s="393"/>
      <c r="OSV26" s="393"/>
      <c r="OSW26" s="393"/>
      <c r="OSX26" s="393"/>
      <c r="OSY26" s="393"/>
      <c r="OSZ26" s="393"/>
      <c r="OTA26" s="393"/>
      <c r="OTB26" s="393"/>
      <c r="OTC26" s="393"/>
      <c r="OTD26" s="393"/>
      <c r="OTE26" s="393"/>
      <c r="OTF26" s="393"/>
      <c r="OTG26" s="393"/>
      <c r="OTH26" s="393"/>
      <c r="OTI26" s="393"/>
      <c r="OTJ26" s="393"/>
      <c r="OTK26" s="393"/>
      <c r="OTL26" s="393"/>
      <c r="OTM26" s="393"/>
      <c r="OTN26" s="393"/>
      <c r="OTO26" s="393"/>
      <c r="OTP26" s="393"/>
      <c r="OTQ26" s="393"/>
      <c r="OTR26" s="393"/>
      <c r="OTS26" s="393"/>
      <c r="OTT26" s="393"/>
      <c r="OTU26" s="393"/>
      <c r="OTV26" s="393"/>
      <c r="OTW26" s="393"/>
      <c r="OTX26" s="393"/>
      <c r="OTY26" s="393"/>
      <c r="OTZ26" s="393"/>
      <c r="OUA26" s="393"/>
      <c r="OUB26" s="393"/>
      <c r="OUC26" s="393"/>
      <c r="OUD26" s="393"/>
      <c r="OUE26" s="393"/>
      <c r="OUF26" s="393"/>
      <c r="OUG26" s="393"/>
      <c r="OUH26" s="393"/>
      <c r="OUI26" s="393"/>
      <c r="OUJ26" s="393"/>
      <c r="OUK26" s="393"/>
      <c r="OUL26" s="393"/>
      <c r="OUM26" s="393"/>
      <c r="OUN26" s="393"/>
      <c r="OUO26" s="393"/>
      <c r="OUP26" s="393"/>
      <c r="OUQ26" s="393"/>
      <c r="OUR26" s="393"/>
      <c r="OUS26" s="393"/>
      <c r="OUT26" s="393"/>
      <c r="OUU26" s="393"/>
      <c r="OUV26" s="393"/>
      <c r="OUW26" s="393"/>
      <c r="OUX26" s="393"/>
      <c r="OUY26" s="393"/>
      <c r="OUZ26" s="393"/>
      <c r="OVA26" s="393"/>
      <c r="OVB26" s="393"/>
      <c r="OVC26" s="393"/>
      <c r="OVD26" s="393"/>
      <c r="OVE26" s="393"/>
      <c r="OVF26" s="393"/>
      <c r="OVG26" s="393"/>
      <c r="OVH26" s="393"/>
      <c r="OVI26" s="393"/>
      <c r="OVJ26" s="393"/>
      <c r="OVK26" s="393"/>
      <c r="OVL26" s="393"/>
      <c r="OVM26" s="393"/>
      <c r="OVN26" s="393"/>
      <c r="OVO26" s="393"/>
      <c r="OVP26" s="393"/>
      <c r="OVQ26" s="393"/>
      <c r="OVR26" s="393"/>
      <c r="OVS26" s="393"/>
      <c r="OVT26" s="393"/>
      <c r="OVU26" s="393"/>
      <c r="OVV26" s="393"/>
      <c r="OVW26" s="393"/>
      <c r="OVX26" s="393"/>
      <c r="OVY26" s="393"/>
      <c r="OVZ26" s="393"/>
      <c r="OWA26" s="393"/>
      <c r="OWB26" s="393"/>
      <c r="OWC26" s="393"/>
      <c r="OWD26" s="393"/>
      <c r="OWE26" s="393"/>
      <c r="OWF26" s="393"/>
      <c r="OWG26" s="393"/>
      <c r="OWH26" s="393"/>
      <c r="OWI26" s="393"/>
      <c r="OWJ26" s="393"/>
      <c r="OWK26" s="393"/>
      <c r="OWL26" s="393"/>
      <c r="OWM26" s="393"/>
      <c r="OWN26" s="393"/>
      <c r="OWO26" s="393"/>
      <c r="OWP26" s="393"/>
      <c r="OWQ26" s="393"/>
      <c r="OWR26" s="393"/>
      <c r="OWS26" s="393"/>
      <c r="OWT26" s="393"/>
      <c r="OWU26" s="393"/>
      <c r="OWV26" s="393"/>
      <c r="OWW26" s="393"/>
      <c r="OWX26" s="393"/>
      <c r="OWY26" s="393"/>
      <c r="OWZ26" s="393"/>
      <c r="OXA26" s="393"/>
      <c r="OXB26" s="393"/>
      <c r="OXC26" s="393"/>
      <c r="OXD26" s="393"/>
      <c r="OXE26" s="393"/>
      <c r="OXF26" s="393"/>
      <c r="OXG26" s="393"/>
      <c r="OXH26" s="393"/>
      <c r="OXI26" s="393"/>
      <c r="OXJ26" s="393"/>
      <c r="OXK26" s="393"/>
      <c r="OXL26" s="393"/>
      <c r="OXM26" s="393"/>
      <c r="OXN26" s="393"/>
      <c r="OXO26" s="393"/>
      <c r="OXP26" s="393"/>
      <c r="OXQ26" s="393"/>
      <c r="OXR26" s="393"/>
      <c r="OXS26" s="393"/>
      <c r="OXT26" s="393"/>
      <c r="OXU26" s="393"/>
      <c r="OXV26" s="393"/>
      <c r="OXW26" s="393"/>
      <c r="OXX26" s="393"/>
      <c r="OXY26" s="393"/>
      <c r="OXZ26" s="393"/>
      <c r="OYA26" s="393"/>
      <c r="OYB26" s="393"/>
      <c r="OYC26" s="393"/>
      <c r="OYD26" s="393"/>
      <c r="OYE26" s="393"/>
      <c r="OYF26" s="393"/>
      <c r="OYG26" s="393"/>
      <c r="OYH26" s="393"/>
      <c r="OYI26" s="393"/>
      <c r="OYJ26" s="393"/>
      <c r="OYK26" s="393"/>
      <c r="OYL26" s="393"/>
      <c r="OYM26" s="393"/>
      <c r="OYN26" s="393"/>
      <c r="OYO26" s="393"/>
      <c r="OYP26" s="393"/>
      <c r="OYQ26" s="393"/>
      <c r="OYR26" s="393"/>
      <c r="OYS26" s="393"/>
      <c r="OYT26" s="393"/>
      <c r="OYU26" s="393"/>
      <c r="OYV26" s="393"/>
      <c r="OYW26" s="393"/>
      <c r="OYX26" s="393"/>
      <c r="OYY26" s="393"/>
      <c r="OYZ26" s="393"/>
      <c r="OZA26" s="393"/>
      <c r="OZB26" s="393"/>
      <c r="OZC26" s="393"/>
      <c r="OZD26" s="393"/>
      <c r="OZE26" s="393"/>
      <c r="OZF26" s="393"/>
      <c r="OZG26" s="393"/>
      <c r="OZH26" s="393"/>
      <c r="OZI26" s="393"/>
      <c r="OZJ26" s="393"/>
      <c r="OZK26" s="393"/>
      <c r="OZL26" s="393"/>
      <c r="OZM26" s="393"/>
      <c r="OZN26" s="393"/>
      <c r="OZO26" s="393"/>
      <c r="OZP26" s="393"/>
      <c r="OZQ26" s="393"/>
      <c r="OZR26" s="393"/>
      <c r="OZS26" s="393"/>
      <c r="OZT26" s="393"/>
      <c r="OZU26" s="393"/>
      <c r="OZV26" s="393"/>
      <c r="OZW26" s="393"/>
      <c r="OZX26" s="393"/>
      <c r="OZY26" s="393"/>
      <c r="OZZ26" s="393"/>
      <c r="PAA26" s="393"/>
      <c r="PAB26" s="393"/>
      <c r="PAC26" s="393"/>
      <c r="PAD26" s="393"/>
      <c r="PAE26" s="393"/>
      <c r="PAF26" s="393"/>
      <c r="PAG26" s="393"/>
      <c r="PAH26" s="393"/>
      <c r="PAI26" s="393"/>
      <c r="PAJ26" s="393"/>
      <c r="PAK26" s="393"/>
      <c r="PAL26" s="393"/>
      <c r="PAM26" s="393"/>
      <c r="PAN26" s="393"/>
      <c r="PAO26" s="393"/>
      <c r="PAP26" s="393"/>
      <c r="PAQ26" s="393"/>
      <c r="PAR26" s="393"/>
      <c r="PAS26" s="393"/>
      <c r="PAT26" s="393"/>
      <c r="PAU26" s="393"/>
      <c r="PAV26" s="393"/>
      <c r="PAW26" s="393"/>
      <c r="PAX26" s="393"/>
      <c r="PAY26" s="393"/>
      <c r="PAZ26" s="393"/>
      <c r="PBA26" s="393"/>
      <c r="PBB26" s="393"/>
      <c r="PBC26" s="393"/>
      <c r="PBD26" s="393"/>
      <c r="PBE26" s="393"/>
      <c r="PBF26" s="393"/>
      <c r="PBG26" s="393"/>
      <c r="PBH26" s="393"/>
      <c r="PBI26" s="393"/>
      <c r="PBJ26" s="393"/>
      <c r="PBK26" s="393"/>
      <c r="PBL26" s="393"/>
      <c r="PBM26" s="393"/>
      <c r="PBN26" s="393"/>
      <c r="PBO26" s="393"/>
      <c r="PBP26" s="393"/>
      <c r="PBQ26" s="393"/>
      <c r="PBR26" s="393"/>
      <c r="PBS26" s="393"/>
      <c r="PBT26" s="393"/>
      <c r="PBU26" s="393"/>
      <c r="PBV26" s="393"/>
      <c r="PBW26" s="393"/>
      <c r="PBX26" s="393"/>
      <c r="PBY26" s="393"/>
      <c r="PBZ26" s="393"/>
      <c r="PCA26" s="393"/>
      <c r="PCB26" s="393"/>
      <c r="PCC26" s="393"/>
      <c r="PCD26" s="393"/>
      <c r="PCE26" s="393"/>
      <c r="PCF26" s="393"/>
      <c r="PCG26" s="393"/>
      <c r="PCH26" s="393"/>
      <c r="PCI26" s="393"/>
      <c r="PCJ26" s="393"/>
      <c r="PCK26" s="393"/>
      <c r="PCL26" s="393"/>
      <c r="PCM26" s="393"/>
      <c r="PCN26" s="393"/>
      <c r="PCO26" s="393"/>
      <c r="PCP26" s="393"/>
      <c r="PCQ26" s="393"/>
      <c r="PCR26" s="393"/>
      <c r="PCS26" s="393"/>
      <c r="PCT26" s="393"/>
      <c r="PCU26" s="393"/>
      <c r="PCV26" s="393"/>
      <c r="PCW26" s="393"/>
      <c r="PCX26" s="393"/>
      <c r="PCY26" s="393"/>
      <c r="PCZ26" s="393"/>
      <c r="PDA26" s="393"/>
      <c r="PDB26" s="393"/>
      <c r="PDC26" s="393"/>
      <c r="PDD26" s="393"/>
      <c r="PDE26" s="393"/>
      <c r="PDF26" s="393"/>
      <c r="PDG26" s="393"/>
      <c r="PDH26" s="393"/>
      <c r="PDI26" s="393"/>
      <c r="PDJ26" s="393"/>
      <c r="PDK26" s="393"/>
      <c r="PDL26" s="393"/>
      <c r="PDM26" s="393"/>
      <c r="PDN26" s="393"/>
      <c r="PDO26" s="393"/>
      <c r="PDP26" s="393"/>
      <c r="PDQ26" s="393"/>
      <c r="PDR26" s="393"/>
      <c r="PDS26" s="393"/>
      <c r="PDT26" s="393"/>
      <c r="PDU26" s="393"/>
      <c r="PDV26" s="393"/>
      <c r="PDW26" s="393"/>
      <c r="PDX26" s="393"/>
      <c r="PDY26" s="393"/>
      <c r="PDZ26" s="393"/>
      <c r="PEA26" s="393"/>
      <c r="PEB26" s="393"/>
      <c r="PEC26" s="393"/>
      <c r="PED26" s="393"/>
      <c r="PEE26" s="393"/>
      <c r="PEF26" s="393"/>
      <c r="PEG26" s="393"/>
      <c r="PEH26" s="393"/>
      <c r="PEI26" s="393"/>
      <c r="PEJ26" s="393"/>
      <c r="PEK26" s="393"/>
      <c r="PEL26" s="393"/>
      <c r="PEM26" s="393"/>
      <c r="PEN26" s="393"/>
      <c r="PEO26" s="393"/>
      <c r="PEP26" s="393"/>
      <c r="PEQ26" s="393"/>
      <c r="PER26" s="393"/>
      <c r="PES26" s="393"/>
      <c r="PET26" s="393"/>
      <c r="PEU26" s="393"/>
      <c r="PEV26" s="393"/>
      <c r="PEW26" s="393"/>
      <c r="PEX26" s="393"/>
      <c r="PEY26" s="393"/>
      <c r="PEZ26" s="393"/>
      <c r="PFA26" s="393"/>
      <c r="PFB26" s="393"/>
      <c r="PFC26" s="393"/>
      <c r="PFD26" s="393"/>
      <c r="PFE26" s="393"/>
      <c r="PFF26" s="393"/>
      <c r="PFG26" s="393"/>
      <c r="PFH26" s="393"/>
      <c r="PFI26" s="393"/>
      <c r="PFJ26" s="393"/>
      <c r="PFK26" s="393"/>
      <c r="PFL26" s="393"/>
      <c r="PFM26" s="393"/>
      <c r="PFN26" s="393"/>
      <c r="PFO26" s="393"/>
      <c r="PFP26" s="393"/>
      <c r="PFQ26" s="393"/>
      <c r="PFR26" s="393"/>
      <c r="PFS26" s="393"/>
      <c r="PFT26" s="393"/>
      <c r="PFU26" s="393"/>
      <c r="PFV26" s="393"/>
      <c r="PFW26" s="393"/>
      <c r="PFX26" s="393"/>
      <c r="PFY26" s="393"/>
      <c r="PFZ26" s="393"/>
      <c r="PGA26" s="393"/>
      <c r="PGB26" s="393"/>
      <c r="PGC26" s="393"/>
      <c r="PGD26" s="393"/>
      <c r="PGE26" s="393"/>
      <c r="PGF26" s="393"/>
      <c r="PGG26" s="393"/>
      <c r="PGH26" s="393"/>
      <c r="PGI26" s="393"/>
      <c r="PGJ26" s="393"/>
      <c r="PGK26" s="393"/>
      <c r="PGL26" s="393"/>
      <c r="PGM26" s="393"/>
      <c r="PGN26" s="393"/>
      <c r="PGO26" s="393"/>
      <c r="PGP26" s="393"/>
      <c r="PGQ26" s="393"/>
      <c r="PGR26" s="393"/>
      <c r="PGS26" s="393"/>
      <c r="PGT26" s="393"/>
      <c r="PGU26" s="393"/>
      <c r="PGV26" s="393"/>
      <c r="PGW26" s="393"/>
      <c r="PGX26" s="393"/>
      <c r="PGY26" s="393"/>
      <c r="PGZ26" s="393"/>
      <c r="PHA26" s="393"/>
      <c r="PHB26" s="393"/>
      <c r="PHC26" s="393"/>
      <c r="PHD26" s="393"/>
      <c r="PHE26" s="393"/>
      <c r="PHF26" s="393"/>
      <c r="PHG26" s="393"/>
      <c r="PHH26" s="393"/>
      <c r="PHI26" s="393"/>
      <c r="PHJ26" s="393"/>
      <c r="PHK26" s="393"/>
      <c r="PHL26" s="393"/>
      <c r="PHM26" s="393"/>
      <c r="PHN26" s="393"/>
      <c r="PHO26" s="393"/>
      <c r="PHP26" s="393"/>
      <c r="PHQ26" s="393"/>
      <c r="PHR26" s="393"/>
      <c r="PHS26" s="393"/>
      <c r="PHT26" s="393"/>
      <c r="PHU26" s="393"/>
      <c r="PHV26" s="393"/>
      <c r="PHW26" s="393"/>
      <c r="PHX26" s="393"/>
      <c r="PHY26" s="393"/>
      <c r="PHZ26" s="393"/>
      <c r="PIA26" s="393"/>
      <c r="PIB26" s="393"/>
      <c r="PIC26" s="393"/>
      <c r="PID26" s="393"/>
      <c r="PIE26" s="393"/>
      <c r="PIF26" s="393"/>
      <c r="PIG26" s="393"/>
      <c r="PIH26" s="393"/>
      <c r="PII26" s="393"/>
      <c r="PIJ26" s="393"/>
      <c r="PIK26" s="393"/>
      <c r="PIL26" s="393"/>
      <c r="PIM26" s="393"/>
      <c r="PIN26" s="393"/>
      <c r="PIO26" s="393"/>
      <c r="PIP26" s="393"/>
      <c r="PIQ26" s="393"/>
      <c r="PIR26" s="393"/>
      <c r="PIS26" s="393"/>
      <c r="PIT26" s="393"/>
      <c r="PIU26" s="393"/>
      <c r="PIV26" s="393"/>
      <c r="PIW26" s="393"/>
      <c r="PIX26" s="393"/>
      <c r="PIY26" s="393"/>
      <c r="PIZ26" s="393"/>
      <c r="PJA26" s="393"/>
      <c r="PJB26" s="393"/>
      <c r="PJC26" s="393"/>
      <c r="PJD26" s="393"/>
      <c r="PJE26" s="393"/>
      <c r="PJF26" s="393"/>
      <c r="PJG26" s="393"/>
      <c r="PJH26" s="393"/>
      <c r="PJI26" s="393"/>
      <c r="PJJ26" s="393"/>
      <c r="PJK26" s="393"/>
      <c r="PJL26" s="393"/>
      <c r="PJM26" s="393"/>
      <c r="PJN26" s="393"/>
      <c r="PJO26" s="393"/>
      <c r="PJP26" s="393"/>
      <c r="PJQ26" s="393"/>
      <c r="PJR26" s="393"/>
      <c r="PJS26" s="393"/>
      <c r="PJT26" s="393"/>
      <c r="PJU26" s="393"/>
      <c r="PJV26" s="393"/>
      <c r="PJW26" s="393"/>
      <c r="PJX26" s="393"/>
      <c r="PJY26" s="393"/>
      <c r="PJZ26" s="393"/>
      <c r="PKA26" s="393"/>
      <c r="PKB26" s="393"/>
      <c r="PKC26" s="393"/>
      <c r="PKD26" s="393"/>
      <c r="PKE26" s="393"/>
      <c r="PKF26" s="393"/>
      <c r="PKG26" s="393"/>
      <c r="PKH26" s="393"/>
      <c r="PKI26" s="393"/>
      <c r="PKJ26" s="393"/>
      <c r="PKK26" s="393"/>
      <c r="PKL26" s="393"/>
      <c r="PKM26" s="393"/>
      <c r="PKN26" s="393"/>
      <c r="PKO26" s="393"/>
      <c r="PKP26" s="393"/>
      <c r="PKQ26" s="393"/>
      <c r="PKR26" s="393"/>
      <c r="PKS26" s="393"/>
      <c r="PKT26" s="393"/>
      <c r="PKU26" s="393"/>
      <c r="PKV26" s="393"/>
      <c r="PKW26" s="393"/>
      <c r="PKX26" s="393"/>
      <c r="PKY26" s="393"/>
      <c r="PKZ26" s="393"/>
      <c r="PLA26" s="393"/>
      <c r="PLB26" s="393"/>
      <c r="PLC26" s="393"/>
      <c r="PLD26" s="393"/>
      <c r="PLE26" s="393"/>
      <c r="PLF26" s="393"/>
      <c r="PLG26" s="393"/>
      <c r="PLH26" s="393"/>
      <c r="PLI26" s="393"/>
      <c r="PLJ26" s="393"/>
      <c r="PLK26" s="393"/>
      <c r="PLL26" s="393"/>
      <c r="PLM26" s="393"/>
      <c r="PLN26" s="393"/>
      <c r="PLO26" s="393"/>
      <c r="PLP26" s="393"/>
      <c r="PLQ26" s="393"/>
      <c r="PLR26" s="393"/>
      <c r="PLS26" s="393"/>
      <c r="PLT26" s="393"/>
      <c r="PLU26" s="393"/>
      <c r="PLV26" s="393"/>
      <c r="PLW26" s="393"/>
      <c r="PLX26" s="393"/>
      <c r="PLY26" s="393"/>
      <c r="PLZ26" s="393"/>
      <c r="PMA26" s="393"/>
      <c r="PMB26" s="393"/>
      <c r="PMC26" s="393"/>
      <c r="PMD26" s="393"/>
      <c r="PME26" s="393"/>
      <c r="PMF26" s="393"/>
      <c r="PMG26" s="393"/>
      <c r="PMH26" s="393"/>
      <c r="PMI26" s="393"/>
      <c r="PMJ26" s="393"/>
      <c r="PMK26" s="393"/>
      <c r="PML26" s="393"/>
      <c r="PMM26" s="393"/>
      <c r="PMN26" s="393"/>
      <c r="PMO26" s="393"/>
      <c r="PMP26" s="393"/>
      <c r="PMQ26" s="393"/>
      <c r="PMR26" s="393"/>
      <c r="PMS26" s="393"/>
      <c r="PMT26" s="393"/>
      <c r="PMU26" s="393"/>
      <c r="PMV26" s="393"/>
      <c r="PMW26" s="393"/>
      <c r="PMX26" s="393"/>
      <c r="PMY26" s="393"/>
      <c r="PMZ26" s="393"/>
      <c r="PNA26" s="393"/>
      <c r="PNB26" s="393"/>
      <c r="PNC26" s="393"/>
      <c r="PND26" s="393"/>
      <c r="PNE26" s="393"/>
      <c r="PNF26" s="393"/>
      <c r="PNG26" s="393"/>
      <c r="PNH26" s="393"/>
      <c r="PNI26" s="393"/>
      <c r="PNJ26" s="393"/>
      <c r="PNK26" s="393"/>
      <c r="PNL26" s="393"/>
      <c r="PNM26" s="393"/>
      <c r="PNN26" s="393"/>
      <c r="PNO26" s="393"/>
      <c r="PNP26" s="393"/>
      <c r="PNQ26" s="393"/>
      <c r="PNR26" s="393"/>
      <c r="PNS26" s="393"/>
      <c r="PNT26" s="393"/>
      <c r="PNU26" s="393"/>
      <c r="PNV26" s="393"/>
      <c r="PNW26" s="393"/>
      <c r="PNX26" s="393"/>
      <c r="PNY26" s="393"/>
      <c r="PNZ26" s="393"/>
      <c r="POA26" s="393"/>
      <c r="POB26" s="393"/>
      <c r="POC26" s="393"/>
      <c r="POD26" s="393"/>
      <c r="POE26" s="393"/>
      <c r="POF26" s="393"/>
      <c r="POG26" s="393"/>
      <c r="POH26" s="393"/>
      <c r="POI26" s="393"/>
      <c r="POJ26" s="393"/>
      <c r="POK26" s="393"/>
      <c r="POL26" s="393"/>
      <c r="POM26" s="393"/>
      <c r="PON26" s="393"/>
      <c r="POO26" s="393"/>
      <c r="POP26" s="393"/>
      <c r="POQ26" s="393"/>
      <c r="POR26" s="393"/>
      <c r="POS26" s="393"/>
      <c r="POT26" s="393"/>
      <c r="POU26" s="393"/>
      <c r="POV26" s="393"/>
      <c r="POW26" s="393"/>
      <c r="POX26" s="393"/>
      <c r="POY26" s="393"/>
      <c r="POZ26" s="393"/>
      <c r="PPA26" s="393"/>
      <c r="PPB26" s="393"/>
      <c r="PPC26" s="393"/>
      <c r="PPD26" s="393"/>
      <c r="PPE26" s="393"/>
      <c r="PPF26" s="393"/>
      <c r="PPG26" s="393"/>
      <c r="PPH26" s="393"/>
      <c r="PPI26" s="393"/>
      <c r="PPJ26" s="393"/>
      <c r="PPK26" s="393"/>
      <c r="PPL26" s="393"/>
      <c r="PPM26" s="393"/>
      <c r="PPN26" s="393"/>
      <c r="PPO26" s="393"/>
      <c r="PPP26" s="393"/>
      <c r="PPQ26" s="393"/>
      <c r="PPR26" s="393"/>
      <c r="PPS26" s="393"/>
      <c r="PPT26" s="393"/>
      <c r="PPU26" s="393"/>
      <c r="PPV26" s="393"/>
      <c r="PPW26" s="393"/>
      <c r="PPX26" s="393"/>
      <c r="PPY26" s="393"/>
      <c r="PPZ26" s="393"/>
      <c r="PQA26" s="393"/>
      <c r="PQB26" s="393"/>
      <c r="PQC26" s="393"/>
      <c r="PQD26" s="393"/>
      <c r="PQE26" s="393"/>
      <c r="PQF26" s="393"/>
      <c r="PQG26" s="393"/>
      <c r="PQH26" s="393"/>
      <c r="PQI26" s="393"/>
      <c r="PQJ26" s="393"/>
      <c r="PQK26" s="393"/>
      <c r="PQL26" s="393"/>
      <c r="PQM26" s="393"/>
      <c r="PQN26" s="393"/>
      <c r="PQO26" s="393"/>
      <c r="PQP26" s="393"/>
      <c r="PQQ26" s="393"/>
      <c r="PQR26" s="393"/>
      <c r="PQS26" s="393"/>
      <c r="PQT26" s="393"/>
      <c r="PQU26" s="393"/>
      <c r="PQV26" s="393"/>
      <c r="PQW26" s="393"/>
      <c r="PQX26" s="393"/>
      <c r="PQY26" s="393"/>
      <c r="PQZ26" s="393"/>
      <c r="PRA26" s="393"/>
      <c r="PRB26" s="393"/>
      <c r="PRC26" s="393"/>
      <c r="PRD26" s="393"/>
      <c r="PRE26" s="393"/>
      <c r="PRF26" s="393"/>
      <c r="PRG26" s="393"/>
      <c r="PRH26" s="393"/>
      <c r="PRI26" s="393"/>
      <c r="PRJ26" s="393"/>
      <c r="PRK26" s="393"/>
      <c r="PRL26" s="393"/>
      <c r="PRM26" s="393"/>
      <c r="PRN26" s="393"/>
      <c r="PRO26" s="393"/>
      <c r="PRP26" s="393"/>
      <c r="PRQ26" s="393"/>
      <c r="PRR26" s="393"/>
      <c r="PRS26" s="393"/>
      <c r="PRT26" s="393"/>
      <c r="PRU26" s="393"/>
      <c r="PRV26" s="393"/>
      <c r="PRW26" s="393"/>
      <c r="PRX26" s="393"/>
      <c r="PRY26" s="393"/>
      <c r="PRZ26" s="393"/>
      <c r="PSA26" s="393"/>
      <c r="PSB26" s="393"/>
      <c r="PSC26" s="393"/>
      <c r="PSD26" s="393"/>
      <c r="PSE26" s="393"/>
      <c r="PSF26" s="393"/>
      <c r="PSG26" s="393"/>
      <c r="PSH26" s="393"/>
      <c r="PSI26" s="393"/>
      <c r="PSJ26" s="393"/>
      <c r="PSK26" s="393"/>
      <c r="PSL26" s="393"/>
      <c r="PSM26" s="393"/>
      <c r="PSN26" s="393"/>
      <c r="PSO26" s="393"/>
      <c r="PSP26" s="393"/>
      <c r="PSQ26" s="393"/>
      <c r="PSR26" s="393"/>
      <c r="PSS26" s="393"/>
      <c r="PST26" s="393"/>
      <c r="PSU26" s="393"/>
      <c r="PSV26" s="393"/>
      <c r="PSW26" s="393"/>
      <c r="PSX26" s="393"/>
      <c r="PSY26" s="393"/>
      <c r="PSZ26" s="393"/>
      <c r="PTA26" s="393"/>
      <c r="PTB26" s="393"/>
      <c r="PTC26" s="393"/>
      <c r="PTD26" s="393"/>
      <c r="PTE26" s="393"/>
      <c r="PTF26" s="393"/>
      <c r="PTG26" s="393"/>
      <c r="PTH26" s="393"/>
      <c r="PTI26" s="393"/>
      <c r="PTJ26" s="393"/>
      <c r="PTK26" s="393"/>
      <c r="PTL26" s="393"/>
      <c r="PTM26" s="393"/>
      <c r="PTN26" s="393"/>
      <c r="PTO26" s="393"/>
      <c r="PTP26" s="393"/>
      <c r="PTQ26" s="393"/>
      <c r="PTR26" s="393"/>
      <c r="PTS26" s="393"/>
      <c r="PTT26" s="393"/>
      <c r="PTU26" s="393"/>
      <c r="PTV26" s="393"/>
      <c r="PTW26" s="393"/>
      <c r="PTX26" s="393"/>
      <c r="PTY26" s="393"/>
      <c r="PTZ26" s="393"/>
      <c r="PUA26" s="393"/>
      <c r="PUB26" s="393"/>
      <c r="PUC26" s="393"/>
      <c r="PUD26" s="393"/>
      <c r="PUE26" s="393"/>
      <c r="PUF26" s="393"/>
      <c r="PUG26" s="393"/>
      <c r="PUH26" s="393"/>
      <c r="PUI26" s="393"/>
      <c r="PUJ26" s="393"/>
      <c r="PUK26" s="393"/>
      <c r="PUL26" s="393"/>
      <c r="PUM26" s="393"/>
      <c r="PUN26" s="393"/>
      <c r="PUO26" s="393"/>
      <c r="PUP26" s="393"/>
      <c r="PUQ26" s="393"/>
      <c r="PUR26" s="393"/>
      <c r="PUS26" s="393"/>
      <c r="PUT26" s="393"/>
      <c r="PUU26" s="393"/>
      <c r="PUV26" s="393"/>
      <c r="PUW26" s="393"/>
      <c r="PUX26" s="393"/>
      <c r="PUY26" s="393"/>
      <c r="PUZ26" s="393"/>
      <c r="PVA26" s="393"/>
      <c r="PVB26" s="393"/>
      <c r="PVC26" s="393"/>
      <c r="PVD26" s="393"/>
      <c r="PVE26" s="393"/>
      <c r="PVF26" s="393"/>
      <c r="PVG26" s="393"/>
      <c r="PVH26" s="393"/>
      <c r="PVI26" s="393"/>
      <c r="PVJ26" s="393"/>
      <c r="PVK26" s="393"/>
      <c r="PVL26" s="393"/>
      <c r="PVM26" s="393"/>
      <c r="PVN26" s="393"/>
      <c r="PVO26" s="393"/>
      <c r="PVP26" s="393"/>
      <c r="PVQ26" s="393"/>
      <c r="PVR26" s="393"/>
      <c r="PVS26" s="393"/>
      <c r="PVT26" s="393"/>
      <c r="PVU26" s="393"/>
      <c r="PVV26" s="393"/>
      <c r="PVW26" s="393"/>
      <c r="PVX26" s="393"/>
      <c r="PVY26" s="393"/>
      <c r="PVZ26" s="393"/>
      <c r="PWA26" s="393"/>
      <c r="PWB26" s="393"/>
      <c r="PWC26" s="393"/>
      <c r="PWD26" s="393"/>
      <c r="PWE26" s="393"/>
      <c r="PWF26" s="393"/>
      <c r="PWG26" s="393"/>
      <c r="PWH26" s="393"/>
      <c r="PWI26" s="393"/>
      <c r="PWJ26" s="393"/>
      <c r="PWK26" s="393"/>
      <c r="PWL26" s="393"/>
      <c r="PWM26" s="393"/>
      <c r="PWN26" s="393"/>
      <c r="PWO26" s="393"/>
      <c r="PWP26" s="393"/>
      <c r="PWQ26" s="393"/>
      <c r="PWR26" s="393"/>
      <c r="PWS26" s="393"/>
      <c r="PWT26" s="393"/>
      <c r="PWU26" s="393"/>
      <c r="PWV26" s="393"/>
      <c r="PWW26" s="393"/>
      <c r="PWX26" s="393"/>
      <c r="PWY26" s="393"/>
      <c r="PWZ26" s="393"/>
      <c r="PXA26" s="393"/>
      <c r="PXB26" s="393"/>
      <c r="PXC26" s="393"/>
      <c r="PXD26" s="393"/>
      <c r="PXE26" s="393"/>
      <c r="PXF26" s="393"/>
      <c r="PXG26" s="393"/>
      <c r="PXH26" s="393"/>
      <c r="PXI26" s="393"/>
      <c r="PXJ26" s="393"/>
      <c r="PXK26" s="393"/>
      <c r="PXL26" s="393"/>
      <c r="PXM26" s="393"/>
      <c r="PXN26" s="393"/>
      <c r="PXO26" s="393"/>
      <c r="PXP26" s="393"/>
      <c r="PXQ26" s="393"/>
      <c r="PXR26" s="393"/>
      <c r="PXS26" s="393"/>
      <c r="PXT26" s="393"/>
      <c r="PXU26" s="393"/>
      <c r="PXV26" s="393"/>
      <c r="PXW26" s="393"/>
      <c r="PXX26" s="393"/>
      <c r="PXY26" s="393"/>
      <c r="PXZ26" s="393"/>
      <c r="PYA26" s="393"/>
      <c r="PYB26" s="393"/>
      <c r="PYC26" s="393"/>
      <c r="PYD26" s="393"/>
      <c r="PYE26" s="393"/>
      <c r="PYF26" s="393"/>
      <c r="PYG26" s="393"/>
      <c r="PYH26" s="393"/>
      <c r="PYI26" s="393"/>
      <c r="PYJ26" s="393"/>
      <c r="PYK26" s="393"/>
      <c r="PYL26" s="393"/>
      <c r="PYM26" s="393"/>
      <c r="PYN26" s="393"/>
      <c r="PYO26" s="393"/>
      <c r="PYP26" s="393"/>
      <c r="PYQ26" s="393"/>
      <c r="PYR26" s="393"/>
      <c r="PYS26" s="393"/>
      <c r="PYT26" s="393"/>
      <c r="PYU26" s="393"/>
      <c r="PYV26" s="393"/>
      <c r="PYW26" s="393"/>
      <c r="PYX26" s="393"/>
      <c r="PYY26" s="393"/>
      <c r="PYZ26" s="393"/>
      <c r="PZA26" s="393"/>
      <c r="PZB26" s="393"/>
      <c r="PZC26" s="393"/>
      <c r="PZD26" s="393"/>
      <c r="PZE26" s="393"/>
      <c r="PZF26" s="393"/>
      <c r="PZG26" s="393"/>
      <c r="PZH26" s="393"/>
      <c r="PZI26" s="393"/>
      <c r="PZJ26" s="393"/>
      <c r="PZK26" s="393"/>
      <c r="PZL26" s="393"/>
      <c r="PZM26" s="393"/>
      <c r="PZN26" s="393"/>
      <c r="PZO26" s="393"/>
      <c r="PZP26" s="393"/>
      <c r="PZQ26" s="393"/>
      <c r="PZR26" s="393"/>
      <c r="PZS26" s="393"/>
      <c r="PZT26" s="393"/>
      <c r="PZU26" s="393"/>
      <c r="PZV26" s="393"/>
      <c r="PZW26" s="393"/>
      <c r="PZX26" s="393"/>
      <c r="PZY26" s="393"/>
      <c r="PZZ26" s="393"/>
      <c r="QAA26" s="393"/>
      <c r="QAB26" s="393"/>
      <c r="QAC26" s="393"/>
      <c r="QAD26" s="393"/>
      <c r="QAE26" s="393"/>
      <c r="QAF26" s="393"/>
      <c r="QAG26" s="393"/>
      <c r="QAH26" s="393"/>
      <c r="QAI26" s="393"/>
      <c r="QAJ26" s="393"/>
      <c r="QAK26" s="393"/>
      <c r="QAL26" s="393"/>
      <c r="QAM26" s="393"/>
      <c r="QAN26" s="393"/>
      <c r="QAO26" s="393"/>
      <c r="QAP26" s="393"/>
      <c r="QAQ26" s="393"/>
      <c r="QAR26" s="393"/>
      <c r="QAS26" s="393"/>
      <c r="QAT26" s="393"/>
      <c r="QAU26" s="393"/>
      <c r="QAV26" s="393"/>
      <c r="QAW26" s="393"/>
      <c r="QAX26" s="393"/>
      <c r="QAY26" s="393"/>
      <c r="QAZ26" s="393"/>
      <c r="QBA26" s="393"/>
      <c r="QBB26" s="393"/>
      <c r="QBC26" s="393"/>
      <c r="QBD26" s="393"/>
      <c r="QBE26" s="393"/>
      <c r="QBF26" s="393"/>
      <c r="QBG26" s="393"/>
      <c r="QBH26" s="393"/>
      <c r="QBI26" s="393"/>
      <c r="QBJ26" s="393"/>
      <c r="QBK26" s="393"/>
      <c r="QBL26" s="393"/>
      <c r="QBM26" s="393"/>
      <c r="QBN26" s="393"/>
      <c r="QBO26" s="393"/>
      <c r="QBP26" s="393"/>
      <c r="QBQ26" s="393"/>
      <c r="QBR26" s="393"/>
      <c r="QBS26" s="393"/>
      <c r="QBT26" s="393"/>
      <c r="QBU26" s="393"/>
      <c r="QBV26" s="393"/>
      <c r="QBW26" s="393"/>
      <c r="QBX26" s="393"/>
      <c r="QBY26" s="393"/>
      <c r="QBZ26" s="393"/>
      <c r="QCA26" s="393"/>
      <c r="QCB26" s="393"/>
      <c r="QCC26" s="393"/>
      <c r="QCD26" s="393"/>
      <c r="QCE26" s="393"/>
      <c r="QCF26" s="393"/>
      <c r="QCG26" s="393"/>
      <c r="QCH26" s="393"/>
      <c r="QCI26" s="393"/>
      <c r="QCJ26" s="393"/>
      <c r="QCK26" s="393"/>
      <c r="QCL26" s="393"/>
      <c r="QCM26" s="393"/>
      <c r="QCN26" s="393"/>
      <c r="QCO26" s="393"/>
      <c r="QCP26" s="393"/>
      <c r="QCQ26" s="393"/>
      <c r="QCR26" s="393"/>
      <c r="QCS26" s="393"/>
      <c r="QCT26" s="393"/>
      <c r="QCU26" s="393"/>
      <c r="QCV26" s="393"/>
      <c r="QCW26" s="393"/>
      <c r="QCX26" s="393"/>
      <c r="QCY26" s="393"/>
      <c r="QCZ26" s="393"/>
      <c r="QDA26" s="393"/>
      <c r="QDB26" s="393"/>
      <c r="QDC26" s="393"/>
      <c r="QDD26" s="393"/>
      <c r="QDE26" s="393"/>
      <c r="QDF26" s="393"/>
      <c r="QDG26" s="393"/>
      <c r="QDH26" s="393"/>
      <c r="QDI26" s="393"/>
      <c r="QDJ26" s="393"/>
      <c r="QDK26" s="393"/>
      <c r="QDL26" s="393"/>
      <c r="QDM26" s="393"/>
      <c r="QDN26" s="393"/>
      <c r="QDO26" s="393"/>
      <c r="QDP26" s="393"/>
      <c r="QDQ26" s="393"/>
      <c r="QDR26" s="393"/>
      <c r="QDS26" s="393"/>
      <c r="QDT26" s="393"/>
      <c r="QDU26" s="393"/>
      <c r="QDV26" s="393"/>
      <c r="QDW26" s="393"/>
      <c r="QDX26" s="393"/>
      <c r="QDY26" s="393"/>
      <c r="QDZ26" s="393"/>
      <c r="QEA26" s="393"/>
      <c r="QEB26" s="393"/>
      <c r="QEC26" s="393"/>
      <c r="QED26" s="393"/>
      <c r="QEE26" s="393"/>
      <c r="QEF26" s="393"/>
      <c r="QEG26" s="393"/>
      <c r="QEH26" s="393"/>
      <c r="QEI26" s="393"/>
      <c r="QEJ26" s="393"/>
      <c r="QEK26" s="393"/>
      <c r="QEL26" s="393"/>
      <c r="QEM26" s="393"/>
      <c r="QEN26" s="393"/>
      <c r="QEO26" s="393"/>
      <c r="QEP26" s="393"/>
      <c r="QEQ26" s="393"/>
      <c r="QER26" s="393"/>
      <c r="QES26" s="393"/>
      <c r="QET26" s="393"/>
      <c r="QEU26" s="393"/>
      <c r="QEV26" s="393"/>
      <c r="QEW26" s="393"/>
      <c r="QEX26" s="393"/>
      <c r="QEY26" s="393"/>
      <c r="QEZ26" s="393"/>
      <c r="QFA26" s="393"/>
      <c r="QFB26" s="393"/>
      <c r="QFC26" s="393"/>
      <c r="QFD26" s="393"/>
      <c r="QFE26" s="393"/>
      <c r="QFF26" s="393"/>
      <c r="QFG26" s="393"/>
      <c r="QFH26" s="393"/>
      <c r="QFI26" s="393"/>
      <c r="QFJ26" s="393"/>
      <c r="QFK26" s="393"/>
      <c r="QFL26" s="393"/>
      <c r="QFM26" s="393"/>
      <c r="QFN26" s="393"/>
      <c r="QFO26" s="393"/>
      <c r="QFP26" s="393"/>
      <c r="QFQ26" s="393"/>
      <c r="QFR26" s="393"/>
      <c r="QFS26" s="393"/>
      <c r="QFT26" s="393"/>
      <c r="QFU26" s="393"/>
      <c r="QFV26" s="393"/>
      <c r="QFW26" s="393"/>
      <c r="QFX26" s="393"/>
      <c r="QFY26" s="393"/>
      <c r="QFZ26" s="393"/>
      <c r="QGA26" s="393"/>
      <c r="QGB26" s="393"/>
      <c r="QGC26" s="393"/>
      <c r="QGD26" s="393"/>
      <c r="QGE26" s="393"/>
      <c r="QGF26" s="393"/>
      <c r="QGG26" s="393"/>
      <c r="QGH26" s="393"/>
      <c r="QGI26" s="393"/>
      <c r="QGJ26" s="393"/>
      <c r="QGK26" s="393"/>
      <c r="QGL26" s="393"/>
      <c r="QGM26" s="393"/>
      <c r="QGN26" s="393"/>
      <c r="QGO26" s="393"/>
      <c r="QGP26" s="393"/>
      <c r="QGQ26" s="393"/>
      <c r="QGR26" s="393"/>
      <c r="QGS26" s="393"/>
      <c r="QGT26" s="393"/>
      <c r="QGU26" s="393"/>
      <c r="QGV26" s="393"/>
      <c r="QGW26" s="393"/>
      <c r="QGX26" s="393"/>
      <c r="QGY26" s="393"/>
      <c r="QGZ26" s="393"/>
      <c r="QHA26" s="393"/>
      <c r="QHB26" s="393"/>
      <c r="QHC26" s="393"/>
      <c r="QHD26" s="393"/>
      <c r="QHE26" s="393"/>
      <c r="QHF26" s="393"/>
      <c r="QHG26" s="393"/>
      <c r="QHH26" s="393"/>
      <c r="QHI26" s="393"/>
      <c r="QHJ26" s="393"/>
      <c r="QHK26" s="393"/>
      <c r="QHL26" s="393"/>
      <c r="QHM26" s="393"/>
      <c r="QHN26" s="393"/>
      <c r="QHO26" s="393"/>
      <c r="QHP26" s="393"/>
      <c r="QHQ26" s="393"/>
      <c r="QHR26" s="393"/>
      <c r="QHS26" s="393"/>
      <c r="QHT26" s="393"/>
      <c r="QHU26" s="393"/>
      <c r="QHV26" s="393"/>
      <c r="QHW26" s="393"/>
      <c r="QHX26" s="393"/>
      <c r="QHY26" s="393"/>
      <c r="QHZ26" s="393"/>
      <c r="QIA26" s="393"/>
      <c r="QIB26" s="393"/>
      <c r="QIC26" s="393"/>
      <c r="QID26" s="393"/>
      <c r="QIE26" s="393"/>
      <c r="QIF26" s="393"/>
      <c r="QIG26" s="393"/>
      <c r="QIH26" s="393"/>
      <c r="QII26" s="393"/>
      <c r="QIJ26" s="393"/>
      <c r="QIK26" s="393"/>
      <c r="QIL26" s="393"/>
      <c r="QIM26" s="393"/>
      <c r="QIN26" s="393"/>
      <c r="QIO26" s="393"/>
      <c r="QIP26" s="393"/>
      <c r="QIQ26" s="393"/>
      <c r="QIR26" s="393"/>
      <c r="QIS26" s="393"/>
      <c r="QIT26" s="393"/>
      <c r="QIU26" s="393"/>
      <c r="QIV26" s="393"/>
      <c r="QIW26" s="393"/>
      <c r="QIX26" s="393"/>
      <c r="QIY26" s="393"/>
      <c r="QIZ26" s="393"/>
      <c r="QJA26" s="393"/>
      <c r="QJB26" s="393"/>
      <c r="QJC26" s="393"/>
      <c r="QJD26" s="393"/>
      <c r="QJE26" s="393"/>
      <c r="QJF26" s="393"/>
      <c r="QJG26" s="393"/>
      <c r="QJH26" s="393"/>
      <c r="QJI26" s="393"/>
      <c r="QJJ26" s="393"/>
      <c r="QJK26" s="393"/>
      <c r="QJL26" s="393"/>
      <c r="QJM26" s="393"/>
      <c r="QJN26" s="393"/>
      <c r="QJO26" s="393"/>
      <c r="QJP26" s="393"/>
      <c r="QJQ26" s="393"/>
      <c r="QJR26" s="393"/>
      <c r="QJS26" s="393"/>
      <c r="QJT26" s="393"/>
      <c r="QJU26" s="393"/>
      <c r="QJV26" s="393"/>
      <c r="QJW26" s="393"/>
      <c r="QJX26" s="393"/>
      <c r="QJY26" s="393"/>
      <c r="QJZ26" s="393"/>
      <c r="QKA26" s="393"/>
      <c r="QKB26" s="393"/>
      <c r="QKC26" s="393"/>
      <c r="QKD26" s="393"/>
      <c r="QKE26" s="393"/>
      <c r="QKF26" s="393"/>
      <c r="QKG26" s="393"/>
      <c r="QKH26" s="393"/>
      <c r="QKI26" s="393"/>
      <c r="QKJ26" s="393"/>
      <c r="QKK26" s="393"/>
      <c r="QKL26" s="393"/>
      <c r="QKM26" s="393"/>
      <c r="QKN26" s="393"/>
      <c r="QKO26" s="393"/>
      <c r="QKP26" s="393"/>
      <c r="QKQ26" s="393"/>
      <c r="QKR26" s="393"/>
      <c r="QKS26" s="393"/>
      <c r="QKT26" s="393"/>
      <c r="QKU26" s="393"/>
      <c r="QKV26" s="393"/>
      <c r="QKW26" s="393"/>
      <c r="QKX26" s="393"/>
      <c r="QKY26" s="393"/>
      <c r="QKZ26" s="393"/>
      <c r="QLA26" s="393"/>
      <c r="QLB26" s="393"/>
      <c r="QLC26" s="393"/>
      <c r="QLD26" s="393"/>
      <c r="QLE26" s="393"/>
      <c r="QLF26" s="393"/>
      <c r="QLG26" s="393"/>
      <c r="QLH26" s="393"/>
      <c r="QLI26" s="393"/>
      <c r="QLJ26" s="393"/>
      <c r="QLK26" s="393"/>
      <c r="QLL26" s="393"/>
      <c r="QLM26" s="393"/>
      <c r="QLN26" s="393"/>
      <c r="QLO26" s="393"/>
      <c r="QLP26" s="393"/>
      <c r="QLQ26" s="393"/>
      <c r="QLR26" s="393"/>
      <c r="QLS26" s="393"/>
      <c r="QLT26" s="393"/>
      <c r="QLU26" s="393"/>
      <c r="QLV26" s="393"/>
      <c r="QLW26" s="393"/>
      <c r="QLX26" s="393"/>
      <c r="QLY26" s="393"/>
      <c r="QLZ26" s="393"/>
      <c r="QMA26" s="393"/>
      <c r="QMB26" s="393"/>
      <c r="QMC26" s="393"/>
      <c r="QMD26" s="393"/>
      <c r="QME26" s="393"/>
      <c r="QMF26" s="393"/>
      <c r="QMG26" s="393"/>
      <c r="QMH26" s="393"/>
      <c r="QMI26" s="393"/>
      <c r="QMJ26" s="393"/>
      <c r="QMK26" s="393"/>
      <c r="QML26" s="393"/>
      <c r="QMM26" s="393"/>
      <c r="QMN26" s="393"/>
      <c r="QMO26" s="393"/>
      <c r="QMP26" s="393"/>
      <c r="QMQ26" s="393"/>
      <c r="QMR26" s="393"/>
      <c r="QMS26" s="393"/>
      <c r="QMT26" s="393"/>
      <c r="QMU26" s="393"/>
      <c r="QMV26" s="393"/>
      <c r="QMW26" s="393"/>
      <c r="QMX26" s="393"/>
      <c r="QMY26" s="393"/>
      <c r="QMZ26" s="393"/>
      <c r="QNA26" s="393"/>
      <c r="QNB26" s="393"/>
      <c r="QNC26" s="393"/>
      <c r="QND26" s="393"/>
      <c r="QNE26" s="393"/>
      <c r="QNF26" s="393"/>
      <c r="QNG26" s="393"/>
      <c r="QNH26" s="393"/>
      <c r="QNI26" s="393"/>
      <c r="QNJ26" s="393"/>
      <c r="QNK26" s="393"/>
      <c r="QNL26" s="393"/>
      <c r="QNM26" s="393"/>
      <c r="QNN26" s="393"/>
      <c r="QNO26" s="393"/>
      <c r="QNP26" s="393"/>
      <c r="QNQ26" s="393"/>
      <c r="QNR26" s="393"/>
      <c r="QNS26" s="393"/>
      <c r="QNT26" s="393"/>
      <c r="QNU26" s="393"/>
      <c r="QNV26" s="393"/>
      <c r="QNW26" s="393"/>
      <c r="QNX26" s="393"/>
      <c r="QNY26" s="393"/>
      <c r="QNZ26" s="393"/>
      <c r="QOA26" s="393"/>
      <c r="QOB26" s="393"/>
      <c r="QOC26" s="393"/>
      <c r="QOD26" s="393"/>
      <c r="QOE26" s="393"/>
      <c r="QOF26" s="393"/>
      <c r="QOG26" s="393"/>
      <c r="QOH26" s="393"/>
      <c r="QOI26" s="393"/>
      <c r="QOJ26" s="393"/>
      <c r="QOK26" s="393"/>
      <c r="QOL26" s="393"/>
      <c r="QOM26" s="393"/>
      <c r="QON26" s="393"/>
      <c r="QOO26" s="393"/>
      <c r="QOP26" s="393"/>
      <c r="QOQ26" s="393"/>
      <c r="QOR26" s="393"/>
      <c r="QOS26" s="393"/>
      <c r="QOT26" s="393"/>
      <c r="QOU26" s="393"/>
      <c r="QOV26" s="393"/>
      <c r="QOW26" s="393"/>
      <c r="QOX26" s="393"/>
      <c r="QOY26" s="393"/>
      <c r="QOZ26" s="393"/>
      <c r="QPA26" s="393"/>
      <c r="QPB26" s="393"/>
      <c r="QPC26" s="393"/>
      <c r="QPD26" s="393"/>
      <c r="QPE26" s="393"/>
      <c r="QPF26" s="393"/>
      <c r="QPG26" s="393"/>
      <c r="QPH26" s="393"/>
      <c r="QPI26" s="393"/>
      <c r="QPJ26" s="393"/>
      <c r="QPK26" s="393"/>
      <c r="QPL26" s="393"/>
      <c r="QPM26" s="393"/>
      <c r="QPN26" s="393"/>
      <c r="QPO26" s="393"/>
      <c r="QPP26" s="393"/>
      <c r="QPQ26" s="393"/>
      <c r="QPR26" s="393"/>
      <c r="QPS26" s="393"/>
      <c r="QPT26" s="393"/>
      <c r="QPU26" s="393"/>
      <c r="QPV26" s="393"/>
      <c r="QPW26" s="393"/>
      <c r="QPX26" s="393"/>
      <c r="QPY26" s="393"/>
      <c r="QPZ26" s="393"/>
      <c r="QQA26" s="393"/>
      <c r="QQB26" s="393"/>
      <c r="QQC26" s="393"/>
      <c r="QQD26" s="393"/>
      <c r="QQE26" s="393"/>
      <c r="QQF26" s="393"/>
      <c r="QQG26" s="393"/>
      <c r="QQH26" s="393"/>
      <c r="QQI26" s="393"/>
      <c r="QQJ26" s="393"/>
      <c r="QQK26" s="393"/>
      <c r="QQL26" s="393"/>
      <c r="QQM26" s="393"/>
      <c r="QQN26" s="393"/>
      <c r="QQO26" s="393"/>
      <c r="QQP26" s="393"/>
      <c r="QQQ26" s="393"/>
      <c r="QQR26" s="393"/>
      <c r="QQS26" s="393"/>
      <c r="QQT26" s="393"/>
      <c r="QQU26" s="393"/>
      <c r="QQV26" s="393"/>
      <c r="QQW26" s="393"/>
      <c r="QQX26" s="393"/>
      <c r="QQY26" s="393"/>
      <c r="QQZ26" s="393"/>
      <c r="QRA26" s="393"/>
      <c r="QRB26" s="393"/>
      <c r="QRC26" s="393"/>
      <c r="QRD26" s="393"/>
      <c r="QRE26" s="393"/>
      <c r="QRF26" s="393"/>
      <c r="QRG26" s="393"/>
      <c r="QRH26" s="393"/>
      <c r="QRI26" s="393"/>
      <c r="QRJ26" s="393"/>
      <c r="QRK26" s="393"/>
      <c r="QRL26" s="393"/>
      <c r="QRM26" s="393"/>
      <c r="QRN26" s="393"/>
      <c r="QRO26" s="393"/>
      <c r="QRP26" s="393"/>
      <c r="QRQ26" s="393"/>
      <c r="QRR26" s="393"/>
      <c r="QRS26" s="393"/>
      <c r="QRT26" s="393"/>
      <c r="QRU26" s="393"/>
      <c r="QRV26" s="393"/>
      <c r="QRW26" s="393"/>
      <c r="QRX26" s="393"/>
      <c r="QRY26" s="393"/>
      <c r="QRZ26" s="393"/>
      <c r="QSA26" s="393"/>
      <c r="QSB26" s="393"/>
      <c r="QSC26" s="393"/>
      <c r="QSD26" s="393"/>
      <c r="QSE26" s="393"/>
      <c r="QSF26" s="393"/>
      <c r="QSG26" s="393"/>
      <c r="QSH26" s="393"/>
      <c r="QSI26" s="393"/>
      <c r="QSJ26" s="393"/>
      <c r="QSK26" s="393"/>
      <c r="QSL26" s="393"/>
      <c r="QSM26" s="393"/>
      <c r="QSN26" s="393"/>
      <c r="QSO26" s="393"/>
      <c r="QSP26" s="393"/>
      <c r="QSQ26" s="393"/>
      <c r="QSR26" s="393"/>
      <c r="QSS26" s="393"/>
      <c r="QST26" s="393"/>
      <c r="QSU26" s="393"/>
      <c r="QSV26" s="393"/>
      <c r="QSW26" s="393"/>
      <c r="QSX26" s="393"/>
      <c r="QSY26" s="393"/>
      <c r="QSZ26" s="393"/>
      <c r="QTA26" s="393"/>
      <c r="QTB26" s="393"/>
      <c r="QTC26" s="393"/>
      <c r="QTD26" s="393"/>
      <c r="QTE26" s="393"/>
      <c r="QTF26" s="393"/>
      <c r="QTG26" s="393"/>
      <c r="QTH26" s="393"/>
      <c r="QTI26" s="393"/>
      <c r="QTJ26" s="393"/>
      <c r="QTK26" s="393"/>
      <c r="QTL26" s="393"/>
      <c r="QTM26" s="393"/>
      <c r="QTN26" s="393"/>
      <c r="QTO26" s="393"/>
      <c r="QTP26" s="393"/>
      <c r="QTQ26" s="393"/>
      <c r="QTR26" s="393"/>
      <c r="QTS26" s="393"/>
      <c r="QTT26" s="393"/>
      <c r="QTU26" s="393"/>
      <c r="QTV26" s="393"/>
      <c r="QTW26" s="393"/>
      <c r="QTX26" s="393"/>
      <c r="QTY26" s="393"/>
      <c r="QTZ26" s="393"/>
      <c r="QUA26" s="393"/>
      <c r="QUB26" s="393"/>
      <c r="QUC26" s="393"/>
      <c r="QUD26" s="393"/>
      <c r="QUE26" s="393"/>
      <c r="QUF26" s="393"/>
      <c r="QUG26" s="393"/>
      <c r="QUH26" s="393"/>
      <c r="QUI26" s="393"/>
      <c r="QUJ26" s="393"/>
      <c r="QUK26" s="393"/>
      <c r="QUL26" s="393"/>
      <c r="QUM26" s="393"/>
      <c r="QUN26" s="393"/>
      <c r="QUO26" s="393"/>
      <c r="QUP26" s="393"/>
      <c r="QUQ26" s="393"/>
      <c r="QUR26" s="393"/>
      <c r="QUS26" s="393"/>
      <c r="QUT26" s="393"/>
      <c r="QUU26" s="393"/>
      <c r="QUV26" s="393"/>
      <c r="QUW26" s="393"/>
      <c r="QUX26" s="393"/>
      <c r="QUY26" s="393"/>
      <c r="QUZ26" s="393"/>
      <c r="QVA26" s="393"/>
      <c r="QVB26" s="393"/>
      <c r="QVC26" s="393"/>
      <c r="QVD26" s="393"/>
      <c r="QVE26" s="393"/>
      <c r="QVF26" s="393"/>
      <c r="QVG26" s="393"/>
      <c r="QVH26" s="393"/>
      <c r="QVI26" s="393"/>
      <c r="QVJ26" s="393"/>
      <c r="QVK26" s="393"/>
      <c r="QVL26" s="393"/>
      <c r="QVM26" s="393"/>
      <c r="QVN26" s="393"/>
      <c r="QVO26" s="393"/>
      <c r="QVP26" s="393"/>
      <c r="QVQ26" s="393"/>
      <c r="QVR26" s="393"/>
      <c r="QVS26" s="393"/>
      <c r="QVT26" s="393"/>
      <c r="QVU26" s="393"/>
      <c r="QVV26" s="393"/>
      <c r="QVW26" s="393"/>
      <c r="QVX26" s="393"/>
      <c r="QVY26" s="393"/>
      <c r="QVZ26" s="393"/>
      <c r="QWA26" s="393"/>
      <c r="QWB26" s="393"/>
      <c r="QWC26" s="393"/>
      <c r="QWD26" s="393"/>
      <c r="QWE26" s="393"/>
      <c r="QWF26" s="393"/>
      <c r="QWG26" s="393"/>
      <c r="QWH26" s="393"/>
      <c r="QWI26" s="393"/>
      <c r="QWJ26" s="393"/>
      <c r="QWK26" s="393"/>
      <c r="QWL26" s="393"/>
      <c r="QWM26" s="393"/>
      <c r="QWN26" s="393"/>
      <c r="QWO26" s="393"/>
      <c r="QWP26" s="393"/>
      <c r="QWQ26" s="393"/>
      <c r="QWR26" s="393"/>
      <c r="QWS26" s="393"/>
      <c r="QWT26" s="393"/>
      <c r="QWU26" s="393"/>
      <c r="QWV26" s="393"/>
      <c r="QWW26" s="393"/>
      <c r="QWX26" s="393"/>
      <c r="QWY26" s="393"/>
      <c r="QWZ26" s="393"/>
      <c r="QXA26" s="393"/>
      <c r="QXB26" s="393"/>
      <c r="QXC26" s="393"/>
      <c r="QXD26" s="393"/>
      <c r="QXE26" s="393"/>
      <c r="QXF26" s="393"/>
      <c r="QXG26" s="393"/>
      <c r="QXH26" s="393"/>
      <c r="QXI26" s="393"/>
      <c r="QXJ26" s="393"/>
      <c r="QXK26" s="393"/>
      <c r="QXL26" s="393"/>
      <c r="QXM26" s="393"/>
      <c r="QXN26" s="393"/>
      <c r="QXO26" s="393"/>
      <c r="QXP26" s="393"/>
      <c r="QXQ26" s="393"/>
      <c r="QXR26" s="393"/>
      <c r="QXS26" s="393"/>
      <c r="QXT26" s="393"/>
      <c r="QXU26" s="393"/>
      <c r="QXV26" s="393"/>
      <c r="QXW26" s="393"/>
      <c r="QXX26" s="393"/>
      <c r="QXY26" s="393"/>
      <c r="QXZ26" s="393"/>
      <c r="QYA26" s="393"/>
      <c r="QYB26" s="393"/>
      <c r="QYC26" s="393"/>
      <c r="QYD26" s="393"/>
      <c r="QYE26" s="393"/>
      <c r="QYF26" s="393"/>
      <c r="QYG26" s="393"/>
      <c r="QYH26" s="393"/>
      <c r="QYI26" s="393"/>
      <c r="QYJ26" s="393"/>
      <c r="QYK26" s="393"/>
      <c r="QYL26" s="393"/>
      <c r="QYM26" s="393"/>
      <c r="QYN26" s="393"/>
      <c r="QYO26" s="393"/>
      <c r="QYP26" s="393"/>
      <c r="QYQ26" s="393"/>
      <c r="QYR26" s="393"/>
      <c r="QYS26" s="393"/>
      <c r="QYT26" s="393"/>
      <c r="QYU26" s="393"/>
      <c r="QYV26" s="393"/>
      <c r="QYW26" s="393"/>
      <c r="QYX26" s="393"/>
      <c r="QYY26" s="393"/>
      <c r="QYZ26" s="393"/>
      <c r="QZA26" s="393"/>
      <c r="QZB26" s="393"/>
      <c r="QZC26" s="393"/>
      <c r="QZD26" s="393"/>
      <c r="QZE26" s="393"/>
      <c r="QZF26" s="393"/>
      <c r="QZG26" s="393"/>
      <c r="QZH26" s="393"/>
      <c r="QZI26" s="393"/>
      <c r="QZJ26" s="393"/>
      <c r="QZK26" s="393"/>
      <c r="QZL26" s="393"/>
      <c r="QZM26" s="393"/>
      <c r="QZN26" s="393"/>
      <c r="QZO26" s="393"/>
      <c r="QZP26" s="393"/>
      <c r="QZQ26" s="393"/>
      <c r="QZR26" s="393"/>
      <c r="QZS26" s="393"/>
      <c r="QZT26" s="393"/>
      <c r="QZU26" s="393"/>
      <c r="QZV26" s="393"/>
      <c r="QZW26" s="393"/>
      <c r="QZX26" s="393"/>
      <c r="QZY26" s="393"/>
      <c r="QZZ26" s="393"/>
      <c r="RAA26" s="393"/>
      <c r="RAB26" s="393"/>
      <c r="RAC26" s="393"/>
      <c r="RAD26" s="393"/>
      <c r="RAE26" s="393"/>
      <c r="RAF26" s="393"/>
      <c r="RAG26" s="393"/>
      <c r="RAH26" s="393"/>
      <c r="RAI26" s="393"/>
      <c r="RAJ26" s="393"/>
      <c r="RAK26" s="393"/>
      <c r="RAL26" s="393"/>
      <c r="RAM26" s="393"/>
      <c r="RAN26" s="393"/>
      <c r="RAO26" s="393"/>
      <c r="RAP26" s="393"/>
      <c r="RAQ26" s="393"/>
      <c r="RAR26" s="393"/>
      <c r="RAS26" s="393"/>
      <c r="RAT26" s="393"/>
      <c r="RAU26" s="393"/>
      <c r="RAV26" s="393"/>
      <c r="RAW26" s="393"/>
      <c r="RAX26" s="393"/>
      <c r="RAY26" s="393"/>
      <c r="RAZ26" s="393"/>
      <c r="RBA26" s="393"/>
      <c r="RBB26" s="393"/>
      <c r="RBC26" s="393"/>
      <c r="RBD26" s="393"/>
      <c r="RBE26" s="393"/>
      <c r="RBF26" s="393"/>
      <c r="RBG26" s="393"/>
      <c r="RBH26" s="393"/>
      <c r="RBI26" s="393"/>
      <c r="RBJ26" s="393"/>
      <c r="RBK26" s="393"/>
      <c r="RBL26" s="393"/>
      <c r="RBM26" s="393"/>
      <c r="RBN26" s="393"/>
      <c r="RBO26" s="393"/>
      <c r="RBP26" s="393"/>
      <c r="RBQ26" s="393"/>
      <c r="RBR26" s="393"/>
      <c r="RBS26" s="393"/>
      <c r="RBT26" s="393"/>
      <c r="RBU26" s="393"/>
      <c r="RBV26" s="393"/>
      <c r="RBW26" s="393"/>
      <c r="RBX26" s="393"/>
      <c r="RBY26" s="393"/>
      <c r="RBZ26" s="393"/>
      <c r="RCA26" s="393"/>
      <c r="RCB26" s="393"/>
      <c r="RCC26" s="393"/>
      <c r="RCD26" s="393"/>
      <c r="RCE26" s="393"/>
      <c r="RCF26" s="393"/>
      <c r="RCG26" s="393"/>
      <c r="RCH26" s="393"/>
      <c r="RCI26" s="393"/>
      <c r="RCJ26" s="393"/>
      <c r="RCK26" s="393"/>
      <c r="RCL26" s="393"/>
      <c r="RCM26" s="393"/>
      <c r="RCN26" s="393"/>
      <c r="RCO26" s="393"/>
      <c r="RCP26" s="393"/>
      <c r="RCQ26" s="393"/>
      <c r="RCR26" s="393"/>
      <c r="RCS26" s="393"/>
      <c r="RCT26" s="393"/>
      <c r="RCU26" s="393"/>
      <c r="RCV26" s="393"/>
      <c r="RCW26" s="393"/>
      <c r="RCX26" s="393"/>
      <c r="RCY26" s="393"/>
      <c r="RCZ26" s="393"/>
      <c r="RDA26" s="393"/>
      <c r="RDB26" s="393"/>
      <c r="RDC26" s="393"/>
      <c r="RDD26" s="393"/>
      <c r="RDE26" s="393"/>
      <c r="RDF26" s="393"/>
      <c r="RDG26" s="393"/>
      <c r="RDH26" s="393"/>
      <c r="RDI26" s="393"/>
      <c r="RDJ26" s="393"/>
      <c r="RDK26" s="393"/>
      <c r="RDL26" s="393"/>
      <c r="RDM26" s="393"/>
      <c r="RDN26" s="393"/>
      <c r="RDO26" s="393"/>
      <c r="RDP26" s="393"/>
      <c r="RDQ26" s="393"/>
      <c r="RDR26" s="393"/>
      <c r="RDS26" s="393"/>
      <c r="RDT26" s="393"/>
      <c r="RDU26" s="393"/>
      <c r="RDV26" s="393"/>
      <c r="RDW26" s="393"/>
      <c r="RDX26" s="393"/>
      <c r="RDY26" s="393"/>
      <c r="RDZ26" s="393"/>
      <c r="REA26" s="393"/>
      <c r="REB26" s="393"/>
      <c r="REC26" s="393"/>
      <c r="RED26" s="393"/>
      <c r="REE26" s="393"/>
      <c r="REF26" s="393"/>
      <c r="REG26" s="393"/>
      <c r="REH26" s="393"/>
      <c r="REI26" s="393"/>
      <c r="REJ26" s="393"/>
      <c r="REK26" s="393"/>
      <c r="REL26" s="393"/>
      <c r="REM26" s="393"/>
      <c r="REN26" s="393"/>
      <c r="REO26" s="393"/>
      <c r="REP26" s="393"/>
      <c r="REQ26" s="393"/>
      <c r="RER26" s="393"/>
      <c r="RES26" s="393"/>
      <c r="RET26" s="393"/>
      <c r="REU26" s="393"/>
      <c r="REV26" s="393"/>
      <c r="REW26" s="393"/>
      <c r="REX26" s="393"/>
      <c r="REY26" s="393"/>
      <c r="REZ26" s="393"/>
      <c r="RFA26" s="393"/>
      <c r="RFB26" s="393"/>
      <c r="RFC26" s="393"/>
      <c r="RFD26" s="393"/>
      <c r="RFE26" s="393"/>
      <c r="RFF26" s="393"/>
      <c r="RFG26" s="393"/>
      <c r="RFH26" s="393"/>
      <c r="RFI26" s="393"/>
      <c r="RFJ26" s="393"/>
      <c r="RFK26" s="393"/>
      <c r="RFL26" s="393"/>
      <c r="RFM26" s="393"/>
      <c r="RFN26" s="393"/>
      <c r="RFO26" s="393"/>
      <c r="RFP26" s="393"/>
      <c r="RFQ26" s="393"/>
      <c r="RFR26" s="393"/>
      <c r="RFS26" s="393"/>
      <c r="RFT26" s="393"/>
      <c r="RFU26" s="393"/>
      <c r="RFV26" s="393"/>
      <c r="RFW26" s="393"/>
      <c r="RFX26" s="393"/>
      <c r="RFY26" s="393"/>
      <c r="RFZ26" s="393"/>
      <c r="RGA26" s="393"/>
      <c r="RGB26" s="393"/>
      <c r="RGC26" s="393"/>
      <c r="RGD26" s="393"/>
      <c r="RGE26" s="393"/>
      <c r="RGF26" s="393"/>
      <c r="RGG26" s="393"/>
      <c r="RGH26" s="393"/>
      <c r="RGI26" s="393"/>
      <c r="RGJ26" s="393"/>
      <c r="RGK26" s="393"/>
      <c r="RGL26" s="393"/>
      <c r="RGM26" s="393"/>
      <c r="RGN26" s="393"/>
      <c r="RGO26" s="393"/>
      <c r="RGP26" s="393"/>
      <c r="RGQ26" s="393"/>
      <c r="RGR26" s="393"/>
      <c r="RGS26" s="393"/>
      <c r="RGT26" s="393"/>
      <c r="RGU26" s="393"/>
      <c r="RGV26" s="393"/>
      <c r="RGW26" s="393"/>
      <c r="RGX26" s="393"/>
      <c r="RGY26" s="393"/>
      <c r="RGZ26" s="393"/>
      <c r="RHA26" s="393"/>
      <c r="RHB26" s="393"/>
      <c r="RHC26" s="393"/>
      <c r="RHD26" s="393"/>
      <c r="RHE26" s="393"/>
      <c r="RHF26" s="393"/>
      <c r="RHG26" s="393"/>
      <c r="RHH26" s="393"/>
      <c r="RHI26" s="393"/>
      <c r="RHJ26" s="393"/>
      <c r="RHK26" s="393"/>
      <c r="RHL26" s="393"/>
      <c r="RHM26" s="393"/>
      <c r="RHN26" s="393"/>
      <c r="RHO26" s="393"/>
      <c r="RHP26" s="393"/>
      <c r="RHQ26" s="393"/>
      <c r="RHR26" s="393"/>
      <c r="RHS26" s="393"/>
      <c r="RHT26" s="393"/>
      <c r="RHU26" s="393"/>
      <c r="RHV26" s="393"/>
      <c r="RHW26" s="393"/>
      <c r="RHX26" s="393"/>
      <c r="RHY26" s="393"/>
      <c r="RHZ26" s="393"/>
      <c r="RIA26" s="393"/>
      <c r="RIB26" s="393"/>
      <c r="RIC26" s="393"/>
      <c r="RID26" s="393"/>
      <c r="RIE26" s="393"/>
      <c r="RIF26" s="393"/>
      <c r="RIG26" s="393"/>
      <c r="RIH26" s="393"/>
      <c r="RII26" s="393"/>
      <c r="RIJ26" s="393"/>
      <c r="RIK26" s="393"/>
      <c r="RIL26" s="393"/>
      <c r="RIM26" s="393"/>
      <c r="RIN26" s="393"/>
      <c r="RIO26" s="393"/>
      <c r="RIP26" s="393"/>
      <c r="RIQ26" s="393"/>
      <c r="RIR26" s="393"/>
      <c r="RIS26" s="393"/>
      <c r="RIT26" s="393"/>
      <c r="RIU26" s="393"/>
      <c r="RIV26" s="393"/>
      <c r="RIW26" s="393"/>
      <c r="RIX26" s="393"/>
      <c r="RIY26" s="393"/>
      <c r="RIZ26" s="393"/>
      <c r="RJA26" s="393"/>
      <c r="RJB26" s="393"/>
      <c r="RJC26" s="393"/>
      <c r="RJD26" s="393"/>
      <c r="RJE26" s="393"/>
      <c r="RJF26" s="393"/>
      <c r="RJG26" s="393"/>
      <c r="RJH26" s="393"/>
      <c r="RJI26" s="393"/>
      <c r="RJJ26" s="393"/>
      <c r="RJK26" s="393"/>
      <c r="RJL26" s="393"/>
      <c r="RJM26" s="393"/>
      <c r="RJN26" s="393"/>
      <c r="RJO26" s="393"/>
      <c r="RJP26" s="393"/>
      <c r="RJQ26" s="393"/>
      <c r="RJR26" s="393"/>
      <c r="RJS26" s="393"/>
      <c r="RJT26" s="393"/>
      <c r="RJU26" s="393"/>
      <c r="RJV26" s="393"/>
      <c r="RJW26" s="393"/>
      <c r="RJX26" s="393"/>
      <c r="RJY26" s="393"/>
      <c r="RJZ26" s="393"/>
      <c r="RKA26" s="393"/>
      <c r="RKB26" s="393"/>
      <c r="RKC26" s="393"/>
      <c r="RKD26" s="393"/>
      <c r="RKE26" s="393"/>
      <c r="RKF26" s="393"/>
      <c r="RKG26" s="393"/>
      <c r="RKH26" s="393"/>
      <c r="RKI26" s="393"/>
      <c r="RKJ26" s="393"/>
      <c r="RKK26" s="393"/>
      <c r="RKL26" s="393"/>
      <c r="RKM26" s="393"/>
      <c r="RKN26" s="393"/>
      <c r="RKO26" s="393"/>
      <c r="RKP26" s="393"/>
      <c r="RKQ26" s="393"/>
      <c r="RKR26" s="393"/>
      <c r="RKS26" s="393"/>
      <c r="RKT26" s="393"/>
      <c r="RKU26" s="393"/>
      <c r="RKV26" s="393"/>
      <c r="RKW26" s="393"/>
      <c r="RKX26" s="393"/>
      <c r="RKY26" s="393"/>
      <c r="RKZ26" s="393"/>
      <c r="RLA26" s="393"/>
      <c r="RLB26" s="393"/>
      <c r="RLC26" s="393"/>
      <c r="RLD26" s="393"/>
      <c r="RLE26" s="393"/>
      <c r="RLF26" s="393"/>
      <c r="RLG26" s="393"/>
      <c r="RLH26" s="393"/>
      <c r="RLI26" s="393"/>
      <c r="RLJ26" s="393"/>
      <c r="RLK26" s="393"/>
      <c r="RLL26" s="393"/>
      <c r="RLM26" s="393"/>
      <c r="RLN26" s="393"/>
      <c r="RLO26" s="393"/>
      <c r="RLP26" s="393"/>
      <c r="RLQ26" s="393"/>
      <c r="RLR26" s="393"/>
      <c r="RLS26" s="393"/>
      <c r="RLT26" s="393"/>
      <c r="RLU26" s="393"/>
      <c r="RLV26" s="393"/>
      <c r="RLW26" s="393"/>
      <c r="RLX26" s="393"/>
      <c r="RLY26" s="393"/>
      <c r="RLZ26" s="393"/>
      <c r="RMA26" s="393"/>
      <c r="RMB26" s="393"/>
      <c r="RMC26" s="393"/>
      <c r="RMD26" s="393"/>
      <c r="RME26" s="393"/>
      <c r="RMF26" s="393"/>
      <c r="RMG26" s="393"/>
      <c r="RMH26" s="393"/>
      <c r="RMI26" s="393"/>
      <c r="RMJ26" s="393"/>
      <c r="RMK26" s="393"/>
      <c r="RML26" s="393"/>
      <c r="RMM26" s="393"/>
      <c r="RMN26" s="393"/>
      <c r="RMO26" s="393"/>
      <c r="RMP26" s="393"/>
      <c r="RMQ26" s="393"/>
      <c r="RMR26" s="393"/>
      <c r="RMS26" s="393"/>
      <c r="RMT26" s="393"/>
      <c r="RMU26" s="393"/>
      <c r="RMV26" s="393"/>
      <c r="RMW26" s="393"/>
      <c r="RMX26" s="393"/>
      <c r="RMY26" s="393"/>
      <c r="RMZ26" s="393"/>
      <c r="RNA26" s="393"/>
      <c r="RNB26" s="393"/>
      <c r="RNC26" s="393"/>
      <c r="RND26" s="393"/>
      <c r="RNE26" s="393"/>
      <c r="RNF26" s="393"/>
      <c r="RNG26" s="393"/>
      <c r="RNH26" s="393"/>
      <c r="RNI26" s="393"/>
      <c r="RNJ26" s="393"/>
      <c r="RNK26" s="393"/>
      <c r="RNL26" s="393"/>
      <c r="RNM26" s="393"/>
      <c r="RNN26" s="393"/>
      <c r="RNO26" s="393"/>
      <c r="RNP26" s="393"/>
      <c r="RNQ26" s="393"/>
      <c r="RNR26" s="393"/>
      <c r="RNS26" s="393"/>
      <c r="RNT26" s="393"/>
      <c r="RNU26" s="393"/>
      <c r="RNV26" s="393"/>
      <c r="RNW26" s="393"/>
      <c r="RNX26" s="393"/>
      <c r="RNY26" s="393"/>
      <c r="RNZ26" s="393"/>
      <c r="ROA26" s="393"/>
      <c r="ROB26" s="393"/>
      <c r="ROC26" s="393"/>
      <c r="ROD26" s="393"/>
      <c r="ROE26" s="393"/>
      <c r="ROF26" s="393"/>
      <c r="ROG26" s="393"/>
      <c r="ROH26" s="393"/>
      <c r="ROI26" s="393"/>
      <c r="ROJ26" s="393"/>
      <c r="ROK26" s="393"/>
      <c r="ROL26" s="393"/>
      <c r="ROM26" s="393"/>
      <c r="RON26" s="393"/>
      <c r="ROO26" s="393"/>
      <c r="ROP26" s="393"/>
      <c r="ROQ26" s="393"/>
      <c r="ROR26" s="393"/>
      <c r="ROS26" s="393"/>
      <c r="ROT26" s="393"/>
      <c r="ROU26" s="393"/>
      <c r="ROV26" s="393"/>
      <c r="ROW26" s="393"/>
      <c r="ROX26" s="393"/>
      <c r="ROY26" s="393"/>
      <c r="ROZ26" s="393"/>
      <c r="RPA26" s="393"/>
      <c r="RPB26" s="393"/>
      <c r="RPC26" s="393"/>
      <c r="RPD26" s="393"/>
      <c r="RPE26" s="393"/>
      <c r="RPF26" s="393"/>
      <c r="RPG26" s="393"/>
      <c r="RPH26" s="393"/>
      <c r="RPI26" s="393"/>
      <c r="RPJ26" s="393"/>
      <c r="RPK26" s="393"/>
      <c r="RPL26" s="393"/>
      <c r="RPM26" s="393"/>
      <c r="RPN26" s="393"/>
      <c r="RPO26" s="393"/>
      <c r="RPP26" s="393"/>
      <c r="RPQ26" s="393"/>
      <c r="RPR26" s="393"/>
      <c r="RPS26" s="393"/>
      <c r="RPT26" s="393"/>
      <c r="RPU26" s="393"/>
      <c r="RPV26" s="393"/>
      <c r="RPW26" s="393"/>
      <c r="RPX26" s="393"/>
      <c r="RPY26" s="393"/>
      <c r="RPZ26" s="393"/>
      <c r="RQA26" s="393"/>
      <c r="RQB26" s="393"/>
      <c r="RQC26" s="393"/>
      <c r="RQD26" s="393"/>
      <c r="RQE26" s="393"/>
      <c r="RQF26" s="393"/>
      <c r="RQG26" s="393"/>
      <c r="RQH26" s="393"/>
      <c r="RQI26" s="393"/>
      <c r="RQJ26" s="393"/>
      <c r="RQK26" s="393"/>
      <c r="RQL26" s="393"/>
      <c r="RQM26" s="393"/>
      <c r="RQN26" s="393"/>
      <c r="RQO26" s="393"/>
      <c r="RQP26" s="393"/>
      <c r="RQQ26" s="393"/>
      <c r="RQR26" s="393"/>
      <c r="RQS26" s="393"/>
      <c r="RQT26" s="393"/>
      <c r="RQU26" s="393"/>
      <c r="RQV26" s="393"/>
      <c r="RQW26" s="393"/>
      <c r="RQX26" s="393"/>
      <c r="RQY26" s="393"/>
      <c r="RQZ26" s="393"/>
      <c r="RRA26" s="393"/>
      <c r="RRB26" s="393"/>
      <c r="RRC26" s="393"/>
      <c r="RRD26" s="393"/>
      <c r="RRE26" s="393"/>
      <c r="RRF26" s="393"/>
      <c r="RRG26" s="393"/>
      <c r="RRH26" s="393"/>
      <c r="RRI26" s="393"/>
      <c r="RRJ26" s="393"/>
      <c r="RRK26" s="393"/>
      <c r="RRL26" s="393"/>
      <c r="RRM26" s="393"/>
      <c r="RRN26" s="393"/>
      <c r="RRO26" s="393"/>
      <c r="RRP26" s="393"/>
      <c r="RRQ26" s="393"/>
      <c r="RRR26" s="393"/>
      <c r="RRS26" s="393"/>
      <c r="RRT26" s="393"/>
      <c r="RRU26" s="393"/>
      <c r="RRV26" s="393"/>
      <c r="RRW26" s="393"/>
      <c r="RRX26" s="393"/>
      <c r="RRY26" s="393"/>
      <c r="RRZ26" s="393"/>
      <c r="RSA26" s="393"/>
      <c r="RSB26" s="393"/>
      <c r="RSC26" s="393"/>
      <c r="RSD26" s="393"/>
      <c r="RSE26" s="393"/>
      <c r="RSF26" s="393"/>
      <c r="RSG26" s="393"/>
      <c r="RSH26" s="393"/>
      <c r="RSI26" s="393"/>
      <c r="RSJ26" s="393"/>
      <c r="RSK26" s="393"/>
      <c r="RSL26" s="393"/>
      <c r="RSM26" s="393"/>
      <c r="RSN26" s="393"/>
      <c r="RSO26" s="393"/>
      <c r="RSP26" s="393"/>
      <c r="RSQ26" s="393"/>
      <c r="RSR26" s="393"/>
      <c r="RSS26" s="393"/>
      <c r="RST26" s="393"/>
      <c r="RSU26" s="393"/>
      <c r="RSV26" s="393"/>
      <c r="RSW26" s="393"/>
      <c r="RSX26" s="393"/>
      <c r="RSY26" s="393"/>
      <c r="RSZ26" s="393"/>
      <c r="RTA26" s="393"/>
      <c r="RTB26" s="393"/>
      <c r="RTC26" s="393"/>
      <c r="RTD26" s="393"/>
      <c r="RTE26" s="393"/>
      <c r="RTF26" s="393"/>
      <c r="RTG26" s="393"/>
      <c r="RTH26" s="393"/>
      <c r="RTI26" s="393"/>
      <c r="RTJ26" s="393"/>
      <c r="RTK26" s="393"/>
      <c r="RTL26" s="393"/>
      <c r="RTM26" s="393"/>
      <c r="RTN26" s="393"/>
      <c r="RTO26" s="393"/>
      <c r="RTP26" s="393"/>
      <c r="RTQ26" s="393"/>
      <c r="RTR26" s="393"/>
      <c r="RTS26" s="393"/>
      <c r="RTT26" s="393"/>
      <c r="RTU26" s="393"/>
      <c r="RTV26" s="393"/>
      <c r="RTW26" s="393"/>
      <c r="RTX26" s="393"/>
      <c r="RTY26" s="393"/>
      <c r="RTZ26" s="393"/>
      <c r="RUA26" s="393"/>
      <c r="RUB26" s="393"/>
      <c r="RUC26" s="393"/>
      <c r="RUD26" s="393"/>
      <c r="RUE26" s="393"/>
      <c r="RUF26" s="393"/>
      <c r="RUG26" s="393"/>
      <c r="RUH26" s="393"/>
      <c r="RUI26" s="393"/>
      <c r="RUJ26" s="393"/>
      <c r="RUK26" s="393"/>
      <c r="RUL26" s="393"/>
      <c r="RUM26" s="393"/>
      <c r="RUN26" s="393"/>
      <c r="RUO26" s="393"/>
      <c r="RUP26" s="393"/>
      <c r="RUQ26" s="393"/>
      <c r="RUR26" s="393"/>
      <c r="RUS26" s="393"/>
      <c r="RUT26" s="393"/>
      <c r="RUU26" s="393"/>
      <c r="RUV26" s="393"/>
      <c r="RUW26" s="393"/>
      <c r="RUX26" s="393"/>
      <c r="RUY26" s="393"/>
      <c r="RUZ26" s="393"/>
      <c r="RVA26" s="393"/>
      <c r="RVB26" s="393"/>
      <c r="RVC26" s="393"/>
      <c r="RVD26" s="393"/>
      <c r="RVE26" s="393"/>
      <c r="RVF26" s="393"/>
      <c r="RVG26" s="393"/>
      <c r="RVH26" s="393"/>
      <c r="RVI26" s="393"/>
      <c r="RVJ26" s="393"/>
      <c r="RVK26" s="393"/>
      <c r="RVL26" s="393"/>
      <c r="RVM26" s="393"/>
      <c r="RVN26" s="393"/>
      <c r="RVO26" s="393"/>
      <c r="RVP26" s="393"/>
      <c r="RVQ26" s="393"/>
      <c r="RVR26" s="393"/>
      <c r="RVS26" s="393"/>
      <c r="RVT26" s="393"/>
      <c r="RVU26" s="393"/>
      <c r="RVV26" s="393"/>
      <c r="RVW26" s="393"/>
      <c r="RVX26" s="393"/>
      <c r="RVY26" s="393"/>
      <c r="RVZ26" s="393"/>
      <c r="RWA26" s="393"/>
      <c r="RWB26" s="393"/>
      <c r="RWC26" s="393"/>
      <c r="RWD26" s="393"/>
      <c r="RWE26" s="393"/>
      <c r="RWF26" s="393"/>
      <c r="RWG26" s="393"/>
      <c r="RWH26" s="393"/>
      <c r="RWI26" s="393"/>
      <c r="RWJ26" s="393"/>
      <c r="RWK26" s="393"/>
      <c r="RWL26" s="393"/>
      <c r="RWM26" s="393"/>
      <c r="RWN26" s="393"/>
      <c r="RWO26" s="393"/>
      <c r="RWP26" s="393"/>
      <c r="RWQ26" s="393"/>
      <c r="RWR26" s="393"/>
      <c r="RWS26" s="393"/>
      <c r="RWT26" s="393"/>
      <c r="RWU26" s="393"/>
      <c r="RWV26" s="393"/>
      <c r="RWW26" s="393"/>
      <c r="RWX26" s="393"/>
      <c r="RWY26" s="393"/>
      <c r="RWZ26" s="393"/>
      <c r="RXA26" s="393"/>
      <c r="RXB26" s="393"/>
      <c r="RXC26" s="393"/>
      <c r="RXD26" s="393"/>
      <c r="RXE26" s="393"/>
      <c r="RXF26" s="393"/>
      <c r="RXG26" s="393"/>
      <c r="RXH26" s="393"/>
      <c r="RXI26" s="393"/>
      <c r="RXJ26" s="393"/>
      <c r="RXK26" s="393"/>
      <c r="RXL26" s="393"/>
      <c r="RXM26" s="393"/>
      <c r="RXN26" s="393"/>
      <c r="RXO26" s="393"/>
      <c r="RXP26" s="393"/>
      <c r="RXQ26" s="393"/>
      <c r="RXR26" s="393"/>
      <c r="RXS26" s="393"/>
      <c r="RXT26" s="393"/>
      <c r="RXU26" s="393"/>
      <c r="RXV26" s="393"/>
      <c r="RXW26" s="393"/>
      <c r="RXX26" s="393"/>
      <c r="RXY26" s="393"/>
      <c r="RXZ26" s="393"/>
      <c r="RYA26" s="393"/>
      <c r="RYB26" s="393"/>
      <c r="RYC26" s="393"/>
      <c r="RYD26" s="393"/>
      <c r="RYE26" s="393"/>
      <c r="RYF26" s="393"/>
      <c r="RYG26" s="393"/>
      <c r="RYH26" s="393"/>
      <c r="RYI26" s="393"/>
      <c r="RYJ26" s="393"/>
      <c r="RYK26" s="393"/>
      <c r="RYL26" s="393"/>
      <c r="RYM26" s="393"/>
      <c r="RYN26" s="393"/>
      <c r="RYO26" s="393"/>
      <c r="RYP26" s="393"/>
      <c r="RYQ26" s="393"/>
      <c r="RYR26" s="393"/>
      <c r="RYS26" s="393"/>
      <c r="RYT26" s="393"/>
      <c r="RYU26" s="393"/>
      <c r="RYV26" s="393"/>
      <c r="RYW26" s="393"/>
      <c r="RYX26" s="393"/>
      <c r="RYY26" s="393"/>
      <c r="RYZ26" s="393"/>
      <c r="RZA26" s="393"/>
      <c r="RZB26" s="393"/>
      <c r="RZC26" s="393"/>
      <c r="RZD26" s="393"/>
      <c r="RZE26" s="393"/>
      <c r="RZF26" s="393"/>
      <c r="RZG26" s="393"/>
      <c r="RZH26" s="393"/>
      <c r="RZI26" s="393"/>
      <c r="RZJ26" s="393"/>
      <c r="RZK26" s="393"/>
      <c r="RZL26" s="393"/>
      <c r="RZM26" s="393"/>
      <c r="RZN26" s="393"/>
      <c r="RZO26" s="393"/>
      <c r="RZP26" s="393"/>
      <c r="RZQ26" s="393"/>
      <c r="RZR26" s="393"/>
      <c r="RZS26" s="393"/>
      <c r="RZT26" s="393"/>
      <c r="RZU26" s="393"/>
      <c r="RZV26" s="393"/>
      <c r="RZW26" s="393"/>
      <c r="RZX26" s="393"/>
      <c r="RZY26" s="393"/>
      <c r="RZZ26" s="393"/>
      <c r="SAA26" s="393"/>
      <c r="SAB26" s="393"/>
      <c r="SAC26" s="393"/>
      <c r="SAD26" s="393"/>
      <c r="SAE26" s="393"/>
      <c r="SAF26" s="393"/>
      <c r="SAG26" s="393"/>
      <c r="SAH26" s="393"/>
      <c r="SAI26" s="393"/>
      <c r="SAJ26" s="393"/>
      <c r="SAK26" s="393"/>
      <c r="SAL26" s="393"/>
      <c r="SAM26" s="393"/>
      <c r="SAN26" s="393"/>
      <c r="SAO26" s="393"/>
      <c r="SAP26" s="393"/>
      <c r="SAQ26" s="393"/>
      <c r="SAR26" s="393"/>
      <c r="SAS26" s="393"/>
      <c r="SAT26" s="393"/>
      <c r="SAU26" s="393"/>
      <c r="SAV26" s="393"/>
      <c r="SAW26" s="393"/>
      <c r="SAX26" s="393"/>
      <c r="SAY26" s="393"/>
      <c r="SAZ26" s="393"/>
      <c r="SBA26" s="393"/>
      <c r="SBB26" s="393"/>
      <c r="SBC26" s="393"/>
      <c r="SBD26" s="393"/>
      <c r="SBE26" s="393"/>
      <c r="SBF26" s="393"/>
      <c r="SBG26" s="393"/>
      <c r="SBH26" s="393"/>
      <c r="SBI26" s="393"/>
      <c r="SBJ26" s="393"/>
      <c r="SBK26" s="393"/>
      <c r="SBL26" s="393"/>
      <c r="SBM26" s="393"/>
      <c r="SBN26" s="393"/>
      <c r="SBO26" s="393"/>
      <c r="SBP26" s="393"/>
      <c r="SBQ26" s="393"/>
      <c r="SBR26" s="393"/>
      <c r="SBS26" s="393"/>
      <c r="SBT26" s="393"/>
      <c r="SBU26" s="393"/>
      <c r="SBV26" s="393"/>
      <c r="SBW26" s="393"/>
      <c r="SBX26" s="393"/>
      <c r="SBY26" s="393"/>
      <c r="SBZ26" s="393"/>
      <c r="SCA26" s="393"/>
      <c r="SCB26" s="393"/>
      <c r="SCC26" s="393"/>
      <c r="SCD26" s="393"/>
      <c r="SCE26" s="393"/>
      <c r="SCF26" s="393"/>
      <c r="SCG26" s="393"/>
      <c r="SCH26" s="393"/>
      <c r="SCI26" s="393"/>
      <c r="SCJ26" s="393"/>
      <c r="SCK26" s="393"/>
      <c r="SCL26" s="393"/>
      <c r="SCM26" s="393"/>
      <c r="SCN26" s="393"/>
      <c r="SCO26" s="393"/>
      <c r="SCP26" s="393"/>
      <c r="SCQ26" s="393"/>
      <c r="SCR26" s="393"/>
      <c r="SCS26" s="393"/>
      <c r="SCT26" s="393"/>
      <c r="SCU26" s="393"/>
      <c r="SCV26" s="393"/>
      <c r="SCW26" s="393"/>
      <c r="SCX26" s="393"/>
      <c r="SCY26" s="393"/>
      <c r="SCZ26" s="393"/>
      <c r="SDA26" s="393"/>
      <c r="SDB26" s="393"/>
      <c r="SDC26" s="393"/>
      <c r="SDD26" s="393"/>
      <c r="SDE26" s="393"/>
      <c r="SDF26" s="393"/>
      <c r="SDG26" s="393"/>
      <c r="SDH26" s="393"/>
      <c r="SDI26" s="393"/>
      <c r="SDJ26" s="393"/>
      <c r="SDK26" s="393"/>
      <c r="SDL26" s="393"/>
      <c r="SDM26" s="393"/>
      <c r="SDN26" s="393"/>
      <c r="SDO26" s="393"/>
      <c r="SDP26" s="393"/>
      <c r="SDQ26" s="393"/>
      <c r="SDR26" s="393"/>
      <c r="SDS26" s="393"/>
      <c r="SDT26" s="393"/>
      <c r="SDU26" s="393"/>
      <c r="SDV26" s="393"/>
      <c r="SDW26" s="393"/>
      <c r="SDX26" s="393"/>
      <c r="SDY26" s="393"/>
      <c r="SDZ26" s="393"/>
      <c r="SEA26" s="393"/>
      <c r="SEB26" s="393"/>
      <c r="SEC26" s="393"/>
      <c r="SED26" s="393"/>
      <c r="SEE26" s="393"/>
      <c r="SEF26" s="393"/>
      <c r="SEG26" s="393"/>
      <c r="SEH26" s="393"/>
      <c r="SEI26" s="393"/>
      <c r="SEJ26" s="393"/>
      <c r="SEK26" s="393"/>
      <c r="SEL26" s="393"/>
      <c r="SEM26" s="393"/>
      <c r="SEN26" s="393"/>
      <c r="SEO26" s="393"/>
      <c r="SEP26" s="393"/>
      <c r="SEQ26" s="393"/>
      <c r="SER26" s="393"/>
      <c r="SES26" s="393"/>
      <c r="SET26" s="393"/>
      <c r="SEU26" s="393"/>
      <c r="SEV26" s="393"/>
      <c r="SEW26" s="393"/>
      <c r="SEX26" s="393"/>
      <c r="SEY26" s="393"/>
      <c r="SEZ26" s="393"/>
      <c r="SFA26" s="393"/>
      <c r="SFB26" s="393"/>
      <c r="SFC26" s="393"/>
      <c r="SFD26" s="393"/>
      <c r="SFE26" s="393"/>
      <c r="SFF26" s="393"/>
      <c r="SFG26" s="393"/>
      <c r="SFH26" s="393"/>
      <c r="SFI26" s="393"/>
      <c r="SFJ26" s="393"/>
      <c r="SFK26" s="393"/>
      <c r="SFL26" s="393"/>
      <c r="SFM26" s="393"/>
      <c r="SFN26" s="393"/>
      <c r="SFO26" s="393"/>
      <c r="SFP26" s="393"/>
      <c r="SFQ26" s="393"/>
      <c r="SFR26" s="393"/>
      <c r="SFS26" s="393"/>
      <c r="SFT26" s="393"/>
      <c r="SFU26" s="393"/>
      <c r="SFV26" s="393"/>
      <c r="SFW26" s="393"/>
      <c r="SFX26" s="393"/>
      <c r="SFY26" s="393"/>
      <c r="SFZ26" s="393"/>
      <c r="SGA26" s="393"/>
      <c r="SGB26" s="393"/>
      <c r="SGC26" s="393"/>
      <c r="SGD26" s="393"/>
      <c r="SGE26" s="393"/>
      <c r="SGF26" s="393"/>
      <c r="SGG26" s="393"/>
      <c r="SGH26" s="393"/>
      <c r="SGI26" s="393"/>
      <c r="SGJ26" s="393"/>
      <c r="SGK26" s="393"/>
      <c r="SGL26" s="393"/>
      <c r="SGM26" s="393"/>
      <c r="SGN26" s="393"/>
      <c r="SGO26" s="393"/>
      <c r="SGP26" s="393"/>
      <c r="SGQ26" s="393"/>
      <c r="SGR26" s="393"/>
      <c r="SGS26" s="393"/>
      <c r="SGT26" s="393"/>
      <c r="SGU26" s="393"/>
      <c r="SGV26" s="393"/>
      <c r="SGW26" s="393"/>
      <c r="SGX26" s="393"/>
      <c r="SGY26" s="393"/>
      <c r="SGZ26" s="393"/>
      <c r="SHA26" s="393"/>
      <c r="SHB26" s="393"/>
      <c r="SHC26" s="393"/>
      <c r="SHD26" s="393"/>
      <c r="SHE26" s="393"/>
      <c r="SHF26" s="393"/>
      <c r="SHG26" s="393"/>
      <c r="SHH26" s="393"/>
      <c r="SHI26" s="393"/>
      <c r="SHJ26" s="393"/>
      <c r="SHK26" s="393"/>
      <c r="SHL26" s="393"/>
      <c r="SHM26" s="393"/>
      <c r="SHN26" s="393"/>
      <c r="SHO26" s="393"/>
      <c r="SHP26" s="393"/>
      <c r="SHQ26" s="393"/>
      <c r="SHR26" s="393"/>
      <c r="SHS26" s="393"/>
      <c r="SHT26" s="393"/>
      <c r="SHU26" s="393"/>
      <c r="SHV26" s="393"/>
      <c r="SHW26" s="393"/>
      <c r="SHX26" s="393"/>
      <c r="SHY26" s="393"/>
      <c r="SHZ26" s="393"/>
      <c r="SIA26" s="393"/>
      <c r="SIB26" s="393"/>
      <c r="SIC26" s="393"/>
      <c r="SID26" s="393"/>
      <c r="SIE26" s="393"/>
      <c r="SIF26" s="393"/>
      <c r="SIG26" s="393"/>
      <c r="SIH26" s="393"/>
      <c r="SII26" s="393"/>
      <c r="SIJ26" s="393"/>
      <c r="SIK26" s="393"/>
      <c r="SIL26" s="393"/>
      <c r="SIM26" s="393"/>
      <c r="SIN26" s="393"/>
      <c r="SIO26" s="393"/>
      <c r="SIP26" s="393"/>
      <c r="SIQ26" s="393"/>
      <c r="SIR26" s="393"/>
      <c r="SIS26" s="393"/>
      <c r="SIT26" s="393"/>
      <c r="SIU26" s="393"/>
      <c r="SIV26" s="393"/>
      <c r="SIW26" s="393"/>
      <c r="SIX26" s="393"/>
      <c r="SIY26" s="393"/>
      <c r="SIZ26" s="393"/>
      <c r="SJA26" s="393"/>
      <c r="SJB26" s="393"/>
      <c r="SJC26" s="393"/>
      <c r="SJD26" s="393"/>
      <c r="SJE26" s="393"/>
      <c r="SJF26" s="393"/>
      <c r="SJG26" s="393"/>
      <c r="SJH26" s="393"/>
      <c r="SJI26" s="393"/>
      <c r="SJJ26" s="393"/>
      <c r="SJK26" s="393"/>
      <c r="SJL26" s="393"/>
      <c r="SJM26" s="393"/>
      <c r="SJN26" s="393"/>
      <c r="SJO26" s="393"/>
      <c r="SJP26" s="393"/>
      <c r="SJQ26" s="393"/>
      <c r="SJR26" s="393"/>
      <c r="SJS26" s="393"/>
      <c r="SJT26" s="393"/>
      <c r="SJU26" s="393"/>
      <c r="SJV26" s="393"/>
      <c r="SJW26" s="393"/>
      <c r="SJX26" s="393"/>
      <c r="SJY26" s="393"/>
      <c r="SJZ26" s="393"/>
      <c r="SKA26" s="393"/>
      <c r="SKB26" s="393"/>
      <c r="SKC26" s="393"/>
      <c r="SKD26" s="393"/>
      <c r="SKE26" s="393"/>
      <c r="SKF26" s="393"/>
      <c r="SKG26" s="393"/>
      <c r="SKH26" s="393"/>
      <c r="SKI26" s="393"/>
      <c r="SKJ26" s="393"/>
      <c r="SKK26" s="393"/>
      <c r="SKL26" s="393"/>
      <c r="SKM26" s="393"/>
      <c r="SKN26" s="393"/>
      <c r="SKO26" s="393"/>
      <c r="SKP26" s="393"/>
      <c r="SKQ26" s="393"/>
      <c r="SKR26" s="393"/>
      <c r="SKS26" s="393"/>
      <c r="SKT26" s="393"/>
      <c r="SKU26" s="393"/>
      <c r="SKV26" s="393"/>
      <c r="SKW26" s="393"/>
      <c r="SKX26" s="393"/>
      <c r="SKY26" s="393"/>
      <c r="SKZ26" s="393"/>
      <c r="SLA26" s="393"/>
      <c r="SLB26" s="393"/>
      <c r="SLC26" s="393"/>
      <c r="SLD26" s="393"/>
      <c r="SLE26" s="393"/>
      <c r="SLF26" s="393"/>
      <c r="SLG26" s="393"/>
      <c r="SLH26" s="393"/>
      <c r="SLI26" s="393"/>
      <c r="SLJ26" s="393"/>
      <c r="SLK26" s="393"/>
      <c r="SLL26" s="393"/>
      <c r="SLM26" s="393"/>
      <c r="SLN26" s="393"/>
      <c r="SLO26" s="393"/>
      <c r="SLP26" s="393"/>
      <c r="SLQ26" s="393"/>
      <c r="SLR26" s="393"/>
      <c r="SLS26" s="393"/>
      <c r="SLT26" s="393"/>
      <c r="SLU26" s="393"/>
      <c r="SLV26" s="393"/>
      <c r="SLW26" s="393"/>
      <c r="SLX26" s="393"/>
      <c r="SLY26" s="393"/>
      <c r="SLZ26" s="393"/>
      <c r="SMA26" s="393"/>
      <c r="SMB26" s="393"/>
      <c r="SMC26" s="393"/>
      <c r="SMD26" s="393"/>
      <c r="SME26" s="393"/>
      <c r="SMF26" s="393"/>
      <c r="SMG26" s="393"/>
      <c r="SMH26" s="393"/>
      <c r="SMI26" s="393"/>
      <c r="SMJ26" s="393"/>
      <c r="SMK26" s="393"/>
      <c r="SML26" s="393"/>
      <c r="SMM26" s="393"/>
      <c r="SMN26" s="393"/>
      <c r="SMO26" s="393"/>
      <c r="SMP26" s="393"/>
      <c r="SMQ26" s="393"/>
      <c r="SMR26" s="393"/>
      <c r="SMS26" s="393"/>
      <c r="SMT26" s="393"/>
      <c r="SMU26" s="393"/>
      <c r="SMV26" s="393"/>
      <c r="SMW26" s="393"/>
      <c r="SMX26" s="393"/>
      <c r="SMY26" s="393"/>
      <c r="SMZ26" s="393"/>
      <c r="SNA26" s="393"/>
      <c r="SNB26" s="393"/>
      <c r="SNC26" s="393"/>
      <c r="SND26" s="393"/>
      <c r="SNE26" s="393"/>
      <c r="SNF26" s="393"/>
      <c r="SNG26" s="393"/>
      <c r="SNH26" s="393"/>
      <c r="SNI26" s="393"/>
      <c r="SNJ26" s="393"/>
      <c r="SNK26" s="393"/>
      <c r="SNL26" s="393"/>
      <c r="SNM26" s="393"/>
      <c r="SNN26" s="393"/>
      <c r="SNO26" s="393"/>
      <c r="SNP26" s="393"/>
      <c r="SNQ26" s="393"/>
      <c r="SNR26" s="393"/>
      <c r="SNS26" s="393"/>
      <c r="SNT26" s="393"/>
      <c r="SNU26" s="393"/>
      <c r="SNV26" s="393"/>
      <c r="SNW26" s="393"/>
      <c r="SNX26" s="393"/>
      <c r="SNY26" s="393"/>
      <c r="SNZ26" s="393"/>
      <c r="SOA26" s="393"/>
      <c r="SOB26" s="393"/>
      <c r="SOC26" s="393"/>
      <c r="SOD26" s="393"/>
      <c r="SOE26" s="393"/>
      <c r="SOF26" s="393"/>
      <c r="SOG26" s="393"/>
      <c r="SOH26" s="393"/>
      <c r="SOI26" s="393"/>
      <c r="SOJ26" s="393"/>
      <c r="SOK26" s="393"/>
      <c r="SOL26" s="393"/>
      <c r="SOM26" s="393"/>
      <c r="SON26" s="393"/>
      <c r="SOO26" s="393"/>
      <c r="SOP26" s="393"/>
      <c r="SOQ26" s="393"/>
      <c r="SOR26" s="393"/>
      <c r="SOS26" s="393"/>
      <c r="SOT26" s="393"/>
      <c r="SOU26" s="393"/>
      <c r="SOV26" s="393"/>
      <c r="SOW26" s="393"/>
      <c r="SOX26" s="393"/>
      <c r="SOY26" s="393"/>
      <c r="SOZ26" s="393"/>
      <c r="SPA26" s="393"/>
      <c r="SPB26" s="393"/>
      <c r="SPC26" s="393"/>
      <c r="SPD26" s="393"/>
      <c r="SPE26" s="393"/>
      <c r="SPF26" s="393"/>
      <c r="SPG26" s="393"/>
      <c r="SPH26" s="393"/>
      <c r="SPI26" s="393"/>
      <c r="SPJ26" s="393"/>
      <c r="SPK26" s="393"/>
      <c r="SPL26" s="393"/>
      <c r="SPM26" s="393"/>
      <c r="SPN26" s="393"/>
      <c r="SPO26" s="393"/>
      <c r="SPP26" s="393"/>
      <c r="SPQ26" s="393"/>
      <c r="SPR26" s="393"/>
      <c r="SPS26" s="393"/>
      <c r="SPT26" s="393"/>
      <c r="SPU26" s="393"/>
      <c r="SPV26" s="393"/>
      <c r="SPW26" s="393"/>
      <c r="SPX26" s="393"/>
      <c r="SPY26" s="393"/>
      <c r="SPZ26" s="393"/>
      <c r="SQA26" s="393"/>
      <c r="SQB26" s="393"/>
      <c r="SQC26" s="393"/>
      <c r="SQD26" s="393"/>
      <c r="SQE26" s="393"/>
      <c r="SQF26" s="393"/>
      <c r="SQG26" s="393"/>
      <c r="SQH26" s="393"/>
      <c r="SQI26" s="393"/>
      <c r="SQJ26" s="393"/>
      <c r="SQK26" s="393"/>
      <c r="SQL26" s="393"/>
      <c r="SQM26" s="393"/>
      <c r="SQN26" s="393"/>
      <c r="SQO26" s="393"/>
      <c r="SQP26" s="393"/>
      <c r="SQQ26" s="393"/>
      <c r="SQR26" s="393"/>
      <c r="SQS26" s="393"/>
      <c r="SQT26" s="393"/>
      <c r="SQU26" s="393"/>
      <c r="SQV26" s="393"/>
      <c r="SQW26" s="393"/>
      <c r="SQX26" s="393"/>
      <c r="SQY26" s="393"/>
      <c r="SQZ26" s="393"/>
      <c r="SRA26" s="393"/>
      <c r="SRB26" s="393"/>
      <c r="SRC26" s="393"/>
      <c r="SRD26" s="393"/>
      <c r="SRE26" s="393"/>
      <c r="SRF26" s="393"/>
      <c r="SRG26" s="393"/>
      <c r="SRH26" s="393"/>
      <c r="SRI26" s="393"/>
      <c r="SRJ26" s="393"/>
      <c r="SRK26" s="393"/>
      <c r="SRL26" s="393"/>
      <c r="SRM26" s="393"/>
      <c r="SRN26" s="393"/>
      <c r="SRO26" s="393"/>
      <c r="SRP26" s="393"/>
      <c r="SRQ26" s="393"/>
      <c r="SRR26" s="393"/>
      <c r="SRS26" s="393"/>
      <c r="SRT26" s="393"/>
      <c r="SRU26" s="393"/>
      <c r="SRV26" s="393"/>
      <c r="SRW26" s="393"/>
      <c r="SRX26" s="393"/>
      <c r="SRY26" s="393"/>
      <c r="SRZ26" s="393"/>
      <c r="SSA26" s="393"/>
      <c r="SSB26" s="393"/>
      <c r="SSC26" s="393"/>
      <c r="SSD26" s="393"/>
      <c r="SSE26" s="393"/>
      <c r="SSF26" s="393"/>
      <c r="SSG26" s="393"/>
      <c r="SSH26" s="393"/>
      <c r="SSI26" s="393"/>
      <c r="SSJ26" s="393"/>
      <c r="SSK26" s="393"/>
      <c r="SSL26" s="393"/>
      <c r="SSM26" s="393"/>
      <c r="SSN26" s="393"/>
      <c r="SSO26" s="393"/>
      <c r="SSP26" s="393"/>
      <c r="SSQ26" s="393"/>
      <c r="SSR26" s="393"/>
      <c r="SSS26" s="393"/>
      <c r="SST26" s="393"/>
      <c r="SSU26" s="393"/>
      <c r="SSV26" s="393"/>
      <c r="SSW26" s="393"/>
      <c r="SSX26" s="393"/>
      <c r="SSY26" s="393"/>
      <c r="SSZ26" s="393"/>
      <c r="STA26" s="393"/>
      <c r="STB26" s="393"/>
      <c r="STC26" s="393"/>
      <c r="STD26" s="393"/>
      <c r="STE26" s="393"/>
      <c r="STF26" s="393"/>
      <c r="STG26" s="393"/>
      <c r="STH26" s="393"/>
      <c r="STI26" s="393"/>
      <c r="STJ26" s="393"/>
      <c r="STK26" s="393"/>
      <c r="STL26" s="393"/>
      <c r="STM26" s="393"/>
      <c r="STN26" s="393"/>
      <c r="STO26" s="393"/>
      <c r="STP26" s="393"/>
      <c r="STQ26" s="393"/>
      <c r="STR26" s="393"/>
      <c r="STS26" s="393"/>
      <c r="STT26" s="393"/>
      <c r="STU26" s="393"/>
      <c r="STV26" s="393"/>
      <c r="STW26" s="393"/>
      <c r="STX26" s="393"/>
      <c r="STY26" s="393"/>
      <c r="STZ26" s="393"/>
      <c r="SUA26" s="393"/>
      <c r="SUB26" s="393"/>
      <c r="SUC26" s="393"/>
      <c r="SUD26" s="393"/>
      <c r="SUE26" s="393"/>
      <c r="SUF26" s="393"/>
      <c r="SUG26" s="393"/>
      <c r="SUH26" s="393"/>
      <c r="SUI26" s="393"/>
      <c r="SUJ26" s="393"/>
      <c r="SUK26" s="393"/>
      <c r="SUL26" s="393"/>
      <c r="SUM26" s="393"/>
      <c r="SUN26" s="393"/>
      <c r="SUO26" s="393"/>
      <c r="SUP26" s="393"/>
      <c r="SUQ26" s="393"/>
      <c r="SUR26" s="393"/>
      <c r="SUS26" s="393"/>
      <c r="SUT26" s="393"/>
      <c r="SUU26" s="393"/>
      <c r="SUV26" s="393"/>
      <c r="SUW26" s="393"/>
      <c r="SUX26" s="393"/>
      <c r="SUY26" s="393"/>
      <c r="SUZ26" s="393"/>
      <c r="SVA26" s="393"/>
      <c r="SVB26" s="393"/>
      <c r="SVC26" s="393"/>
      <c r="SVD26" s="393"/>
      <c r="SVE26" s="393"/>
      <c r="SVF26" s="393"/>
      <c r="SVG26" s="393"/>
      <c r="SVH26" s="393"/>
      <c r="SVI26" s="393"/>
      <c r="SVJ26" s="393"/>
      <c r="SVK26" s="393"/>
      <c r="SVL26" s="393"/>
      <c r="SVM26" s="393"/>
      <c r="SVN26" s="393"/>
      <c r="SVO26" s="393"/>
      <c r="SVP26" s="393"/>
      <c r="SVQ26" s="393"/>
      <c r="SVR26" s="393"/>
      <c r="SVS26" s="393"/>
      <c r="SVT26" s="393"/>
      <c r="SVU26" s="393"/>
      <c r="SVV26" s="393"/>
      <c r="SVW26" s="393"/>
      <c r="SVX26" s="393"/>
      <c r="SVY26" s="393"/>
      <c r="SVZ26" s="393"/>
      <c r="SWA26" s="393"/>
      <c r="SWB26" s="393"/>
      <c r="SWC26" s="393"/>
      <c r="SWD26" s="393"/>
      <c r="SWE26" s="393"/>
      <c r="SWF26" s="393"/>
      <c r="SWG26" s="393"/>
      <c r="SWH26" s="393"/>
      <c r="SWI26" s="393"/>
      <c r="SWJ26" s="393"/>
      <c r="SWK26" s="393"/>
      <c r="SWL26" s="393"/>
      <c r="SWM26" s="393"/>
      <c r="SWN26" s="393"/>
      <c r="SWO26" s="393"/>
      <c r="SWP26" s="393"/>
      <c r="SWQ26" s="393"/>
      <c r="SWR26" s="393"/>
      <c r="SWS26" s="393"/>
      <c r="SWT26" s="393"/>
      <c r="SWU26" s="393"/>
      <c r="SWV26" s="393"/>
      <c r="SWW26" s="393"/>
      <c r="SWX26" s="393"/>
      <c r="SWY26" s="393"/>
      <c r="SWZ26" s="393"/>
      <c r="SXA26" s="393"/>
      <c r="SXB26" s="393"/>
      <c r="SXC26" s="393"/>
      <c r="SXD26" s="393"/>
      <c r="SXE26" s="393"/>
      <c r="SXF26" s="393"/>
      <c r="SXG26" s="393"/>
      <c r="SXH26" s="393"/>
      <c r="SXI26" s="393"/>
      <c r="SXJ26" s="393"/>
      <c r="SXK26" s="393"/>
      <c r="SXL26" s="393"/>
      <c r="SXM26" s="393"/>
      <c r="SXN26" s="393"/>
      <c r="SXO26" s="393"/>
      <c r="SXP26" s="393"/>
      <c r="SXQ26" s="393"/>
      <c r="SXR26" s="393"/>
      <c r="SXS26" s="393"/>
      <c r="SXT26" s="393"/>
      <c r="SXU26" s="393"/>
      <c r="SXV26" s="393"/>
      <c r="SXW26" s="393"/>
      <c r="SXX26" s="393"/>
      <c r="SXY26" s="393"/>
      <c r="SXZ26" s="393"/>
      <c r="SYA26" s="393"/>
      <c r="SYB26" s="393"/>
      <c r="SYC26" s="393"/>
      <c r="SYD26" s="393"/>
      <c r="SYE26" s="393"/>
      <c r="SYF26" s="393"/>
      <c r="SYG26" s="393"/>
      <c r="SYH26" s="393"/>
      <c r="SYI26" s="393"/>
      <c r="SYJ26" s="393"/>
      <c r="SYK26" s="393"/>
      <c r="SYL26" s="393"/>
      <c r="SYM26" s="393"/>
      <c r="SYN26" s="393"/>
      <c r="SYO26" s="393"/>
      <c r="SYP26" s="393"/>
      <c r="SYQ26" s="393"/>
      <c r="SYR26" s="393"/>
      <c r="SYS26" s="393"/>
      <c r="SYT26" s="393"/>
      <c r="SYU26" s="393"/>
      <c r="SYV26" s="393"/>
      <c r="SYW26" s="393"/>
      <c r="SYX26" s="393"/>
      <c r="SYY26" s="393"/>
      <c r="SYZ26" s="393"/>
      <c r="SZA26" s="393"/>
      <c r="SZB26" s="393"/>
      <c r="SZC26" s="393"/>
      <c r="SZD26" s="393"/>
      <c r="SZE26" s="393"/>
      <c r="SZF26" s="393"/>
      <c r="SZG26" s="393"/>
      <c r="SZH26" s="393"/>
      <c r="SZI26" s="393"/>
      <c r="SZJ26" s="393"/>
      <c r="SZK26" s="393"/>
      <c r="SZL26" s="393"/>
      <c r="SZM26" s="393"/>
      <c r="SZN26" s="393"/>
      <c r="SZO26" s="393"/>
      <c r="SZP26" s="393"/>
      <c r="SZQ26" s="393"/>
      <c r="SZR26" s="393"/>
      <c r="SZS26" s="393"/>
      <c r="SZT26" s="393"/>
      <c r="SZU26" s="393"/>
      <c r="SZV26" s="393"/>
      <c r="SZW26" s="393"/>
      <c r="SZX26" s="393"/>
      <c r="SZY26" s="393"/>
      <c r="SZZ26" s="393"/>
      <c r="TAA26" s="393"/>
      <c r="TAB26" s="393"/>
      <c r="TAC26" s="393"/>
      <c r="TAD26" s="393"/>
      <c r="TAE26" s="393"/>
      <c r="TAF26" s="393"/>
      <c r="TAG26" s="393"/>
      <c r="TAH26" s="393"/>
      <c r="TAI26" s="393"/>
      <c r="TAJ26" s="393"/>
      <c r="TAK26" s="393"/>
      <c r="TAL26" s="393"/>
      <c r="TAM26" s="393"/>
      <c r="TAN26" s="393"/>
      <c r="TAO26" s="393"/>
      <c r="TAP26" s="393"/>
      <c r="TAQ26" s="393"/>
      <c r="TAR26" s="393"/>
      <c r="TAS26" s="393"/>
      <c r="TAT26" s="393"/>
      <c r="TAU26" s="393"/>
      <c r="TAV26" s="393"/>
      <c r="TAW26" s="393"/>
      <c r="TAX26" s="393"/>
      <c r="TAY26" s="393"/>
      <c r="TAZ26" s="393"/>
      <c r="TBA26" s="393"/>
      <c r="TBB26" s="393"/>
      <c r="TBC26" s="393"/>
      <c r="TBD26" s="393"/>
      <c r="TBE26" s="393"/>
      <c r="TBF26" s="393"/>
      <c r="TBG26" s="393"/>
      <c r="TBH26" s="393"/>
      <c r="TBI26" s="393"/>
      <c r="TBJ26" s="393"/>
      <c r="TBK26" s="393"/>
      <c r="TBL26" s="393"/>
      <c r="TBM26" s="393"/>
      <c r="TBN26" s="393"/>
      <c r="TBO26" s="393"/>
      <c r="TBP26" s="393"/>
      <c r="TBQ26" s="393"/>
      <c r="TBR26" s="393"/>
      <c r="TBS26" s="393"/>
      <c r="TBT26" s="393"/>
      <c r="TBU26" s="393"/>
      <c r="TBV26" s="393"/>
      <c r="TBW26" s="393"/>
      <c r="TBX26" s="393"/>
      <c r="TBY26" s="393"/>
      <c r="TBZ26" s="393"/>
      <c r="TCA26" s="393"/>
      <c r="TCB26" s="393"/>
      <c r="TCC26" s="393"/>
      <c r="TCD26" s="393"/>
      <c r="TCE26" s="393"/>
      <c r="TCF26" s="393"/>
      <c r="TCG26" s="393"/>
      <c r="TCH26" s="393"/>
      <c r="TCI26" s="393"/>
      <c r="TCJ26" s="393"/>
      <c r="TCK26" s="393"/>
      <c r="TCL26" s="393"/>
      <c r="TCM26" s="393"/>
      <c r="TCN26" s="393"/>
      <c r="TCO26" s="393"/>
      <c r="TCP26" s="393"/>
      <c r="TCQ26" s="393"/>
      <c r="TCR26" s="393"/>
      <c r="TCS26" s="393"/>
      <c r="TCT26" s="393"/>
      <c r="TCU26" s="393"/>
      <c r="TCV26" s="393"/>
      <c r="TCW26" s="393"/>
      <c r="TCX26" s="393"/>
      <c r="TCY26" s="393"/>
      <c r="TCZ26" s="393"/>
      <c r="TDA26" s="393"/>
      <c r="TDB26" s="393"/>
      <c r="TDC26" s="393"/>
      <c r="TDD26" s="393"/>
      <c r="TDE26" s="393"/>
      <c r="TDF26" s="393"/>
      <c r="TDG26" s="393"/>
      <c r="TDH26" s="393"/>
      <c r="TDI26" s="393"/>
      <c r="TDJ26" s="393"/>
      <c r="TDK26" s="393"/>
      <c r="TDL26" s="393"/>
      <c r="TDM26" s="393"/>
      <c r="TDN26" s="393"/>
      <c r="TDO26" s="393"/>
      <c r="TDP26" s="393"/>
      <c r="TDQ26" s="393"/>
      <c r="TDR26" s="393"/>
      <c r="TDS26" s="393"/>
      <c r="TDT26" s="393"/>
      <c r="TDU26" s="393"/>
      <c r="TDV26" s="393"/>
      <c r="TDW26" s="393"/>
      <c r="TDX26" s="393"/>
      <c r="TDY26" s="393"/>
      <c r="TDZ26" s="393"/>
      <c r="TEA26" s="393"/>
      <c r="TEB26" s="393"/>
      <c r="TEC26" s="393"/>
      <c r="TED26" s="393"/>
      <c r="TEE26" s="393"/>
      <c r="TEF26" s="393"/>
      <c r="TEG26" s="393"/>
      <c r="TEH26" s="393"/>
      <c r="TEI26" s="393"/>
      <c r="TEJ26" s="393"/>
      <c r="TEK26" s="393"/>
      <c r="TEL26" s="393"/>
      <c r="TEM26" s="393"/>
      <c r="TEN26" s="393"/>
      <c r="TEO26" s="393"/>
      <c r="TEP26" s="393"/>
      <c r="TEQ26" s="393"/>
      <c r="TER26" s="393"/>
      <c r="TES26" s="393"/>
      <c r="TET26" s="393"/>
      <c r="TEU26" s="393"/>
      <c r="TEV26" s="393"/>
      <c r="TEW26" s="393"/>
      <c r="TEX26" s="393"/>
      <c r="TEY26" s="393"/>
      <c r="TEZ26" s="393"/>
      <c r="TFA26" s="393"/>
      <c r="TFB26" s="393"/>
      <c r="TFC26" s="393"/>
      <c r="TFD26" s="393"/>
      <c r="TFE26" s="393"/>
      <c r="TFF26" s="393"/>
      <c r="TFG26" s="393"/>
      <c r="TFH26" s="393"/>
      <c r="TFI26" s="393"/>
      <c r="TFJ26" s="393"/>
      <c r="TFK26" s="393"/>
      <c r="TFL26" s="393"/>
      <c r="TFM26" s="393"/>
      <c r="TFN26" s="393"/>
      <c r="TFO26" s="393"/>
      <c r="TFP26" s="393"/>
      <c r="TFQ26" s="393"/>
      <c r="TFR26" s="393"/>
      <c r="TFS26" s="393"/>
      <c r="TFT26" s="393"/>
      <c r="TFU26" s="393"/>
      <c r="TFV26" s="393"/>
      <c r="TFW26" s="393"/>
      <c r="TFX26" s="393"/>
      <c r="TFY26" s="393"/>
      <c r="TFZ26" s="393"/>
      <c r="TGA26" s="393"/>
      <c r="TGB26" s="393"/>
      <c r="TGC26" s="393"/>
      <c r="TGD26" s="393"/>
      <c r="TGE26" s="393"/>
      <c r="TGF26" s="393"/>
      <c r="TGG26" s="393"/>
      <c r="TGH26" s="393"/>
      <c r="TGI26" s="393"/>
      <c r="TGJ26" s="393"/>
      <c r="TGK26" s="393"/>
      <c r="TGL26" s="393"/>
      <c r="TGM26" s="393"/>
      <c r="TGN26" s="393"/>
      <c r="TGO26" s="393"/>
      <c r="TGP26" s="393"/>
      <c r="TGQ26" s="393"/>
      <c r="TGR26" s="393"/>
      <c r="TGS26" s="393"/>
      <c r="TGT26" s="393"/>
      <c r="TGU26" s="393"/>
      <c r="TGV26" s="393"/>
      <c r="TGW26" s="393"/>
      <c r="TGX26" s="393"/>
      <c r="TGY26" s="393"/>
      <c r="TGZ26" s="393"/>
      <c r="THA26" s="393"/>
      <c r="THB26" s="393"/>
      <c r="THC26" s="393"/>
      <c r="THD26" s="393"/>
      <c r="THE26" s="393"/>
      <c r="THF26" s="393"/>
      <c r="THG26" s="393"/>
      <c r="THH26" s="393"/>
      <c r="THI26" s="393"/>
      <c r="THJ26" s="393"/>
      <c r="THK26" s="393"/>
      <c r="THL26" s="393"/>
      <c r="THM26" s="393"/>
      <c r="THN26" s="393"/>
      <c r="THO26" s="393"/>
      <c r="THP26" s="393"/>
      <c r="THQ26" s="393"/>
      <c r="THR26" s="393"/>
      <c r="THS26" s="393"/>
      <c r="THT26" s="393"/>
      <c r="THU26" s="393"/>
      <c r="THV26" s="393"/>
      <c r="THW26" s="393"/>
      <c r="THX26" s="393"/>
      <c r="THY26" s="393"/>
      <c r="THZ26" s="393"/>
      <c r="TIA26" s="393"/>
      <c r="TIB26" s="393"/>
      <c r="TIC26" s="393"/>
      <c r="TID26" s="393"/>
      <c r="TIE26" s="393"/>
      <c r="TIF26" s="393"/>
      <c r="TIG26" s="393"/>
      <c r="TIH26" s="393"/>
      <c r="TII26" s="393"/>
      <c r="TIJ26" s="393"/>
      <c r="TIK26" s="393"/>
      <c r="TIL26" s="393"/>
      <c r="TIM26" s="393"/>
      <c r="TIN26" s="393"/>
      <c r="TIO26" s="393"/>
      <c r="TIP26" s="393"/>
      <c r="TIQ26" s="393"/>
      <c r="TIR26" s="393"/>
      <c r="TIS26" s="393"/>
      <c r="TIT26" s="393"/>
      <c r="TIU26" s="393"/>
      <c r="TIV26" s="393"/>
      <c r="TIW26" s="393"/>
      <c r="TIX26" s="393"/>
      <c r="TIY26" s="393"/>
      <c r="TIZ26" s="393"/>
      <c r="TJA26" s="393"/>
      <c r="TJB26" s="393"/>
      <c r="TJC26" s="393"/>
      <c r="TJD26" s="393"/>
      <c r="TJE26" s="393"/>
      <c r="TJF26" s="393"/>
      <c r="TJG26" s="393"/>
      <c r="TJH26" s="393"/>
      <c r="TJI26" s="393"/>
      <c r="TJJ26" s="393"/>
      <c r="TJK26" s="393"/>
      <c r="TJL26" s="393"/>
      <c r="TJM26" s="393"/>
      <c r="TJN26" s="393"/>
      <c r="TJO26" s="393"/>
      <c r="TJP26" s="393"/>
      <c r="TJQ26" s="393"/>
      <c r="TJR26" s="393"/>
      <c r="TJS26" s="393"/>
      <c r="TJT26" s="393"/>
      <c r="TJU26" s="393"/>
      <c r="TJV26" s="393"/>
      <c r="TJW26" s="393"/>
      <c r="TJX26" s="393"/>
      <c r="TJY26" s="393"/>
      <c r="TJZ26" s="393"/>
      <c r="TKA26" s="393"/>
      <c r="TKB26" s="393"/>
      <c r="TKC26" s="393"/>
      <c r="TKD26" s="393"/>
      <c r="TKE26" s="393"/>
      <c r="TKF26" s="393"/>
      <c r="TKG26" s="393"/>
      <c r="TKH26" s="393"/>
      <c r="TKI26" s="393"/>
      <c r="TKJ26" s="393"/>
      <c r="TKK26" s="393"/>
      <c r="TKL26" s="393"/>
      <c r="TKM26" s="393"/>
      <c r="TKN26" s="393"/>
      <c r="TKO26" s="393"/>
      <c r="TKP26" s="393"/>
      <c r="TKQ26" s="393"/>
      <c r="TKR26" s="393"/>
      <c r="TKS26" s="393"/>
      <c r="TKT26" s="393"/>
      <c r="TKU26" s="393"/>
      <c r="TKV26" s="393"/>
      <c r="TKW26" s="393"/>
      <c r="TKX26" s="393"/>
      <c r="TKY26" s="393"/>
      <c r="TKZ26" s="393"/>
      <c r="TLA26" s="393"/>
      <c r="TLB26" s="393"/>
      <c r="TLC26" s="393"/>
      <c r="TLD26" s="393"/>
      <c r="TLE26" s="393"/>
      <c r="TLF26" s="393"/>
      <c r="TLG26" s="393"/>
      <c r="TLH26" s="393"/>
      <c r="TLI26" s="393"/>
      <c r="TLJ26" s="393"/>
      <c r="TLK26" s="393"/>
      <c r="TLL26" s="393"/>
      <c r="TLM26" s="393"/>
      <c r="TLN26" s="393"/>
      <c r="TLO26" s="393"/>
      <c r="TLP26" s="393"/>
      <c r="TLQ26" s="393"/>
      <c r="TLR26" s="393"/>
      <c r="TLS26" s="393"/>
      <c r="TLT26" s="393"/>
      <c r="TLU26" s="393"/>
      <c r="TLV26" s="393"/>
      <c r="TLW26" s="393"/>
      <c r="TLX26" s="393"/>
      <c r="TLY26" s="393"/>
      <c r="TLZ26" s="393"/>
      <c r="TMA26" s="393"/>
      <c r="TMB26" s="393"/>
      <c r="TMC26" s="393"/>
      <c r="TMD26" s="393"/>
      <c r="TME26" s="393"/>
      <c r="TMF26" s="393"/>
      <c r="TMG26" s="393"/>
      <c r="TMH26" s="393"/>
      <c r="TMI26" s="393"/>
      <c r="TMJ26" s="393"/>
      <c r="TMK26" s="393"/>
      <c r="TML26" s="393"/>
      <c r="TMM26" s="393"/>
      <c r="TMN26" s="393"/>
      <c r="TMO26" s="393"/>
      <c r="TMP26" s="393"/>
      <c r="TMQ26" s="393"/>
      <c r="TMR26" s="393"/>
      <c r="TMS26" s="393"/>
      <c r="TMT26" s="393"/>
      <c r="TMU26" s="393"/>
      <c r="TMV26" s="393"/>
      <c r="TMW26" s="393"/>
      <c r="TMX26" s="393"/>
      <c r="TMY26" s="393"/>
      <c r="TMZ26" s="393"/>
      <c r="TNA26" s="393"/>
      <c r="TNB26" s="393"/>
      <c r="TNC26" s="393"/>
      <c r="TND26" s="393"/>
      <c r="TNE26" s="393"/>
      <c r="TNF26" s="393"/>
      <c r="TNG26" s="393"/>
      <c r="TNH26" s="393"/>
      <c r="TNI26" s="393"/>
      <c r="TNJ26" s="393"/>
      <c r="TNK26" s="393"/>
      <c r="TNL26" s="393"/>
      <c r="TNM26" s="393"/>
      <c r="TNN26" s="393"/>
      <c r="TNO26" s="393"/>
      <c r="TNP26" s="393"/>
      <c r="TNQ26" s="393"/>
      <c r="TNR26" s="393"/>
      <c r="TNS26" s="393"/>
      <c r="TNT26" s="393"/>
      <c r="TNU26" s="393"/>
      <c r="TNV26" s="393"/>
      <c r="TNW26" s="393"/>
      <c r="TNX26" s="393"/>
      <c r="TNY26" s="393"/>
      <c r="TNZ26" s="393"/>
      <c r="TOA26" s="393"/>
      <c r="TOB26" s="393"/>
      <c r="TOC26" s="393"/>
      <c r="TOD26" s="393"/>
      <c r="TOE26" s="393"/>
      <c r="TOF26" s="393"/>
      <c r="TOG26" s="393"/>
      <c r="TOH26" s="393"/>
      <c r="TOI26" s="393"/>
      <c r="TOJ26" s="393"/>
      <c r="TOK26" s="393"/>
      <c r="TOL26" s="393"/>
      <c r="TOM26" s="393"/>
      <c r="TON26" s="393"/>
      <c r="TOO26" s="393"/>
      <c r="TOP26" s="393"/>
      <c r="TOQ26" s="393"/>
      <c r="TOR26" s="393"/>
      <c r="TOS26" s="393"/>
      <c r="TOT26" s="393"/>
      <c r="TOU26" s="393"/>
      <c r="TOV26" s="393"/>
      <c r="TOW26" s="393"/>
      <c r="TOX26" s="393"/>
      <c r="TOY26" s="393"/>
      <c r="TOZ26" s="393"/>
      <c r="TPA26" s="393"/>
      <c r="TPB26" s="393"/>
      <c r="TPC26" s="393"/>
      <c r="TPD26" s="393"/>
      <c r="TPE26" s="393"/>
      <c r="TPF26" s="393"/>
      <c r="TPG26" s="393"/>
      <c r="TPH26" s="393"/>
      <c r="TPI26" s="393"/>
      <c r="TPJ26" s="393"/>
      <c r="TPK26" s="393"/>
      <c r="TPL26" s="393"/>
      <c r="TPM26" s="393"/>
      <c r="TPN26" s="393"/>
      <c r="TPO26" s="393"/>
      <c r="TPP26" s="393"/>
      <c r="TPQ26" s="393"/>
      <c r="TPR26" s="393"/>
      <c r="TPS26" s="393"/>
      <c r="TPT26" s="393"/>
      <c r="TPU26" s="393"/>
      <c r="TPV26" s="393"/>
      <c r="TPW26" s="393"/>
      <c r="TPX26" s="393"/>
      <c r="TPY26" s="393"/>
      <c r="TPZ26" s="393"/>
      <c r="TQA26" s="393"/>
      <c r="TQB26" s="393"/>
      <c r="TQC26" s="393"/>
      <c r="TQD26" s="393"/>
      <c r="TQE26" s="393"/>
      <c r="TQF26" s="393"/>
      <c r="TQG26" s="393"/>
      <c r="TQH26" s="393"/>
      <c r="TQI26" s="393"/>
      <c r="TQJ26" s="393"/>
      <c r="TQK26" s="393"/>
      <c r="TQL26" s="393"/>
      <c r="TQM26" s="393"/>
      <c r="TQN26" s="393"/>
      <c r="TQO26" s="393"/>
      <c r="TQP26" s="393"/>
      <c r="TQQ26" s="393"/>
      <c r="TQR26" s="393"/>
      <c r="TQS26" s="393"/>
      <c r="TQT26" s="393"/>
      <c r="TQU26" s="393"/>
      <c r="TQV26" s="393"/>
      <c r="TQW26" s="393"/>
      <c r="TQX26" s="393"/>
      <c r="TQY26" s="393"/>
      <c r="TQZ26" s="393"/>
      <c r="TRA26" s="393"/>
      <c r="TRB26" s="393"/>
      <c r="TRC26" s="393"/>
      <c r="TRD26" s="393"/>
      <c r="TRE26" s="393"/>
      <c r="TRF26" s="393"/>
      <c r="TRG26" s="393"/>
      <c r="TRH26" s="393"/>
      <c r="TRI26" s="393"/>
      <c r="TRJ26" s="393"/>
      <c r="TRK26" s="393"/>
      <c r="TRL26" s="393"/>
      <c r="TRM26" s="393"/>
      <c r="TRN26" s="393"/>
      <c r="TRO26" s="393"/>
      <c r="TRP26" s="393"/>
      <c r="TRQ26" s="393"/>
      <c r="TRR26" s="393"/>
      <c r="TRS26" s="393"/>
      <c r="TRT26" s="393"/>
      <c r="TRU26" s="393"/>
      <c r="TRV26" s="393"/>
      <c r="TRW26" s="393"/>
      <c r="TRX26" s="393"/>
      <c r="TRY26" s="393"/>
      <c r="TRZ26" s="393"/>
      <c r="TSA26" s="393"/>
      <c r="TSB26" s="393"/>
      <c r="TSC26" s="393"/>
      <c r="TSD26" s="393"/>
      <c r="TSE26" s="393"/>
      <c r="TSF26" s="393"/>
      <c r="TSG26" s="393"/>
      <c r="TSH26" s="393"/>
      <c r="TSI26" s="393"/>
      <c r="TSJ26" s="393"/>
      <c r="TSK26" s="393"/>
      <c r="TSL26" s="393"/>
      <c r="TSM26" s="393"/>
      <c r="TSN26" s="393"/>
      <c r="TSO26" s="393"/>
      <c r="TSP26" s="393"/>
      <c r="TSQ26" s="393"/>
      <c r="TSR26" s="393"/>
      <c r="TSS26" s="393"/>
      <c r="TST26" s="393"/>
      <c r="TSU26" s="393"/>
      <c r="TSV26" s="393"/>
      <c r="TSW26" s="393"/>
      <c r="TSX26" s="393"/>
      <c r="TSY26" s="393"/>
      <c r="TSZ26" s="393"/>
      <c r="TTA26" s="393"/>
      <c r="TTB26" s="393"/>
      <c r="TTC26" s="393"/>
      <c r="TTD26" s="393"/>
      <c r="TTE26" s="393"/>
      <c r="TTF26" s="393"/>
      <c r="TTG26" s="393"/>
      <c r="TTH26" s="393"/>
      <c r="TTI26" s="393"/>
      <c r="TTJ26" s="393"/>
      <c r="TTK26" s="393"/>
      <c r="TTL26" s="393"/>
      <c r="TTM26" s="393"/>
      <c r="TTN26" s="393"/>
      <c r="TTO26" s="393"/>
      <c r="TTP26" s="393"/>
      <c r="TTQ26" s="393"/>
      <c r="TTR26" s="393"/>
      <c r="TTS26" s="393"/>
      <c r="TTT26" s="393"/>
      <c r="TTU26" s="393"/>
      <c r="TTV26" s="393"/>
      <c r="TTW26" s="393"/>
      <c r="TTX26" s="393"/>
      <c r="TTY26" s="393"/>
      <c r="TTZ26" s="393"/>
      <c r="TUA26" s="393"/>
      <c r="TUB26" s="393"/>
      <c r="TUC26" s="393"/>
      <c r="TUD26" s="393"/>
      <c r="TUE26" s="393"/>
      <c r="TUF26" s="393"/>
      <c r="TUG26" s="393"/>
      <c r="TUH26" s="393"/>
      <c r="TUI26" s="393"/>
      <c r="TUJ26" s="393"/>
      <c r="TUK26" s="393"/>
      <c r="TUL26" s="393"/>
      <c r="TUM26" s="393"/>
      <c r="TUN26" s="393"/>
      <c r="TUO26" s="393"/>
      <c r="TUP26" s="393"/>
      <c r="TUQ26" s="393"/>
      <c r="TUR26" s="393"/>
      <c r="TUS26" s="393"/>
      <c r="TUT26" s="393"/>
      <c r="TUU26" s="393"/>
      <c r="TUV26" s="393"/>
      <c r="TUW26" s="393"/>
      <c r="TUX26" s="393"/>
      <c r="TUY26" s="393"/>
      <c r="TUZ26" s="393"/>
      <c r="TVA26" s="393"/>
      <c r="TVB26" s="393"/>
      <c r="TVC26" s="393"/>
      <c r="TVD26" s="393"/>
      <c r="TVE26" s="393"/>
      <c r="TVF26" s="393"/>
      <c r="TVG26" s="393"/>
      <c r="TVH26" s="393"/>
      <c r="TVI26" s="393"/>
      <c r="TVJ26" s="393"/>
      <c r="TVK26" s="393"/>
      <c r="TVL26" s="393"/>
      <c r="TVM26" s="393"/>
      <c r="TVN26" s="393"/>
      <c r="TVO26" s="393"/>
      <c r="TVP26" s="393"/>
      <c r="TVQ26" s="393"/>
      <c r="TVR26" s="393"/>
      <c r="TVS26" s="393"/>
      <c r="TVT26" s="393"/>
      <c r="TVU26" s="393"/>
      <c r="TVV26" s="393"/>
      <c r="TVW26" s="393"/>
      <c r="TVX26" s="393"/>
      <c r="TVY26" s="393"/>
      <c r="TVZ26" s="393"/>
      <c r="TWA26" s="393"/>
      <c r="TWB26" s="393"/>
      <c r="TWC26" s="393"/>
      <c r="TWD26" s="393"/>
      <c r="TWE26" s="393"/>
      <c r="TWF26" s="393"/>
      <c r="TWG26" s="393"/>
      <c r="TWH26" s="393"/>
      <c r="TWI26" s="393"/>
      <c r="TWJ26" s="393"/>
      <c r="TWK26" s="393"/>
      <c r="TWL26" s="393"/>
      <c r="TWM26" s="393"/>
      <c r="TWN26" s="393"/>
      <c r="TWO26" s="393"/>
      <c r="TWP26" s="393"/>
      <c r="TWQ26" s="393"/>
      <c r="TWR26" s="393"/>
      <c r="TWS26" s="393"/>
      <c r="TWT26" s="393"/>
      <c r="TWU26" s="393"/>
      <c r="TWV26" s="393"/>
      <c r="TWW26" s="393"/>
      <c r="TWX26" s="393"/>
      <c r="TWY26" s="393"/>
      <c r="TWZ26" s="393"/>
      <c r="TXA26" s="393"/>
      <c r="TXB26" s="393"/>
      <c r="TXC26" s="393"/>
      <c r="TXD26" s="393"/>
      <c r="TXE26" s="393"/>
      <c r="TXF26" s="393"/>
      <c r="TXG26" s="393"/>
      <c r="TXH26" s="393"/>
      <c r="TXI26" s="393"/>
      <c r="TXJ26" s="393"/>
      <c r="TXK26" s="393"/>
      <c r="TXL26" s="393"/>
      <c r="TXM26" s="393"/>
      <c r="TXN26" s="393"/>
      <c r="TXO26" s="393"/>
      <c r="TXP26" s="393"/>
      <c r="TXQ26" s="393"/>
      <c r="TXR26" s="393"/>
      <c r="TXS26" s="393"/>
      <c r="TXT26" s="393"/>
      <c r="TXU26" s="393"/>
      <c r="TXV26" s="393"/>
      <c r="TXW26" s="393"/>
      <c r="TXX26" s="393"/>
      <c r="TXY26" s="393"/>
      <c r="TXZ26" s="393"/>
      <c r="TYA26" s="393"/>
      <c r="TYB26" s="393"/>
      <c r="TYC26" s="393"/>
      <c r="TYD26" s="393"/>
      <c r="TYE26" s="393"/>
      <c r="TYF26" s="393"/>
      <c r="TYG26" s="393"/>
      <c r="TYH26" s="393"/>
      <c r="TYI26" s="393"/>
      <c r="TYJ26" s="393"/>
      <c r="TYK26" s="393"/>
      <c r="TYL26" s="393"/>
      <c r="TYM26" s="393"/>
      <c r="TYN26" s="393"/>
      <c r="TYO26" s="393"/>
      <c r="TYP26" s="393"/>
      <c r="TYQ26" s="393"/>
      <c r="TYR26" s="393"/>
      <c r="TYS26" s="393"/>
      <c r="TYT26" s="393"/>
      <c r="TYU26" s="393"/>
      <c r="TYV26" s="393"/>
      <c r="TYW26" s="393"/>
      <c r="TYX26" s="393"/>
      <c r="TYY26" s="393"/>
      <c r="TYZ26" s="393"/>
      <c r="TZA26" s="393"/>
      <c r="TZB26" s="393"/>
      <c r="TZC26" s="393"/>
      <c r="TZD26" s="393"/>
      <c r="TZE26" s="393"/>
      <c r="TZF26" s="393"/>
      <c r="TZG26" s="393"/>
      <c r="TZH26" s="393"/>
      <c r="TZI26" s="393"/>
      <c r="TZJ26" s="393"/>
      <c r="TZK26" s="393"/>
      <c r="TZL26" s="393"/>
      <c r="TZM26" s="393"/>
      <c r="TZN26" s="393"/>
      <c r="TZO26" s="393"/>
      <c r="TZP26" s="393"/>
      <c r="TZQ26" s="393"/>
      <c r="TZR26" s="393"/>
      <c r="TZS26" s="393"/>
      <c r="TZT26" s="393"/>
      <c r="TZU26" s="393"/>
      <c r="TZV26" s="393"/>
      <c r="TZW26" s="393"/>
      <c r="TZX26" s="393"/>
      <c r="TZY26" s="393"/>
      <c r="TZZ26" s="393"/>
      <c r="UAA26" s="393"/>
      <c r="UAB26" s="393"/>
      <c r="UAC26" s="393"/>
      <c r="UAD26" s="393"/>
      <c r="UAE26" s="393"/>
      <c r="UAF26" s="393"/>
      <c r="UAG26" s="393"/>
      <c r="UAH26" s="393"/>
      <c r="UAI26" s="393"/>
      <c r="UAJ26" s="393"/>
      <c r="UAK26" s="393"/>
      <c r="UAL26" s="393"/>
      <c r="UAM26" s="393"/>
      <c r="UAN26" s="393"/>
      <c r="UAO26" s="393"/>
      <c r="UAP26" s="393"/>
      <c r="UAQ26" s="393"/>
      <c r="UAR26" s="393"/>
      <c r="UAS26" s="393"/>
      <c r="UAT26" s="393"/>
      <c r="UAU26" s="393"/>
      <c r="UAV26" s="393"/>
      <c r="UAW26" s="393"/>
      <c r="UAX26" s="393"/>
      <c r="UAY26" s="393"/>
      <c r="UAZ26" s="393"/>
      <c r="UBA26" s="393"/>
      <c r="UBB26" s="393"/>
      <c r="UBC26" s="393"/>
      <c r="UBD26" s="393"/>
      <c r="UBE26" s="393"/>
      <c r="UBF26" s="393"/>
      <c r="UBG26" s="393"/>
      <c r="UBH26" s="393"/>
      <c r="UBI26" s="393"/>
      <c r="UBJ26" s="393"/>
      <c r="UBK26" s="393"/>
      <c r="UBL26" s="393"/>
      <c r="UBM26" s="393"/>
      <c r="UBN26" s="393"/>
      <c r="UBO26" s="393"/>
      <c r="UBP26" s="393"/>
      <c r="UBQ26" s="393"/>
      <c r="UBR26" s="393"/>
      <c r="UBS26" s="393"/>
      <c r="UBT26" s="393"/>
      <c r="UBU26" s="393"/>
      <c r="UBV26" s="393"/>
      <c r="UBW26" s="393"/>
      <c r="UBX26" s="393"/>
      <c r="UBY26" s="393"/>
      <c r="UBZ26" s="393"/>
      <c r="UCA26" s="393"/>
      <c r="UCB26" s="393"/>
      <c r="UCC26" s="393"/>
      <c r="UCD26" s="393"/>
      <c r="UCE26" s="393"/>
      <c r="UCF26" s="393"/>
      <c r="UCG26" s="393"/>
      <c r="UCH26" s="393"/>
      <c r="UCI26" s="393"/>
      <c r="UCJ26" s="393"/>
      <c r="UCK26" s="393"/>
      <c r="UCL26" s="393"/>
      <c r="UCM26" s="393"/>
      <c r="UCN26" s="393"/>
      <c r="UCO26" s="393"/>
      <c r="UCP26" s="393"/>
      <c r="UCQ26" s="393"/>
      <c r="UCR26" s="393"/>
      <c r="UCS26" s="393"/>
      <c r="UCT26" s="393"/>
      <c r="UCU26" s="393"/>
      <c r="UCV26" s="393"/>
      <c r="UCW26" s="393"/>
      <c r="UCX26" s="393"/>
      <c r="UCY26" s="393"/>
      <c r="UCZ26" s="393"/>
      <c r="UDA26" s="393"/>
      <c r="UDB26" s="393"/>
      <c r="UDC26" s="393"/>
      <c r="UDD26" s="393"/>
      <c r="UDE26" s="393"/>
      <c r="UDF26" s="393"/>
      <c r="UDG26" s="393"/>
      <c r="UDH26" s="393"/>
      <c r="UDI26" s="393"/>
      <c r="UDJ26" s="393"/>
      <c r="UDK26" s="393"/>
      <c r="UDL26" s="393"/>
      <c r="UDM26" s="393"/>
      <c r="UDN26" s="393"/>
      <c r="UDO26" s="393"/>
      <c r="UDP26" s="393"/>
      <c r="UDQ26" s="393"/>
      <c r="UDR26" s="393"/>
      <c r="UDS26" s="393"/>
      <c r="UDT26" s="393"/>
      <c r="UDU26" s="393"/>
      <c r="UDV26" s="393"/>
      <c r="UDW26" s="393"/>
      <c r="UDX26" s="393"/>
      <c r="UDY26" s="393"/>
      <c r="UDZ26" s="393"/>
      <c r="UEA26" s="393"/>
      <c r="UEB26" s="393"/>
      <c r="UEC26" s="393"/>
      <c r="UED26" s="393"/>
      <c r="UEE26" s="393"/>
      <c r="UEF26" s="393"/>
      <c r="UEG26" s="393"/>
      <c r="UEH26" s="393"/>
      <c r="UEI26" s="393"/>
      <c r="UEJ26" s="393"/>
      <c r="UEK26" s="393"/>
      <c r="UEL26" s="393"/>
      <c r="UEM26" s="393"/>
      <c r="UEN26" s="393"/>
      <c r="UEO26" s="393"/>
      <c r="UEP26" s="393"/>
      <c r="UEQ26" s="393"/>
      <c r="UER26" s="393"/>
      <c r="UES26" s="393"/>
      <c r="UET26" s="393"/>
      <c r="UEU26" s="393"/>
      <c r="UEV26" s="393"/>
      <c r="UEW26" s="393"/>
      <c r="UEX26" s="393"/>
      <c r="UEY26" s="393"/>
      <c r="UEZ26" s="393"/>
      <c r="UFA26" s="393"/>
      <c r="UFB26" s="393"/>
      <c r="UFC26" s="393"/>
      <c r="UFD26" s="393"/>
      <c r="UFE26" s="393"/>
      <c r="UFF26" s="393"/>
      <c r="UFG26" s="393"/>
      <c r="UFH26" s="393"/>
      <c r="UFI26" s="393"/>
      <c r="UFJ26" s="393"/>
      <c r="UFK26" s="393"/>
      <c r="UFL26" s="393"/>
      <c r="UFM26" s="393"/>
      <c r="UFN26" s="393"/>
      <c r="UFO26" s="393"/>
      <c r="UFP26" s="393"/>
      <c r="UFQ26" s="393"/>
      <c r="UFR26" s="393"/>
      <c r="UFS26" s="393"/>
      <c r="UFT26" s="393"/>
      <c r="UFU26" s="393"/>
      <c r="UFV26" s="393"/>
      <c r="UFW26" s="393"/>
      <c r="UFX26" s="393"/>
      <c r="UFY26" s="393"/>
      <c r="UFZ26" s="393"/>
      <c r="UGA26" s="393"/>
      <c r="UGB26" s="393"/>
      <c r="UGC26" s="393"/>
      <c r="UGD26" s="393"/>
      <c r="UGE26" s="393"/>
      <c r="UGF26" s="393"/>
      <c r="UGG26" s="393"/>
      <c r="UGH26" s="393"/>
      <c r="UGI26" s="393"/>
      <c r="UGJ26" s="393"/>
      <c r="UGK26" s="393"/>
      <c r="UGL26" s="393"/>
      <c r="UGM26" s="393"/>
      <c r="UGN26" s="393"/>
      <c r="UGO26" s="393"/>
      <c r="UGP26" s="393"/>
      <c r="UGQ26" s="393"/>
      <c r="UGR26" s="393"/>
      <c r="UGS26" s="393"/>
      <c r="UGT26" s="393"/>
      <c r="UGU26" s="393"/>
      <c r="UGV26" s="393"/>
      <c r="UGW26" s="393"/>
      <c r="UGX26" s="393"/>
      <c r="UGY26" s="393"/>
      <c r="UGZ26" s="393"/>
      <c r="UHA26" s="393"/>
      <c r="UHB26" s="393"/>
      <c r="UHC26" s="393"/>
      <c r="UHD26" s="393"/>
      <c r="UHE26" s="393"/>
      <c r="UHF26" s="393"/>
      <c r="UHG26" s="393"/>
      <c r="UHH26" s="393"/>
      <c r="UHI26" s="393"/>
      <c r="UHJ26" s="393"/>
      <c r="UHK26" s="393"/>
      <c r="UHL26" s="393"/>
      <c r="UHM26" s="393"/>
      <c r="UHN26" s="393"/>
      <c r="UHO26" s="393"/>
      <c r="UHP26" s="393"/>
      <c r="UHQ26" s="393"/>
      <c r="UHR26" s="393"/>
      <c r="UHS26" s="393"/>
      <c r="UHT26" s="393"/>
      <c r="UHU26" s="393"/>
      <c r="UHV26" s="393"/>
      <c r="UHW26" s="393"/>
      <c r="UHX26" s="393"/>
      <c r="UHY26" s="393"/>
      <c r="UHZ26" s="393"/>
      <c r="UIA26" s="393"/>
      <c r="UIB26" s="393"/>
      <c r="UIC26" s="393"/>
      <c r="UID26" s="393"/>
      <c r="UIE26" s="393"/>
      <c r="UIF26" s="393"/>
      <c r="UIG26" s="393"/>
      <c r="UIH26" s="393"/>
      <c r="UII26" s="393"/>
      <c r="UIJ26" s="393"/>
      <c r="UIK26" s="393"/>
      <c r="UIL26" s="393"/>
      <c r="UIM26" s="393"/>
      <c r="UIN26" s="393"/>
      <c r="UIO26" s="393"/>
      <c r="UIP26" s="393"/>
      <c r="UIQ26" s="393"/>
      <c r="UIR26" s="393"/>
      <c r="UIS26" s="393"/>
      <c r="UIT26" s="393"/>
      <c r="UIU26" s="393"/>
      <c r="UIV26" s="393"/>
      <c r="UIW26" s="393"/>
      <c r="UIX26" s="393"/>
      <c r="UIY26" s="393"/>
      <c r="UIZ26" s="393"/>
      <c r="UJA26" s="393"/>
      <c r="UJB26" s="393"/>
      <c r="UJC26" s="393"/>
      <c r="UJD26" s="393"/>
      <c r="UJE26" s="393"/>
      <c r="UJF26" s="393"/>
      <c r="UJG26" s="393"/>
      <c r="UJH26" s="393"/>
      <c r="UJI26" s="393"/>
      <c r="UJJ26" s="393"/>
      <c r="UJK26" s="393"/>
      <c r="UJL26" s="393"/>
      <c r="UJM26" s="393"/>
      <c r="UJN26" s="393"/>
      <c r="UJO26" s="393"/>
      <c r="UJP26" s="393"/>
      <c r="UJQ26" s="393"/>
      <c r="UJR26" s="393"/>
      <c r="UJS26" s="393"/>
      <c r="UJT26" s="393"/>
      <c r="UJU26" s="393"/>
      <c r="UJV26" s="393"/>
      <c r="UJW26" s="393"/>
      <c r="UJX26" s="393"/>
      <c r="UJY26" s="393"/>
      <c r="UJZ26" s="393"/>
      <c r="UKA26" s="393"/>
      <c r="UKB26" s="393"/>
      <c r="UKC26" s="393"/>
      <c r="UKD26" s="393"/>
      <c r="UKE26" s="393"/>
      <c r="UKF26" s="393"/>
      <c r="UKG26" s="393"/>
      <c r="UKH26" s="393"/>
      <c r="UKI26" s="393"/>
      <c r="UKJ26" s="393"/>
      <c r="UKK26" s="393"/>
      <c r="UKL26" s="393"/>
      <c r="UKM26" s="393"/>
      <c r="UKN26" s="393"/>
      <c r="UKO26" s="393"/>
      <c r="UKP26" s="393"/>
      <c r="UKQ26" s="393"/>
      <c r="UKR26" s="393"/>
      <c r="UKS26" s="393"/>
      <c r="UKT26" s="393"/>
      <c r="UKU26" s="393"/>
      <c r="UKV26" s="393"/>
      <c r="UKW26" s="393"/>
      <c r="UKX26" s="393"/>
      <c r="UKY26" s="393"/>
      <c r="UKZ26" s="393"/>
      <c r="ULA26" s="393"/>
      <c r="ULB26" s="393"/>
      <c r="ULC26" s="393"/>
      <c r="ULD26" s="393"/>
      <c r="ULE26" s="393"/>
      <c r="ULF26" s="393"/>
      <c r="ULG26" s="393"/>
      <c r="ULH26" s="393"/>
      <c r="ULI26" s="393"/>
      <c r="ULJ26" s="393"/>
      <c r="ULK26" s="393"/>
      <c r="ULL26" s="393"/>
      <c r="ULM26" s="393"/>
      <c r="ULN26" s="393"/>
      <c r="ULO26" s="393"/>
      <c r="ULP26" s="393"/>
      <c r="ULQ26" s="393"/>
      <c r="ULR26" s="393"/>
      <c r="ULS26" s="393"/>
      <c r="ULT26" s="393"/>
      <c r="ULU26" s="393"/>
      <c r="ULV26" s="393"/>
      <c r="ULW26" s="393"/>
      <c r="ULX26" s="393"/>
      <c r="ULY26" s="393"/>
      <c r="ULZ26" s="393"/>
      <c r="UMA26" s="393"/>
      <c r="UMB26" s="393"/>
      <c r="UMC26" s="393"/>
      <c r="UMD26" s="393"/>
      <c r="UME26" s="393"/>
      <c r="UMF26" s="393"/>
      <c r="UMG26" s="393"/>
      <c r="UMH26" s="393"/>
      <c r="UMI26" s="393"/>
      <c r="UMJ26" s="393"/>
      <c r="UMK26" s="393"/>
      <c r="UML26" s="393"/>
      <c r="UMM26" s="393"/>
      <c r="UMN26" s="393"/>
      <c r="UMO26" s="393"/>
      <c r="UMP26" s="393"/>
      <c r="UMQ26" s="393"/>
      <c r="UMR26" s="393"/>
      <c r="UMS26" s="393"/>
      <c r="UMT26" s="393"/>
      <c r="UMU26" s="393"/>
      <c r="UMV26" s="393"/>
      <c r="UMW26" s="393"/>
      <c r="UMX26" s="393"/>
      <c r="UMY26" s="393"/>
      <c r="UMZ26" s="393"/>
      <c r="UNA26" s="393"/>
      <c r="UNB26" s="393"/>
      <c r="UNC26" s="393"/>
      <c r="UND26" s="393"/>
      <c r="UNE26" s="393"/>
      <c r="UNF26" s="393"/>
      <c r="UNG26" s="393"/>
      <c r="UNH26" s="393"/>
      <c r="UNI26" s="393"/>
      <c r="UNJ26" s="393"/>
      <c r="UNK26" s="393"/>
      <c r="UNL26" s="393"/>
      <c r="UNM26" s="393"/>
      <c r="UNN26" s="393"/>
      <c r="UNO26" s="393"/>
      <c r="UNP26" s="393"/>
      <c r="UNQ26" s="393"/>
      <c r="UNR26" s="393"/>
      <c r="UNS26" s="393"/>
      <c r="UNT26" s="393"/>
      <c r="UNU26" s="393"/>
      <c r="UNV26" s="393"/>
      <c r="UNW26" s="393"/>
      <c r="UNX26" s="393"/>
      <c r="UNY26" s="393"/>
      <c r="UNZ26" s="393"/>
      <c r="UOA26" s="393"/>
      <c r="UOB26" s="393"/>
      <c r="UOC26" s="393"/>
      <c r="UOD26" s="393"/>
      <c r="UOE26" s="393"/>
      <c r="UOF26" s="393"/>
      <c r="UOG26" s="393"/>
      <c r="UOH26" s="393"/>
      <c r="UOI26" s="393"/>
      <c r="UOJ26" s="393"/>
      <c r="UOK26" s="393"/>
      <c r="UOL26" s="393"/>
      <c r="UOM26" s="393"/>
      <c r="UON26" s="393"/>
      <c r="UOO26" s="393"/>
      <c r="UOP26" s="393"/>
      <c r="UOQ26" s="393"/>
      <c r="UOR26" s="393"/>
      <c r="UOS26" s="393"/>
      <c r="UOT26" s="393"/>
      <c r="UOU26" s="393"/>
      <c r="UOV26" s="393"/>
      <c r="UOW26" s="393"/>
      <c r="UOX26" s="393"/>
      <c r="UOY26" s="393"/>
      <c r="UOZ26" s="393"/>
      <c r="UPA26" s="393"/>
      <c r="UPB26" s="393"/>
      <c r="UPC26" s="393"/>
      <c r="UPD26" s="393"/>
      <c r="UPE26" s="393"/>
      <c r="UPF26" s="393"/>
      <c r="UPG26" s="393"/>
      <c r="UPH26" s="393"/>
      <c r="UPI26" s="393"/>
      <c r="UPJ26" s="393"/>
      <c r="UPK26" s="393"/>
      <c r="UPL26" s="393"/>
      <c r="UPM26" s="393"/>
      <c r="UPN26" s="393"/>
      <c r="UPO26" s="393"/>
      <c r="UPP26" s="393"/>
      <c r="UPQ26" s="393"/>
      <c r="UPR26" s="393"/>
      <c r="UPS26" s="393"/>
      <c r="UPT26" s="393"/>
      <c r="UPU26" s="393"/>
      <c r="UPV26" s="393"/>
      <c r="UPW26" s="393"/>
      <c r="UPX26" s="393"/>
      <c r="UPY26" s="393"/>
      <c r="UPZ26" s="393"/>
      <c r="UQA26" s="393"/>
      <c r="UQB26" s="393"/>
      <c r="UQC26" s="393"/>
      <c r="UQD26" s="393"/>
      <c r="UQE26" s="393"/>
      <c r="UQF26" s="393"/>
      <c r="UQG26" s="393"/>
      <c r="UQH26" s="393"/>
      <c r="UQI26" s="393"/>
      <c r="UQJ26" s="393"/>
      <c r="UQK26" s="393"/>
      <c r="UQL26" s="393"/>
      <c r="UQM26" s="393"/>
      <c r="UQN26" s="393"/>
      <c r="UQO26" s="393"/>
      <c r="UQP26" s="393"/>
      <c r="UQQ26" s="393"/>
      <c r="UQR26" s="393"/>
      <c r="UQS26" s="393"/>
      <c r="UQT26" s="393"/>
      <c r="UQU26" s="393"/>
      <c r="UQV26" s="393"/>
      <c r="UQW26" s="393"/>
      <c r="UQX26" s="393"/>
      <c r="UQY26" s="393"/>
      <c r="UQZ26" s="393"/>
      <c r="URA26" s="393"/>
      <c r="URB26" s="393"/>
      <c r="URC26" s="393"/>
      <c r="URD26" s="393"/>
      <c r="URE26" s="393"/>
      <c r="URF26" s="393"/>
      <c r="URG26" s="393"/>
      <c r="URH26" s="393"/>
      <c r="URI26" s="393"/>
      <c r="URJ26" s="393"/>
      <c r="URK26" s="393"/>
      <c r="URL26" s="393"/>
      <c r="URM26" s="393"/>
      <c r="URN26" s="393"/>
      <c r="URO26" s="393"/>
      <c r="URP26" s="393"/>
      <c r="URQ26" s="393"/>
      <c r="URR26" s="393"/>
      <c r="URS26" s="393"/>
      <c r="URT26" s="393"/>
      <c r="URU26" s="393"/>
      <c r="URV26" s="393"/>
      <c r="URW26" s="393"/>
      <c r="URX26" s="393"/>
      <c r="URY26" s="393"/>
      <c r="URZ26" s="393"/>
      <c r="USA26" s="393"/>
      <c r="USB26" s="393"/>
      <c r="USC26" s="393"/>
      <c r="USD26" s="393"/>
      <c r="USE26" s="393"/>
      <c r="USF26" s="393"/>
      <c r="USG26" s="393"/>
      <c r="USH26" s="393"/>
      <c r="USI26" s="393"/>
      <c r="USJ26" s="393"/>
      <c r="USK26" s="393"/>
      <c r="USL26" s="393"/>
      <c r="USM26" s="393"/>
      <c r="USN26" s="393"/>
      <c r="USO26" s="393"/>
      <c r="USP26" s="393"/>
      <c r="USQ26" s="393"/>
      <c r="USR26" s="393"/>
      <c r="USS26" s="393"/>
      <c r="UST26" s="393"/>
      <c r="USU26" s="393"/>
      <c r="USV26" s="393"/>
      <c r="USW26" s="393"/>
      <c r="USX26" s="393"/>
      <c r="USY26" s="393"/>
      <c r="USZ26" s="393"/>
      <c r="UTA26" s="393"/>
      <c r="UTB26" s="393"/>
      <c r="UTC26" s="393"/>
      <c r="UTD26" s="393"/>
      <c r="UTE26" s="393"/>
      <c r="UTF26" s="393"/>
      <c r="UTG26" s="393"/>
      <c r="UTH26" s="393"/>
      <c r="UTI26" s="393"/>
      <c r="UTJ26" s="393"/>
      <c r="UTK26" s="393"/>
      <c r="UTL26" s="393"/>
      <c r="UTM26" s="393"/>
      <c r="UTN26" s="393"/>
      <c r="UTO26" s="393"/>
      <c r="UTP26" s="393"/>
      <c r="UTQ26" s="393"/>
      <c r="UTR26" s="393"/>
      <c r="UTS26" s="393"/>
      <c r="UTT26" s="393"/>
      <c r="UTU26" s="393"/>
      <c r="UTV26" s="393"/>
      <c r="UTW26" s="393"/>
      <c r="UTX26" s="393"/>
      <c r="UTY26" s="393"/>
      <c r="UTZ26" s="393"/>
      <c r="UUA26" s="393"/>
      <c r="UUB26" s="393"/>
      <c r="UUC26" s="393"/>
      <c r="UUD26" s="393"/>
      <c r="UUE26" s="393"/>
      <c r="UUF26" s="393"/>
      <c r="UUG26" s="393"/>
      <c r="UUH26" s="393"/>
      <c r="UUI26" s="393"/>
      <c r="UUJ26" s="393"/>
      <c r="UUK26" s="393"/>
      <c r="UUL26" s="393"/>
      <c r="UUM26" s="393"/>
      <c r="UUN26" s="393"/>
      <c r="UUO26" s="393"/>
      <c r="UUP26" s="393"/>
      <c r="UUQ26" s="393"/>
      <c r="UUR26" s="393"/>
      <c r="UUS26" s="393"/>
      <c r="UUT26" s="393"/>
      <c r="UUU26" s="393"/>
      <c r="UUV26" s="393"/>
      <c r="UUW26" s="393"/>
      <c r="UUX26" s="393"/>
      <c r="UUY26" s="393"/>
      <c r="UUZ26" s="393"/>
      <c r="UVA26" s="393"/>
      <c r="UVB26" s="393"/>
      <c r="UVC26" s="393"/>
      <c r="UVD26" s="393"/>
      <c r="UVE26" s="393"/>
      <c r="UVF26" s="393"/>
      <c r="UVG26" s="393"/>
      <c r="UVH26" s="393"/>
      <c r="UVI26" s="393"/>
      <c r="UVJ26" s="393"/>
      <c r="UVK26" s="393"/>
      <c r="UVL26" s="393"/>
      <c r="UVM26" s="393"/>
      <c r="UVN26" s="393"/>
      <c r="UVO26" s="393"/>
      <c r="UVP26" s="393"/>
      <c r="UVQ26" s="393"/>
      <c r="UVR26" s="393"/>
      <c r="UVS26" s="393"/>
      <c r="UVT26" s="393"/>
      <c r="UVU26" s="393"/>
      <c r="UVV26" s="393"/>
      <c r="UVW26" s="393"/>
      <c r="UVX26" s="393"/>
      <c r="UVY26" s="393"/>
      <c r="UVZ26" s="393"/>
      <c r="UWA26" s="393"/>
      <c r="UWB26" s="393"/>
      <c r="UWC26" s="393"/>
      <c r="UWD26" s="393"/>
      <c r="UWE26" s="393"/>
      <c r="UWF26" s="393"/>
      <c r="UWG26" s="393"/>
      <c r="UWH26" s="393"/>
      <c r="UWI26" s="393"/>
      <c r="UWJ26" s="393"/>
      <c r="UWK26" s="393"/>
      <c r="UWL26" s="393"/>
      <c r="UWM26" s="393"/>
      <c r="UWN26" s="393"/>
      <c r="UWO26" s="393"/>
      <c r="UWP26" s="393"/>
      <c r="UWQ26" s="393"/>
      <c r="UWR26" s="393"/>
      <c r="UWS26" s="393"/>
      <c r="UWT26" s="393"/>
      <c r="UWU26" s="393"/>
      <c r="UWV26" s="393"/>
      <c r="UWW26" s="393"/>
      <c r="UWX26" s="393"/>
      <c r="UWY26" s="393"/>
      <c r="UWZ26" s="393"/>
      <c r="UXA26" s="393"/>
      <c r="UXB26" s="393"/>
      <c r="UXC26" s="393"/>
      <c r="UXD26" s="393"/>
      <c r="UXE26" s="393"/>
      <c r="UXF26" s="393"/>
      <c r="UXG26" s="393"/>
      <c r="UXH26" s="393"/>
      <c r="UXI26" s="393"/>
      <c r="UXJ26" s="393"/>
      <c r="UXK26" s="393"/>
      <c r="UXL26" s="393"/>
      <c r="UXM26" s="393"/>
      <c r="UXN26" s="393"/>
      <c r="UXO26" s="393"/>
      <c r="UXP26" s="393"/>
      <c r="UXQ26" s="393"/>
      <c r="UXR26" s="393"/>
      <c r="UXS26" s="393"/>
      <c r="UXT26" s="393"/>
      <c r="UXU26" s="393"/>
      <c r="UXV26" s="393"/>
      <c r="UXW26" s="393"/>
      <c r="UXX26" s="393"/>
      <c r="UXY26" s="393"/>
      <c r="UXZ26" s="393"/>
      <c r="UYA26" s="393"/>
      <c r="UYB26" s="393"/>
      <c r="UYC26" s="393"/>
      <c r="UYD26" s="393"/>
      <c r="UYE26" s="393"/>
      <c r="UYF26" s="393"/>
      <c r="UYG26" s="393"/>
      <c r="UYH26" s="393"/>
      <c r="UYI26" s="393"/>
      <c r="UYJ26" s="393"/>
      <c r="UYK26" s="393"/>
      <c r="UYL26" s="393"/>
      <c r="UYM26" s="393"/>
      <c r="UYN26" s="393"/>
      <c r="UYO26" s="393"/>
      <c r="UYP26" s="393"/>
      <c r="UYQ26" s="393"/>
      <c r="UYR26" s="393"/>
      <c r="UYS26" s="393"/>
      <c r="UYT26" s="393"/>
      <c r="UYU26" s="393"/>
      <c r="UYV26" s="393"/>
      <c r="UYW26" s="393"/>
      <c r="UYX26" s="393"/>
      <c r="UYY26" s="393"/>
      <c r="UYZ26" s="393"/>
      <c r="UZA26" s="393"/>
      <c r="UZB26" s="393"/>
      <c r="UZC26" s="393"/>
      <c r="UZD26" s="393"/>
      <c r="UZE26" s="393"/>
      <c r="UZF26" s="393"/>
      <c r="UZG26" s="393"/>
      <c r="UZH26" s="393"/>
      <c r="UZI26" s="393"/>
      <c r="UZJ26" s="393"/>
      <c r="UZK26" s="393"/>
      <c r="UZL26" s="393"/>
      <c r="UZM26" s="393"/>
      <c r="UZN26" s="393"/>
      <c r="UZO26" s="393"/>
      <c r="UZP26" s="393"/>
      <c r="UZQ26" s="393"/>
      <c r="UZR26" s="393"/>
      <c r="UZS26" s="393"/>
      <c r="UZT26" s="393"/>
      <c r="UZU26" s="393"/>
      <c r="UZV26" s="393"/>
      <c r="UZW26" s="393"/>
      <c r="UZX26" s="393"/>
      <c r="UZY26" s="393"/>
      <c r="UZZ26" s="393"/>
      <c r="VAA26" s="393"/>
      <c r="VAB26" s="393"/>
      <c r="VAC26" s="393"/>
      <c r="VAD26" s="393"/>
      <c r="VAE26" s="393"/>
      <c r="VAF26" s="393"/>
      <c r="VAG26" s="393"/>
      <c r="VAH26" s="393"/>
      <c r="VAI26" s="393"/>
      <c r="VAJ26" s="393"/>
      <c r="VAK26" s="393"/>
      <c r="VAL26" s="393"/>
      <c r="VAM26" s="393"/>
      <c r="VAN26" s="393"/>
      <c r="VAO26" s="393"/>
      <c r="VAP26" s="393"/>
      <c r="VAQ26" s="393"/>
      <c r="VAR26" s="393"/>
      <c r="VAS26" s="393"/>
      <c r="VAT26" s="393"/>
      <c r="VAU26" s="393"/>
      <c r="VAV26" s="393"/>
      <c r="VAW26" s="393"/>
      <c r="VAX26" s="393"/>
      <c r="VAY26" s="393"/>
      <c r="VAZ26" s="393"/>
      <c r="VBA26" s="393"/>
      <c r="VBB26" s="393"/>
      <c r="VBC26" s="393"/>
      <c r="VBD26" s="393"/>
      <c r="VBE26" s="393"/>
      <c r="VBF26" s="393"/>
      <c r="VBG26" s="393"/>
      <c r="VBH26" s="393"/>
      <c r="VBI26" s="393"/>
      <c r="VBJ26" s="393"/>
      <c r="VBK26" s="393"/>
      <c r="VBL26" s="393"/>
      <c r="VBM26" s="393"/>
      <c r="VBN26" s="393"/>
      <c r="VBO26" s="393"/>
      <c r="VBP26" s="393"/>
      <c r="VBQ26" s="393"/>
      <c r="VBR26" s="393"/>
      <c r="VBS26" s="393"/>
      <c r="VBT26" s="393"/>
      <c r="VBU26" s="393"/>
      <c r="VBV26" s="393"/>
      <c r="VBW26" s="393"/>
      <c r="VBX26" s="393"/>
      <c r="VBY26" s="393"/>
      <c r="VBZ26" s="393"/>
      <c r="VCA26" s="393"/>
      <c r="VCB26" s="393"/>
      <c r="VCC26" s="393"/>
      <c r="VCD26" s="393"/>
      <c r="VCE26" s="393"/>
      <c r="VCF26" s="393"/>
      <c r="VCG26" s="393"/>
      <c r="VCH26" s="393"/>
      <c r="VCI26" s="393"/>
      <c r="VCJ26" s="393"/>
      <c r="VCK26" s="393"/>
      <c r="VCL26" s="393"/>
      <c r="VCM26" s="393"/>
      <c r="VCN26" s="393"/>
      <c r="VCO26" s="393"/>
      <c r="VCP26" s="393"/>
      <c r="VCQ26" s="393"/>
      <c r="VCR26" s="393"/>
      <c r="VCS26" s="393"/>
      <c r="VCT26" s="393"/>
      <c r="VCU26" s="393"/>
      <c r="VCV26" s="393"/>
      <c r="VCW26" s="393"/>
      <c r="VCX26" s="393"/>
      <c r="VCY26" s="393"/>
      <c r="VCZ26" s="393"/>
      <c r="VDA26" s="393"/>
      <c r="VDB26" s="393"/>
      <c r="VDC26" s="393"/>
      <c r="VDD26" s="393"/>
      <c r="VDE26" s="393"/>
      <c r="VDF26" s="393"/>
      <c r="VDG26" s="393"/>
      <c r="VDH26" s="393"/>
      <c r="VDI26" s="393"/>
      <c r="VDJ26" s="393"/>
      <c r="VDK26" s="393"/>
      <c r="VDL26" s="393"/>
      <c r="VDM26" s="393"/>
      <c r="VDN26" s="393"/>
      <c r="VDO26" s="393"/>
      <c r="VDP26" s="393"/>
      <c r="VDQ26" s="393"/>
      <c r="VDR26" s="393"/>
      <c r="VDS26" s="393"/>
      <c r="VDT26" s="393"/>
      <c r="VDU26" s="393"/>
      <c r="VDV26" s="393"/>
      <c r="VDW26" s="393"/>
      <c r="VDX26" s="393"/>
      <c r="VDY26" s="393"/>
      <c r="VDZ26" s="393"/>
      <c r="VEA26" s="393"/>
      <c r="VEB26" s="393"/>
      <c r="VEC26" s="393"/>
      <c r="VED26" s="393"/>
      <c r="VEE26" s="393"/>
      <c r="VEF26" s="393"/>
      <c r="VEG26" s="393"/>
      <c r="VEH26" s="393"/>
      <c r="VEI26" s="393"/>
      <c r="VEJ26" s="393"/>
      <c r="VEK26" s="393"/>
      <c r="VEL26" s="393"/>
      <c r="VEM26" s="393"/>
      <c r="VEN26" s="393"/>
      <c r="VEO26" s="393"/>
      <c r="VEP26" s="393"/>
      <c r="VEQ26" s="393"/>
      <c r="VER26" s="393"/>
      <c r="VES26" s="393"/>
      <c r="VET26" s="393"/>
      <c r="VEU26" s="393"/>
      <c r="VEV26" s="393"/>
      <c r="VEW26" s="393"/>
      <c r="VEX26" s="393"/>
      <c r="VEY26" s="393"/>
      <c r="VEZ26" s="393"/>
      <c r="VFA26" s="393"/>
      <c r="VFB26" s="393"/>
      <c r="VFC26" s="393"/>
      <c r="VFD26" s="393"/>
      <c r="VFE26" s="393"/>
      <c r="VFF26" s="393"/>
      <c r="VFG26" s="393"/>
      <c r="VFH26" s="393"/>
      <c r="VFI26" s="393"/>
      <c r="VFJ26" s="393"/>
      <c r="VFK26" s="393"/>
      <c r="VFL26" s="393"/>
      <c r="VFM26" s="393"/>
      <c r="VFN26" s="393"/>
      <c r="VFO26" s="393"/>
      <c r="VFP26" s="393"/>
      <c r="VFQ26" s="393"/>
      <c r="VFR26" s="393"/>
      <c r="VFS26" s="393"/>
      <c r="VFT26" s="393"/>
      <c r="VFU26" s="393"/>
      <c r="VFV26" s="393"/>
      <c r="VFW26" s="393"/>
      <c r="VFX26" s="393"/>
      <c r="VFY26" s="393"/>
      <c r="VFZ26" s="393"/>
      <c r="VGA26" s="393"/>
      <c r="VGB26" s="393"/>
      <c r="VGC26" s="393"/>
      <c r="VGD26" s="393"/>
      <c r="VGE26" s="393"/>
      <c r="VGF26" s="393"/>
      <c r="VGG26" s="393"/>
      <c r="VGH26" s="393"/>
      <c r="VGI26" s="393"/>
      <c r="VGJ26" s="393"/>
      <c r="VGK26" s="393"/>
      <c r="VGL26" s="393"/>
      <c r="VGM26" s="393"/>
      <c r="VGN26" s="393"/>
      <c r="VGO26" s="393"/>
      <c r="VGP26" s="393"/>
      <c r="VGQ26" s="393"/>
      <c r="VGR26" s="393"/>
      <c r="VGS26" s="393"/>
      <c r="VGT26" s="393"/>
      <c r="VGU26" s="393"/>
      <c r="VGV26" s="393"/>
      <c r="VGW26" s="393"/>
      <c r="VGX26" s="393"/>
      <c r="VGY26" s="393"/>
      <c r="VGZ26" s="393"/>
      <c r="VHA26" s="393"/>
      <c r="VHB26" s="393"/>
      <c r="VHC26" s="393"/>
      <c r="VHD26" s="393"/>
      <c r="VHE26" s="393"/>
      <c r="VHF26" s="393"/>
      <c r="VHG26" s="393"/>
      <c r="VHH26" s="393"/>
      <c r="VHI26" s="393"/>
      <c r="VHJ26" s="393"/>
      <c r="VHK26" s="393"/>
      <c r="VHL26" s="393"/>
      <c r="VHM26" s="393"/>
      <c r="VHN26" s="393"/>
      <c r="VHO26" s="393"/>
      <c r="VHP26" s="393"/>
      <c r="VHQ26" s="393"/>
      <c r="VHR26" s="393"/>
      <c r="VHS26" s="393"/>
      <c r="VHT26" s="393"/>
      <c r="VHU26" s="393"/>
      <c r="VHV26" s="393"/>
      <c r="VHW26" s="393"/>
      <c r="VHX26" s="393"/>
      <c r="VHY26" s="393"/>
      <c r="VHZ26" s="393"/>
      <c r="VIA26" s="393"/>
      <c r="VIB26" s="393"/>
      <c r="VIC26" s="393"/>
      <c r="VID26" s="393"/>
      <c r="VIE26" s="393"/>
      <c r="VIF26" s="393"/>
      <c r="VIG26" s="393"/>
      <c r="VIH26" s="393"/>
      <c r="VII26" s="393"/>
      <c r="VIJ26" s="393"/>
      <c r="VIK26" s="393"/>
      <c r="VIL26" s="393"/>
      <c r="VIM26" s="393"/>
      <c r="VIN26" s="393"/>
      <c r="VIO26" s="393"/>
      <c r="VIP26" s="393"/>
      <c r="VIQ26" s="393"/>
      <c r="VIR26" s="393"/>
      <c r="VIS26" s="393"/>
      <c r="VIT26" s="393"/>
      <c r="VIU26" s="393"/>
      <c r="VIV26" s="393"/>
      <c r="VIW26" s="393"/>
      <c r="VIX26" s="393"/>
      <c r="VIY26" s="393"/>
      <c r="VIZ26" s="393"/>
      <c r="VJA26" s="393"/>
      <c r="VJB26" s="393"/>
      <c r="VJC26" s="393"/>
      <c r="VJD26" s="393"/>
      <c r="VJE26" s="393"/>
      <c r="VJF26" s="393"/>
      <c r="VJG26" s="393"/>
      <c r="VJH26" s="393"/>
      <c r="VJI26" s="393"/>
      <c r="VJJ26" s="393"/>
      <c r="VJK26" s="393"/>
      <c r="VJL26" s="393"/>
      <c r="VJM26" s="393"/>
      <c r="VJN26" s="393"/>
      <c r="VJO26" s="393"/>
      <c r="VJP26" s="393"/>
      <c r="VJQ26" s="393"/>
      <c r="VJR26" s="393"/>
      <c r="VJS26" s="393"/>
      <c r="VJT26" s="393"/>
      <c r="VJU26" s="393"/>
      <c r="VJV26" s="393"/>
      <c r="VJW26" s="393"/>
      <c r="VJX26" s="393"/>
      <c r="VJY26" s="393"/>
      <c r="VJZ26" s="393"/>
      <c r="VKA26" s="393"/>
      <c r="VKB26" s="393"/>
      <c r="VKC26" s="393"/>
      <c r="VKD26" s="393"/>
      <c r="VKE26" s="393"/>
      <c r="VKF26" s="393"/>
      <c r="VKG26" s="393"/>
      <c r="VKH26" s="393"/>
      <c r="VKI26" s="393"/>
      <c r="VKJ26" s="393"/>
      <c r="VKK26" s="393"/>
      <c r="VKL26" s="393"/>
      <c r="VKM26" s="393"/>
      <c r="VKN26" s="393"/>
      <c r="VKO26" s="393"/>
      <c r="VKP26" s="393"/>
      <c r="VKQ26" s="393"/>
      <c r="VKR26" s="393"/>
      <c r="VKS26" s="393"/>
      <c r="VKT26" s="393"/>
      <c r="VKU26" s="393"/>
      <c r="VKV26" s="393"/>
      <c r="VKW26" s="393"/>
      <c r="VKX26" s="393"/>
      <c r="VKY26" s="393"/>
      <c r="VKZ26" s="393"/>
      <c r="VLA26" s="393"/>
      <c r="VLB26" s="393"/>
      <c r="VLC26" s="393"/>
      <c r="VLD26" s="393"/>
      <c r="VLE26" s="393"/>
      <c r="VLF26" s="393"/>
      <c r="VLG26" s="393"/>
      <c r="VLH26" s="393"/>
      <c r="VLI26" s="393"/>
      <c r="VLJ26" s="393"/>
      <c r="VLK26" s="393"/>
      <c r="VLL26" s="393"/>
      <c r="VLM26" s="393"/>
      <c r="VLN26" s="393"/>
      <c r="VLO26" s="393"/>
      <c r="VLP26" s="393"/>
      <c r="VLQ26" s="393"/>
      <c r="VLR26" s="393"/>
      <c r="VLS26" s="393"/>
      <c r="VLT26" s="393"/>
      <c r="VLU26" s="393"/>
      <c r="VLV26" s="393"/>
      <c r="VLW26" s="393"/>
      <c r="VLX26" s="393"/>
      <c r="VLY26" s="393"/>
      <c r="VLZ26" s="393"/>
      <c r="VMA26" s="393"/>
      <c r="VMB26" s="393"/>
      <c r="VMC26" s="393"/>
      <c r="VMD26" s="393"/>
      <c r="VME26" s="393"/>
      <c r="VMF26" s="393"/>
      <c r="VMG26" s="393"/>
      <c r="VMH26" s="393"/>
      <c r="VMI26" s="393"/>
      <c r="VMJ26" s="393"/>
      <c r="VMK26" s="393"/>
      <c r="VML26" s="393"/>
      <c r="VMM26" s="393"/>
      <c r="VMN26" s="393"/>
      <c r="VMO26" s="393"/>
      <c r="VMP26" s="393"/>
      <c r="VMQ26" s="393"/>
      <c r="VMR26" s="393"/>
      <c r="VMS26" s="393"/>
      <c r="VMT26" s="393"/>
      <c r="VMU26" s="393"/>
      <c r="VMV26" s="393"/>
      <c r="VMW26" s="393"/>
      <c r="VMX26" s="393"/>
      <c r="VMY26" s="393"/>
      <c r="VMZ26" s="393"/>
      <c r="VNA26" s="393"/>
      <c r="VNB26" s="393"/>
      <c r="VNC26" s="393"/>
      <c r="VND26" s="393"/>
      <c r="VNE26" s="393"/>
      <c r="VNF26" s="393"/>
      <c r="VNG26" s="393"/>
      <c r="VNH26" s="393"/>
      <c r="VNI26" s="393"/>
      <c r="VNJ26" s="393"/>
      <c r="VNK26" s="393"/>
      <c r="VNL26" s="393"/>
      <c r="VNM26" s="393"/>
      <c r="VNN26" s="393"/>
      <c r="VNO26" s="393"/>
      <c r="VNP26" s="393"/>
      <c r="VNQ26" s="393"/>
      <c r="VNR26" s="393"/>
      <c r="VNS26" s="393"/>
      <c r="VNT26" s="393"/>
      <c r="VNU26" s="393"/>
      <c r="VNV26" s="393"/>
      <c r="VNW26" s="393"/>
      <c r="VNX26" s="393"/>
      <c r="VNY26" s="393"/>
      <c r="VNZ26" s="393"/>
      <c r="VOA26" s="393"/>
      <c r="VOB26" s="393"/>
      <c r="VOC26" s="393"/>
      <c r="VOD26" s="393"/>
      <c r="VOE26" s="393"/>
      <c r="VOF26" s="393"/>
      <c r="VOG26" s="393"/>
      <c r="VOH26" s="393"/>
      <c r="VOI26" s="393"/>
      <c r="VOJ26" s="393"/>
      <c r="VOK26" s="393"/>
      <c r="VOL26" s="393"/>
      <c r="VOM26" s="393"/>
      <c r="VON26" s="393"/>
      <c r="VOO26" s="393"/>
      <c r="VOP26" s="393"/>
      <c r="VOQ26" s="393"/>
      <c r="VOR26" s="393"/>
      <c r="VOS26" s="393"/>
      <c r="VOT26" s="393"/>
      <c r="VOU26" s="393"/>
      <c r="VOV26" s="393"/>
      <c r="VOW26" s="393"/>
      <c r="VOX26" s="393"/>
      <c r="VOY26" s="393"/>
      <c r="VOZ26" s="393"/>
      <c r="VPA26" s="393"/>
      <c r="VPB26" s="393"/>
      <c r="VPC26" s="393"/>
      <c r="VPD26" s="393"/>
      <c r="VPE26" s="393"/>
      <c r="VPF26" s="393"/>
      <c r="VPG26" s="393"/>
      <c r="VPH26" s="393"/>
      <c r="VPI26" s="393"/>
      <c r="VPJ26" s="393"/>
      <c r="VPK26" s="393"/>
      <c r="VPL26" s="393"/>
      <c r="VPM26" s="393"/>
      <c r="VPN26" s="393"/>
      <c r="VPO26" s="393"/>
      <c r="VPP26" s="393"/>
      <c r="VPQ26" s="393"/>
      <c r="VPR26" s="393"/>
      <c r="VPS26" s="393"/>
      <c r="VPT26" s="393"/>
      <c r="VPU26" s="393"/>
      <c r="VPV26" s="393"/>
      <c r="VPW26" s="393"/>
      <c r="VPX26" s="393"/>
      <c r="VPY26" s="393"/>
      <c r="VPZ26" s="393"/>
      <c r="VQA26" s="393"/>
      <c r="VQB26" s="393"/>
      <c r="VQC26" s="393"/>
      <c r="VQD26" s="393"/>
      <c r="VQE26" s="393"/>
      <c r="VQF26" s="393"/>
      <c r="VQG26" s="393"/>
      <c r="VQH26" s="393"/>
      <c r="VQI26" s="393"/>
      <c r="VQJ26" s="393"/>
      <c r="VQK26" s="393"/>
      <c r="VQL26" s="393"/>
      <c r="VQM26" s="393"/>
      <c r="VQN26" s="393"/>
      <c r="VQO26" s="393"/>
      <c r="VQP26" s="393"/>
      <c r="VQQ26" s="393"/>
      <c r="VQR26" s="393"/>
      <c r="VQS26" s="393"/>
      <c r="VQT26" s="393"/>
      <c r="VQU26" s="393"/>
      <c r="VQV26" s="393"/>
      <c r="VQW26" s="393"/>
      <c r="VQX26" s="393"/>
      <c r="VQY26" s="393"/>
      <c r="VQZ26" s="393"/>
      <c r="VRA26" s="393"/>
      <c r="VRB26" s="393"/>
      <c r="VRC26" s="393"/>
      <c r="VRD26" s="393"/>
      <c r="VRE26" s="393"/>
      <c r="VRF26" s="393"/>
      <c r="VRG26" s="393"/>
      <c r="VRH26" s="393"/>
      <c r="VRI26" s="393"/>
      <c r="VRJ26" s="393"/>
      <c r="VRK26" s="393"/>
      <c r="VRL26" s="393"/>
      <c r="VRM26" s="393"/>
      <c r="VRN26" s="393"/>
      <c r="VRO26" s="393"/>
      <c r="VRP26" s="393"/>
      <c r="VRQ26" s="393"/>
      <c r="VRR26" s="393"/>
      <c r="VRS26" s="393"/>
      <c r="VRT26" s="393"/>
      <c r="VRU26" s="393"/>
      <c r="VRV26" s="393"/>
      <c r="VRW26" s="393"/>
      <c r="VRX26" s="393"/>
      <c r="VRY26" s="393"/>
      <c r="VRZ26" s="393"/>
      <c r="VSA26" s="393"/>
      <c r="VSB26" s="393"/>
      <c r="VSC26" s="393"/>
      <c r="VSD26" s="393"/>
      <c r="VSE26" s="393"/>
      <c r="VSF26" s="393"/>
      <c r="VSG26" s="393"/>
      <c r="VSH26" s="393"/>
      <c r="VSI26" s="393"/>
      <c r="VSJ26" s="393"/>
      <c r="VSK26" s="393"/>
      <c r="VSL26" s="393"/>
      <c r="VSM26" s="393"/>
      <c r="VSN26" s="393"/>
      <c r="VSO26" s="393"/>
      <c r="VSP26" s="393"/>
      <c r="VSQ26" s="393"/>
      <c r="VSR26" s="393"/>
      <c r="VSS26" s="393"/>
      <c r="VST26" s="393"/>
      <c r="VSU26" s="393"/>
      <c r="VSV26" s="393"/>
      <c r="VSW26" s="393"/>
      <c r="VSX26" s="393"/>
      <c r="VSY26" s="393"/>
      <c r="VSZ26" s="393"/>
      <c r="VTA26" s="393"/>
      <c r="VTB26" s="393"/>
      <c r="VTC26" s="393"/>
      <c r="VTD26" s="393"/>
      <c r="VTE26" s="393"/>
      <c r="VTF26" s="393"/>
      <c r="VTG26" s="393"/>
      <c r="VTH26" s="393"/>
      <c r="VTI26" s="393"/>
      <c r="VTJ26" s="393"/>
      <c r="VTK26" s="393"/>
      <c r="VTL26" s="393"/>
      <c r="VTM26" s="393"/>
      <c r="VTN26" s="393"/>
      <c r="VTO26" s="393"/>
      <c r="VTP26" s="393"/>
      <c r="VTQ26" s="393"/>
      <c r="VTR26" s="393"/>
      <c r="VTS26" s="393"/>
      <c r="VTT26" s="393"/>
      <c r="VTU26" s="393"/>
      <c r="VTV26" s="393"/>
      <c r="VTW26" s="393"/>
      <c r="VTX26" s="393"/>
      <c r="VTY26" s="393"/>
      <c r="VTZ26" s="393"/>
      <c r="VUA26" s="393"/>
      <c r="VUB26" s="393"/>
      <c r="VUC26" s="393"/>
      <c r="VUD26" s="393"/>
      <c r="VUE26" s="393"/>
      <c r="VUF26" s="393"/>
      <c r="VUG26" s="393"/>
      <c r="VUH26" s="393"/>
      <c r="VUI26" s="393"/>
      <c r="VUJ26" s="393"/>
      <c r="VUK26" s="393"/>
      <c r="VUL26" s="393"/>
      <c r="VUM26" s="393"/>
      <c r="VUN26" s="393"/>
      <c r="VUO26" s="393"/>
      <c r="VUP26" s="393"/>
      <c r="VUQ26" s="393"/>
      <c r="VUR26" s="393"/>
      <c r="VUS26" s="393"/>
      <c r="VUT26" s="393"/>
      <c r="VUU26" s="393"/>
      <c r="VUV26" s="393"/>
      <c r="VUW26" s="393"/>
      <c r="VUX26" s="393"/>
      <c r="VUY26" s="393"/>
      <c r="VUZ26" s="393"/>
      <c r="VVA26" s="393"/>
      <c r="VVB26" s="393"/>
      <c r="VVC26" s="393"/>
      <c r="VVD26" s="393"/>
      <c r="VVE26" s="393"/>
      <c r="VVF26" s="393"/>
      <c r="VVG26" s="393"/>
      <c r="VVH26" s="393"/>
      <c r="VVI26" s="393"/>
      <c r="VVJ26" s="393"/>
      <c r="VVK26" s="393"/>
      <c r="VVL26" s="393"/>
      <c r="VVM26" s="393"/>
      <c r="VVN26" s="393"/>
      <c r="VVO26" s="393"/>
      <c r="VVP26" s="393"/>
      <c r="VVQ26" s="393"/>
      <c r="VVR26" s="393"/>
      <c r="VVS26" s="393"/>
      <c r="VVT26" s="393"/>
      <c r="VVU26" s="393"/>
      <c r="VVV26" s="393"/>
      <c r="VVW26" s="393"/>
      <c r="VVX26" s="393"/>
      <c r="VVY26" s="393"/>
      <c r="VVZ26" s="393"/>
      <c r="VWA26" s="393"/>
      <c r="VWB26" s="393"/>
      <c r="VWC26" s="393"/>
      <c r="VWD26" s="393"/>
      <c r="VWE26" s="393"/>
      <c r="VWF26" s="393"/>
      <c r="VWG26" s="393"/>
      <c r="VWH26" s="393"/>
      <c r="VWI26" s="393"/>
      <c r="VWJ26" s="393"/>
      <c r="VWK26" s="393"/>
      <c r="VWL26" s="393"/>
      <c r="VWM26" s="393"/>
      <c r="VWN26" s="393"/>
      <c r="VWO26" s="393"/>
      <c r="VWP26" s="393"/>
      <c r="VWQ26" s="393"/>
      <c r="VWR26" s="393"/>
      <c r="VWS26" s="393"/>
      <c r="VWT26" s="393"/>
      <c r="VWU26" s="393"/>
      <c r="VWV26" s="393"/>
      <c r="VWW26" s="393"/>
      <c r="VWX26" s="393"/>
      <c r="VWY26" s="393"/>
      <c r="VWZ26" s="393"/>
      <c r="VXA26" s="393"/>
      <c r="VXB26" s="393"/>
      <c r="VXC26" s="393"/>
      <c r="VXD26" s="393"/>
      <c r="VXE26" s="393"/>
      <c r="VXF26" s="393"/>
      <c r="VXG26" s="393"/>
      <c r="VXH26" s="393"/>
      <c r="VXI26" s="393"/>
      <c r="VXJ26" s="393"/>
      <c r="VXK26" s="393"/>
      <c r="VXL26" s="393"/>
      <c r="VXM26" s="393"/>
      <c r="VXN26" s="393"/>
      <c r="VXO26" s="393"/>
      <c r="VXP26" s="393"/>
      <c r="VXQ26" s="393"/>
      <c r="VXR26" s="393"/>
      <c r="VXS26" s="393"/>
      <c r="VXT26" s="393"/>
      <c r="VXU26" s="393"/>
      <c r="VXV26" s="393"/>
      <c r="VXW26" s="393"/>
      <c r="VXX26" s="393"/>
      <c r="VXY26" s="393"/>
      <c r="VXZ26" s="393"/>
      <c r="VYA26" s="393"/>
      <c r="VYB26" s="393"/>
      <c r="VYC26" s="393"/>
      <c r="VYD26" s="393"/>
      <c r="VYE26" s="393"/>
      <c r="VYF26" s="393"/>
      <c r="VYG26" s="393"/>
      <c r="VYH26" s="393"/>
      <c r="VYI26" s="393"/>
      <c r="VYJ26" s="393"/>
      <c r="VYK26" s="393"/>
      <c r="VYL26" s="393"/>
      <c r="VYM26" s="393"/>
      <c r="VYN26" s="393"/>
      <c r="VYO26" s="393"/>
      <c r="VYP26" s="393"/>
      <c r="VYQ26" s="393"/>
      <c r="VYR26" s="393"/>
      <c r="VYS26" s="393"/>
      <c r="VYT26" s="393"/>
      <c r="VYU26" s="393"/>
      <c r="VYV26" s="393"/>
      <c r="VYW26" s="393"/>
      <c r="VYX26" s="393"/>
      <c r="VYY26" s="393"/>
      <c r="VYZ26" s="393"/>
      <c r="VZA26" s="393"/>
      <c r="VZB26" s="393"/>
      <c r="VZC26" s="393"/>
      <c r="VZD26" s="393"/>
      <c r="VZE26" s="393"/>
      <c r="VZF26" s="393"/>
      <c r="VZG26" s="393"/>
      <c r="VZH26" s="393"/>
      <c r="VZI26" s="393"/>
      <c r="VZJ26" s="393"/>
      <c r="VZK26" s="393"/>
      <c r="VZL26" s="393"/>
      <c r="VZM26" s="393"/>
      <c r="VZN26" s="393"/>
      <c r="VZO26" s="393"/>
      <c r="VZP26" s="393"/>
      <c r="VZQ26" s="393"/>
      <c r="VZR26" s="393"/>
      <c r="VZS26" s="393"/>
      <c r="VZT26" s="393"/>
      <c r="VZU26" s="393"/>
      <c r="VZV26" s="393"/>
      <c r="VZW26" s="393"/>
      <c r="VZX26" s="393"/>
      <c r="VZY26" s="393"/>
      <c r="VZZ26" s="393"/>
      <c r="WAA26" s="393"/>
      <c r="WAB26" s="393"/>
      <c r="WAC26" s="393"/>
      <c r="WAD26" s="393"/>
      <c r="WAE26" s="393"/>
      <c r="WAF26" s="393"/>
      <c r="WAG26" s="393"/>
      <c r="WAH26" s="393"/>
      <c r="WAI26" s="393"/>
      <c r="WAJ26" s="393"/>
      <c r="WAK26" s="393"/>
      <c r="WAL26" s="393"/>
      <c r="WAM26" s="393"/>
      <c r="WAN26" s="393"/>
      <c r="WAO26" s="393"/>
      <c r="WAP26" s="393"/>
      <c r="WAQ26" s="393"/>
      <c r="WAR26" s="393"/>
      <c r="WAS26" s="393"/>
      <c r="WAT26" s="393"/>
      <c r="WAU26" s="393"/>
      <c r="WAV26" s="393"/>
      <c r="WAW26" s="393"/>
      <c r="WAX26" s="393"/>
      <c r="WAY26" s="393"/>
      <c r="WAZ26" s="393"/>
      <c r="WBA26" s="393"/>
      <c r="WBB26" s="393"/>
      <c r="WBC26" s="393"/>
      <c r="WBD26" s="393"/>
      <c r="WBE26" s="393"/>
      <c r="WBF26" s="393"/>
      <c r="WBG26" s="393"/>
      <c r="WBH26" s="393"/>
      <c r="WBI26" s="393"/>
      <c r="WBJ26" s="393"/>
      <c r="WBK26" s="393"/>
      <c r="WBL26" s="393"/>
      <c r="WBM26" s="393"/>
      <c r="WBN26" s="393"/>
      <c r="WBO26" s="393"/>
      <c r="WBP26" s="393"/>
      <c r="WBQ26" s="393"/>
      <c r="WBR26" s="393"/>
      <c r="WBS26" s="393"/>
      <c r="WBT26" s="393"/>
      <c r="WBU26" s="393"/>
      <c r="WBV26" s="393"/>
      <c r="WBW26" s="393"/>
      <c r="WBX26" s="393"/>
      <c r="WBY26" s="393"/>
      <c r="WBZ26" s="393"/>
      <c r="WCA26" s="393"/>
      <c r="WCB26" s="393"/>
      <c r="WCC26" s="393"/>
      <c r="WCD26" s="393"/>
      <c r="WCE26" s="393"/>
      <c r="WCF26" s="393"/>
      <c r="WCG26" s="393"/>
      <c r="WCH26" s="393"/>
      <c r="WCI26" s="393"/>
      <c r="WCJ26" s="393"/>
      <c r="WCK26" s="393"/>
      <c r="WCL26" s="393"/>
      <c r="WCM26" s="393"/>
      <c r="WCN26" s="393"/>
      <c r="WCO26" s="393"/>
      <c r="WCP26" s="393"/>
      <c r="WCQ26" s="393"/>
      <c r="WCR26" s="393"/>
      <c r="WCS26" s="393"/>
      <c r="WCT26" s="393"/>
      <c r="WCU26" s="393"/>
      <c r="WCV26" s="393"/>
      <c r="WCW26" s="393"/>
      <c r="WCX26" s="393"/>
      <c r="WCY26" s="393"/>
      <c r="WCZ26" s="393"/>
      <c r="WDA26" s="393"/>
      <c r="WDB26" s="393"/>
      <c r="WDC26" s="393"/>
      <c r="WDD26" s="393"/>
      <c r="WDE26" s="393"/>
      <c r="WDF26" s="393"/>
      <c r="WDG26" s="393"/>
      <c r="WDH26" s="393"/>
      <c r="WDI26" s="393"/>
      <c r="WDJ26" s="393"/>
      <c r="WDK26" s="393"/>
      <c r="WDL26" s="393"/>
      <c r="WDM26" s="393"/>
      <c r="WDN26" s="393"/>
      <c r="WDO26" s="393"/>
      <c r="WDP26" s="393"/>
      <c r="WDQ26" s="393"/>
      <c r="WDR26" s="393"/>
      <c r="WDS26" s="393"/>
      <c r="WDT26" s="393"/>
      <c r="WDU26" s="393"/>
      <c r="WDV26" s="393"/>
      <c r="WDW26" s="393"/>
      <c r="WDX26" s="393"/>
      <c r="WDY26" s="393"/>
      <c r="WDZ26" s="393"/>
      <c r="WEA26" s="393"/>
      <c r="WEB26" s="393"/>
      <c r="WEC26" s="393"/>
      <c r="WED26" s="393"/>
      <c r="WEE26" s="393"/>
      <c r="WEF26" s="393"/>
      <c r="WEG26" s="393"/>
      <c r="WEH26" s="393"/>
      <c r="WEI26" s="393"/>
      <c r="WEJ26" s="393"/>
      <c r="WEK26" s="393"/>
      <c r="WEL26" s="393"/>
      <c r="WEM26" s="393"/>
      <c r="WEN26" s="393"/>
      <c r="WEO26" s="393"/>
      <c r="WEP26" s="393"/>
      <c r="WEQ26" s="393"/>
      <c r="WER26" s="393"/>
      <c r="WES26" s="393"/>
      <c r="WET26" s="393"/>
      <c r="WEU26" s="393"/>
      <c r="WEV26" s="393"/>
      <c r="WEW26" s="393"/>
      <c r="WEX26" s="393"/>
      <c r="WEY26" s="393"/>
      <c r="WEZ26" s="393"/>
      <c r="WFA26" s="393"/>
      <c r="WFB26" s="393"/>
      <c r="WFC26" s="393"/>
      <c r="WFD26" s="393"/>
      <c r="WFE26" s="393"/>
      <c r="WFF26" s="393"/>
      <c r="WFG26" s="393"/>
      <c r="WFH26" s="393"/>
      <c r="WFI26" s="393"/>
      <c r="WFJ26" s="393"/>
      <c r="WFK26" s="393"/>
      <c r="WFL26" s="393"/>
      <c r="WFM26" s="393"/>
      <c r="WFN26" s="393"/>
      <c r="WFO26" s="393"/>
      <c r="WFP26" s="393"/>
      <c r="WFQ26" s="393"/>
      <c r="WFR26" s="393"/>
      <c r="WFS26" s="393"/>
      <c r="WFT26" s="393"/>
      <c r="WFU26" s="393"/>
      <c r="WFV26" s="393"/>
      <c r="WFW26" s="393"/>
      <c r="WFX26" s="393"/>
      <c r="WFY26" s="393"/>
      <c r="WFZ26" s="393"/>
      <c r="WGA26" s="393"/>
      <c r="WGB26" s="393"/>
      <c r="WGC26" s="393"/>
      <c r="WGD26" s="393"/>
      <c r="WGE26" s="393"/>
      <c r="WGF26" s="393"/>
      <c r="WGG26" s="393"/>
      <c r="WGH26" s="393"/>
      <c r="WGI26" s="393"/>
      <c r="WGJ26" s="393"/>
      <c r="WGK26" s="393"/>
      <c r="WGL26" s="393"/>
      <c r="WGM26" s="393"/>
      <c r="WGN26" s="393"/>
      <c r="WGO26" s="393"/>
      <c r="WGP26" s="393"/>
      <c r="WGQ26" s="393"/>
      <c r="WGR26" s="393"/>
      <c r="WGS26" s="393"/>
      <c r="WGT26" s="393"/>
      <c r="WGU26" s="393"/>
      <c r="WGV26" s="393"/>
      <c r="WGW26" s="393"/>
      <c r="WGX26" s="393"/>
      <c r="WGY26" s="393"/>
      <c r="WGZ26" s="393"/>
      <c r="WHA26" s="393"/>
      <c r="WHB26" s="393"/>
      <c r="WHC26" s="393"/>
      <c r="WHD26" s="393"/>
      <c r="WHE26" s="393"/>
      <c r="WHF26" s="393"/>
      <c r="WHG26" s="393"/>
      <c r="WHH26" s="393"/>
      <c r="WHI26" s="393"/>
      <c r="WHJ26" s="393"/>
      <c r="WHK26" s="393"/>
      <c r="WHL26" s="393"/>
      <c r="WHM26" s="393"/>
      <c r="WHN26" s="393"/>
      <c r="WHO26" s="393"/>
      <c r="WHP26" s="393"/>
      <c r="WHQ26" s="393"/>
      <c r="WHR26" s="393"/>
      <c r="WHS26" s="393"/>
      <c r="WHT26" s="393"/>
      <c r="WHU26" s="393"/>
      <c r="WHV26" s="393"/>
      <c r="WHW26" s="393"/>
      <c r="WHX26" s="393"/>
      <c r="WHY26" s="393"/>
      <c r="WHZ26" s="393"/>
      <c r="WIA26" s="393"/>
      <c r="WIB26" s="393"/>
      <c r="WIC26" s="393"/>
      <c r="WID26" s="393"/>
      <c r="WIE26" s="393"/>
      <c r="WIF26" s="393"/>
      <c r="WIG26" s="393"/>
      <c r="WIH26" s="393"/>
      <c r="WII26" s="393"/>
      <c r="WIJ26" s="393"/>
      <c r="WIK26" s="393"/>
      <c r="WIL26" s="393"/>
      <c r="WIM26" s="393"/>
      <c r="WIN26" s="393"/>
      <c r="WIO26" s="393"/>
      <c r="WIP26" s="393"/>
      <c r="WIQ26" s="393"/>
      <c r="WIR26" s="393"/>
      <c r="WIS26" s="393"/>
      <c r="WIT26" s="393"/>
      <c r="WIU26" s="393"/>
      <c r="WIV26" s="393"/>
      <c r="WIW26" s="393"/>
      <c r="WIX26" s="393"/>
      <c r="WIY26" s="393"/>
      <c r="WIZ26" s="393"/>
      <c r="WJA26" s="393"/>
      <c r="WJB26" s="393"/>
      <c r="WJC26" s="393"/>
      <c r="WJD26" s="393"/>
      <c r="WJE26" s="393"/>
      <c r="WJF26" s="393"/>
      <c r="WJG26" s="393"/>
      <c r="WJH26" s="393"/>
      <c r="WJI26" s="393"/>
      <c r="WJJ26" s="393"/>
      <c r="WJK26" s="393"/>
      <c r="WJL26" s="393"/>
      <c r="WJM26" s="393"/>
      <c r="WJN26" s="393"/>
      <c r="WJO26" s="393"/>
      <c r="WJP26" s="393"/>
      <c r="WJQ26" s="393"/>
      <c r="WJR26" s="393"/>
      <c r="WJS26" s="393"/>
      <c r="WJT26" s="393"/>
      <c r="WJU26" s="393"/>
      <c r="WJV26" s="393"/>
      <c r="WJW26" s="393"/>
      <c r="WJX26" s="393"/>
      <c r="WJY26" s="393"/>
      <c r="WJZ26" s="393"/>
      <c r="WKA26" s="393"/>
      <c r="WKB26" s="393"/>
      <c r="WKC26" s="393"/>
      <c r="WKD26" s="393"/>
      <c r="WKE26" s="393"/>
      <c r="WKF26" s="393"/>
      <c r="WKG26" s="393"/>
      <c r="WKH26" s="393"/>
      <c r="WKI26" s="393"/>
      <c r="WKJ26" s="393"/>
      <c r="WKK26" s="393"/>
      <c r="WKL26" s="393"/>
      <c r="WKM26" s="393"/>
      <c r="WKN26" s="393"/>
      <c r="WKO26" s="393"/>
      <c r="WKP26" s="393"/>
      <c r="WKQ26" s="393"/>
      <c r="WKR26" s="393"/>
      <c r="WKS26" s="393"/>
      <c r="WKT26" s="393"/>
      <c r="WKU26" s="393"/>
      <c r="WKV26" s="393"/>
      <c r="WKW26" s="393"/>
      <c r="WKX26" s="393"/>
      <c r="WKY26" s="393"/>
      <c r="WKZ26" s="393"/>
      <c r="WLA26" s="393"/>
      <c r="WLB26" s="393"/>
      <c r="WLC26" s="393"/>
      <c r="WLD26" s="393"/>
      <c r="WLE26" s="393"/>
      <c r="WLF26" s="393"/>
      <c r="WLG26" s="393"/>
      <c r="WLH26" s="393"/>
      <c r="WLI26" s="393"/>
      <c r="WLJ26" s="393"/>
      <c r="WLK26" s="393"/>
      <c r="WLL26" s="393"/>
      <c r="WLM26" s="393"/>
      <c r="WLN26" s="393"/>
      <c r="WLO26" s="393"/>
      <c r="WLP26" s="393"/>
      <c r="WLQ26" s="393"/>
      <c r="WLR26" s="393"/>
      <c r="WLS26" s="393"/>
      <c r="WLT26" s="393"/>
      <c r="WLU26" s="393"/>
      <c r="WLV26" s="393"/>
      <c r="WLW26" s="393"/>
      <c r="WLX26" s="393"/>
      <c r="WLY26" s="393"/>
      <c r="WLZ26" s="393"/>
      <c r="WMA26" s="393"/>
      <c r="WMB26" s="393"/>
      <c r="WMC26" s="393"/>
      <c r="WMD26" s="393"/>
      <c r="WME26" s="393"/>
      <c r="WMF26" s="393"/>
      <c r="WMG26" s="393"/>
      <c r="WMH26" s="393"/>
      <c r="WMI26" s="393"/>
      <c r="WMJ26" s="393"/>
      <c r="WMK26" s="393"/>
      <c r="WML26" s="393"/>
      <c r="WMM26" s="393"/>
      <c r="WMN26" s="393"/>
      <c r="WMO26" s="393"/>
      <c r="WMP26" s="393"/>
      <c r="WMQ26" s="393"/>
      <c r="WMR26" s="393"/>
      <c r="WMS26" s="393"/>
      <c r="WMT26" s="393"/>
      <c r="WMU26" s="393"/>
      <c r="WMV26" s="393"/>
      <c r="WMW26" s="393"/>
      <c r="WMX26" s="393"/>
      <c r="WMY26" s="393"/>
      <c r="WMZ26" s="393"/>
      <c r="WNA26" s="393"/>
      <c r="WNB26" s="393"/>
      <c r="WNC26" s="393"/>
      <c r="WND26" s="393"/>
      <c r="WNE26" s="393"/>
      <c r="WNF26" s="393"/>
      <c r="WNG26" s="393"/>
      <c r="WNH26" s="393"/>
      <c r="WNI26" s="393"/>
      <c r="WNJ26" s="393"/>
      <c r="WNK26" s="393"/>
      <c r="WNL26" s="393"/>
      <c r="WNM26" s="393"/>
      <c r="WNN26" s="393"/>
      <c r="WNO26" s="393"/>
      <c r="WNP26" s="393"/>
      <c r="WNQ26" s="393"/>
      <c r="WNR26" s="393"/>
      <c r="WNS26" s="393"/>
      <c r="WNT26" s="393"/>
      <c r="WNU26" s="393"/>
      <c r="WNV26" s="393"/>
      <c r="WNW26" s="393"/>
      <c r="WNX26" s="393"/>
      <c r="WNY26" s="393"/>
      <c r="WNZ26" s="393"/>
      <c r="WOA26" s="393"/>
      <c r="WOB26" s="393"/>
      <c r="WOC26" s="393"/>
      <c r="WOD26" s="393"/>
      <c r="WOE26" s="393"/>
      <c r="WOF26" s="393"/>
      <c r="WOG26" s="393"/>
      <c r="WOH26" s="393"/>
      <c r="WOI26" s="393"/>
      <c r="WOJ26" s="393"/>
      <c r="WOK26" s="393"/>
      <c r="WOL26" s="393"/>
      <c r="WOM26" s="393"/>
      <c r="WON26" s="393"/>
      <c r="WOO26" s="393"/>
      <c r="WOP26" s="393"/>
      <c r="WOQ26" s="393"/>
      <c r="WOR26" s="393"/>
      <c r="WOS26" s="393"/>
      <c r="WOT26" s="393"/>
      <c r="WOU26" s="393"/>
      <c r="WOV26" s="393"/>
      <c r="WOW26" s="393"/>
      <c r="WOX26" s="393"/>
      <c r="WOY26" s="393"/>
      <c r="WOZ26" s="393"/>
      <c r="WPA26" s="393"/>
      <c r="WPB26" s="393"/>
      <c r="WPC26" s="393"/>
      <c r="WPD26" s="393"/>
      <c r="WPE26" s="393"/>
      <c r="WPF26" s="393"/>
      <c r="WPG26" s="393"/>
      <c r="WPH26" s="393"/>
      <c r="WPI26" s="393"/>
      <c r="WPJ26" s="393"/>
      <c r="WPK26" s="393"/>
      <c r="WPL26" s="393"/>
      <c r="WPM26" s="393"/>
      <c r="WPN26" s="393"/>
      <c r="WPO26" s="393"/>
      <c r="WPP26" s="393"/>
      <c r="WPQ26" s="393"/>
      <c r="WPR26" s="393"/>
      <c r="WPS26" s="393"/>
      <c r="WPT26" s="393"/>
      <c r="WPU26" s="393"/>
      <c r="WPV26" s="393"/>
      <c r="WPW26" s="393"/>
      <c r="WPX26" s="393"/>
      <c r="WPY26" s="393"/>
      <c r="WPZ26" s="393"/>
      <c r="WQA26" s="393"/>
      <c r="WQB26" s="393"/>
      <c r="WQC26" s="393"/>
      <c r="WQD26" s="393"/>
      <c r="WQE26" s="393"/>
      <c r="WQF26" s="393"/>
      <c r="WQG26" s="393"/>
      <c r="WQH26" s="393"/>
      <c r="WQI26" s="393"/>
      <c r="WQJ26" s="393"/>
      <c r="WQK26" s="393"/>
      <c r="WQL26" s="393"/>
      <c r="WQM26" s="393"/>
      <c r="WQN26" s="393"/>
      <c r="WQO26" s="393"/>
      <c r="WQP26" s="393"/>
      <c r="WQQ26" s="393"/>
      <c r="WQR26" s="393"/>
      <c r="WQS26" s="393"/>
      <c r="WQT26" s="393"/>
      <c r="WQU26" s="393"/>
      <c r="WQV26" s="393"/>
      <c r="WQW26" s="393"/>
      <c r="WQX26" s="393"/>
      <c r="WQY26" s="393"/>
      <c r="WQZ26" s="393"/>
      <c r="WRA26" s="393"/>
      <c r="WRB26" s="393"/>
      <c r="WRC26" s="393"/>
      <c r="WRD26" s="393"/>
      <c r="WRE26" s="393"/>
      <c r="WRF26" s="393"/>
      <c r="WRG26" s="393"/>
      <c r="WRH26" s="393"/>
      <c r="WRI26" s="393"/>
      <c r="WRJ26" s="393"/>
      <c r="WRK26" s="393"/>
      <c r="WRL26" s="393"/>
      <c r="WRM26" s="393"/>
      <c r="WRN26" s="393"/>
      <c r="WRO26" s="393"/>
      <c r="WRP26" s="393"/>
      <c r="WRQ26" s="393"/>
      <c r="WRR26" s="393"/>
      <c r="WRS26" s="393"/>
      <c r="WRT26" s="393"/>
      <c r="WRU26" s="393"/>
      <c r="WRV26" s="393"/>
      <c r="WRW26" s="393"/>
      <c r="WRX26" s="393"/>
      <c r="WRY26" s="393"/>
      <c r="WRZ26" s="393"/>
      <c r="WSA26" s="393"/>
      <c r="WSB26" s="393"/>
      <c r="WSC26" s="393"/>
      <c r="WSD26" s="393"/>
      <c r="WSE26" s="393"/>
      <c r="WSF26" s="393"/>
      <c r="WSG26" s="393"/>
      <c r="WSH26" s="393"/>
      <c r="WSI26" s="393"/>
      <c r="WSJ26" s="393"/>
      <c r="WSK26" s="393"/>
      <c r="WSL26" s="393"/>
      <c r="WSM26" s="393"/>
      <c r="WSN26" s="393"/>
      <c r="WSO26" s="393"/>
      <c r="WSP26" s="393"/>
      <c r="WSQ26" s="393"/>
      <c r="WSR26" s="393"/>
      <c r="WSS26" s="393"/>
      <c r="WST26" s="393"/>
      <c r="WSU26" s="393"/>
      <c r="WSV26" s="393"/>
      <c r="WSW26" s="393"/>
      <c r="WSX26" s="393"/>
      <c r="WSY26" s="393"/>
      <c r="WSZ26" s="393"/>
      <c r="WTA26" s="393"/>
      <c r="WTB26" s="393"/>
      <c r="WTC26" s="393"/>
      <c r="WTD26" s="393"/>
      <c r="WTE26" s="393"/>
      <c r="WTF26" s="393"/>
      <c r="WTG26" s="393"/>
      <c r="WTH26" s="393"/>
      <c r="WTI26" s="393"/>
      <c r="WTJ26" s="393"/>
      <c r="WTK26" s="393"/>
      <c r="WTL26" s="393"/>
      <c r="WTM26" s="393"/>
      <c r="WTN26" s="393"/>
      <c r="WTO26" s="393"/>
      <c r="WTP26" s="393"/>
      <c r="WTQ26" s="393"/>
      <c r="WTR26" s="393"/>
      <c r="WTS26" s="393"/>
      <c r="WTT26" s="393"/>
      <c r="WTU26" s="393"/>
      <c r="WTV26" s="393"/>
      <c r="WTW26" s="393"/>
      <c r="WTX26" s="393"/>
      <c r="WTY26" s="393"/>
      <c r="WTZ26" s="393"/>
      <c r="WUA26" s="393"/>
      <c r="WUB26" s="393"/>
      <c r="WUC26" s="393"/>
      <c r="WUD26" s="393"/>
      <c r="WUE26" s="393"/>
      <c r="WUF26" s="393"/>
      <c r="WUG26" s="393"/>
      <c r="WUH26" s="393"/>
      <c r="WUI26" s="393"/>
      <c r="WUJ26" s="393"/>
      <c r="WUK26" s="393"/>
      <c r="WUL26" s="393"/>
      <c r="WUM26" s="393"/>
      <c r="WUN26" s="393"/>
      <c r="WUO26" s="393"/>
      <c r="WUP26" s="393"/>
      <c r="WUQ26" s="393"/>
      <c r="WUR26" s="393"/>
      <c r="WUS26" s="393"/>
      <c r="WUT26" s="393"/>
      <c r="WUU26" s="393"/>
      <c r="WUV26" s="393"/>
      <c r="WUW26" s="393"/>
      <c r="WUX26" s="393"/>
      <c r="WUY26" s="393"/>
      <c r="WUZ26" s="393"/>
      <c r="WVA26" s="393"/>
      <c r="WVB26" s="393"/>
      <c r="WVC26" s="393"/>
      <c r="WVD26" s="393"/>
      <c r="WVE26" s="393"/>
      <c r="WVF26" s="393"/>
      <c r="WVG26" s="393"/>
      <c r="WVH26" s="393"/>
      <c r="WVI26" s="393"/>
      <c r="WVJ26" s="393"/>
      <c r="WVK26" s="393"/>
      <c r="WVL26" s="393"/>
      <c r="WVM26" s="393"/>
      <c r="WVN26" s="393"/>
      <c r="WVO26" s="393"/>
      <c r="WVP26" s="393"/>
      <c r="WVQ26" s="393"/>
      <c r="WVR26" s="393"/>
      <c r="WVS26" s="393"/>
      <c r="WVT26" s="393"/>
      <c r="WVU26" s="393"/>
      <c r="WVV26" s="393"/>
      <c r="WVW26" s="393"/>
      <c r="WVX26" s="393"/>
      <c r="WVY26" s="393"/>
      <c r="WVZ26" s="393"/>
      <c r="WWA26" s="393"/>
      <c r="WWB26" s="393"/>
      <c r="WWC26" s="393"/>
      <c r="WWD26" s="393"/>
      <c r="WWE26" s="393"/>
      <c r="WWF26" s="393"/>
      <c r="WWG26" s="393"/>
      <c r="WWH26" s="393"/>
      <c r="WWI26" s="393"/>
      <c r="WWJ26" s="393"/>
      <c r="WWK26" s="393"/>
      <c r="WWL26" s="393"/>
      <c r="WWM26" s="393"/>
      <c r="WWN26" s="393"/>
      <c r="WWO26" s="393"/>
      <c r="WWP26" s="393"/>
      <c r="WWQ26" s="393"/>
      <c r="WWR26" s="393"/>
      <c r="WWS26" s="393"/>
      <c r="WWT26" s="393"/>
      <c r="WWU26" s="393"/>
      <c r="WWV26" s="393"/>
      <c r="WWW26" s="393"/>
      <c r="WWX26" s="393"/>
      <c r="WWY26" s="393"/>
      <c r="WWZ26" s="393"/>
      <c r="WXA26" s="393"/>
      <c r="WXB26" s="393"/>
      <c r="WXC26" s="393"/>
      <c r="WXD26" s="393"/>
      <c r="WXE26" s="393"/>
      <c r="WXF26" s="393"/>
      <c r="WXG26" s="393"/>
      <c r="WXH26" s="393"/>
      <c r="WXI26" s="393"/>
      <c r="WXJ26" s="393"/>
      <c r="WXK26" s="393"/>
      <c r="WXL26" s="393"/>
      <c r="WXM26" s="393"/>
      <c r="WXN26" s="393"/>
      <c r="WXO26" s="393"/>
      <c r="WXP26" s="393"/>
      <c r="WXQ26" s="393"/>
      <c r="WXR26" s="393"/>
      <c r="WXS26" s="393"/>
      <c r="WXT26" s="393"/>
      <c r="WXU26" s="393"/>
      <c r="WXV26" s="393"/>
      <c r="WXW26" s="393"/>
      <c r="WXX26" s="393"/>
      <c r="WXY26" s="393"/>
      <c r="WXZ26" s="393"/>
      <c r="WYA26" s="393"/>
      <c r="WYB26" s="393"/>
      <c r="WYC26" s="393"/>
      <c r="WYD26" s="393"/>
      <c r="WYE26" s="393"/>
      <c r="WYF26" s="393"/>
      <c r="WYG26" s="393"/>
      <c r="WYH26" s="393"/>
      <c r="WYI26" s="393"/>
      <c r="WYJ26" s="393"/>
      <c r="WYK26" s="393"/>
      <c r="WYL26" s="393"/>
      <c r="WYM26" s="393"/>
      <c r="WYN26" s="393"/>
      <c r="WYO26" s="393"/>
      <c r="WYP26" s="393"/>
      <c r="WYQ26" s="393"/>
      <c r="WYR26" s="393"/>
      <c r="WYS26" s="393"/>
      <c r="WYT26" s="393"/>
      <c r="WYU26" s="393"/>
      <c r="WYV26" s="393"/>
      <c r="WYW26" s="393"/>
      <c r="WYX26" s="393"/>
      <c r="WYY26" s="393"/>
      <c r="WYZ26" s="393"/>
      <c r="WZA26" s="393"/>
      <c r="WZB26" s="393"/>
      <c r="WZC26" s="393"/>
      <c r="WZD26" s="393"/>
      <c r="WZE26" s="393"/>
      <c r="WZF26" s="393"/>
      <c r="WZG26" s="393"/>
      <c r="WZH26" s="393"/>
      <c r="WZI26" s="393"/>
      <c r="WZJ26" s="393"/>
      <c r="WZK26" s="393"/>
      <c r="WZL26" s="393"/>
      <c r="WZM26" s="393"/>
      <c r="WZN26" s="393"/>
      <c r="WZO26" s="393"/>
      <c r="WZP26" s="393"/>
      <c r="WZQ26" s="393"/>
      <c r="WZR26" s="393"/>
      <c r="WZS26" s="393"/>
      <c r="WZT26" s="393"/>
      <c r="WZU26" s="393"/>
      <c r="WZV26" s="393"/>
      <c r="WZW26" s="393"/>
      <c r="WZX26" s="393"/>
      <c r="WZY26" s="393"/>
      <c r="WZZ26" s="393"/>
      <c r="XAA26" s="393"/>
      <c r="XAB26" s="393"/>
      <c r="XAC26" s="393"/>
      <c r="XAD26" s="393"/>
      <c r="XAE26" s="393"/>
      <c r="XAF26" s="393"/>
      <c r="XAG26" s="393"/>
      <c r="XAH26" s="393"/>
      <c r="XAI26" s="393"/>
      <c r="XAJ26" s="393"/>
      <c r="XAK26" s="393"/>
      <c r="XAL26" s="393"/>
      <c r="XAM26" s="393"/>
      <c r="XAN26" s="393"/>
      <c r="XAO26" s="393"/>
      <c r="XAP26" s="393"/>
      <c r="XAQ26" s="393"/>
      <c r="XAR26" s="393"/>
      <c r="XAS26" s="393"/>
      <c r="XAT26" s="393"/>
      <c r="XAU26" s="393"/>
      <c r="XAV26" s="393"/>
      <c r="XAW26" s="393"/>
      <c r="XAX26" s="393"/>
      <c r="XAY26" s="393"/>
      <c r="XAZ26" s="393"/>
      <c r="XBA26" s="393"/>
      <c r="XBB26" s="393"/>
      <c r="XBC26" s="393"/>
      <c r="XBD26" s="393"/>
      <c r="XBE26" s="393"/>
      <c r="XBF26" s="393"/>
      <c r="XBG26" s="393"/>
      <c r="XBH26" s="393"/>
      <c r="XBI26" s="393"/>
      <c r="XBJ26" s="393"/>
      <c r="XBK26" s="393"/>
      <c r="XBL26" s="393"/>
      <c r="XBM26" s="393"/>
      <c r="XBN26" s="393"/>
      <c r="XBO26" s="393"/>
      <c r="XBP26" s="393"/>
      <c r="XBQ26" s="393"/>
      <c r="XBR26" s="393"/>
      <c r="XBS26" s="393"/>
      <c r="XBT26" s="393"/>
      <c r="XBU26" s="393"/>
      <c r="XBV26" s="393"/>
      <c r="XBW26" s="393"/>
      <c r="XBX26" s="393"/>
      <c r="XBY26" s="393"/>
      <c r="XBZ26" s="393"/>
      <c r="XCA26" s="393"/>
      <c r="XCB26" s="393"/>
      <c r="XCC26" s="393"/>
      <c r="XCD26" s="393"/>
      <c r="XCE26" s="393"/>
      <c r="XCF26" s="393"/>
      <c r="XCG26" s="393"/>
      <c r="XCH26" s="393"/>
      <c r="XCI26" s="393"/>
      <c r="XCJ26" s="393"/>
      <c r="XCK26" s="393"/>
      <c r="XCL26" s="393"/>
      <c r="XCM26" s="393"/>
      <c r="XCN26" s="393"/>
      <c r="XCO26" s="393"/>
      <c r="XCP26" s="393"/>
      <c r="XCQ26" s="393"/>
      <c r="XCR26" s="393"/>
      <c r="XCS26" s="393"/>
      <c r="XCT26" s="393"/>
      <c r="XCU26" s="393"/>
      <c r="XCV26" s="393"/>
      <c r="XCW26" s="393"/>
      <c r="XCX26" s="393"/>
      <c r="XCY26" s="393"/>
      <c r="XCZ26" s="393"/>
      <c r="XDA26" s="393"/>
      <c r="XDB26" s="393"/>
      <c r="XDC26" s="393"/>
      <c r="XDD26" s="393"/>
      <c r="XDE26" s="393"/>
      <c r="XDF26" s="393"/>
      <c r="XDG26" s="393"/>
      <c r="XDH26" s="393"/>
      <c r="XDI26" s="393"/>
      <c r="XDJ26" s="393"/>
      <c r="XDK26" s="393"/>
      <c r="XDL26" s="393"/>
      <c r="XDM26" s="393"/>
      <c r="XDN26" s="393"/>
      <c r="XDO26" s="393"/>
      <c r="XDP26" s="393"/>
      <c r="XDQ26" s="393"/>
      <c r="XDR26" s="393"/>
      <c r="XDS26" s="393"/>
      <c r="XDT26" s="393"/>
      <c r="XDU26" s="393"/>
      <c r="XDV26" s="393"/>
      <c r="XDW26" s="393"/>
      <c r="XDX26" s="393"/>
      <c r="XDY26" s="393"/>
      <c r="XDZ26" s="393"/>
      <c r="XEA26" s="393"/>
      <c r="XEB26" s="393"/>
      <c r="XEC26" s="393"/>
      <c r="XED26" s="393"/>
      <c r="XEE26" s="393"/>
      <c r="XEF26" s="393"/>
      <c r="XEG26" s="393"/>
      <c r="XEH26" s="393"/>
      <c r="XEI26" s="393"/>
      <c r="XEJ26" s="393"/>
      <c r="XEK26" s="393"/>
      <c r="XEL26" s="393"/>
      <c r="XEM26" s="393"/>
      <c r="XEN26" s="393"/>
      <c r="XEO26" s="393"/>
      <c r="XEP26" s="393"/>
      <c r="XEQ26" s="393"/>
      <c r="XER26" s="393"/>
      <c r="XES26" s="393"/>
      <c r="XET26" s="393"/>
      <c r="XEU26" s="393"/>
      <c r="XEV26" s="393"/>
      <c r="XEW26" s="393"/>
      <c r="XEX26" s="393"/>
      <c r="XEY26" s="393"/>
      <c r="XEZ26" s="393"/>
      <c r="XFA26" s="393"/>
      <c r="XFB26" s="393"/>
      <c r="XFC26" s="393"/>
      <c r="XFD26" s="393"/>
    </row>
    <row r="34" spans="1:12" s="538" customFormat="1" ht="13.15" customHeight="1"/>
    <row r="35" spans="1:12" s="60" customFormat="1" ht="18" customHeight="1">
      <c r="A35" s="539" t="s">
        <v>195</v>
      </c>
      <c r="B35" s="539"/>
      <c r="C35" s="539"/>
      <c r="D35" s="539"/>
      <c r="E35" s="539"/>
      <c r="F35" s="539"/>
      <c r="G35" s="539"/>
      <c r="H35" s="539"/>
      <c r="I35" s="539"/>
      <c r="J35" s="539"/>
    </row>
    <row r="36" spans="1:12" ht="18" customHeight="1" outlineLevel="1" thickBot="1">
      <c r="A36" s="540" t="s">
        <v>72</v>
      </c>
      <c r="B36" s="540"/>
      <c r="C36" s="540"/>
      <c r="D36" s="540"/>
      <c r="E36" s="540"/>
      <c r="F36" s="540"/>
      <c r="G36" s="540"/>
      <c r="H36" s="540"/>
      <c r="I36" s="540"/>
      <c r="J36" s="540"/>
      <c r="K36" s="60"/>
      <c r="L36" s="60"/>
    </row>
    <row r="37" spans="1:12" ht="18" customHeight="1" outlineLevel="2">
      <c r="A37" s="533" t="s">
        <v>5</v>
      </c>
      <c r="B37" s="535" t="s">
        <v>3</v>
      </c>
      <c r="C37" s="537"/>
      <c r="D37" s="537"/>
      <c r="E37" s="536"/>
      <c r="F37" s="535" t="s">
        <v>4</v>
      </c>
      <c r="G37" s="537"/>
      <c r="H37" s="537"/>
      <c r="I37" s="537"/>
      <c r="J37" s="541" t="s">
        <v>81</v>
      </c>
    </row>
    <row r="38" spans="1:12" ht="18" customHeight="1" outlineLevel="2" thickBot="1">
      <c r="A38" s="534"/>
      <c r="B38" s="530" t="s">
        <v>22</v>
      </c>
      <c r="C38" s="544"/>
      <c r="D38" s="530" t="s">
        <v>23</v>
      </c>
      <c r="E38" s="544"/>
      <c r="F38" s="530" t="s">
        <v>22</v>
      </c>
      <c r="G38" s="544"/>
      <c r="H38" s="530" t="s">
        <v>23</v>
      </c>
      <c r="I38" s="531"/>
      <c r="J38" s="542"/>
    </row>
    <row r="39" spans="1:12" ht="18" customHeight="1" outlineLevel="2">
      <c r="A39" s="32" t="s">
        <v>8</v>
      </c>
      <c r="B39" s="87">
        <v>20</v>
      </c>
      <c r="C39" s="155">
        <v>1.2121212121212121E-2</v>
      </c>
      <c r="D39" s="87">
        <v>2</v>
      </c>
      <c r="E39" s="155">
        <v>1.2121212121212121E-3</v>
      </c>
      <c r="F39" s="87">
        <v>1625</v>
      </c>
      <c r="G39" s="155">
        <v>0.98484848484848486</v>
      </c>
      <c r="H39" s="87">
        <v>3</v>
      </c>
      <c r="I39" s="156">
        <v>1.8181818181818182E-3</v>
      </c>
      <c r="J39" s="91">
        <f>SUM(B39,D39,F39,H39)</f>
        <v>1650</v>
      </c>
    </row>
    <row r="40" spans="1:12" ht="18" customHeight="1" outlineLevel="2">
      <c r="A40" s="67" t="s">
        <v>2</v>
      </c>
      <c r="B40" s="88">
        <v>19</v>
      </c>
      <c r="C40" s="149">
        <v>7.0242373157061941E-5</v>
      </c>
      <c r="D40" s="88">
        <v>1</v>
      </c>
      <c r="E40" s="149">
        <v>3.6969670082664182E-6</v>
      </c>
      <c r="F40" s="88">
        <v>270453</v>
      </c>
      <c r="G40" s="149">
        <v>0.99985581828667758</v>
      </c>
      <c r="H40" s="88">
        <v>19</v>
      </c>
      <c r="I40" s="150">
        <v>7.0242373157061941E-5</v>
      </c>
      <c r="J40" s="92">
        <f t="shared" ref="J40:J46" si="2">SUM(B40,D40,F40,H40)</f>
        <v>270492</v>
      </c>
    </row>
    <row r="41" spans="1:12" ht="18" customHeight="1" outlineLevel="2">
      <c r="A41" s="71" t="s">
        <v>73</v>
      </c>
      <c r="B41" s="76">
        <v>342</v>
      </c>
      <c r="C41" s="77">
        <v>8.6298258894776686E-2</v>
      </c>
      <c r="D41" s="76">
        <v>8</v>
      </c>
      <c r="E41" s="77">
        <v>2.0186727226848347E-3</v>
      </c>
      <c r="F41" s="76">
        <v>3605</v>
      </c>
      <c r="G41" s="77">
        <v>0.90966439565985369</v>
      </c>
      <c r="H41" s="76">
        <v>8</v>
      </c>
      <c r="I41" s="78">
        <v>2.0186727226848347E-3</v>
      </c>
      <c r="J41" s="79">
        <f t="shared" si="2"/>
        <v>3963</v>
      </c>
    </row>
    <row r="42" spans="1:12" ht="18" customHeight="1" outlineLevel="2">
      <c r="A42" s="68" t="s">
        <v>74</v>
      </c>
      <c r="B42" s="89">
        <v>168</v>
      </c>
      <c r="C42" s="85">
        <v>4.6550290939318374E-2</v>
      </c>
      <c r="D42" s="89">
        <v>5</v>
      </c>
      <c r="E42" s="85">
        <v>1.3854253255749516E-3</v>
      </c>
      <c r="F42" s="89">
        <v>3428</v>
      </c>
      <c r="G42" s="85">
        <v>0.94984760321418671</v>
      </c>
      <c r="H42" s="89">
        <v>8</v>
      </c>
      <c r="I42" s="86">
        <v>2.2166805209199226E-3</v>
      </c>
      <c r="J42" s="93">
        <f t="shared" si="2"/>
        <v>3609</v>
      </c>
    </row>
    <row r="43" spans="1:12" ht="18" customHeight="1" outlineLevel="2">
      <c r="A43" s="72" t="s">
        <v>75</v>
      </c>
      <c r="B43" s="89">
        <v>174</v>
      </c>
      <c r="C43" s="85">
        <v>0.49152542372881358</v>
      </c>
      <c r="D43" s="89">
        <v>3</v>
      </c>
      <c r="E43" s="85">
        <v>8.4745762711864406E-3</v>
      </c>
      <c r="F43" s="89">
        <v>177</v>
      </c>
      <c r="G43" s="85">
        <v>0.5</v>
      </c>
      <c r="H43" s="89">
        <v>0</v>
      </c>
      <c r="I43" s="86">
        <v>0</v>
      </c>
      <c r="J43" s="93">
        <f t="shared" si="2"/>
        <v>354</v>
      </c>
    </row>
    <row r="44" spans="1:12" ht="18" customHeight="1" outlineLevel="2">
      <c r="A44" s="69" t="s">
        <v>46</v>
      </c>
      <c r="B44" s="328">
        <v>381</v>
      </c>
      <c r="C44" s="329">
        <v>1.3799098169174772E-3</v>
      </c>
      <c r="D44" s="328">
        <v>11</v>
      </c>
      <c r="E44" s="329">
        <v>3.9839915973995399E-5</v>
      </c>
      <c r="F44" s="328">
        <v>275683</v>
      </c>
      <c r="G44" s="329">
        <v>0.9984715959508158</v>
      </c>
      <c r="H44" s="328">
        <v>30</v>
      </c>
      <c r="I44" s="330">
        <v>1.0865431629271472E-4</v>
      </c>
      <c r="J44" s="331">
        <f t="shared" si="2"/>
        <v>276105</v>
      </c>
    </row>
    <row r="45" spans="1:12" ht="18" customHeight="1" outlineLevel="2">
      <c r="A45" s="34" t="s">
        <v>25</v>
      </c>
      <c r="B45" s="90">
        <v>2045</v>
      </c>
      <c r="C45" s="157">
        <v>0.4871367317770367</v>
      </c>
      <c r="D45" s="90">
        <v>344</v>
      </c>
      <c r="E45" s="157">
        <v>8.194378275369224E-2</v>
      </c>
      <c r="F45" s="90">
        <v>1778</v>
      </c>
      <c r="G45" s="157">
        <v>0.42353501667460697</v>
      </c>
      <c r="H45" s="90">
        <v>31</v>
      </c>
      <c r="I45" s="158">
        <v>7.3844687946641261E-3</v>
      </c>
      <c r="J45" s="94">
        <f t="shared" si="2"/>
        <v>4198</v>
      </c>
    </row>
    <row r="46" spans="1:12" ht="18" customHeight="1" outlineLevel="2" thickBot="1">
      <c r="A46" s="7" t="s">
        <v>26</v>
      </c>
      <c r="B46" s="35">
        <v>2426</v>
      </c>
      <c r="C46" s="151">
        <v>8.6549198545859303E-3</v>
      </c>
      <c r="D46" s="35">
        <v>355</v>
      </c>
      <c r="E46" s="151">
        <v>1.2664866234039594E-3</v>
      </c>
      <c r="F46" s="35">
        <v>277461</v>
      </c>
      <c r="G46" s="151">
        <v>0.98986097187686184</v>
      </c>
      <c r="H46" s="35">
        <v>61</v>
      </c>
      <c r="I46" s="153">
        <v>2.1762164514828596E-4</v>
      </c>
      <c r="J46" s="75">
        <f t="shared" si="2"/>
        <v>280303</v>
      </c>
      <c r="K46" s="395"/>
    </row>
    <row r="47" spans="1:12" ht="13.5" outlineLevel="1" thickBot="1">
      <c r="A47" s="36"/>
      <c r="B47" s="36"/>
      <c r="C47" s="36"/>
      <c r="D47" s="36"/>
      <c r="E47" s="36"/>
    </row>
    <row r="48" spans="1:12" ht="20.25" customHeight="1" outlineLevel="1" thickBot="1">
      <c r="A48" s="532" t="s">
        <v>92</v>
      </c>
      <c r="B48" s="532"/>
      <c r="C48" s="532"/>
      <c r="D48" s="532"/>
      <c r="E48" s="532"/>
    </row>
    <row r="49" spans="1:12" ht="15" customHeight="1" outlineLevel="2">
      <c r="A49" s="533" t="s">
        <v>5</v>
      </c>
      <c r="B49" s="535" t="s">
        <v>3</v>
      </c>
      <c r="C49" s="536"/>
      <c r="D49" s="535" t="s">
        <v>67</v>
      </c>
      <c r="E49" s="537"/>
    </row>
    <row r="50" spans="1:12" ht="15" customHeight="1" outlineLevel="2" thickBot="1">
      <c r="A50" s="534"/>
      <c r="B50" s="6" t="s">
        <v>83</v>
      </c>
      <c r="C50" s="6" t="s">
        <v>23</v>
      </c>
      <c r="D50" s="6" t="s">
        <v>83</v>
      </c>
      <c r="E50" s="470" t="s">
        <v>23</v>
      </c>
    </row>
    <row r="51" spans="1:12" ht="18" customHeight="1" outlineLevel="2">
      <c r="A51" s="32" t="s">
        <v>8</v>
      </c>
      <c r="B51" s="155">
        <v>8.0510549894610997E-2</v>
      </c>
      <c r="C51" s="155">
        <v>5.6923240950426043E-2</v>
      </c>
      <c r="D51" s="155">
        <v>0.85532278561544461</v>
      </c>
      <c r="E51" s="156">
        <v>7.2434235395182111E-3</v>
      </c>
      <c r="F51" s="56"/>
    </row>
    <row r="52" spans="1:12" ht="18" customHeight="1" outlineLevel="2">
      <c r="A52" s="33" t="s">
        <v>2</v>
      </c>
      <c r="B52" s="149">
        <v>0.15766400506700518</v>
      </c>
      <c r="C52" s="149">
        <v>1.2198485844776001E-2</v>
      </c>
      <c r="D52" s="149">
        <v>0.82407964709463943</v>
      </c>
      <c r="E52" s="150">
        <v>6.0578619935793415E-3</v>
      </c>
    </row>
    <row r="53" spans="1:12" ht="18" customHeight="1" outlineLevel="2">
      <c r="A53" s="71" t="s">
        <v>73</v>
      </c>
      <c r="B53" s="149">
        <v>0.28880633121161264</v>
      </c>
      <c r="C53" s="149">
        <v>8.653282114049525E-3</v>
      </c>
      <c r="D53" s="149">
        <v>0.70200814893791907</v>
      </c>
      <c r="E53" s="150">
        <v>5.3223773641896896E-4</v>
      </c>
    </row>
    <row r="54" spans="1:12" ht="18" customHeight="1" outlineLevel="2">
      <c r="A54" s="68" t="s">
        <v>74</v>
      </c>
      <c r="B54" s="85">
        <v>0.74571013557337396</v>
      </c>
      <c r="C54" s="85">
        <v>2.9871943394445731E-2</v>
      </c>
      <c r="D54" s="85">
        <v>0.22235384578244363</v>
      </c>
      <c r="E54" s="86">
        <v>2.064075249736794E-3</v>
      </c>
    </row>
    <row r="55" spans="1:12" ht="18" customHeight="1" outlineLevel="2">
      <c r="A55" s="72" t="s">
        <v>75</v>
      </c>
      <c r="B55" s="85">
        <v>0.13005486803063224</v>
      </c>
      <c r="C55" s="85">
        <v>1.2808472758019302E-3</v>
      </c>
      <c r="D55" s="85">
        <v>0.86866428469356594</v>
      </c>
      <c r="E55" s="86">
        <v>0</v>
      </c>
    </row>
    <row r="56" spans="1:12" ht="18" customHeight="1" outlineLevel="2">
      <c r="A56" s="23" t="s">
        <v>46</v>
      </c>
      <c r="B56" s="329">
        <v>0.28660631407062548</v>
      </c>
      <c r="C56" s="329">
        <v>9.07061280983802E-3</v>
      </c>
      <c r="D56" s="329">
        <v>0.7037154717977917</v>
      </c>
      <c r="E56" s="332">
        <v>6.0760132174489585E-4</v>
      </c>
    </row>
    <row r="57" spans="1:12" ht="18" customHeight="1" outlineLevel="2">
      <c r="A57" s="34" t="s">
        <v>25</v>
      </c>
      <c r="B57" s="157">
        <v>0.46062416720324006</v>
      </c>
      <c r="C57" s="157">
        <v>0.2140981254332974</v>
      </c>
      <c r="D57" s="157">
        <v>0.32052611325496178</v>
      </c>
      <c r="E57" s="158">
        <v>4.7515941085008303E-3</v>
      </c>
      <c r="F57" s="56"/>
    </row>
    <row r="58" spans="1:12" ht="18" customHeight="1" outlineLevel="2" thickBot="1">
      <c r="A58" s="7" t="s">
        <v>26</v>
      </c>
      <c r="B58" s="151">
        <v>0.45377525724625756</v>
      </c>
      <c r="C58" s="151">
        <v>0.2060287523926356</v>
      </c>
      <c r="D58" s="151">
        <v>0.33560749350353719</v>
      </c>
      <c r="E58" s="153">
        <v>4.5884968575696438E-3</v>
      </c>
      <c r="F58" s="56"/>
    </row>
    <row r="59" spans="1:12" outlineLevel="2">
      <c r="A59" s="57" t="s">
        <v>53</v>
      </c>
    </row>
    <row r="60" spans="1:12" outlineLevel="1"/>
    <row r="61" spans="1:12" s="543" customFormat="1"/>
    <row r="62" spans="1:12" s="60" customFormat="1" ht="18" customHeight="1">
      <c r="A62" s="539" t="s">
        <v>156</v>
      </c>
      <c r="B62" s="539"/>
      <c r="C62" s="539"/>
      <c r="D62" s="539"/>
      <c r="E62" s="539"/>
      <c r="F62" s="539"/>
      <c r="G62" s="539"/>
      <c r="H62" s="539"/>
      <c r="I62" s="539"/>
      <c r="J62" s="539"/>
    </row>
    <row r="63" spans="1:12" ht="18" customHeight="1" outlineLevel="1" thickBot="1">
      <c r="A63" s="540" t="s">
        <v>72</v>
      </c>
      <c r="B63" s="540"/>
      <c r="C63" s="540"/>
      <c r="D63" s="540"/>
      <c r="E63" s="540"/>
      <c r="F63" s="540"/>
      <c r="G63" s="540"/>
      <c r="H63" s="540"/>
      <c r="I63" s="540"/>
      <c r="J63" s="540"/>
      <c r="K63" s="60"/>
      <c r="L63" s="60"/>
    </row>
    <row r="64" spans="1:12" ht="18" customHeight="1" outlineLevel="2">
      <c r="A64" s="533" t="s">
        <v>5</v>
      </c>
      <c r="B64" s="535" t="s">
        <v>3</v>
      </c>
      <c r="C64" s="537"/>
      <c r="D64" s="537"/>
      <c r="E64" s="536"/>
      <c r="F64" s="535" t="s">
        <v>4</v>
      </c>
      <c r="G64" s="537"/>
      <c r="H64" s="537"/>
      <c r="I64" s="537"/>
      <c r="J64" s="541" t="s">
        <v>81</v>
      </c>
    </row>
    <row r="65" spans="1:16384" ht="18" customHeight="1" outlineLevel="2" thickBot="1">
      <c r="A65" s="534"/>
      <c r="B65" s="530" t="s">
        <v>22</v>
      </c>
      <c r="C65" s="544"/>
      <c r="D65" s="530" t="s">
        <v>23</v>
      </c>
      <c r="E65" s="544"/>
      <c r="F65" s="530" t="s">
        <v>22</v>
      </c>
      <c r="G65" s="544"/>
      <c r="H65" s="530" t="s">
        <v>23</v>
      </c>
      <c r="I65" s="531"/>
      <c r="J65" s="542"/>
    </row>
    <row r="66" spans="1:16384" ht="18" customHeight="1" outlineLevel="2">
      <c r="A66" s="32" t="s">
        <v>8</v>
      </c>
      <c r="B66" s="87">
        <v>21</v>
      </c>
      <c r="C66" s="155">
        <v>1.2719563900666263E-2</v>
      </c>
      <c r="D66" s="87">
        <v>2</v>
      </c>
      <c r="E66" s="155">
        <v>1.2113870381586917E-3</v>
      </c>
      <c r="F66" s="87">
        <v>1625</v>
      </c>
      <c r="G66" s="155">
        <v>0.98425196850393704</v>
      </c>
      <c r="H66" s="87">
        <v>3</v>
      </c>
      <c r="I66" s="156">
        <v>1.8170805572380376E-3</v>
      </c>
      <c r="J66" s="91">
        <f>SUM(B66,D66,F66,H66)</f>
        <v>1651</v>
      </c>
    </row>
    <row r="67" spans="1:16384" ht="18" customHeight="1" outlineLevel="2">
      <c r="A67" s="67" t="s">
        <v>2</v>
      </c>
      <c r="B67" s="88">
        <v>19</v>
      </c>
      <c r="C67" s="149">
        <v>1.3434017761185588E-4</v>
      </c>
      <c r="D67" s="88">
        <v>1</v>
      </c>
      <c r="E67" s="149">
        <v>7.0705356637818883E-6</v>
      </c>
      <c r="F67" s="88">
        <v>141409</v>
      </c>
      <c r="G67" s="149">
        <v>0.99983737767973302</v>
      </c>
      <c r="H67" s="88">
        <v>3</v>
      </c>
      <c r="I67" s="150">
        <v>2.1211606991345666E-5</v>
      </c>
      <c r="J67" s="92">
        <f t="shared" ref="J67:J73" si="3">SUM(B67,D67,F67,H67)</f>
        <v>141432</v>
      </c>
    </row>
    <row r="68" spans="1:16384" ht="18" customHeight="1" outlineLevel="2">
      <c r="A68" s="71" t="s">
        <v>73</v>
      </c>
      <c r="B68" s="76">
        <v>327</v>
      </c>
      <c r="C68" s="77">
        <v>8.5445518683041552E-2</v>
      </c>
      <c r="D68" s="76">
        <v>6</v>
      </c>
      <c r="E68" s="77">
        <v>1.567807682257643E-3</v>
      </c>
      <c r="F68" s="76">
        <v>3486</v>
      </c>
      <c r="G68" s="77">
        <v>0.91089626339169061</v>
      </c>
      <c r="H68" s="76">
        <v>8</v>
      </c>
      <c r="I68" s="78">
        <v>2.0904102430101905E-3</v>
      </c>
      <c r="J68" s="79">
        <f t="shared" si="3"/>
        <v>3827</v>
      </c>
    </row>
    <row r="69" spans="1:16384" ht="18" customHeight="1" outlineLevel="2">
      <c r="A69" s="68" t="s">
        <v>74</v>
      </c>
      <c r="B69" s="89">
        <v>169</v>
      </c>
      <c r="C69" s="85">
        <v>4.7511948271014903E-2</v>
      </c>
      <c r="D69" s="89">
        <v>4</v>
      </c>
      <c r="E69" s="85">
        <v>1.1245431543435479E-3</v>
      </c>
      <c r="F69" s="89">
        <v>3376</v>
      </c>
      <c r="G69" s="85">
        <v>0.94911442226595444</v>
      </c>
      <c r="H69" s="89">
        <v>8</v>
      </c>
      <c r="I69" s="86">
        <v>2.2490863086870958E-3</v>
      </c>
      <c r="J69" s="93">
        <f t="shared" si="3"/>
        <v>3557</v>
      </c>
    </row>
    <row r="70" spans="1:16384" ht="18" customHeight="1" outlineLevel="2">
      <c r="A70" s="72" t="s">
        <v>75</v>
      </c>
      <c r="B70" s="89">
        <v>158</v>
      </c>
      <c r="C70" s="85">
        <v>0.58518518518518514</v>
      </c>
      <c r="D70" s="89">
        <v>2</v>
      </c>
      <c r="E70" s="85">
        <v>7.4074074074074077E-3</v>
      </c>
      <c r="F70" s="89">
        <v>110</v>
      </c>
      <c r="G70" s="85">
        <v>0.40740740740740738</v>
      </c>
      <c r="H70" s="89">
        <v>0</v>
      </c>
      <c r="I70" s="86">
        <v>0</v>
      </c>
      <c r="J70" s="93">
        <f t="shared" si="3"/>
        <v>270</v>
      </c>
    </row>
    <row r="71" spans="1:16384" ht="18" customHeight="1" outlineLevel="2">
      <c r="A71" s="69" t="s">
        <v>46</v>
      </c>
      <c r="B71" s="328">
        <v>367</v>
      </c>
      <c r="C71" s="329">
        <v>2.4981281056429107E-3</v>
      </c>
      <c r="D71" s="328">
        <v>9</v>
      </c>
      <c r="E71" s="329">
        <v>6.1261997141106794E-5</v>
      </c>
      <c r="F71" s="328">
        <v>146520</v>
      </c>
      <c r="G71" s="329">
        <v>0.99734531345721866</v>
      </c>
      <c r="H71" s="328">
        <v>14</v>
      </c>
      <c r="I71" s="330">
        <v>9.5296439997277251E-5</v>
      </c>
      <c r="J71" s="331">
        <f t="shared" si="3"/>
        <v>146910</v>
      </c>
    </row>
    <row r="72" spans="1:16384" ht="18" customHeight="1" outlineLevel="2">
      <c r="A72" s="34" t="s">
        <v>25</v>
      </c>
      <c r="B72" s="90">
        <v>2063</v>
      </c>
      <c r="C72" s="157">
        <v>0.4955560893586356</v>
      </c>
      <c r="D72" s="90">
        <v>340</v>
      </c>
      <c r="E72" s="157">
        <v>8.16718712466971E-2</v>
      </c>
      <c r="F72" s="90">
        <v>1729</v>
      </c>
      <c r="G72" s="157">
        <v>0.41532548642805667</v>
      </c>
      <c r="H72" s="90">
        <v>31</v>
      </c>
      <c r="I72" s="158">
        <v>7.4465529666106174E-3</v>
      </c>
      <c r="J72" s="94">
        <f t="shared" si="3"/>
        <v>4163</v>
      </c>
    </row>
    <row r="73" spans="1:16384" ht="18" customHeight="1" outlineLevel="2" thickBot="1">
      <c r="A73" s="7" t="s">
        <v>26</v>
      </c>
      <c r="B73" s="35">
        <v>2430</v>
      </c>
      <c r="C73" s="151">
        <v>1.6084939069191714E-2</v>
      </c>
      <c r="D73" s="35">
        <v>349</v>
      </c>
      <c r="E73" s="151">
        <v>2.3101414547933782E-3</v>
      </c>
      <c r="F73" s="35">
        <v>148249</v>
      </c>
      <c r="G73" s="151">
        <v>0.98130705023399278</v>
      </c>
      <c r="H73" s="35">
        <v>45</v>
      </c>
      <c r="I73" s="153">
        <v>2.9786924202206881E-4</v>
      </c>
      <c r="J73" s="75">
        <f t="shared" si="3"/>
        <v>151073</v>
      </c>
      <c r="K73" s="395"/>
    </row>
    <row r="74" spans="1:16384" s="394" customFormat="1" ht="13.5" outlineLevel="1" thickBot="1">
      <c r="A74" s="527" t="s">
        <v>200</v>
      </c>
      <c r="B74" s="527"/>
      <c r="C74" s="527"/>
      <c r="D74" s="527"/>
      <c r="E74" s="527"/>
      <c r="F74" s="527"/>
      <c r="G74" s="527"/>
      <c r="H74" s="527"/>
      <c r="I74" s="527"/>
      <c r="J74" s="527"/>
      <c r="K74" s="188"/>
      <c r="L74" s="188"/>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c r="BJ74" s="393"/>
      <c r="BK74" s="393"/>
      <c r="BL74" s="393"/>
      <c r="BM74" s="393"/>
      <c r="BN74" s="393"/>
      <c r="BO74" s="393"/>
      <c r="BP74" s="393"/>
      <c r="BQ74" s="393"/>
      <c r="BR74" s="393"/>
      <c r="BS74" s="393"/>
      <c r="BT74" s="393"/>
      <c r="BU74" s="393"/>
      <c r="BV74" s="393"/>
      <c r="BW74" s="393"/>
      <c r="BX74" s="393"/>
      <c r="BY74" s="393"/>
      <c r="BZ74" s="393"/>
      <c r="CA74" s="393"/>
      <c r="CB74" s="393"/>
      <c r="CC74" s="393"/>
      <c r="CD74" s="393"/>
      <c r="CE74" s="393"/>
      <c r="CF74" s="393"/>
      <c r="CG74" s="393"/>
      <c r="CH74" s="393"/>
      <c r="CI74" s="393"/>
      <c r="CJ74" s="393"/>
      <c r="CK74" s="393"/>
      <c r="CL74" s="393"/>
      <c r="CM74" s="393"/>
      <c r="CN74" s="393"/>
      <c r="CO74" s="393"/>
      <c r="CP74" s="393"/>
      <c r="CQ74" s="393"/>
      <c r="CR74" s="393"/>
      <c r="CS74" s="393"/>
      <c r="CT74" s="393"/>
      <c r="CU74" s="393"/>
      <c r="CV74" s="393"/>
      <c r="CW74" s="393"/>
      <c r="CX74" s="393"/>
      <c r="CY74" s="393"/>
      <c r="CZ74" s="393"/>
      <c r="DA74" s="393"/>
      <c r="DB74" s="393"/>
      <c r="DC74" s="393"/>
      <c r="DD74" s="393"/>
      <c r="DE74" s="393"/>
      <c r="DF74" s="393"/>
      <c r="DG74" s="393"/>
      <c r="DH74" s="393"/>
      <c r="DI74" s="393"/>
      <c r="DJ74" s="393"/>
      <c r="DK74" s="393"/>
      <c r="DL74" s="393"/>
      <c r="DM74" s="393"/>
      <c r="DN74" s="393"/>
      <c r="DO74" s="393"/>
      <c r="DP74" s="393"/>
      <c r="DQ74" s="393"/>
      <c r="DR74" s="393"/>
      <c r="DS74" s="393"/>
      <c r="DT74" s="393"/>
      <c r="DU74" s="393"/>
      <c r="DV74" s="393"/>
      <c r="DW74" s="393"/>
      <c r="DX74" s="393"/>
      <c r="DY74" s="393"/>
      <c r="DZ74" s="393"/>
      <c r="EA74" s="393"/>
      <c r="EB74" s="393"/>
      <c r="EC74" s="393"/>
      <c r="ED74" s="393"/>
      <c r="EE74" s="393"/>
      <c r="EF74" s="393"/>
      <c r="EG74" s="393"/>
      <c r="EH74" s="393"/>
      <c r="EI74" s="393"/>
      <c r="EJ74" s="393"/>
      <c r="EK74" s="393"/>
      <c r="EL74" s="393"/>
      <c r="EM74" s="393"/>
      <c r="EN74" s="393"/>
      <c r="EO74" s="393"/>
      <c r="EP74" s="393"/>
      <c r="EQ74" s="393"/>
      <c r="ER74" s="393"/>
      <c r="ES74" s="393"/>
      <c r="ET74" s="393"/>
      <c r="EU74" s="393"/>
      <c r="EV74" s="393"/>
      <c r="EW74" s="393"/>
      <c r="EX74" s="393"/>
      <c r="EY74" s="393"/>
      <c r="EZ74" s="393"/>
      <c r="FA74" s="393"/>
      <c r="FB74" s="393"/>
      <c r="FC74" s="393"/>
      <c r="FD74" s="393"/>
      <c r="FE74" s="393"/>
      <c r="FF74" s="393"/>
      <c r="FG74" s="393"/>
      <c r="FH74" s="393"/>
      <c r="FI74" s="393"/>
      <c r="FJ74" s="393"/>
      <c r="FK74" s="393"/>
      <c r="FL74" s="393"/>
      <c r="FM74" s="393"/>
      <c r="FN74" s="393"/>
      <c r="FO74" s="393"/>
      <c r="FP74" s="393"/>
      <c r="FQ74" s="393"/>
      <c r="FR74" s="393"/>
      <c r="FS74" s="393"/>
      <c r="FT74" s="393"/>
      <c r="FU74" s="393"/>
      <c r="FV74" s="393"/>
      <c r="FW74" s="393"/>
      <c r="FX74" s="393"/>
      <c r="FY74" s="393"/>
      <c r="FZ74" s="393"/>
      <c r="GA74" s="393"/>
      <c r="GB74" s="393"/>
      <c r="GC74" s="393"/>
      <c r="GD74" s="393"/>
      <c r="GE74" s="393"/>
      <c r="GF74" s="393"/>
      <c r="GG74" s="393"/>
      <c r="GH74" s="393"/>
      <c r="GI74" s="393"/>
      <c r="GJ74" s="393"/>
      <c r="GK74" s="393"/>
      <c r="GL74" s="393"/>
      <c r="GM74" s="393"/>
      <c r="GN74" s="393"/>
      <c r="GO74" s="393"/>
      <c r="GP74" s="393"/>
      <c r="GQ74" s="393"/>
      <c r="GR74" s="393"/>
      <c r="GS74" s="393"/>
      <c r="GT74" s="393"/>
      <c r="GU74" s="393"/>
      <c r="GV74" s="393"/>
      <c r="GW74" s="393"/>
      <c r="GX74" s="393"/>
      <c r="GY74" s="393"/>
      <c r="GZ74" s="393"/>
      <c r="HA74" s="393"/>
      <c r="HB74" s="393"/>
      <c r="HC74" s="393"/>
      <c r="HD74" s="393"/>
      <c r="HE74" s="393"/>
      <c r="HF74" s="393"/>
      <c r="HG74" s="393"/>
      <c r="HH74" s="393"/>
      <c r="HI74" s="393"/>
      <c r="HJ74" s="393"/>
      <c r="HK74" s="393"/>
      <c r="HL74" s="393"/>
      <c r="HM74" s="393"/>
      <c r="HN74" s="393"/>
      <c r="HO74" s="393"/>
      <c r="HP74" s="393"/>
      <c r="HQ74" s="393"/>
      <c r="HR74" s="393"/>
      <c r="HS74" s="393"/>
      <c r="HT74" s="393"/>
      <c r="HU74" s="393"/>
      <c r="HV74" s="393"/>
      <c r="HW74" s="393"/>
      <c r="HX74" s="393"/>
      <c r="HY74" s="393"/>
      <c r="HZ74" s="393"/>
      <c r="IA74" s="393"/>
      <c r="IB74" s="393"/>
      <c r="IC74" s="393"/>
      <c r="ID74" s="393"/>
      <c r="IE74" s="393"/>
      <c r="IF74" s="393"/>
      <c r="IG74" s="393"/>
      <c r="IH74" s="393"/>
      <c r="II74" s="393"/>
      <c r="IJ74" s="393"/>
      <c r="IK74" s="393"/>
      <c r="IL74" s="393"/>
      <c r="IM74" s="393"/>
      <c r="IN74" s="393"/>
      <c r="IO74" s="393"/>
      <c r="IP74" s="393"/>
      <c r="IQ74" s="393"/>
      <c r="IR74" s="393"/>
      <c r="IS74" s="393"/>
      <c r="IT74" s="393"/>
      <c r="IU74" s="393"/>
      <c r="IV74" s="393"/>
      <c r="IW74" s="393"/>
      <c r="IX74" s="393"/>
      <c r="IY74" s="393"/>
      <c r="IZ74" s="393"/>
      <c r="JA74" s="393"/>
      <c r="JB74" s="393"/>
      <c r="JC74" s="393"/>
      <c r="JD74" s="393"/>
      <c r="JE74" s="393"/>
      <c r="JF74" s="393"/>
      <c r="JG74" s="393"/>
      <c r="JH74" s="393"/>
      <c r="JI74" s="393"/>
      <c r="JJ74" s="393"/>
      <c r="JK74" s="393"/>
      <c r="JL74" s="393"/>
      <c r="JM74" s="393"/>
      <c r="JN74" s="393"/>
      <c r="JO74" s="393"/>
      <c r="JP74" s="393"/>
      <c r="JQ74" s="393"/>
      <c r="JR74" s="393"/>
      <c r="JS74" s="393"/>
      <c r="JT74" s="393"/>
      <c r="JU74" s="393"/>
      <c r="JV74" s="393"/>
      <c r="JW74" s="393"/>
      <c r="JX74" s="393"/>
      <c r="JY74" s="393"/>
      <c r="JZ74" s="393"/>
      <c r="KA74" s="393"/>
      <c r="KB74" s="393"/>
      <c r="KC74" s="393"/>
      <c r="KD74" s="393"/>
      <c r="KE74" s="393"/>
      <c r="KF74" s="393"/>
      <c r="KG74" s="393"/>
      <c r="KH74" s="393"/>
      <c r="KI74" s="393"/>
      <c r="KJ74" s="393"/>
      <c r="KK74" s="393"/>
      <c r="KL74" s="393"/>
      <c r="KM74" s="393"/>
      <c r="KN74" s="393"/>
      <c r="KO74" s="393"/>
      <c r="KP74" s="393"/>
      <c r="KQ74" s="393"/>
      <c r="KR74" s="393"/>
      <c r="KS74" s="393"/>
      <c r="KT74" s="393"/>
      <c r="KU74" s="393"/>
      <c r="KV74" s="393"/>
      <c r="KW74" s="393"/>
      <c r="KX74" s="393"/>
      <c r="KY74" s="393"/>
      <c r="KZ74" s="393"/>
      <c r="LA74" s="393"/>
      <c r="LB74" s="393"/>
      <c r="LC74" s="393"/>
      <c r="LD74" s="393"/>
      <c r="LE74" s="393"/>
      <c r="LF74" s="393"/>
      <c r="LG74" s="393"/>
      <c r="LH74" s="393"/>
      <c r="LI74" s="393"/>
      <c r="LJ74" s="393"/>
      <c r="LK74" s="393"/>
      <c r="LL74" s="393"/>
      <c r="LM74" s="393"/>
      <c r="LN74" s="393"/>
      <c r="LO74" s="393"/>
      <c r="LP74" s="393"/>
      <c r="LQ74" s="393"/>
      <c r="LR74" s="393"/>
      <c r="LS74" s="393"/>
      <c r="LT74" s="393"/>
      <c r="LU74" s="393"/>
      <c r="LV74" s="393"/>
      <c r="LW74" s="393"/>
      <c r="LX74" s="393"/>
      <c r="LY74" s="393"/>
      <c r="LZ74" s="393"/>
      <c r="MA74" s="393"/>
      <c r="MB74" s="393"/>
      <c r="MC74" s="393"/>
      <c r="MD74" s="393"/>
      <c r="ME74" s="393"/>
      <c r="MF74" s="393"/>
      <c r="MG74" s="393"/>
      <c r="MH74" s="393"/>
      <c r="MI74" s="393"/>
      <c r="MJ74" s="393"/>
      <c r="MK74" s="393"/>
      <c r="ML74" s="393"/>
      <c r="MM74" s="393"/>
      <c r="MN74" s="393"/>
      <c r="MO74" s="393"/>
      <c r="MP74" s="393"/>
      <c r="MQ74" s="393"/>
      <c r="MR74" s="393"/>
      <c r="MS74" s="393"/>
      <c r="MT74" s="393"/>
      <c r="MU74" s="393"/>
      <c r="MV74" s="393"/>
      <c r="MW74" s="393"/>
      <c r="MX74" s="393"/>
      <c r="MY74" s="393"/>
      <c r="MZ74" s="393"/>
      <c r="NA74" s="393"/>
      <c r="NB74" s="393"/>
      <c r="NC74" s="393"/>
      <c r="ND74" s="393"/>
      <c r="NE74" s="393"/>
      <c r="NF74" s="393"/>
      <c r="NG74" s="393"/>
      <c r="NH74" s="393"/>
      <c r="NI74" s="393"/>
      <c r="NJ74" s="393"/>
      <c r="NK74" s="393"/>
      <c r="NL74" s="393"/>
      <c r="NM74" s="393"/>
      <c r="NN74" s="393"/>
      <c r="NO74" s="393"/>
      <c r="NP74" s="393"/>
      <c r="NQ74" s="393"/>
      <c r="NR74" s="393"/>
      <c r="NS74" s="393"/>
      <c r="NT74" s="393"/>
      <c r="NU74" s="393"/>
      <c r="NV74" s="393"/>
      <c r="NW74" s="393"/>
      <c r="NX74" s="393"/>
      <c r="NY74" s="393"/>
      <c r="NZ74" s="393"/>
      <c r="OA74" s="393"/>
      <c r="OB74" s="393"/>
      <c r="OC74" s="393"/>
      <c r="OD74" s="393"/>
      <c r="OE74" s="393"/>
      <c r="OF74" s="393"/>
      <c r="OG74" s="393"/>
      <c r="OH74" s="393"/>
      <c r="OI74" s="393"/>
      <c r="OJ74" s="393"/>
      <c r="OK74" s="393"/>
      <c r="OL74" s="393"/>
      <c r="OM74" s="393"/>
      <c r="ON74" s="393"/>
      <c r="OO74" s="393"/>
      <c r="OP74" s="393"/>
      <c r="OQ74" s="393"/>
      <c r="OR74" s="393"/>
      <c r="OS74" s="393"/>
      <c r="OT74" s="393"/>
      <c r="OU74" s="393"/>
      <c r="OV74" s="393"/>
      <c r="OW74" s="393"/>
      <c r="OX74" s="393"/>
      <c r="OY74" s="393"/>
      <c r="OZ74" s="393"/>
      <c r="PA74" s="393"/>
      <c r="PB74" s="393"/>
      <c r="PC74" s="393"/>
      <c r="PD74" s="393"/>
      <c r="PE74" s="393"/>
      <c r="PF74" s="393"/>
      <c r="PG74" s="393"/>
      <c r="PH74" s="393"/>
      <c r="PI74" s="393"/>
      <c r="PJ74" s="393"/>
      <c r="PK74" s="393"/>
      <c r="PL74" s="393"/>
      <c r="PM74" s="393"/>
      <c r="PN74" s="393"/>
      <c r="PO74" s="393"/>
      <c r="PP74" s="393"/>
      <c r="PQ74" s="393"/>
      <c r="PR74" s="393"/>
      <c r="PS74" s="393"/>
      <c r="PT74" s="393"/>
      <c r="PU74" s="393"/>
      <c r="PV74" s="393"/>
      <c r="PW74" s="393"/>
      <c r="PX74" s="393"/>
      <c r="PY74" s="393"/>
      <c r="PZ74" s="393"/>
      <c r="QA74" s="393"/>
      <c r="QB74" s="393"/>
      <c r="QC74" s="393"/>
      <c r="QD74" s="393"/>
      <c r="QE74" s="393"/>
      <c r="QF74" s="393"/>
      <c r="QG74" s="393"/>
      <c r="QH74" s="393"/>
      <c r="QI74" s="393"/>
      <c r="QJ74" s="393"/>
      <c r="QK74" s="393"/>
      <c r="QL74" s="393"/>
      <c r="QM74" s="393"/>
      <c r="QN74" s="393"/>
      <c r="QO74" s="393"/>
      <c r="QP74" s="393"/>
      <c r="QQ74" s="393"/>
      <c r="QR74" s="393"/>
      <c r="QS74" s="393"/>
      <c r="QT74" s="393"/>
      <c r="QU74" s="393"/>
      <c r="QV74" s="393"/>
      <c r="QW74" s="393"/>
      <c r="QX74" s="393"/>
      <c r="QY74" s="393"/>
      <c r="QZ74" s="393"/>
      <c r="RA74" s="393"/>
      <c r="RB74" s="393"/>
      <c r="RC74" s="393"/>
      <c r="RD74" s="393"/>
      <c r="RE74" s="393"/>
      <c r="RF74" s="393"/>
      <c r="RG74" s="393"/>
      <c r="RH74" s="393"/>
      <c r="RI74" s="393"/>
      <c r="RJ74" s="393"/>
      <c r="RK74" s="393"/>
      <c r="RL74" s="393"/>
      <c r="RM74" s="393"/>
      <c r="RN74" s="393"/>
      <c r="RO74" s="393"/>
      <c r="RP74" s="393"/>
      <c r="RQ74" s="393"/>
      <c r="RR74" s="393"/>
      <c r="RS74" s="393"/>
      <c r="RT74" s="393"/>
      <c r="RU74" s="393"/>
      <c r="RV74" s="393"/>
      <c r="RW74" s="393"/>
      <c r="RX74" s="393"/>
      <c r="RY74" s="393"/>
      <c r="RZ74" s="393"/>
      <c r="SA74" s="393"/>
      <c r="SB74" s="393"/>
      <c r="SC74" s="393"/>
      <c r="SD74" s="393"/>
      <c r="SE74" s="393"/>
      <c r="SF74" s="393"/>
      <c r="SG74" s="393"/>
      <c r="SH74" s="393"/>
      <c r="SI74" s="393"/>
      <c r="SJ74" s="393"/>
      <c r="SK74" s="393"/>
      <c r="SL74" s="393"/>
      <c r="SM74" s="393"/>
      <c r="SN74" s="393"/>
      <c r="SO74" s="393"/>
      <c r="SP74" s="393"/>
      <c r="SQ74" s="393"/>
      <c r="SR74" s="393"/>
      <c r="SS74" s="393"/>
      <c r="ST74" s="393"/>
      <c r="SU74" s="393"/>
      <c r="SV74" s="393"/>
      <c r="SW74" s="393"/>
      <c r="SX74" s="393"/>
      <c r="SY74" s="393"/>
      <c r="SZ74" s="393"/>
      <c r="TA74" s="393"/>
      <c r="TB74" s="393"/>
      <c r="TC74" s="393"/>
      <c r="TD74" s="393"/>
      <c r="TE74" s="393"/>
      <c r="TF74" s="393"/>
      <c r="TG74" s="393"/>
      <c r="TH74" s="393"/>
      <c r="TI74" s="393"/>
      <c r="TJ74" s="393"/>
      <c r="TK74" s="393"/>
      <c r="TL74" s="393"/>
      <c r="TM74" s="393"/>
      <c r="TN74" s="393"/>
      <c r="TO74" s="393"/>
      <c r="TP74" s="393"/>
      <c r="TQ74" s="393"/>
      <c r="TR74" s="393"/>
      <c r="TS74" s="393"/>
      <c r="TT74" s="393"/>
      <c r="TU74" s="393"/>
      <c r="TV74" s="393"/>
      <c r="TW74" s="393"/>
      <c r="TX74" s="393"/>
      <c r="TY74" s="393"/>
      <c r="TZ74" s="393"/>
      <c r="UA74" s="393"/>
      <c r="UB74" s="393"/>
      <c r="UC74" s="393"/>
      <c r="UD74" s="393"/>
      <c r="UE74" s="393"/>
      <c r="UF74" s="393"/>
      <c r="UG74" s="393"/>
      <c r="UH74" s="393"/>
      <c r="UI74" s="393"/>
      <c r="UJ74" s="393"/>
      <c r="UK74" s="393"/>
      <c r="UL74" s="393"/>
      <c r="UM74" s="393"/>
      <c r="UN74" s="393"/>
      <c r="UO74" s="393"/>
      <c r="UP74" s="393"/>
      <c r="UQ74" s="393"/>
      <c r="UR74" s="393"/>
      <c r="US74" s="393"/>
      <c r="UT74" s="393"/>
      <c r="UU74" s="393"/>
      <c r="UV74" s="393"/>
      <c r="UW74" s="393"/>
      <c r="UX74" s="393"/>
      <c r="UY74" s="393"/>
      <c r="UZ74" s="393"/>
      <c r="VA74" s="393"/>
      <c r="VB74" s="393"/>
      <c r="VC74" s="393"/>
      <c r="VD74" s="393"/>
      <c r="VE74" s="393"/>
      <c r="VF74" s="393"/>
      <c r="VG74" s="393"/>
      <c r="VH74" s="393"/>
      <c r="VI74" s="393"/>
      <c r="VJ74" s="393"/>
      <c r="VK74" s="393"/>
      <c r="VL74" s="393"/>
      <c r="VM74" s="393"/>
      <c r="VN74" s="393"/>
      <c r="VO74" s="393"/>
      <c r="VP74" s="393"/>
      <c r="VQ74" s="393"/>
      <c r="VR74" s="393"/>
      <c r="VS74" s="393"/>
      <c r="VT74" s="393"/>
      <c r="VU74" s="393"/>
      <c r="VV74" s="393"/>
      <c r="VW74" s="393"/>
      <c r="VX74" s="393"/>
      <c r="VY74" s="393"/>
      <c r="VZ74" s="393"/>
      <c r="WA74" s="393"/>
      <c r="WB74" s="393"/>
      <c r="WC74" s="393"/>
      <c r="WD74" s="393"/>
      <c r="WE74" s="393"/>
      <c r="WF74" s="393"/>
      <c r="WG74" s="393"/>
      <c r="WH74" s="393"/>
      <c r="WI74" s="393"/>
      <c r="WJ74" s="393"/>
      <c r="WK74" s="393"/>
      <c r="WL74" s="393"/>
      <c r="WM74" s="393"/>
      <c r="WN74" s="393"/>
      <c r="WO74" s="393"/>
      <c r="WP74" s="393"/>
      <c r="WQ74" s="393"/>
      <c r="WR74" s="393"/>
      <c r="WS74" s="393"/>
      <c r="WT74" s="393"/>
      <c r="WU74" s="393"/>
      <c r="WV74" s="393"/>
      <c r="WW74" s="393"/>
      <c r="WX74" s="393"/>
      <c r="WY74" s="393"/>
      <c r="WZ74" s="393"/>
      <c r="XA74" s="393"/>
      <c r="XB74" s="393"/>
      <c r="XC74" s="393"/>
      <c r="XD74" s="393"/>
      <c r="XE74" s="393"/>
      <c r="XF74" s="393"/>
      <c r="XG74" s="393"/>
      <c r="XH74" s="393"/>
      <c r="XI74" s="393"/>
      <c r="XJ74" s="393"/>
      <c r="XK74" s="393"/>
      <c r="XL74" s="393"/>
      <c r="XM74" s="393"/>
      <c r="XN74" s="393"/>
      <c r="XO74" s="393"/>
      <c r="XP74" s="393"/>
      <c r="XQ74" s="393"/>
      <c r="XR74" s="393"/>
      <c r="XS74" s="393"/>
      <c r="XT74" s="393"/>
      <c r="XU74" s="393"/>
      <c r="XV74" s="393"/>
      <c r="XW74" s="393"/>
      <c r="XX74" s="393"/>
      <c r="XY74" s="393"/>
      <c r="XZ74" s="393"/>
      <c r="YA74" s="393"/>
      <c r="YB74" s="393"/>
      <c r="YC74" s="393"/>
      <c r="YD74" s="393"/>
      <c r="YE74" s="393"/>
      <c r="YF74" s="393"/>
      <c r="YG74" s="393"/>
      <c r="YH74" s="393"/>
      <c r="YI74" s="393"/>
      <c r="YJ74" s="393"/>
      <c r="YK74" s="393"/>
      <c r="YL74" s="393"/>
      <c r="YM74" s="393"/>
      <c r="YN74" s="393"/>
      <c r="YO74" s="393"/>
      <c r="YP74" s="393"/>
      <c r="YQ74" s="393"/>
      <c r="YR74" s="393"/>
      <c r="YS74" s="393"/>
      <c r="YT74" s="393"/>
      <c r="YU74" s="393"/>
      <c r="YV74" s="393"/>
      <c r="YW74" s="393"/>
      <c r="YX74" s="393"/>
      <c r="YY74" s="393"/>
      <c r="YZ74" s="393"/>
      <c r="ZA74" s="393"/>
      <c r="ZB74" s="393"/>
      <c r="ZC74" s="393"/>
      <c r="ZD74" s="393"/>
      <c r="ZE74" s="393"/>
      <c r="ZF74" s="393"/>
      <c r="ZG74" s="393"/>
      <c r="ZH74" s="393"/>
      <c r="ZI74" s="393"/>
      <c r="ZJ74" s="393"/>
      <c r="ZK74" s="393"/>
      <c r="ZL74" s="393"/>
      <c r="ZM74" s="393"/>
      <c r="ZN74" s="393"/>
      <c r="ZO74" s="393"/>
      <c r="ZP74" s="393"/>
      <c r="ZQ74" s="393"/>
      <c r="ZR74" s="393"/>
      <c r="ZS74" s="393"/>
      <c r="ZT74" s="393"/>
      <c r="ZU74" s="393"/>
      <c r="ZV74" s="393"/>
      <c r="ZW74" s="393"/>
      <c r="ZX74" s="393"/>
      <c r="ZY74" s="393"/>
      <c r="ZZ74" s="393"/>
      <c r="AAA74" s="393"/>
      <c r="AAB74" s="393"/>
      <c r="AAC74" s="393"/>
      <c r="AAD74" s="393"/>
      <c r="AAE74" s="393"/>
      <c r="AAF74" s="393"/>
      <c r="AAG74" s="393"/>
      <c r="AAH74" s="393"/>
      <c r="AAI74" s="393"/>
      <c r="AAJ74" s="393"/>
      <c r="AAK74" s="393"/>
      <c r="AAL74" s="393"/>
      <c r="AAM74" s="393"/>
      <c r="AAN74" s="393"/>
      <c r="AAO74" s="393"/>
      <c r="AAP74" s="393"/>
      <c r="AAQ74" s="393"/>
      <c r="AAR74" s="393"/>
      <c r="AAS74" s="393"/>
      <c r="AAT74" s="393"/>
      <c r="AAU74" s="393"/>
      <c r="AAV74" s="393"/>
      <c r="AAW74" s="393"/>
      <c r="AAX74" s="393"/>
      <c r="AAY74" s="393"/>
      <c r="AAZ74" s="393"/>
      <c r="ABA74" s="393"/>
      <c r="ABB74" s="393"/>
      <c r="ABC74" s="393"/>
      <c r="ABD74" s="393"/>
      <c r="ABE74" s="393"/>
      <c r="ABF74" s="393"/>
      <c r="ABG74" s="393"/>
      <c r="ABH74" s="393"/>
      <c r="ABI74" s="393"/>
      <c r="ABJ74" s="393"/>
      <c r="ABK74" s="393"/>
      <c r="ABL74" s="393"/>
      <c r="ABM74" s="393"/>
      <c r="ABN74" s="393"/>
      <c r="ABO74" s="393"/>
      <c r="ABP74" s="393"/>
      <c r="ABQ74" s="393"/>
      <c r="ABR74" s="393"/>
      <c r="ABS74" s="393"/>
      <c r="ABT74" s="393"/>
      <c r="ABU74" s="393"/>
      <c r="ABV74" s="393"/>
      <c r="ABW74" s="393"/>
      <c r="ABX74" s="393"/>
      <c r="ABY74" s="393"/>
      <c r="ABZ74" s="393"/>
      <c r="ACA74" s="393"/>
      <c r="ACB74" s="393"/>
      <c r="ACC74" s="393"/>
      <c r="ACD74" s="393"/>
      <c r="ACE74" s="393"/>
      <c r="ACF74" s="393"/>
      <c r="ACG74" s="393"/>
      <c r="ACH74" s="393"/>
      <c r="ACI74" s="393"/>
      <c r="ACJ74" s="393"/>
      <c r="ACK74" s="393"/>
      <c r="ACL74" s="393"/>
      <c r="ACM74" s="393"/>
      <c r="ACN74" s="393"/>
      <c r="ACO74" s="393"/>
      <c r="ACP74" s="393"/>
      <c r="ACQ74" s="393"/>
      <c r="ACR74" s="393"/>
      <c r="ACS74" s="393"/>
      <c r="ACT74" s="393"/>
      <c r="ACU74" s="393"/>
      <c r="ACV74" s="393"/>
      <c r="ACW74" s="393"/>
      <c r="ACX74" s="393"/>
      <c r="ACY74" s="393"/>
      <c r="ACZ74" s="393"/>
      <c r="ADA74" s="393"/>
      <c r="ADB74" s="393"/>
      <c r="ADC74" s="393"/>
      <c r="ADD74" s="393"/>
      <c r="ADE74" s="393"/>
      <c r="ADF74" s="393"/>
      <c r="ADG74" s="393"/>
      <c r="ADH74" s="393"/>
      <c r="ADI74" s="393"/>
      <c r="ADJ74" s="393"/>
      <c r="ADK74" s="393"/>
      <c r="ADL74" s="393"/>
      <c r="ADM74" s="393"/>
      <c r="ADN74" s="393"/>
      <c r="ADO74" s="393"/>
      <c r="ADP74" s="393"/>
      <c r="ADQ74" s="393"/>
      <c r="ADR74" s="393"/>
      <c r="ADS74" s="393"/>
      <c r="ADT74" s="393"/>
      <c r="ADU74" s="393"/>
      <c r="ADV74" s="393"/>
      <c r="ADW74" s="393"/>
      <c r="ADX74" s="393"/>
      <c r="ADY74" s="393"/>
      <c r="ADZ74" s="393"/>
      <c r="AEA74" s="393"/>
      <c r="AEB74" s="393"/>
      <c r="AEC74" s="393"/>
      <c r="AED74" s="393"/>
      <c r="AEE74" s="393"/>
      <c r="AEF74" s="393"/>
      <c r="AEG74" s="393"/>
      <c r="AEH74" s="393"/>
      <c r="AEI74" s="393"/>
      <c r="AEJ74" s="393"/>
      <c r="AEK74" s="393"/>
      <c r="AEL74" s="393"/>
      <c r="AEM74" s="393"/>
      <c r="AEN74" s="393"/>
      <c r="AEO74" s="393"/>
      <c r="AEP74" s="393"/>
      <c r="AEQ74" s="393"/>
      <c r="AER74" s="393"/>
      <c r="AES74" s="393"/>
      <c r="AET74" s="393"/>
      <c r="AEU74" s="393"/>
      <c r="AEV74" s="393"/>
      <c r="AEW74" s="393"/>
      <c r="AEX74" s="393"/>
      <c r="AEY74" s="393"/>
      <c r="AEZ74" s="393"/>
      <c r="AFA74" s="393"/>
      <c r="AFB74" s="393"/>
      <c r="AFC74" s="393"/>
      <c r="AFD74" s="393"/>
      <c r="AFE74" s="393"/>
      <c r="AFF74" s="393"/>
      <c r="AFG74" s="393"/>
      <c r="AFH74" s="393"/>
      <c r="AFI74" s="393"/>
      <c r="AFJ74" s="393"/>
      <c r="AFK74" s="393"/>
      <c r="AFL74" s="393"/>
      <c r="AFM74" s="393"/>
      <c r="AFN74" s="393"/>
      <c r="AFO74" s="393"/>
      <c r="AFP74" s="393"/>
      <c r="AFQ74" s="393"/>
      <c r="AFR74" s="393"/>
      <c r="AFS74" s="393"/>
      <c r="AFT74" s="393"/>
      <c r="AFU74" s="393"/>
      <c r="AFV74" s="393"/>
      <c r="AFW74" s="393"/>
      <c r="AFX74" s="393"/>
      <c r="AFY74" s="393"/>
      <c r="AFZ74" s="393"/>
      <c r="AGA74" s="393"/>
      <c r="AGB74" s="393"/>
      <c r="AGC74" s="393"/>
      <c r="AGD74" s="393"/>
      <c r="AGE74" s="393"/>
      <c r="AGF74" s="393"/>
      <c r="AGG74" s="393"/>
      <c r="AGH74" s="393"/>
      <c r="AGI74" s="393"/>
      <c r="AGJ74" s="393"/>
      <c r="AGK74" s="393"/>
      <c r="AGL74" s="393"/>
      <c r="AGM74" s="393"/>
      <c r="AGN74" s="393"/>
      <c r="AGO74" s="393"/>
      <c r="AGP74" s="393"/>
      <c r="AGQ74" s="393"/>
      <c r="AGR74" s="393"/>
      <c r="AGS74" s="393"/>
      <c r="AGT74" s="393"/>
      <c r="AGU74" s="393"/>
      <c r="AGV74" s="393"/>
      <c r="AGW74" s="393"/>
      <c r="AGX74" s="393"/>
      <c r="AGY74" s="393"/>
      <c r="AGZ74" s="393"/>
      <c r="AHA74" s="393"/>
      <c r="AHB74" s="393"/>
      <c r="AHC74" s="393"/>
      <c r="AHD74" s="393"/>
      <c r="AHE74" s="393"/>
      <c r="AHF74" s="393"/>
      <c r="AHG74" s="393"/>
      <c r="AHH74" s="393"/>
      <c r="AHI74" s="393"/>
      <c r="AHJ74" s="393"/>
      <c r="AHK74" s="393"/>
      <c r="AHL74" s="393"/>
      <c r="AHM74" s="393"/>
      <c r="AHN74" s="393"/>
      <c r="AHO74" s="393"/>
      <c r="AHP74" s="393"/>
      <c r="AHQ74" s="393"/>
      <c r="AHR74" s="393"/>
      <c r="AHS74" s="393"/>
      <c r="AHT74" s="393"/>
      <c r="AHU74" s="393"/>
      <c r="AHV74" s="393"/>
      <c r="AHW74" s="393"/>
      <c r="AHX74" s="393"/>
      <c r="AHY74" s="393"/>
      <c r="AHZ74" s="393"/>
      <c r="AIA74" s="393"/>
      <c r="AIB74" s="393"/>
      <c r="AIC74" s="393"/>
      <c r="AID74" s="393"/>
      <c r="AIE74" s="393"/>
      <c r="AIF74" s="393"/>
      <c r="AIG74" s="393"/>
      <c r="AIH74" s="393"/>
      <c r="AII74" s="393"/>
      <c r="AIJ74" s="393"/>
      <c r="AIK74" s="393"/>
      <c r="AIL74" s="393"/>
      <c r="AIM74" s="393"/>
      <c r="AIN74" s="393"/>
      <c r="AIO74" s="393"/>
      <c r="AIP74" s="393"/>
      <c r="AIQ74" s="393"/>
      <c r="AIR74" s="393"/>
      <c r="AIS74" s="393"/>
      <c r="AIT74" s="393"/>
      <c r="AIU74" s="393"/>
      <c r="AIV74" s="393"/>
      <c r="AIW74" s="393"/>
      <c r="AIX74" s="393"/>
      <c r="AIY74" s="393"/>
      <c r="AIZ74" s="393"/>
      <c r="AJA74" s="393"/>
      <c r="AJB74" s="393"/>
      <c r="AJC74" s="393"/>
      <c r="AJD74" s="393"/>
      <c r="AJE74" s="393"/>
      <c r="AJF74" s="393"/>
      <c r="AJG74" s="393"/>
      <c r="AJH74" s="393"/>
      <c r="AJI74" s="393"/>
      <c r="AJJ74" s="393"/>
      <c r="AJK74" s="393"/>
      <c r="AJL74" s="393"/>
      <c r="AJM74" s="393"/>
      <c r="AJN74" s="393"/>
      <c r="AJO74" s="393"/>
      <c r="AJP74" s="393"/>
      <c r="AJQ74" s="393"/>
      <c r="AJR74" s="393"/>
      <c r="AJS74" s="393"/>
      <c r="AJT74" s="393"/>
      <c r="AJU74" s="393"/>
      <c r="AJV74" s="393"/>
      <c r="AJW74" s="393"/>
      <c r="AJX74" s="393"/>
      <c r="AJY74" s="393"/>
      <c r="AJZ74" s="393"/>
      <c r="AKA74" s="393"/>
      <c r="AKB74" s="393"/>
      <c r="AKC74" s="393"/>
      <c r="AKD74" s="393"/>
      <c r="AKE74" s="393"/>
      <c r="AKF74" s="393"/>
      <c r="AKG74" s="393"/>
      <c r="AKH74" s="393"/>
      <c r="AKI74" s="393"/>
      <c r="AKJ74" s="393"/>
      <c r="AKK74" s="393"/>
      <c r="AKL74" s="393"/>
      <c r="AKM74" s="393"/>
      <c r="AKN74" s="393"/>
      <c r="AKO74" s="393"/>
      <c r="AKP74" s="393"/>
      <c r="AKQ74" s="393"/>
      <c r="AKR74" s="393"/>
      <c r="AKS74" s="393"/>
      <c r="AKT74" s="393"/>
      <c r="AKU74" s="393"/>
      <c r="AKV74" s="393"/>
      <c r="AKW74" s="393"/>
      <c r="AKX74" s="393"/>
      <c r="AKY74" s="393"/>
      <c r="AKZ74" s="393"/>
      <c r="ALA74" s="393"/>
      <c r="ALB74" s="393"/>
      <c r="ALC74" s="393"/>
      <c r="ALD74" s="393"/>
      <c r="ALE74" s="393"/>
      <c r="ALF74" s="393"/>
      <c r="ALG74" s="393"/>
      <c r="ALH74" s="393"/>
      <c r="ALI74" s="393"/>
      <c r="ALJ74" s="393"/>
      <c r="ALK74" s="393"/>
      <c r="ALL74" s="393"/>
      <c r="ALM74" s="393"/>
      <c r="ALN74" s="393"/>
      <c r="ALO74" s="393"/>
      <c r="ALP74" s="393"/>
      <c r="ALQ74" s="393"/>
      <c r="ALR74" s="393"/>
      <c r="ALS74" s="393"/>
      <c r="ALT74" s="393"/>
      <c r="ALU74" s="393"/>
      <c r="ALV74" s="393"/>
      <c r="ALW74" s="393"/>
      <c r="ALX74" s="393"/>
      <c r="ALY74" s="393"/>
      <c r="ALZ74" s="393"/>
      <c r="AMA74" s="393"/>
      <c r="AMB74" s="393"/>
      <c r="AMC74" s="393"/>
      <c r="AMD74" s="393"/>
      <c r="AME74" s="393"/>
      <c r="AMF74" s="393"/>
      <c r="AMG74" s="393"/>
      <c r="AMH74" s="393"/>
      <c r="AMI74" s="393"/>
      <c r="AMJ74" s="393"/>
      <c r="AMK74" s="393"/>
      <c r="AML74" s="393"/>
      <c r="AMM74" s="393"/>
      <c r="AMN74" s="393"/>
      <c r="AMO74" s="393"/>
      <c r="AMP74" s="393"/>
      <c r="AMQ74" s="393"/>
      <c r="AMR74" s="393"/>
      <c r="AMS74" s="393"/>
      <c r="AMT74" s="393"/>
      <c r="AMU74" s="393"/>
      <c r="AMV74" s="393"/>
      <c r="AMW74" s="393"/>
      <c r="AMX74" s="393"/>
      <c r="AMY74" s="393"/>
      <c r="AMZ74" s="393"/>
      <c r="ANA74" s="393"/>
      <c r="ANB74" s="393"/>
      <c r="ANC74" s="393"/>
      <c r="AND74" s="393"/>
      <c r="ANE74" s="393"/>
      <c r="ANF74" s="393"/>
      <c r="ANG74" s="393"/>
      <c r="ANH74" s="393"/>
      <c r="ANI74" s="393"/>
      <c r="ANJ74" s="393"/>
      <c r="ANK74" s="393"/>
      <c r="ANL74" s="393"/>
      <c r="ANM74" s="393"/>
      <c r="ANN74" s="393"/>
      <c r="ANO74" s="393"/>
      <c r="ANP74" s="393"/>
      <c r="ANQ74" s="393"/>
      <c r="ANR74" s="393"/>
      <c r="ANS74" s="393"/>
      <c r="ANT74" s="393"/>
      <c r="ANU74" s="393"/>
      <c r="ANV74" s="393"/>
      <c r="ANW74" s="393"/>
      <c r="ANX74" s="393"/>
      <c r="ANY74" s="393"/>
      <c r="ANZ74" s="393"/>
      <c r="AOA74" s="393"/>
      <c r="AOB74" s="393"/>
      <c r="AOC74" s="393"/>
      <c r="AOD74" s="393"/>
      <c r="AOE74" s="393"/>
      <c r="AOF74" s="393"/>
      <c r="AOG74" s="393"/>
      <c r="AOH74" s="393"/>
      <c r="AOI74" s="393"/>
      <c r="AOJ74" s="393"/>
      <c r="AOK74" s="393"/>
      <c r="AOL74" s="393"/>
      <c r="AOM74" s="393"/>
      <c r="AON74" s="393"/>
      <c r="AOO74" s="393"/>
      <c r="AOP74" s="393"/>
      <c r="AOQ74" s="393"/>
      <c r="AOR74" s="393"/>
      <c r="AOS74" s="393"/>
      <c r="AOT74" s="393"/>
      <c r="AOU74" s="393"/>
      <c r="AOV74" s="393"/>
      <c r="AOW74" s="393"/>
      <c r="AOX74" s="393"/>
      <c r="AOY74" s="393"/>
      <c r="AOZ74" s="393"/>
      <c r="APA74" s="393"/>
      <c r="APB74" s="393"/>
      <c r="APC74" s="393"/>
      <c r="APD74" s="393"/>
      <c r="APE74" s="393"/>
      <c r="APF74" s="393"/>
      <c r="APG74" s="393"/>
      <c r="APH74" s="393"/>
      <c r="API74" s="393"/>
      <c r="APJ74" s="393"/>
      <c r="APK74" s="393"/>
      <c r="APL74" s="393"/>
      <c r="APM74" s="393"/>
      <c r="APN74" s="393"/>
      <c r="APO74" s="393"/>
      <c r="APP74" s="393"/>
      <c r="APQ74" s="393"/>
      <c r="APR74" s="393"/>
      <c r="APS74" s="393"/>
      <c r="APT74" s="393"/>
      <c r="APU74" s="393"/>
      <c r="APV74" s="393"/>
      <c r="APW74" s="393"/>
      <c r="APX74" s="393"/>
      <c r="APY74" s="393"/>
      <c r="APZ74" s="393"/>
      <c r="AQA74" s="393"/>
      <c r="AQB74" s="393"/>
      <c r="AQC74" s="393"/>
      <c r="AQD74" s="393"/>
      <c r="AQE74" s="393"/>
      <c r="AQF74" s="393"/>
      <c r="AQG74" s="393"/>
      <c r="AQH74" s="393"/>
      <c r="AQI74" s="393"/>
      <c r="AQJ74" s="393"/>
      <c r="AQK74" s="393"/>
      <c r="AQL74" s="393"/>
      <c r="AQM74" s="393"/>
      <c r="AQN74" s="393"/>
      <c r="AQO74" s="393"/>
      <c r="AQP74" s="393"/>
      <c r="AQQ74" s="393"/>
      <c r="AQR74" s="393"/>
      <c r="AQS74" s="393"/>
      <c r="AQT74" s="393"/>
      <c r="AQU74" s="393"/>
      <c r="AQV74" s="393"/>
      <c r="AQW74" s="393"/>
      <c r="AQX74" s="393"/>
      <c r="AQY74" s="393"/>
      <c r="AQZ74" s="393"/>
      <c r="ARA74" s="393"/>
      <c r="ARB74" s="393"/>
      <c r="ARC74" s="393"/>
      <c r="ARD74" s="393"/>
      <c r="ARE74" s="393"/>
      <c r="ARF74" s="393"/>
      <c r="ARG74" s="393"/>
      <c r="ARH74" s="393"/>
      <c r="ARI74" s="393"/>
      <c r="ARJ74" s="393"/>
      <c r="ARK74" s="393"/>
      <c r="ARL74" s="393"/>
      <c r="ARM74" s="393"/>
      <c r="ARN74" s="393"/>
      <c r="ARO74" s="393"/>
      <c r="ARP74" s="393"/>
      <c r="ARQ74" s="393"/>
      <c r="ARR74" s="393"/>
      <c r="ARS74" s="393"/>
      <c r="ART74" s="393"/>
      <c r="ARU74" s="393"/>
      <c r="ARV74" s="393"/>
      <c r="ARW74" s="393"/>
      <c r="ARX74" s="393"/>
      <c r="ARY74" s="393"/>
      <c r="ARZ74" s="393"/>
      <c r="ASA74" s="393"/>
      <c r="ASB74" s="393"/>
      <c r="ASC74" s="393"/>
      <c r="ASD74" s="393"/>
      <c r="ASE74" s="393"/>
      <c r="ASF74" s="393"/>
      <c r="ASG74" s="393"/>
      <c r="ASH74" s="393"/>
      <c r="ASI74" s="393"/>
      <c r="ASJ74" s="393"/>
      <c r="ASK74" s="393"/>
      <c r="ASL74" s="393"/>
      <c r="ASM74" s="393"/>
      <c r="ASN74" s="393"/>
      <c r="ASO74" s="393"/>
      <c r="ASP74" s="393"/>
      <c r="ASQ74" s="393"/>
      <c r="ASR74" s="393"/>
      <c r="ASS74" s="393"/>
      <c r="AST74" s="393"/>
      <c r="ASU74" s="393"/>
      <c r="ASV74" s="393"/>
      <c r="ASW74" s="393"/>
      <c r="ASX74" s="393"/>
      <c r="ASY74" s="393"/>
      <c r="ASZ74" s="393"/>
      <c r="ATA74" s="393"/>
      <c r="ATB74" s="393"/>
      <c r="ATC74" s="393"/>
      <c r="ATD74" s="393"/>
      <c r="ATE74" s="393"/>
      <c r="ATF74" s="393"/>
      <c r="ATG74" s="393"/>
      <c r="ATH74" s="393"/>
      <c r="ATI74" s="393"/>
      <c r="ATJ74" s="393"/>
      <c r="ATK74" s="393"/>
      <c r="ATL74" s="393"/>
      <c r="ATM74" s="393"/>
      <c r="ATN74" s="393"/>
      <c r="ATO74" s="393"/>
      <c r="ATP74" s="393"/>
      <c r="ATQ74" s="393"/>
      <c r="ATR74" s="393"/>
      <c r="ATS74" s="393"/>
      <c r="ATT74" s="393"/>
      <c r="ATU74" s="393"/>
      <c r="ATV74" s="393"/>
      <c r="ATW74" s="393"/>
      <c r="ATX74" s="393"/>
      <c r="ATY74" s="393"/>
      <c r="ATZ74" s="393"/>
      <c r="AUA74" s="393"/>
      <c r="AUB74" s="393"/>
      <c r="AUC74" s="393"/>
      <c r="AUD74" s="393"/>
      <c r="AUE74" s="393"/>
      <c r="AUF74" s="393"/>
      <c r="AUG74" s="393"/>
      <c r="AUH74" s="393"/>
      <c r="AUI74" s="393"/>
      <c r="AUJ74" s="393"/>
      <c r="AUK74" s="393"/>
      <c r="AUL74" s="393"/>
      <c r="AUM74" s="393"/>
      <c r="AUN74" s="393"/>
      <c r="AUO74" s="393"/>
      <c r="AUP74" s="393"/>
      <c r="AUQ74" s="393"/>
      <c r="AUR74" s="393"/>
      <c r="AUS74" s="393"/>
      <c r="AUT74" s="393"/>
      <c r="AUU74" s="393"/>
      <c r="AUV74" s="393"/>
      <c r="AUW74" s="393"/>
      <c r="AUX74" s="393"/>
      <c r="AUY74" s="393"/>
      <c r="AUZ74" s="393"/>
      <c r="AVA74" s="393"/>
      <c r="AVB74" s="393"/>
      <c r="AVC74" s="393"/>
      <c r="AVD74" s="393"/>
      <c r="AVE74" s="393"/>
      <c r="AVF74" s="393"/>
      <c r="AVG74" s="393"/>
      <c r="AVH74" s="393"/>
      <c r="AVI74" s="393"/>
      <c r="AVJ74" s="393"/>
      <c r="AVK74" s="393"/>
      <c r="AVL74" s="393"/>
      <c r="AVM74" s="393"/>
      <c r="AVN74" s="393"/>
      <c r="AVO74" s="393"/>
      <c r="AVP74" s="393"/>
      <c r="AVQ74" s="393"/>
      <c r="AVR74" s="393"/>
      <c r="AVS74" s="393"/>
      <c r="AVT74" s="393"/>
      <c r="AVU74" s="393"/>
      <c r="AVV74" s="393"/>
      <c r="AVW74" s="393"/>
      <c r="AVX74" s="393"/>
      <c r="AVY74" s="393"/>
      <c r="AVZ74" s="393"/>
      <c r="AWA74" s="393"/>
      <c r="AWB74" s="393"/>
      <c r="AWC74" s="393"/>
      <c r="AWD74" s="393"/>
      <c r="AWE74" s="393"/>
      <c r="AWF74" s="393"/>
      <c r="AWG74" s="393"/>
      <c r="AWH74" s="393"/>
      <c r="AWI74" s="393"/>
      <c r="AWJ74" s="393"/>
      <c r="AWK74" s="393"/>
      <c r="AWL74" s="393"/>
      <c r="AWM74" s="393"/>
      <c r="AWN74" s="393"/>
      <c r="AWO74" s="393"/>
      <c r="AWP74" s="393"/>
      <c r="AWQ74" s="393"/>
      <c r="AWR74" s="393"/>
      <c r="AWS74" s="393"/>
      <c r="AWT74" s="393"/>
      <c r="AWU74" s="393"/>
      <c r="AWV74" s="393"/>
      <c r="AWW74" s="393"/>
      <c r="AWX74" s="393"/>
      <c r="AWY74" s="393"/>
      <c r="AWZ74" s="393"/>
      <c r="AXA74" s="393"/>
      <c r="AXB74" s="393"/>
      <c r="AXC74" s="393"/>
      <c r="AXD74" s="393"/>
      <c r="AXE74" s="393"/>
      <c r="AXF74" s="393"/>
      <c r="AXG74" s="393"/>
      <c r="AXH74" s="393"/>
      <c r="AXI74" s="393"/>
      <c r="AXJ74" s="393"/>
      <c r="AXK74" s="393"/>
      <c r="AXL74" s="393"/>
      <c r="AXM74" s="393"/>
      <c r="AXN74" s="393"/>
      <c r="AXO74" s="393"/>
      <c r="AXP74" s="393"/>
      <c r="AXQ74" s="393"/>
      <c r="AXR74" s="393"/>
      <c r="AXS74" s="393"/>
      <c r="AXT74" s="393"/>
      <c r="AXU74" s="393"/>
      <c r="AXV74" s="393"/>
      <c r="AXW74" s="393"/>
      <c r="AXX74" s="393"/>
      <c r="AXY74" s="393"/>
      <c r="AXZ74" s="393"/>
      <c r="AYA74" s="393"/>
      <c r="AYB74" s="393"/>
      <c r="AYC74" s="393"/>
      <c r="AYD74" s="393"/>
      <c r="AYE74" s="393"/>
      <c r="AYF74" s="393"/>
      <c r="AYG74" s="393"/>
      <c r="AYH74" s="393"/>
      <c r="AYI74" s="393"/>
      <c r="AYJ74" s="393"/>
      <c r="AYK74" s="393"/>
      <c r="AYL74" s="393"/>
      <c r="AYM74" s="393"/>
      <c r="AYN74" s="393"/>
      <c r="AYO74" s="393"/>
      <c r="AYP74" s="393"/>
      <c r="AYQ74" s="393"/>
      <c r="AYR74" s="393"/>
      <c r="AYS74" s="393"/>
      <c r="AYT74" s="393"/>
      <c r="AYU74" s="393"/>
      <c r="AYV74" s="393"/>
      <c r="AYW74" s="393"/>
      <c r="AYX74" s="393"/>
      <c r="AYY74" s="393"/>
      <c r="AYZ74" s="393"/>
      <c r="AZA74" s="393"/>
      <c r="AZB74" s="393"/>
      <c r="AZC74" s="393"/>
      <c r="AZD74" s="393"/>
      <c r="AZE74" s="393"/>
      <c r="AZF74" s="393"/>
      <c r="AZG74" s="393"/>
      <c r="AZH74" s="393"/>
      <c r="AZI74" s="393"/>
      <c r="AZJ74" s="393"/>
      <c r="AZK74" s="393"/>
      <c r="AZL74" s="393"/>
      <c r="AZM74" s="393"/>
      <c r="AZN74" s="393"/>
      <c r="AZO74" s="393"/>
      <c r="AZP74" s="393"/>
      <c r="AZQ74" s="393"/>
      <c r="AZR74" s="393"/>
      <c r="AZS74" s="393"/>
      <c r="AZT74" s="393"/>
      <c r="AZU74" s="393"/>
      <c r="AZV74" s="393"/>
      <c r="AZW74" s="393"/>
      <c r="AZX74" s="393"/>
      <c r="AZY74" s="393"/>
      <c r="AZZ74" s="393"/>
      <c r="BAA74" s="393"/>
      <c r="BAB74" s="393"/>
      <c r="BAC74" s="393"/>
      <c r="BAD74" s="393"/>
      <c r="BAE74" s="393"/>
      <c r="BAF74" s="393"/>
      <c r="BAG74" s="393"/>
      <c r="BAH74" s="393"/>
      <c r="BAI74" s="393"/>
      <c r="BAJ74" s="393"/>
      <c r="BAK74" s="393"/>
      <c r="BAL74" s="393"/>
      <c r="BAM74" s="393"/>
      <c r="BAN74" s="393"/>
      <c r="BAO74" s="393"/>
      <c r="BAP74" s="393"/>
      <c r="BAQ74" s="393"/>
      <c r="BAR74" s="393"/>
      <c r="BAS74" s="393"/>
      <c r="BAT74" s="393"/>
      <c r="BAU74" s="393"/>
      <c r="BAV74" s="393"/>
      <c r="BAW74" s="393"/>
      <c r="BAX74" s="393"/>
      <c r="BAY74" s="393"/>
      <c r="BAZ74" s="393"/>
      <c r="BBA74" s="393"/>
      <c r="BBB74" s="393"/>
      <c r="BBC74" s="393"/>
      <c r="BBD74" s="393"/>
      <c r="BBE74" s="393"/>
      <c r="BBF74" s="393"/>
      <c r="BBG74" s="393"/>
      <c r="BBH74" s="393"/>
      <c r="BBI74" s="393"/>
      <c r="BBJ74" s="393"/>
      <c r="BBK74" s="393"/>
      <c r="BBL74" s="393"/>
      <c r="BBM74" s="393"/>
      <c r="BBN74" s="393"/>
      <c r="BBO74" s="393"/>
      <c r="BBP74" s="393"/>
      <c r="BBQ74" s="393"/>
      <c r="BBR74" s="393"/>
      <c r="BBS74" s="393"/>
      <c r="BBT74" s="393"/>
      <c r="BBU74" s="393"/>
      <c r="BBV74" s="393"/>
      <c r="BBW74" s="393"/>
      <c r="BBX74" s="393"/>
      <c r="BBY74" s="393"/>
      <c r="BBZ74" s="393"/>
      <c r="BCA74" s="393"/>
      <c r="BCB74" s="393"/>
      <c r="BCC74" s="393"/>
      <c r="BCD74" s="393"/>
      <c r="BCE74" s="393"/>
      <c r="BCF74" s="393"/>
      <c r="BCG74" s="393"/>
      <c r="BCH74" s="393"/>
      <c r="BCI74" s="393"/>
      <c r="BCJ74" s="393"/>
      <c r="BCK74" s="393"/>
      <c r="BCL74" s="393"/>
      <c r="BCM74" s="393"/>
      <c r="BCN74" s="393"/>
      <c r="BCO74" s="393"/>
      <c r="BCP74" s="393"/>
      <c r="BCQ74" s="393"/>
      <c r="BCR74" s="393"/>
      <c r="BCS74" s="393"/>
      <c r="BCT74" s="393"/>
      <c r="BCU74" s="393"/>
      <c r="BCV74" s="393"/>
      <c r="BCW74" s="393"/>
      <c r="BCX74" s="393"/>
      <c r="BCY74" s="393"/>
      <c r="BCZ74" s="393"/>
      <c r="BDA74" s="393"/>
      <c r="BDB74" s="393"/>
      <c r="BDC74" s="393"/>
      <c r="BDD74" s="393"/>
      <c r="BDE74" s="393"/>
      <c r="BDF74" s="393"/>
      <c r="BDG74" s="393"/>
      <c r="BDH74" s="393"/>
      <c r="BDI74" s="393"/>
      <c r="BDJ74" s="393"/>
      <c r="BDK74" s="393"/>
      <c r="BDL74" s="393"/>
      <c r="BDM74" s="393"/>
      <c r="BDN74" s="393"/>
      <c r="BDO74" s="393"/>
      <c r="BDP74" s="393"/>
      <c r="BDQ74" s="393"/>
      <c r="BDR74" s="393"/>
      <c r="BDS74" s="393"/>
      <c r="BDT74" s="393"/>
      <c r="BDU74" s="393"/>
      <c r="BDV74" s="393"/>
      <c r="BDW74" s="393"/>
      <c r="BDX74" s="393"/>
      <c r="BDY74" s="393"/>
      <c r="BDZ74" s="393"/>
      <c r="BEA74" s="393"/>
      <c r="BEB74" s="393"/>
      <c r="BEC74" s="393"/>
      <c r="BED74" s="393"/>
      <c r="BEE74" s="393"/>
      <c r="BEF74" s="393"/>
      <c r="BEG74" s="393"/>
      <c r="BEH74" s="393"/>
      <c r="BEI74" s="393"/>
      <c r="BEJ74" s="393"/>
      <c r="BEK74" s="393"/>
      <c r="BEL74" s="393"/>
      <c r="BEM74" s="393"/>
      <c r="BEN74" s="393"/>
      <c r="BEO74" s="393"/>
      <c r="BEP74" s="393"/>
      <c r="BEQ74" s="393"/>
      <c r="BER74" s="393"/>
      <c r="BES74" s="393"/>
      <c r="BET74" s="393"/>
      <c r="BEU74" s="393"/>
      <c r="BEV74" s="393"/>
      <c r="BEW74" s="393"/>
      <c r="BEX74" s="393"/>
      <c r="BEY74" s="393"/>
      <c r="BEZ74" s="393"/>
      <c r="BFA74" s="393"/>
      <c r="BFB74" s="393"/>
      <c r="BFC74" s="393"/>
      <c r="BFD74" s="393"/>
      <c r="BFE74" s="393"/>
      <c r="BFF74" s="393"/>
      <c r="BFG74" s="393"/>
      <c r="BFH74" s="393"/>
      <c r="BFI74" s="393"/>
      <c r="BFJ74" s="393"/>
      <c r="BFK74" s="393"/>
      <c r="BFL74" s="393"/>
      <c r="BFM74" s="393"/>
      <c r="BFN74" s="393"/>
      <c r="BFO74" s="393"/>
      <c r="BFP74" s="393"/>
      <c r="BFQ74" s="393"/>
      <c r="BFR74" s="393"/>
      <c r="BFS74" s="393"/>
      <c r="BFT74" s="393"/>
      <c r="BFU74" s="393"/>
      <c r="BFV74" s="393"/>
      <c r="BFW74" s="393"/>
      <c r="BFX74" s="393"/>
      <c r="BFY74" s="393"/>
      <c r="BFZ74" s="393"/>
      <c r="BGA74" s="393"/>
      <c r="BGB74" s="393"/>
      <c r="BGC74" s="393"/>
      <c r="BGD74" s="393"/>
      <c r="BGE74" s="393"/>
      <c r="BGF74" s="393"/>
      <c r="BGG74" s="393"/>
      <c r="BGH74" s="393"/>
      <c r="BGI74" s="393"/>
      <c r="BGJ74" s="393"/>
      <c r="BGK74" s="393"/>
      <c r="BGL74" s="393"/>
      <c r="BGM74" s="393"/>
      <c r="BGN74" s="393"/>
      <c r="BGO74" s="393"/>
      <c r="BGP74" s="393"/>
      <c r="BGQ74" s="393"/>
      <c r="BGR74" s="393"/>
      <c r="BGS74" s="393"/>
      <c r="BGT74" s="393"/>
      <c r="BGU74" s="393"/>
      <c r="BGV74" s="393"/>
      <c r="BGW74" s="393"/>
      <c r="BGX74" s="393"/>
      <c r="BGY74" s="393"/>
      <c r="BGZ74" s="393"/>
      <c r="BHA74" s="393"/>
      <c r="BHB74" s="393"/>
      <c r="BHC74" s="393"/>
      <c r="BHD74" s="393"/>
      <c r="BHE74" s="393"/>
      <c r="BHF74" s="393"/>
      <c r="BHG74" s="393"/>
      <c r="BHH74" s="393"/>
      <c r="BHI74" s="393"/>
      <c r="BHJ74" s="393"/>
      <c r="BHK74" s="393"/>
      <c r="BHL74" s="393"/>
      <c r="BHM74" s="393"/>
      <c r="BHN74" s="393"/>
      <c r="BHO74" s="393"/>
      <c r="BHP74" s="393"/>
      <c r="BHQ74" s="393"/>
      <c r="BHR74" s="393"/>
      <c r="BHS74" s="393"/>
      <c r="BHT74" s="393"/>
      <c r="BHU74" s="393"/>
      <c r="BHV74" s="393"/>
      <c r="BHW74" s="393"/>
      <c r="BHX74" s="393"/>
      <c r="BHY74" s="393"/>
      <c r="BHZ74" s="393"/>
      <c r="BIA74" s="393"/>
      <c r="BIB74" s="393"/>
      <c r="BIC74" s="393"/>
      <c r="BID74" s="393"/>
      <c r="BIE74" s="393"/>
      <c r="BIF74" s="393"/>
      <c r="BIG74" s="393"/>
      <c r="BIH74" s="393"/>
      <c r="BII74" s="393"/>
      <c r="BIJ74" s="393"/>
      <c r="BIK74" s="393"/>
      <c r="BIL74" s="393"/>
      <c r="BIM74" s="393"/>
      <c r="BIN74" s="393"/>
      <c r="BIO74" s="393"/>
      <c r="BIP74" s="393"/>
      <c r="BIQ74" s="393"/>
      <c r="BIR74" s="393"/>
      <c r="BIS74" s="393"/>
      <c r="BIT74" s="393"/>
      <c r="BIU74" s="393"/>
      <c r="BIV74" s="393"/>
      <c r="BIW74" s="393"/>
      <c r="BIX74" s="393"/>
      <c r="BIY74" s="393"/>
      <c r="BIZ74" s="393"/>
      <c r="BJA74" s="393"/>
      <c r="BJB74" s="393"/>
      <c r="BJC74" s="393"/>
      <c r="BJD74" s="393"/>
      <c r="BJE74" s="393"/>
      <c r="BJF74" s="393"/>
      <c r="BJG74" s="393"/>
      <c r="BJH74" s="393"/>
      <c r="BJI74" s="393"/>
      <c r="BJJ74" s="393"/>
      <c r="BJK74" s="393"/>
      <c r="BJL74" s="393"/>
      <c r="BJM74" s="393"/>
      <c r="BJN74" s="393"/>
      <c r="BJO74" s="393"/>
      <c r="BJP74" s="393"/>
      <c r="BJQ74" s="393"/>
      <c r="BJR74" s="393"/>
      <c r="BJS74" s="393"/>
      <c r="BJT74" s="393"/>
      <c r="BJU74" s="393"/>
      <c r="BJV74" s="393"/>
      <c r="BJW74" s="393"/>
      <c r="BJX74" s="393"/>
      <c r="BJY74" s="393"/>
      <c r="BJZ74" s="393"/>
      <c r="BKA74" s="393"/>
      <c r="BKB74" s="393"/>
      <c r="BKC74" s="393"/>
      <c r="BKD74" s="393"/>
      <c r="BKE74" s="393"/>
      <c r="BKF74" s="393"/>
      <c r="BKG74" s="393"/>
      <c r="BKH74" s="393"/>
      <c r="BKI74" s="393"/>
      <c r="BKJ74" s="393"/>
      <c r="BKK74" s="393"/>
      <c r="BKL74" s="393"/>
      <c r="BKM74" s="393"/>
      <c r="BKN74" s="393"/>
      <c r="BKO74" s="393"/>
      <c r="BKP74" s="393"/>
      <c r="BKQ74" s="393"/>
      <c r="BKR74" s="393"/>
      <c r="BKS74" s="393"/>
      <c r="BKT74" s="393"/>
      <c r="BKU74" s="393"/>
      <c r="BKV74" s="393"/>
      <c r="BKW74" s="393"/>
      <c r="BKX74" s="393"/>
      <c r="BKY74" s="393"/>
      <c r="BKZ74" s="393"/>
      <c r="BLA74" s="393"/>
      <c r="BLB74" s="393"/>
      <c r="BLC74" s="393"/>
      <c r="BLD74" s="393"/>
      <c r="BLE74" s="393"/>
      <c r="BLF74" s="393"/>
      <c r="BLG74" s="393"/>
      <c r="BLH74" s="393"/>
      <c r="BLI74" s="393"/>
      <c r="BLJ74" s="393"/>
      <c r="BLK74" s="393"/>
      <c r="BLL74" s="393"/>
      <c r="BLM74" s="393"/>
      <c r="BLN74" s="393"/>
      <c r="BLO74" s="393"/>
      <c r="BLP74" s="393"/>
      <c r="BLQ74" s="393"/>
      <c r="BLR74" s="393"/>
      <c r="BLS74" s="393"/>
      <c r="BLT74" s="393"/>
      <c r="BLU74" s="393"/>
      <c r="BLV74" s="393"/>
      <c r="BLW74" s="393"/>
      <c r="BLX74" s="393"/>
      <c r="BLY74" s="393"/>
      <c r="BLZ74" s="393"/>
      <c r="BMA74" s="393"/>
      <c r="BMB74" s="393"/>
      <c r="BMC74" s="393"/>
      <c r="BMD74" s="393"/>
      <c r="BME74" s="393"/>
      <c r="BMF74" s="393"/>
      <c r="BMG74" s="393"/>
      <c r="BMH74" s="393"/>
      <c r="BMI74" s="393"/>
      <c r="BMJ74" s="393"/>
      <c r="BMK74" s="393"/>
      <c r="BML74" s="393"/>
      <c r="BMM74" s="393"/>
      <c r="BMN74" s="393"/>
      <c r="BMO74" s="393"/>
      <c r="BMP74" s="393"/>
      <c r="BMQ74" s="393"/>
      <c r="BMR74" s="393"/>
      <c r="BMS74" s="393"/>
      <c r="BMT74" s="393"/>
      <c r="BMU74" s="393"/>
      <c r="BMV74" s="393"/>
      <c r="BMW74" s="393"/>
      <c r="BMX74" s="393"/>
      <c r="BMY74" s="393"/>
      <c r="BMZ74" s="393"/>
      <c r="BNA74" s="393"/>
      <c r="BNB74" s="393"/>
      <c r="BNC74" s="393"/>
      <c r="BND74" s="393"/>
      <c r="BNE74" s="393"/>
      <c r="BNF74" s="393"/>
      <c r="BNG74" s="393"/>
      <c r="BNH74" s="393"/>
      <c r="BNI74" s="393"/>
      <c r="BNJ74" s="393"/>
      <c r="BNK74" s="393"/>
      <c r="BNL74" s="393"/>
      <c r="BNM74" s="393"/>
      <c r="BNN74" s="393"/>
      <c r="BNO74" s="393"/>
      <c r="BNP74" s="393"/>
      <c r="BNQ74" s="393"/>
      <c r="BNR74" s="393"/>
      <c r="BNS74" s="393"/>
      <c r="BNT74" s="393"/>
      <c r="BNU74" s="393"/>
      <c r="BNV74" s="393"/>
      <c r="BNW74" s="393"/>
      <c r="BNX74" s="393"/>
      <c r="BNY74" s="393"/>
      <c r="BNZ74" s="393"/>
      <c r="BOA74" s="393"/>
      <c r="BOB74" s="393"/>
      <c r="BOC74" s="393"/>
      <c r="BOD74" s="393"/>
      <c r="BOE74" s="393"/>
      <c r="BOF74" s="393"/>
      <c r="BOG74" s="393"/>
      <c r="BOH74" s="393"/>
      <c r="BOI74" s="393"/>
      <c r="BOJ74" s="393"/>
      <c r="BOK74" s="393"/>
      <c r="BOL74" s="393"/>
      <c r="BOM74" s="393"/>
      <c r="BON74" s="393"/>
      <c r="BOO74" s="393"/>
      <c r="BOP74" s="393"/>
      <c r="BOQ74" s="393"/>
      <c r="BOR74" s="393"/>
      <c r="BOS74" s="393"/>
      <c r="BOT74" s="393"/>
      <c r="BOU74" s="393"/>
      <c r="BOV74" s="393"/>
      <c r="BOW74" s="393"/>
      <c r="BOX74" s="393"/>
      <c r="BOY74" s="393"/>
      <c r="BOZ74" s="393"/>
      <c r="BPA74" s="393"/>
      <c r="BPB74" s="393"/>
      <c r="BPC74" s="393"/>
      <c r="BPD74" s="393"/>
      <c r="BPE74" s="393"/>
      <c r="BPF74" s="393"/>
      <c r="BPG74" s="393"/>
      <c r="BPH74" s="393"/>
      <c r="BPI74" s="393"/>
      <c r="BPJ74" s="393"/>
      <c r="BPK74" s="393"/>
      <c r="BPL74" s="393"/>
      <c r="BPM74" s="393"/>
      <c r="BPN74" s="393"/>
      <c r="BPO74" s="393"/>
      <c r="BPP74" s="393"/>
      <c r="BPQ74" s="393"/>
      <c r="BPR74" s="393"/>
      <c r="BPS74" s="393"/>
      <c r="BPT74" s="393"/>
      <c r="BPU74" s="393"/>
      <c r="BPV74" s="393"/>
      <c r="BPW74" s="393"/>
      <c r="BPX74" s="393"/>
      <c r="BPY74" s="393"/>
      <c r="BPZ74" s="393"/>
      <c r="BQA74" s="393"/>
      <c r="BQB74" s="393"/>
      <c r="BQC74" s="393"/>
      <c r="BQD74" s="393"/>
      <c r="BQE74" s="393"/>
      <c r="BQF74" s="393"/>
      <c r="BQG74" s="393"/>
      <c r="BQH74" s="393"/>
      <c r="BQI74" s="393"/>
      <c r="BQJ74" s="393"/>
      <c r="BQK74" s="393"/>
      <c r="BQL74" s="393"/>
      <c r="BQM74" s="393"/>
      <c r="BQN74" s="393"/>
      <c r="BQO74" s="393"/>
      <c r="BQP74" s="393"/>
      <c r="BQQ74" s="393"/>
      <c r="BQR74" s="393"/>
      <c r="BQS74" s="393"/>
      <c r="BQT74" s="393"/>
      <c r="BQU74" s="393"/>
      <c r="BQV74" s="393"/>
      <c r="BQW74" s="393"/>
      <c r="BQX74" s="393"/>
      <c r="BQY74" s="393"/>
      <c r="BQZ74" s="393"/>
      <c r="BRA74" s="393"/>
      <c r="BRB74" s="393"/>
      <c r="BRC74" s="393"/>
      <c r="BRD74" s="393"/>
      <c r="BRE74" s="393"/>
      <c r="BRF74" s="393"/>
      <c r="BRG74" s="393"/>
      <c r="BRH74" s="393"/>
      <c r="BRI74" s="393"/>
      <c r="BRJ74" s="393"/>
      <c r="BRK74" s="393"/>
      <c r="BRL74" s="393"/>
      <c r="BRM74" s="393"/>
      <c r="BRN74" s="393"/>
      <c r="BRO74" s="393"/>
      <c r="BRP74" s="393"/>
      <c r="BRQ74" s="393"/>
      <c r="BRR74" s="393"/>
      <c r="BRS74" s="393"/>
      <c r="BRT74" s="393"/>
      <c r="BRU74" s="393"/>
      <c r="BRV74" s="393"/>
      <c r="BRW74" s="393"/>
      <c r="BRX74" s="393"/>
      <c r="BRY74" s="393"/>
      <c r="BRZ74" s="393"/>
      <c r="BSA74" s="393"/>
      <c r="BSB74" s="393"/>
      <c r="BSC74" s="393"/>
      <c r="BSD74" s="393"/>
      <c r="BSE74" s="393"/>
      <c r="BSF74" s="393"/>
      <c r="BSG74" s="393"/>
      <c r="BSH74" s="393"/>
      <c r="BSI74" s="393"/>
      <c r="BSJ74" s="393"/>
      <c r="BSK74" s="393"/>
      <c r="BSL74" s="393"/>
      <c r="BSM74" s="393"/>
      <c r="BSN74" s="393"/>
      <c r="BSO74" s="393"/>
      <c r="BSP74" s="393"/>
      <c r="BSQ74" s="393"/>
      <c r="BSR74" s="393"/>
      <c r="BSS74" s="393"/>
      <c r="BST74" s="393"/>
      <c r="BSU74" s="393"/>
      <c r="BSV74" s="393"/>
      <c r="BSW74" s="393"/>
      <c r="BSX74" s="393"/>
      <c r="BSY74" s="393"/>
      <c r="BSZ74" s="393"/>
      <c r="BTA74" s="393"/>
      <c r="BTB74" s="393"/>
      <c r="BTC74" s="393"/>
      <c r="BTD74" s="393"/>
      <c r="BTE74" s="393"/>
      <c r="BTF74" s="393"/>
      <c r="BTG74" s="393"/>
      <c r="BTH74" s="393"/>
      <c r="BTI74" s="393"/>
      <c r="BTJ74" s="393"/>
      <c r="BTK74" s="393"/>
      <c r="BTL74" s="393"/>
      <c r="BTM74" s="393"/>
      <c r="BTN74" s="393"/>
      <c r="BTO74" s="393"/>
      <c r="BTP74" s="393"/>
      <c r="BTQ74" s="393"/>
      <c r="BTR74" s="393"/>
      <c r="BTS74" s="393"/>
      <c r="BTT74" s="393"/>
      <c r="BTU74" s="393"/>
      <c r="BTV74" s="393"/>
      <c r="BTW74" s="393"/>
      <c r="BTX74" s="393"/>
      <c r="BTY74" s="393"/>
      <c r="BTZ74" s="393"/>
      <c r="BUA74" s="393"/>
      <c r="BUB74" s="393"/>
      <c r="BUC74" s="393"/>
      <c r="BUD74" s="393"/>
      <c r="BUE74" s="393"/>
      <c r="BUF74" s="393"/>
      <c r="BUG74" s="393"/>
      <c r="BUH74" s="393"/>
      <c r="BUI74" s="393"/>
      <c r="BUJ74" s="393"/>
      <c r="BUK74" s="393"/>
      <c r="BUL74" s="393"/>
      <c r="BUM74" s="393"/>
      <c r="BUN74" s="393"/>
      <c r="BUO74" s="393"/>
      <c r="BUP74" s="393"/>
      <c r="BUQ74" s="393"/>
      <c r="BUR74" s="393"/>
      <c r="BUS74" s="393"/>
      <c r="BUT74" s="393"/>
      <c r="BUU74" s="393"/>
      <c r="BUV74" s="393"/>
      <c r="BUW74" s="393"/>
      <c r="BUX74" s="393"/>
      <c r="BUY74" s="393"/>
      <c r="BUZ74" s="393"/>
      <c r="BVA74" s="393"/>
      <c r="BVB74" s="393"/>
      <c r="BVC74" s="393"/>
      <c r="BVD74" s="393"/>
      <c r="BVE74" s="393"/>
      <c r="BVF74" s="393"/>
      <c r="BVG74" s="393"/>
      <c r="BVH74" s="393"/>
      <c r="BVI74" s="393"/>
      <c r="BVJ74" s="393"/>
      <c r="BVK74" s="393"/>
      <c r="BVL74" s="393"/>
      <c r="BVM74" s="393"/>
      <c r="BVN74" s="393"/>
      <c r="BVO74" s="393"/>
      <c r="BVP74" s="393"/>
      <c r="BVQ74" s="393"/>
      <c r="BVR74" s="393"/>
      <c r="BVS74" s="393"/>
      <c r="BVT74" s="393"/>
      <c r="BVU74" s="393"/>
      <c r="BVV74" s="393"/>
      <c r="BVW74" s="393"/>
      <c r="BVX74" s="393"/>
      <c r="BVY74" s="393"/>
      <c r="BVZ74" s="393"/>
      <c r="BWA74" s="393"/>
      <c r="BWB74" s="393"/>
      <c r="BWC74" s="393"/>
      <c r="BWD74" s="393"/>
      <c r="BWE74" s="393"/>
      <c r="BWF74" s="393"/>
      <c r="BWG74" s="393"/>
      <c r="BWH74" s="393"/>
      <c r="BWI74" s="393"/>
      <c r="BWJ74" s="393"/>
      <c r="BWK74" s="393"/>
      <c r="BWL74" s="393"/>
      <c r="BWM74" s="393"/>
      <c r="BWN74" s="393"/>
      <c r="BWO74" s="393"/>
      <c r="BWP74" s="393"/>
      <c r="BWQ74" s="393"/>
      <c r="BWR74" s="393"/>
      <c r="BWS74" s="393"/>
      <c r="BWT74" s="393"/>
      <c r="BWU74" s="393"/>
      <c r="BWV74" s="393"/>
      <c r="BWW74" s="393"/>
      <c r="BWX74" s="393"/>
      <c r="BWY74" s="393"/>
      <c r="BWZ74" s="393"/>
      <c r="BXA74" s="393"/>
      <c r="BXB74" s="393"/>
      <c r="BXC74" s="393"/>
      <c r="BXD74" s="393"/>
      <c r="BXE74" s="393"/>
      <c r="BXF74" s="393"/>
      <c r="BXG74" s="393"/>
      <c r="BXH74" s="393"/>
      <c r="BXI74" s="393"/>
      <c r="BXJ74" s="393"/>
      <c r="BXK74" s="393"/>
      <c r="BXL74" s="393"/>
      <c r="BXM74" s="393"/>
      <c r="BXN74" s="393"/>
      <c r="BXO74" s="393"/>
      <c r="BXP74" s="393"/>
      <c r="BXQ74" s="393"/>
      <c r="BXR74" s="393"/>
      <c r="BXS74" s="393"/>
      <c r="BXT74" s="393"/>
      <c r="BXU74" s="393"/>
      <c r="BXV74" s="393"/>
      <c r="BXW74" s="393"/>
      <c r="BXX74" s="393"/>
      <c r="BXY74" s="393"/>
      <c r="BXZ74" s="393"/>
      <c r="BYA74" s="393"/>
      <c r="BYB74" s="393"/>
      <c r="BYC74" s="393"/>
      <c r="BYD74" s="393"/>
      <c r="BYE74" s="393"/>
      <c r="BYF74" s="393"/>
      <c r="BYG74" s="393"/>
      <c r="BYH74" s="393"/>
      <c r="BYI74" s="393"/>
      <c r="BYJ74" s="393"/>
      <c r="BYK74" s="393"/>
      <c r="BYL74" s="393"/>
      <c r="BYM74" s="393"/>
      <c r="BYN74" s="393"/>
      <c r="BYO74" s="393"/>
      <c r="BYP74" s="393"/>
      <c r="BYQ74" s="393"/>
      <c r="BYR74" s="393"/>
      <c r="BYS74" s="393"/>
      <c r="BYT74" s="393"/>
      <c r="BYU74" s="393"/>
      <c r="BYV74" s="393"/>
      <c r="BYW74" s="393"/>
      <c r="BYX74" s="393"/>
      <c r="BYY74" s="393"/>
      <c r="BYZ74" s="393"/>
      <c r="BZA74" s="393"/>
      <c r="BZB74" s="393"/>
      <c r="BZC74" s="393"/>
      <c r="BZD74" s="393"/>
      <c r="BZE74" s="393"/>
      <c r="BZF74" s="393"/>
      <c r="BZG74" s="393"/>
      <c r="BZH74" s="393"/>
      <c r="BZI74" s="393"/>
      <c r="BZJ74" s="393"/>
      <c r="BZK74" s="393"/>
      <c r="BZL74" s="393"/>
      <c r="BZM74" s="393"/>
      <c r="BZN74" s="393"/>
      <c r="BZO74" s="393"/>
      <c r="BZP74" s="393"/>
      <c r="BZQ74" s="393"/>
      <c r="BZR74" s="393"/>
      <c r="BZS74" s="393"/>
      <c r="BZT74" s="393"/>
      <c r="BZU74" s="393"/>
      <c r="BZV74" s="393"/>
      <c r="BZW74" s="393"/>
      <c r="BZX74" s="393"/>
      <c r="BZY74" s="393"/>
      <c r="BZZ74" s="393"/>
      <c r="CAA74" s="393"/>
      <c r="CAB74" s="393"/>
      <c r="CAC74" s="393"/>
      <c r="CAD74" s="393"/>
      <c r="CAE74" s="393"/>
      <c r="CAF74" s="393"/>
      <c r="CAG74" s="393"/>
      <c r="CAH74" s="393"/>
      <c r="CAI74" s="393"/>
      <c r="CAJ74" s="393"/>
      <c r="CAK74" s="393"/>
      <c r="CAL74" s="393"/>
      <c r="CAM74" s="393"/>
      <c r="CAN74" s="393"/>
      <c r="CAO74" s="393"/>
      <c r="CAP74" s="393"/>
      <c r="CAQ74" s="393"/>
      <c r="CAR74" s="393"/>
      <c r="CAS74" s="393"/>
      <c r="CAT74" s="393"/>
      <c r="CAU74" s="393"/>
      <c r="CAV74" s="393"/>
      <c r="CAW74" s="393"/>
      <c r="CAX74" s="393"/>
      <c r="CAY74" s="393"/>
      <c r="CAZ74" s="393"/>
      <c r="CBA74" s="393"/>
      <c r="CBB74" s="393"/>
      <c r="CBC74" s="393"/>
      <c r="CBD74" s="393"/>
      <c r="CBE74" s="393"/>
      <c r="CBF74" s="393"/>
      <c r="CBG74" s="393"/>
      <c r="CBH74" s="393"/>
      <c r="CBI74" s="393"/>
      <c r="CBJ74" s="393"/>
      <c r="CBK74" s="393"/>
      <c r="CBL74" s="393"/>
      <c r="CBM74" s="393"/>
      <c r="CBN74" s="393"/>
      <c r="CBO74" s="393"/>
      <c r="CBP74" s="393"/>
      <c r="CBQ74" s="393"/>
      <c r="CBR74" s="393"/>
      <c r="CBS74" s="393"/>
      <c r="CBT74" s="393"/>
      <c r="CBU74" s="393"/>
      <c r="CBV74" s="393"/>
      <c r="CBW74" s="393"/>
      <c r="CBX74" s="393"/>
      <c r="CBY74" s="393"/>
      <c r="CBZ74" s="393"/>
      <c r="CCA74" s="393"/>
      <c r="CCB74" s="393"/>
      <c r="CCC74" s="393"/>
      <c r="CCD74" s="393"/>
      <c r="CCE74" s="393"/>
      <c r="CCF74" s="393"/>
      <c r="CCG74" s="393"/>
      <c r="CCH74" s="393"/>
      <c r="CCI74" s="393"/>
      <c r="CCJ74" s="393"/>
      <c r="CCK74" s="393"/>
      <c r="CCL74" s="393"/>
      <c r="CCM74" s="393"/>
      <c r="CCN74" s="393"/>
      <c r="CCO74" s="393"/>
      <c r="CCP74" s="393"/>
      <c r="CCQ74" s="393"/>
      <c r="CCR74" s="393"/>
      <c r="CCS74" s="393"/>
      <c r="CCT74" s="393"/>
      <c r="CCU74" s="393"/>
      <c r="CCV74" s="393"/>
      <c r="CCW74" s="393"/>
      <c r="CCX74" s="393"/>
      <c r="CCY74" s="393"/>
      <c r="CCZ74" s="393"/>
      <c r="CDA74" s="393"/>
      <c r="CDB74" s="393"/>
      <c r="CDC74" s="393"/>
      <c r="CDD74" s="393"/>
      <c r="CDE74" s="393"/>
      <c r="CDF74" s="393"/>
      <c r="CDG74" s="393"/>
      <c r="CDH74" s="393"/>
      <c r="CDI74" s="393"/>
      <c r="CDJ74" s="393"/>
      <c r="CDK74" s="393"/>
      <c r="CDL74" s="393"/>
      <c r="CDM74" s="393"/>
      <c r="CDN74" s="393"/>
      <c r="CDO74" s="393"/>
      <c r="CDP74" s="393"/>
      <c r="CDQ74" s="393"/>
      <c r="CDR74" s="393"/>
      <c r="CDS74" s="393"/>
      <c r="CDT74" s="393"/>
      <c r="CDU74" s="393"/>
      <c r="CDV74" s="393"/>
      <c r="CDW74" s="393"/>
      <c r="CDX74" s="393"/>
      <c r="CDY74" s="393"/>
      <c r="CDZ74" s="393"/>
      <c r="CEA74" s="393"/>
      <c r="CEB74" s="393"/>
      <c r="CEC74" s="393"/>
      <c r="CED74" s="393"/>
      <c r="CEE74" s="393"/>
      <c r="CEF74" s="393"/>
      <c r="CEG74" s="393"/>
      <c r="CEH74" s="393"/>
      <c r="CEI74" s="393"/>
      <c r="CEJ74" s="393"/>
      <c r="CEK74" s="393"/>
      <c r="CEL74" s="393"/>
      <c r="CEM74" s="393"/>
      <c r="CEN74" s="393"/>
      <c r="CEO74" s="393"/>
      <c r="CEP74" s="393"/>
      <c r="CEQ74" s="393"/>
      <c r="CER74" s="393"/>
      <c r="CES74" s="393"/>
      <c r="CET74" s="393"/>
      <c r="CEU74" s="393"/>
      <c r="CEV74" s="393"/>
      <c r="CEW74" s="393"/>
      <c r="CEX74" s="393"/>
      <c r="CEY74" s="393"/>
      <c r="CEZ74" s="393"/>
      <c r="CFA74" s="393"/>
      <c r="CFB74" s="393"/>
      <c r="CFC74" s="393"/>
      <c r="CFD74" s="393"/>
      <c r="CFE74" s="393"/>
      <c r="CFF74" s="393"/>
      <c r="CFG74" s="393"/>
      <c r="CFH74" s="393"/>
      <c r="CFI74" s="393"/>
      <c r="CFJ74" s="393"/>
      <c r="CFK74" s="393"/>
      <c r="CFL74" s="393"/>
      <c r="CFM74" s="393"/>
      <c r="CFN74" s="393"/>
      <c r="CFO74" s="393"/>
      <c r="CFP74" s="393"/>
      <c r="CFQ74" s="393"/>
      <c r="CFR74" s="393"/>
      <c r="CFS74" s="393"/>
      <c r="CFT74" s="393"/>
      <c r="CFU74" s="393"/>
      <c r="CFV74" s="393"/>
      <c r="CFW74" s="393"/>
      <c r="CFX74" s="393"/>
      <c r="CFY74" s="393"/>
      <c r="CFZ74" s="393"/>
      <c r="CGA74" s="393"/>
      <c r="CGB74" s="393"/>
      <c r="CGC74" s="393"/>
      <c r="CGD74" s="393"/>
      <c r="CGE74" s="393"/>
      <c r="CGF74" s="393"/>
      <c r="CGG74" s="393"/>
      <c r="CGH74" s="393"/>
      <c r="CGI74" s="393"/>
      <c r="CGJ74" s="393"/>
      <c r="CGK74" s="393"/>
      <c r="CGL74" s="393"/>
      <c r="CGM74" s="393"/>
      <c r="CGN74" s="393"/>
      <c r="CGO74" s="393"/>
      <c r="CGP74" s="393"/>
      <c r="CGQ74" s="393"/>
      <c r="CGR74" s="393"/>
      <c r="CGS74" s="393"/>
      <c r="CGT74" s="393"/>
      <c r="CGU74" s="393"/>
      <c r="CGV74" s="393"/>
      <c r="CGW74" s="393"/>
      <c r="CGX74" s="393"/>
      <c r="CGY74" s="393"/>
      <c r="CGZ74" s="393"/>
      <c r="CHA74" s="393"/>
      <c r="CHB74" s="393"/>
      <c r="CHC74" s="393"/>
      <c r="CHD74" s="393"/>
      <c r="CHE74" s="393"/>
      <c r="CHF74" s="393"/>
      <c r="CHG74" s="393"/>
      <c r="CHH74" s="393"/>
      <c r="CHI74" s="393"/>
      <c r="CHJ74" s="393"/>
      <c r="CHK74" s="393"/>
      <c r="CHL74" s="393"/>
      <c r="CHM74" s="393"/>
      <c r="CHN74" s="393"/>
      <c r="CHO74" s="393"/>
      <c r="CHP74" s="393"/>
      <c r="CHQ74" s="393"/>
      <c r="CHR74" s="393"/>
      <c r="CHS74" s="393"/>
      <c r="CHT74" s="393"/>
      <c r="CHU74" s="393"/>
      <c r="CHV74" s="393"/>
      <c r="CHW74" s="393"/>
      <c r="CHX74" s="393"/>
      <c r="CHY74" s="393"/>
      <c r="CHZ74" s="393"/>
      <c r="CIA74" s="393"/>
      <c r="CIB74" s="393"/>
      <c r="CIC74" s="393"/>
      <c r="CID74" s="393"/>
      <c r="CIE74" s="393"/>
      <c r="CIF74" s="393"/>
      <c r="CIG74" s="393"/>
      <c r="CIH74" s="393"/>
      <c r="CII74" s="393"/>
      <c r="CIJ74" s="393"/>
      <c r="CIK74" s="393"/>
      <c r="CIL74" s="393"/>
      <c r="CIM74" s="393"/>
      <c r="CIN74" s="393"/>
      <c r="CIO74" s="393"/>
      <c r="CIP74" s="393"/>
      <c r="CIQ74" s="393"/>
      <c r="CIR74" s="393"/>
      <c r="CIS74" s="393"/>
      <c r="CIT74" s="393"/>
      <c r="CIU74" s="393"/>
      <c r="CIV74" s="393"/>
      <c r="CIW74" s="393"/>
      <c r="CIX74" s="393"/>
      <c r="CIY74" s="393"/>
      <c r="CIZ74" s="393"/>
      <c r="CJA74" s="393"/>
      <c r="CJB74" s="393"/>
      <c r="CJC74" s="393"/>
      <c r="CJD74" s="393"/>
      <c r="CJE74" s="393"/>
      <c r="CJF74" s="393"/>
      <c r="CJG74" s="393"/>
      <c r="CJH74" s="393"/>
      <c r="CJI74" s="393"/>
      <c r="CJJ74" s="393"/>
      <c r="CJK74" s="393"/>
      <c r="CJL74" s="393"/>
      <c r="CJM74" s="393"/>
      <c r="CJN74" s="393"/>
      <c r="CJO74" s="393"/>
      <c r="CJP74" s="393"/>
      <c r="CJQ74" s="393"/>
      <c r="CJR74" s="393"/>
      <c r="CJS74" s="393"/>
      <c r="CJT74" s="393"/>
      <c r="CJU74" s="393"/>
      <c r="CJV74" s="393"/>
      <c r="CJW74" s="393"/>
      <c r="CJX74" s="393"/>
      <c r="CJY74" s="393"/>
      <c r="CJZ74" s="393"/>
      <c r="CKA74" s="393"/>
      <c r="CKB74" s="393"/>
      <c r="CKC74" s="393"/>
      <c r="CKD74" s="393"/>
      <c r="CKE74" s="393"/>
      <c r="CKF74" s="393"/>
      <c r="CKG74" s="393"/>
      <c r="CKH74" s="393"/>
      <c r="CKI74" s="393"/>
      <c r="CKJ74" s="393"/>
      <c r="CKK74" s="393"/>
      <c r="CKL74" s="393"/>
      <c r="CKM74" s="393"/>
      <c r="CKN74" s="393"/>
      <c r="CKO74" s="393"/>
      <c r="CKP74" s="393"/>
      <c r="CKQ74" s="393"/>
      <c r="CKR74" s="393"/>
      <c r="CKS74" s="393"/>
      <c r="CKT74" s="393"/>
      <c r="CKU74" s="393"/>
      <c r="CKV74" s="393"/>
      <c r="CKW74" s="393"/>
      <c r="CKX74" s="393"/>
      <c r="CKY74" s="393"/>
      <c r="CKZ74" s="393"/>
      <c r="CLA74" s="393"/>
      <c r="CLB74" s="393"/>
      <c r="CLC74" s="393"/>
      <c r="CLD74" s="393"/>
      <c r="CLE74" s="393"/>
      <c r="CLF74" s="393"/>
      <c r="CLG74" s="393"/>
      <c r="CLH74" s="393"/>
      <c r="CLI74" s="393"/>
      <c r="CLJ74" s="393"/>
      <c r="CLK74" s="393"/>
      <c r="CLL74" s="393"/>
      <c r="CLM74" s="393"/>
      <c r="CLN74" s="393"/>
      <c r="CLO74" s="393"/>
      <c r="CLP74" s="393"/>
      <c r="CLQ74" s="393"/>
      <c r="CLR74" s="393"/>
      <c r="CLS74" s="393"/>
      <c r="CLT74" s="393"/>
      <c r="CLU74" s="393"/>
      <c r="CLV74" s="393"/>
      <c r="CLW74" s="393"/>
      <c r="CLX74" s="393"/>
      <c r="CLY74" s="393"/>
      <c r="CLZ74" s="393"/>
      <c r="CMA74" s="393"/>
      <c r="CMB74" s="393"/>
      <c r="CMC74" s="393"/>
      <c r="CMD74" s="393"/>
      <c r="CME74" s="393"/>
      <c r="CMF74" s="393"/>
      <c r="CMG74" s="393"/>
      <c r="CMH74" s="393"/>
      <c r="CMI74" s="393"/>
      <c r="CMJ74" s="393"/>
      <c r="CMK74" s="393"/>
      <c r="CML74" s="393"/>
      <c r="CMM74" s="393"/>
      <c r="CMN74" s="393"/>
      <c r="CMO74" s="393"/>
      <c r="CMP74" s="393"/>
      <c r="CMQ74" s="393"/>
      <c r="CMR74" s="393"/>
      <c r="CMS74" s="393"/>
      <c r="CMT74" s="393"/>
      <c r="CMU74" s="393"/>
      <c r="CMV74" s="393"/>
      <c r="CMW74" s="393"/>
      <c r="CMX74" s="393"/>
      <c r="CMY74" s="393"/>
      <c r="CMZ74" s="393"/>
      <c r="CNA74" s="393"/>
      <c r="CNB74" s="393"/>
      <c r="CNC74" s="393"/>
      <c r="CND74" s="393"/>
      <c r="CNE74" s="393"/>
      <c r="CNF74" s="393"/>
      <c r="CNG74" s="393"/>
      <c r="CNH74" s="393"/>
      <c r="CNI74" s="393"/>
      <c r="CNJ74" s="393"/>
      <c r="CNK74" s="393"/>
      <c r="CNL74" s="393"/>
      <c r="CNM74" s="393"/>
      <c r="CNN74" s="393"/>
      <c r="CNO74" s="393"/>
      <c r="CNP74" s="393"/>
      <c r="CNQ74" s="393"/>
      <c r="CNR74" s="393"/>
      <c r="CNS74" s="393"/>
      <c r="CNT74" s="393"/>
      <c r="CNU74" s="393"/>
      <c r="CNV74" s="393"/>
      <c r="CNW74" s="393"/>
      <c r="CNX74" s="393"/>
      <c r="CNY74" s="393"/>
      <c r="CNZ74" s="393"/>
      <c r="COA74" s="393"/>
      <c r="COB74" s="393"/>
      <c r="COC74" s="393"/>
      <c r="COD74" s="393"/>
      <c r="COE74" s="393"/>
      <c r="COF74" s="393"/>
      <c r="COG74" s="393"/>
      <c r="COH74" s="393"/>
      <c r="COI74" s="393"/>
      <c r="COJ74" s="393"/>
      <c r="COK74" s="393"/>
      <c r="COL74" s="393"/>
      <c r="COM74" s="393"/>
      <c r="CON74" s="393"/>
      <c r="COO74" s="393"/>
      <c r="COP74" s="393"/>
      <c r="COQ74" s="393"/>
      <c r="COR74" s="393"/>
      <c r="COS74" s="393"/>
      <c r="COT74" s="393"/>
      <c r="COU74" s="393"/>
      <c r="COV74" s="393"/>
      <c r="COW74" s="393"/>
      <c r="COX74" s="393"/>
      <c r="COY74" s="393"/>
      <c r="COZ74" s="393"/>
      <c r="CPA74" s="393"/>
      <c r="CPB74" s="393"/>
      <c r="CPC74" s="393"/>
      <c r="CPD74" s="393"/>
      <c r="CPE74" s="393"/>
      <c r="CPF74" s="393"/>
      <c r="CPG74" s="393"/>
      <c r="CPH74" s="393"/>
      <c r="CPI74" s="393"/>
      <c r="CPJ74" s="393"/>
      <c r="CPK74" s="393"/>
      <c r="CPL74" s="393"/>
      <c r="CPM74" s="393"/>
      <c r="CPN74" s="393"/>
      <c r="CPO74" s="393"/>
      <c r="CPP74" s="393"/>
      <c r="CPQ74" s="393"/>
      <c r="CPR74" s="393"/>
      <c r="CPS74" s="393"/>
      <c r="CPT74" s="393"/>
      <c r="CPU74" s="393"/>
      <c r="CPV74" s="393"/>
      <c r="CPW74" s="393"/>
      <c r="CPX74" s="393"/>
      <c r="CPY74" s="393"/>
      <c r="CPZ74" s="393"/>
      <c r="CQA74" s="393"/>
      <c r="CQB74" s="393"/>
      <c r="CQC74" s="393"/>
      <c r="CQD74" s="393"/>
      <c r="CQE74" s="393"/>
      <c r="CQF74" s="393"/>
      <c r="CQG74" s="393"/>
      <c r="CQH74" s="393"/>
      <c r="CQI74" s="393"/>
      <c r="CQJ74" s="393"/>
      <c r="CQK74" s="393"/>
      <c r="CQL74" s="393"/>
      <c r="CQM74" s="393"/>
      <c r="CQN74" s="393"/>
      <c r="CQO74" s="393"/>
      <c r="CQP74" s="393"/>
      <c r="CQQ74" s="393"/>
      <c r="CQR74" s="393"/>
      <c r="CQS74" s="393"/>
      <c r="CQT74" s="393"/>
      <c r="CQU74" s="393"/>
      <c r="CQV74" s="393"/>
      <c r="CQW74" s="393"/>
      <c r="CQX74" s="393"/>
      <c r="CQY74" s="393"/>
      <c r="CQZ74" s="393"/>
      <c r="CRA74" s="393"/>
      <c r="CRB74" s="393"/>
      <c r="CRC74" s="393"/>
      <c r="CRD74" s="393"/>
      <c r="CRE74" s="393"/>
      <c r="CRF74" s="393"/>
      <c r="CRG74" s="393"/>
      <c r="CRH74" s="393"/>
      <c r="CRI74" s="393"/>
      <c r="CRJ74" s="393"/>
      <c r="CRK74" s="393"/>
      <c r="CRL74" s="393"/>
      <c r="CRM74" s="393"/>
      <c r="CRN74" s="393"/>
      <c r="CRO74" s="393"/>
      <c r="CRP74" s="393"/>
      <c r="CRQ74" s="393"/>
      <c r="CRR74" s="393"/>
      <c r="CRS74" s="393"/>
      <c r="CRT74" s="393"/>
      <c r="CRU74" s="393"/>
      <c r="CRV74" s="393"/>
      <c r="CRW74" s="393"/>
      <c r="CRX74" s="393"/>
      <c r="CRY74" s="393"/>
      <c r="CRZ74" s="393"/>
      <c r="CSA74" s="393"/>
      <c r="CSB74" s="393"/>
      <c r="CSC74" s="393"/>
      <c r="CSD74" s="393"/>
      <c r="CSE74" s="393"/>
      <c r="CSF74" s="393"/>
      <c r="CSG74" s="393"/>
      <c r="CSH74" s="393"/>
      <c r="CSI74" s="393"/>
      <c r="CSJ74" s="393"/>
      <c r="CSK74" s="393"/>
      <c r="CSL74" s="393"/>
      <c r="CSM74" s="393"/>
      <c r="CSN74" s="393"/>
      <c r="CSO74" s="393"/>
      <c r="CSP74" s="393"/>
      <c r="CSQ74" s="393"/>
      <c r="CSR74" s="393"/>
      <c r="CSS74" s="393"/>
      <c r="CST74" s="393"/>
      <c r="CSU74" s="393"/>
      <c r="CSV74" s="393"/>
      <c r="CSW74" s="393"/>
      <c r="CSX74" s="393"/>
      <c r="CSY74" s="393"/>
      <c r="CSZ74" s="393"/>
      <c r="CTA74" s="393"/>
      <c r="CTB74" s="393"/>
      <c r="CTC74" s="393"/>
      <c r="CTD74" s="393"/>
      <c r="CTE74" s="393"/>
      <c r="CTF74" s="393"/>
      <c r="CTG74" s="393"/>
      <c r="CTH74" s="393"/>
      <c r="CTI74" s="393"/>
      <c r="CTJ74" s="393"/>
      <c r="CTK74" s="393"/>
      <c r="CTL74" s="393"/>
      <c r="CTM74" s="393"/>
      <c r="CTN74" s="393"/>
      <c r="CTO74" s="393"/>
      <c r="CTP74" s="393"/>
      <c r="CTQ74" s="393"/>
      <c r="CTR74" s="393"/>
      <c r="CTS74" s="393"/>
      <c r="CTT74" s="393"/>
      <c r="CTU74" s="393"/>
      <c r="CTV74" s="393"/>
      <c r="CTW74" s="393"/>
      <c r="CTX74" s="393"/>
      <c r="CTY74" s="393"/>
      <c r="CTZ74" s="393"/>
      <c r="CUA74" s="393"/>
      <c r="CUB74" s="393"/>
      <c r="CUC74" s="393"/>
      <c r="CUD74" s="393"/>
      <c r="CUE74" s="393"/>
      <c r="CUF74" s="393"/>
      <c r="CUG74" s="393"/>
      <c r="CUH74" s="393"/>
      <c r="CUI74" s="393"/>
      <c r="CUJ74" s="393"/>
      <c r="CUK74" s="393"/>
      <c r="CUL74" s="393"/>
      <c r="CUM74" s="393"/>
      <c r="CUN74" s="393"/>
      <c r="CUO74" s="393"/>
      <c r="CUP74" s="393"/>
      <c r="CUQ74" s="393"/>
      <c r="CUR74" s="393"/>
      <c r="CUS74" s="393"/>
      <c r="CUT74" s="393"/>
      <c r="CUU74" s="393"/>
      <c r="CUV74" s="393"/>
      <c r="CUW74" s="393"/>
      <c r="CUX74" s="393"/>
      <c r="CUY74" s="393"/>
      <c r="CUZ74" s="393"/>
      <c r="CVA74" s="393"/>
      <c r="CVB74" s="393"/>
      <c r="CVC74" s="393"/>
      <c r="CVD74" s="393"/>
      <c r="CVE74" s="393"/>
      <c r="CVF74" s="393"/>
      <c r="CVG74" s="393"/>
      <c r="CVH74" s="393"/>
      <c r="CVI74" s="393"/>
      <c r="CVJ74" s="393"/>
      <c r="CVK74" s="393"/>
      <c r="CVL74" s="393"/>
      <c r="CVM74" s="393"/>
      <c r="CVN74" s="393"/>
      <c r="CVO74" s="393"/>
      <c r="CVP74" s="393"/>
      <c r="CVQ74" s="393"/>
      <c r="CVR74" s="393"/>
      <c r="CVS74" s="393"/>
      <c r="CVT74" s="393"/>
      <c r="CVU74" s="393"/>
      <c r="CVV74" s="393"/>
      <c r="CVW74" s="393"/>
      <c r="CVX74" s="393"/>
      <c r="CVY74" s="393"/>
      <c r="CVZ74" s="393"/>
      <c r="CWA74" s="393"/>
      <c r="CWB74" s="393"/>
      <c r="CWC74" s="393"/>
      <c r="CWD74" s="393"/>
      <c r="CWE74" s="393"/>
      <c r="CWF74" s="393"/>
      <c r="CWG74" s="393"/>
      <c r="CWH74" s="393"/>
      <c r="CWI74" s="393"/>
      <c r="CWJ74" s="393"/>
      <c r="CWK74" s="393"/>
      <c r="CWL74" s="393"/>
      <c r="CWM74" s="393"/>
      <c r="CWN74" s="393"/>
      <c r="CWO74" s="393"/>
      <c r="CWP74" s="393"/>
      <c r="CWQ74" s="393"/>
      <c r="CWR74" s="393"/>
      <c r="CWS74" s="393"/>
      <c r="CWT74" s="393"/>
      <c r="CWU74" s="393"/>
      <c r="CWV74" s="393"/>
      <c r="CWW74" s="393"/>
      <c r="CWX74" s="393"/>
      <c r="CWY74" s="393"/>
      <c r="CWZ74" s="393"/>
      <c r="CXA74" s="393"/>
      <c r="CXB74" s="393"/>
      <c r="CXC74" s="393"/>
      <c r="CXD74" s="393"/>
      <c r="CXE74" s="393"/>
      <c r="CXF74" s="393"/>
      <c r="CXG74" s="393"/>
      <c r="CXH74" s="393"/>
      <c r="CXI74" s="393"/>
      <c r="CXJ74" s="393"/>
      <c r="CXK74" s="393"/>
      <c r="CXL74" s="393"/>
      <c r="CXM74" s="393"/>
      <c r="CXN74" s="393"/>
      <c r="CXO74" s="393"/>
      <c r="CXP74" s="393"/>
      <c r="CXQ74" s="393"/>
      <c r="CXR74" s="393"/>
      <c r="CXS74" s="393"/>
      <c r="CXT74" s="393"/>
      <c r="CXU74" s="393"/>
      <c r="CXV74" s="393"/>
      <c r="CXW74" s="393"/>
      <c r="CXX74" s="393"/>
      <c r="CXY74" s="393"/>
      <c r="CXZ74" s="393"/>
      <c r="CYA74" s="393"/>
      <c r="CYB74" s="393"/>
      <c r="CYC74" s="393"/>
      <c r="CYD74" s="393"/>
      <c r="CYE74" s="393"/>
      <c r="CYF74" s="393"/>
      <c r="CYG74" s="393"/>
      <c r="CYH74" s="393"/>
      <c r="CYI74" s="393"/>
      <c r="CYJ74" s="393"/>
      <c r="CYK74" s="393"/>
      <c r="CYL74" s="393"/>
      <c r="CYM74" s="393"/>
      <c r="CYN74" s="393"/>
      <c r="CYO74" s="393"/>
      <c r="CYP74" s="393"/>
      <c r="CYQ74" s="393"/>
      <c r="CYR74" s="393"/>
      <c r="CYS74" s="393"/>
      <c r="CYT74" s="393"/>
      <c r="CYU74" s="393"/>
      <c r="CYV74" s="393"/>
      <c r="CYW74" s="393"/>
      <c r="CYX74" s="393"/>
      <c r="CYY74" s="393"/>
      <c r="CYZ74" s="393"/>
      <c r="CZA74" s="393"/>
      <c r="CZB74" s="393"/>
      <c r="CZC74" s="393"/>
      <c r="CZD74" s="393"/>
      <c r="CZE74" s="393"/>
      <c r="CZF74" s="393"/>
      <c r="CZG74" s="393"/>
      <c r="CZH74" s="393"/>
      <c r="CZI74" s="393"/>
      <c r="CZJ74" s="393"/>
      <c r="CZK74" s="393"/>
      <c r="CZL74" s="393"/>
      <c r="CZM74" s="393"/>
      <c r="CZN74" s="393"/>
      <c r="CZO74" s="393"/>
      <c r="CZP74" s="393"/>
      <c r="CZQ74" s="393"/>
      <c r="CZR74" s="393"/>
      <c r="CZS74" s="393"/>
      <c r="CZT74" s="393"/>
      <c r="CZU74" s="393"/>
      <c r="CZV74" s="393"/>
      <c r="CZW74" s="393"/>
      <c r="CZX74" s="393"/>
      <c r="CZY74" s="393"/>
      <c r="CZZ74" s="393"/>
      <c r="DAA74" s="393"/>
      <c r="DAB74" s="393"/>
      <c r="DAC74" s="393"/>
      <c r="DAD74" s="393"/>
      <c r="DAE74" s="393"/>
      <c r="DAF74" s="393"/>
      <c r="DAG74" s="393"/>
      <c r="DAH74" s="393"/>
      <c r="DAI74" s="393"/>
      <c r="DAJ74" s="393"/>
      <c r="DAK74" s="393"/>
      <c r="DAL74" s="393"/>
      <c r="DAM74" s="393"/>
      <c r="DAN74" s="393"/>
      <c r="DAO74" s="393"/>
      <c r="DAP74" s="393"/>
      <c r="DAQ74" s="393"/>
      <c r="DAR74" s="393"/>
      <c r="DAS74" s="393"/>
      <c r="DAT74" s="393"/>
      <c r="DAU74" s="393"/>
      <c r="DAV74" s="393"/>
      <c r="DAW74" s="393"/>
      <c r="DAX74" s="393"/>
      <c r="DAY74" s="393"/>
      <c r="DAZ74" s="393"/>
      <c r="DBA74" s="393"/>
      <c r="DBB74" s="393"/>
      <c r="DBC74" s="393"/>
      <c r="DBD74" s="393"/>
      <c r="DBE74" s="393"/>
      <c r="DBF74" s="393"/>
      <c r="DBG74" s="393"/>
      <c r="DBH74" s="393"/>
      <c r="DBI74" s="393"/>
      <c r="DBJ74" s="393"/>
      <c r="DBK74" s="393"/>
      <c r="DBL74" s="393"/>
      <c r="DBM74" s="393"/>
      <c r="DBN74" s="393"/>
      <c r="DBO74" s="393"/>
      <c r="DBP74" s="393"/>
      <c r="DBQ74" s="393"/>
      <c r="DBR74" s="393"/>
      <c r="DBS74" s="393"/>
      <c r="DBT74" s="393"/>
      <c r="DBU74" s="393"/>
      <c r="DBV74" s="393"/>
      <c r="DBW74" s="393"/>
      <c r="DBX74" s="393"/>
      <c r="DBY74" s="393"/>
      <c r="DBZ74" s="393"/>
      <c r="DCA74" s="393"/>
      <c r="DCB74" s="393"/>
      <c r="DCC74" s="393"/>
      <c r="DCD74" s="393"/>
      <c r="DCE74" s="393"/>
      <c r="DCF74" s="393"/>
      <c r="DCG74" s="393"/>
      <c r="DCH74" s="393"/>
      <c r="DCI74" s="393"/>
      <c r="DCJ74" s="393"/>
      <c r="DCK74" s="393"/>
      <c r="DCL74" s="393"/>
      <c r="DCM74" s="393"/>
      <c r="DCN74" s="393"/>
      <c r="DCO74" s="393"/>
      <c r="DCP74" s="393"/>
      <c r="DCQ74" s="393"/>
      <c r="DCR74" s="393"/>
      <c r="DCS74" s="393"/>
      <c r="DCT74" s="393"/>
      <c r="DCU74" s="393"/>
      <c r="DCV74" s="393"/>
      <c r="DCW74" s="393"/>
      <c r="DCX74" s="393"/>
      <c r="DCY74" s="393"/>
      <c r="DCZ74" s="393"/>
      <c r="DDA74" s="393"/>
      <c r="DDB74" s="393"/>
      <c r="DDC74" s="393"/>
      <c r="DDD74" s="393"/>
      <c r="DDE74" s="393"/>
      <c r="DDF74" s="393"/>
      <c r="DDG74" s="393"/>
      <c r="DDH74" s="393"/>
      <c r="DDI74" s="393"/>
      <c r="DDJ74" s="393"/>
      <c r="DDK74" s="393"/>
      <c r="DDL74" s="393"/>
      <c r="DDM74" s="393"/>
      <c r="DDN74" s="393"/>
      <c r="DDO74" s="393"/>
      <c r="DDP74" s="393"/>
      <c r="DDQ74" s="393"/>
      <c r="DDR74" s="393"/>
      <c r="DDS74" s="393"/>
      <c r="DDT74" s="393"/>
      <c r="DDU74" s="393"/>
      <c r="DDV74" s="393"/>
      <c r="DDW74" s="393"/>
      <c r="DDX74" s="393"/>
      <c r="DDY74" s="393"/>
      <c r="DDZ74" s="393"/>
      <c r="DEA74" s="393"/>
      <c r="DEB74" s="393"/>
      <c r="DEC74" s="393"/>
      <c r="DED74" s="393"/>
      <c r="DEE74" s="393"/>
      <c r="DEF74" s="393"/>
      <c r="DEG74" s="393"/>
      <c r="DEH74" s="393"/>
      <c r="DEI74" s="393"/>
      <c r="DEJ74" s="393"/>
      <c r="DEK74" s="393"/>
      <c r="DEL74" s="393"/>
      <c r="DEM74" s="393"/>
      <c r="DEN74" s="393"/>
      <c r="DEO74" s="393"/>
      <c r="DEP74" s="393"/>
      <c r="DEQ74" s="393"/>
      <c r="DER74" s="393"/>
      <c r="DES74" s="393"/>
      <c r="DET74" s="393"/>
      <c r="DEU74" s="393"/>
      <c r="DEV74" s="393"/>
      <c r="DEW74" s="393"/>
      <c r="DEX74" s="393"/>
      <c r="DEY74" s="393"/>
      <c r="DEZ74" s="393"/>
      <c r="DFA74" s="393"/>
      <c r="DFB74" s="393"/>
      <c r="DFC74" s="393"/>
      <c r="DFD74" s="393"/>
      <c r="DFE74" s="393"/>
      <c r="DFF74" s="393"/>
      <c r="DFG74" s="393"/>
      <c r="DFH74" s="393"/>
      <c r="DFI74" s="393"/>
      <c r="DFJ74" s="393"/>
      <c r="DFK74" s="393"/>
      <c r="DFL74" s="393"/>
      <c r="DFM74" s="393"/>
      <c r="DFN74" s="393"/>
      <c r="DFO74" s="393"/>
      <c r="DFP74" s="393"/>
      <c r="DFQ74" s="393"/>
      <c r="DFR74" s="393"/>
      <c r="DFS74" s="393"/>
      <c r="DFT74" s="393"/>
      <c r="DFU74" s="393"/>
      <c r="DFV74" s="393"/>
      <c r="DFW74" s="393"/>
      <c r="DFX74" s="393"/>
      <c r="DFY74" s="393"/>
      <c r="DFZ74" s="393"/>
      <c r="DGA74" s="393"/>
      <c r="DGB74" s="393"/>
      <c r="DGC74" s="393"/>
      <c r="DGD74" s="393"/>
      <c r="DGE74" s="393"/>
      <c r="DGF74" s="393"/>
      <c r="DGG74" s="393"/>
      <c r="DGH74" s="393"/>
      <c r="DGI74" s="393"/>
      <c r="DGJ74" s="393"/>
      <c r="DGK74" s="393"/>
      <c r="DGL74" s="393"/>
      <c r="DGM74" s="393"/>
      <c r="DGN74" s="393"/>
      <c r="DGO74" s="393"/>
      <c r="DGP74" s="393"/>
      <c r="DGQ74" s="393"/>
      <c r="DGR74" s="393"/>
      <c r="DGS74" s="393"/>
      <c r="DGT74" s="393"/>
      <c r="DGU74" s="393"/>
      <c r="DGV74" s="393"/>
      <c r="DGW74" s="393"/>
      <c r="DGX74" s="393"/>
      <c r="DGY74" s="393"/>
      <c r="DGZ74" s="393"/>
      <c r="DHA74" s="393"/>
      <c r="DHB74" s="393"/>
      <c r="DHC74" s="393"/>
      <c r="DHD74" s="393"/>
      <c r="DHE74" s="393"/>
      <c r="DHF74" s="393"/>
      <c r="DHG74" s="393"/>
      <c r="DHH74" s="393"/>
      <c r="DHI74" s="393"/>
      <c r="DHJ74" s="393"/>
      <c r="DHK74" s="393"/>
      <c r="DHL74" s="393"/>
      <c r="DHM74" s="393"/>
      <c r="DHN74" s="393"/>
      <c r="DHO74" s="393"/>
      <c r="DHP74" s="393"/>
      <c r="DHQ74" s="393"/>
      <c r="DHR74" s="393"/>
      <c r="DHS74" s="393"/>
      <c r="DHT74" s="393"/>
      <c r="DHU74" s="393"/>
      <c r="DHV74" s="393"/>
      <c r="DHW74" s="393"/>
      <c r="DHX74" s="393"/>
      <c r="DHY74" s="393"/>
      <c r="DHZ74" s="393"/>
      <c r="DIA74" s="393"/>
      <c r="DIB74" s="393"/>
      <c r="DIC74" s="393"/>
      <c r="DID74" s="393"/>
      <c r="DIE74" s="393"/>
      <c r="DIF74" s="393"/>
      <c r="DIG74" s="393"/>
      <c r="DIH74" s="393"/>
      <c r="DII74" s="393"/>
      <c r="DIJ74" s="393"/>
      <c r="DIK74" s="393"/>
      <c r="DIL74" s="393"/>
      <c r="DIM74" s="393"/>
      <c r="DIN74" s="393"/>
      <c r="DIO74" s="393"/>
      <c r="DIP74" s="393"/>
      <c r="DIQ74" s="393"/>
      <c r="DIR74" s="393"/>
      <c r="DIS74" s="393"/>
      <c r="DIT74" s="393"/>
      <c r="DIU74" s="393"/>
      <c r="DIV74" s="393"/>
      <c r="DIW74" s="393"/>
      <c r="DIX74" s="393"/>
      <c r="DIY74" s="393"/>
      <c r="DIZ74" s="393"/>
      <c r="DJA74" s="393"/>
      <c r="DJB74" s="393"/>
      <c r="DJC74" s="393"/>
      <c r="DJD74" s="393"/>
      <c r="DJE74" s="393"/>
      <c r="DJF74" s="393"/>
      <c r="DJG74" s="393"/>
      <c r="DJH74" s="393"/>
      <c r="DJI74" s="393"/>
      <c r="DJJ74" s="393"/>
      <c r="DJK74" s="393"/>
      <c r="DJL74" s="393"/>
      <c r="DJM74" s="393"/>
      <c r="DJN74" s="393"/>
      <c r="DJO74" s="393"/>
      <c r="DJP74" s="393"/>
      <c r="DJQ74" s="393"/>
      <c r="DJR74" s="393"/>
      <c r="DJS74" s="393"/>
      <c r="DJT74" s="393"/>
      <c r="DJU74" s="393"/>
      <c r="DJV74" s="393"/>
      <c r="DJW74" s="393"/>
      <c r="DJX74" s="393"/>
      <c r="DJY74" s="393"/>
      <c r="DJZ74" s="393"/>
      <c r="DKA74" s="393"/>
      <c r="DKB74" s="393"/>
      <c r="DKC74" s="393"/>
      <c r="DKD74" s="393"/>
      <c r="DKE74" s="393"/>
      <c r="DKF74" s="393"/>
      <c r="DKG74" s="393"/>
      <c r="DKH74" s="393"/>
      <c r="DKI74" s="393"/>
      <c r="DKJ74" s="393"/>
      <c r="DKK74" s="393"/>
      <c r="DKL74" s="393"/>
      <c r="DKM74" s="393"/>
      <c r="DKN74" s="393"/>
      <c r="DKO74" s="393"/>
      <c r="DKP74" s="393"/>
      <c r="DKQ74" s="393"/>
      <c r="DKR74" s="393"/>
      <c r="DKS74" s="393"/>
      <c r="DKT74" s="393"/>
      <c r="DKU74" s="393"/>
      <c r="DKV74" s="393"/>
      <c r="DKW74" s="393"/>
      <c r="DKX74" s="393"/>
      <c r="DKY74" s="393"/>
      <c r="DKZ74" s="393"/>
      <c r="DLA74" s="393"/>
      <c r="DLB74" s="393"/>
      <c r="DLC74" s="393"/>
      <c r="DLD74" s="393"/>
      <c r="DLE74" s="393"/>
      <c r="DLF74" s="393"/>
      <c r="DLG74" s="393"/>
      <c r="DLH74" s="393"/>
      <c r="DLI74" s="393"/>
      <c r="DLJ74" s="393"/>
      <c r="DLK74" s="393"/>
      <c r="DLL74" s="393"/>
      <c r="DLM74" s="393"/>
      <c r="DLN74" s="393"/>
      <c r="DLO74" s="393"/>
      <c r="DLP74" s="393"/>
      <c r="DLQ74" s="393"/>
      <c r="DLR74" s="393"/>
      <c r="DLS74" s="393"/>
      <c r="DLT74" s="393"/>
      <c r="DLU74" s="393"/>
      <c r="DLV74" s="393"/>
      <c r="DLW74" s="393"/>
      <c r="DLX74" s="393"/>
      <c r="DLY74" s="393"/>
      <c r="DLZ74" s="393"/>
      <c r="DMA74" s="393"/>
      <c r="DMB74" s="393"/>
      <c r="DMC74" s="393"/>
      <c r="DMD74" s="393"/>
      <c r="DME74" s="393"/>
      <c r="DMF74" s="393"/>
      <c r="DMG74" s="393"/>
      <c r="DMH74" s="393"/>
      <c r="DMI74" s="393"/>
      <c r="DMJ74" s="393"/>
      <c r="DMK74" s="393"/>
      <c r="DML74" s="393"/>
      <c r="DMM74" s="393"/>
      <c r="DMN74" s="393"/>
      <c r="DMO74" s="393"/>
      <c r="DMP74" s="393"/>
      <c r="DMQ74" s="393"/>
      <c r="DMR74" s="393"/>
      <c r="DMS74" s="393"/>
      <c r="DMT74" s="393"/>
      <c r="DMU74" s="393"/>
      <c r="DMV74" s="393"/>
      <c r="DMW74" s="393"/>
      <c r="DMX74" s="393"/>
      <c r="DMY74" s="393"/>
      <c r="DMZ74" s="393"/>
      <c r="DNA74" s="393"/>
      <c r="DNB74" s="393"/>
      <c r="DNC74" s="393"/>
      <c r="DND74" s="393"/>
      <c r="DNE74" s="393"/>
      <c r="DNF74" s="393"/>
      <c r="DNG74" s="393"/>
      <c r="DNH74" s="393"/>
      <c r="DNI74" s="393"/>
      <c r="DNJ74" s="393"/>
      <c r="DNK74" s="393"/>
      <c r="DNL74" s="393"/>
      <c r="DNM74" s="393"/>
      <c r="DNN74" s="393"/>
      <c r="DNO74" s="393"/>
      <c r="DNP74" s="393"/>
      <c r="DNQ74" s="393"/>
      <c r="DNR74" s="393"/>
      <c r="DNS74" s="393"/>
      <c r="DNT74" s="393"/>
      <c r="DNU74" s="393"/>
      <c r="DNV74" s="393"/>
      <c r="DNW74" s="393"/>
      <c r="DNX74" s="393"/>
      <c r="DNY74" s="393"/>
      <c r="DNZ74" s="393"/>
      <c r="DOA74" s="393"/>
      <c r="DOB74" s="393"/>
      <c r="DOC74" s="393"/>
      <c r="DOD74" s="393"/>
      <c r="DOE74" s="393"/>
      <c r="DOF74" s="393"/>
      <c r="DOG74" s="393"/>
      <c r="DOH74" s="393"/>
      <c r="DOI74" s="393"/>
      <c r="DOJ74" s="393"/>
      <c r="DOK74" s="393"/>
      <c r="DOL74" s="393"/>
      <c r="DOM74" s="393"/>
      <c r="DON74" s="393"/>
      <c r="DOO74" s="393"/>
      <c r="DOP74" s="393"/>
      <c r="DOQ74" s="393"/>
      <c r="DOR74" s="393"/>
      <c r="DOS74" s="393"/>
      <c r="DOT74" s="393"/>
      <c r="DOU74" s="393"/>
      <c r="DOV74" s="393"/>
      <c r="DOW74" s="393"/>
      <c r="DOX74" s="393"/>
      <c r="DOY74" s="393"/>
      <c r="DOZ74" s="393"/>
      <c r="DPA74" s="393"/>
      <c r="DPB74" s="393"/>
      <c r="DPC74" s="393"/>
      <c r="DPD74" s="393"/>
      <c r="DPE74" s="393"/>
      <c r="DPF74" s="393"/>
      <c r="DPG74" s="393"/>
      <c r="DPH74" s="393"/>
      <c r="DPI74" s="393"/>
      <c r="DPJ74" s="393"/>
      <c r="DPK74" s="393"/>
      <c r="DPL74" s="393"/>
      <c r="DPM74" s="393"/>
      <c r="DPN74" s="393"/>
      <c r="DPO74" s="393"/>
      <c r="DPP74" s="393"/>
      <c r="DPQ74" s="393"/>
      <c r="DPR74" s="393"/>
      <c r="DPS74" s="393"/>
      <c r="DPT74" s="393"/>
      <c r="DPU74" s="393"/>
      <c r="DPV74" s="393"/>
      <c r="DPW74" s="393"/>
      <c r="DPX74" s="393"/>
      <c r="DPY74" s="393"/>
      <c r="DPZ74" s="393"/>
      <c r="DQA74" s="393"/>
      <c r="DQB74" s="393"/>
      <c r="DQC74" s="393"/>
      <c r="DQD74" s="393"/>
      <c r="DQE74" s="393"/>
      <c r="DQF74" s="393"/>
      <c r="DQG74" s="393"/>
      <c r="DQH74" s="393"/>
      <c r="DQI74" s="393"/>
      <c r="DQJ74" s="393"/>
      <c r="DQK74" s="393"/>
      <c r="DQL74" s="393"/>
      <c r="DQM74" s="393"/>
      <c r="DQN74" s="393"/>
      <c r="DQO74" s="393"/>
      <c r="DQP74" s="393"/>
      <c r="DQQ74" s="393"/>
      <c r="DQR74" s="393"/>
      <c r="DQS74" s="393"/>
      <c r="DQT74" s="393"/>
      <c r="DQU74" s="393"/>
      <c r="DQV74" s="393"/>
      <c r="DQW74" s="393"/>
      <c r="DQX74" s="393"/>
      <c r="DQY74" s="393"/>
      <c r="DQZ74" s="393"/>
      <c r="DRA74" s="393"/>
      <c r="DRB74" s="393"/>
      <c r="DRC74" s="393"/>
      <c r="DRD74" s="393"/>
      <c r="DRE74" s="393"/>
      <c r="DRF74" s="393"/>
      <c r="DRG74" s="393"/>
      <c r="DRH74" s="393"/>
      <c r="DRI74" s="393"/>
      <c r="DRJ74" s="393"/>
      <c r="DRK74" s="393"/>
      <c r="DRL74" s="393"/>
      <c r="DRM74" s="393"/>
      <c r="DRN74" s="393"/>
      <c r="DRO74" s="393"/>
      <c r="DRP74" s="393"/>
      <c r="DRQ74" s="393"/>
      <c r="DRR74" s="393"/>
      <c r="DRS74" s="393"/>
      <c r="DRT74" s="393"/>
      <c r="DRU74" s="393"/>
      <c r="DRV74" s="393"/>
      <c r="DRW74" s="393"/>
      <c r="DRX74" s="393"/>
      <c r="DRY74" s="393"/>
      <c r="DRZ74" s="393"/>
      <c r="DSA74" s="393"/>
      <c r="DSB74" s="393"/>
      <c r="DSC74" s="393"/>
      <c r="DSD74" s="393"/>
      <c r="DSE74" s="393"/>
      <c r="DSF74" s="393"/>
      <c r="DSG74" s="393"/>
      <c r="DSH74" s="393"/>
      <c r="DSI74" s="393"/>
      <c r="DSJ74" s="393"/>
      <c r="DSK74" s="393"/>
      <c r="DSL74" s="393"/>
      <c r="DSM74" s="393"/>
      <c r="DSN74" s="393"/>
      <c r="DSO74" s="393"/>
      <c r="DSP74" s="393"/>
      <c r="DSQ74" s="393"/>
      <c r="DSR74" s="393"/>
      <c r="DSS74" s="393"/>
      <c r="DST74" s="393"/>
      <c r="DSU74" s="393"/>
      <c r="DSV74" s="393"/>
      <c r="DSW74" s="393"/>
      <c r="DSX74" s="393"/>
      <c r="DSY74" s="393"/>
      <c r="DSZ74" s="393"/>
      <c r="DTA74" s="393"/>
      <c r="DTB74" s="393"/>
      <c r="DTC74" s="393"/>
      <c r="DTD74" s="393"/>
      <c r="DTE74" s="393"/>
      <c r="DTF74" s="393"/>
      <c r="DTG74" s="393"/>
      <c r="DTH74" s="393"/>
      <c r="DTI74" s="393"/>
      <c r="DTJ74" s="393"/>
      <c r="DTK74" s="393"/>
      <c r="DTL74" s="393"/>
      <c r="DTM74" s="393"/>
      <c r="DTN74" s="393"/>
      <c r="DTO74" s="393"/>
      <c r="DTP74" s="393"/>
      <c r="DTQ74" s="393"/>
      <c r="DTR74" s="393"/>
      <c r="DTS74" s="393"/>
      <c r="DTT74" s="393"/>
      <c r="DTU74" s="393"/>
      <c r="DTV74" s="393"/>
      <c r="DTW74" s="393"/>
      <c r="DTX74" s="393"/>
      <c r="DTY74" s="393"/>
      <c r="DTZ74" s="393"/>
      <c r="DUA74" s="393"/>
      <c r="DUB74" s="393"/>
      <c r="DUC74" s="393"/>
      <c r="DUD74" s="393"/>
      <c r="DUE74" s="393"/>
      <c r="DUF74" s="393"/>
      <c r="DUG74" s="393"/>
      <c r="DUH74" s="393"/>
      <c r="DUI74" s="393"/>
      <c r="DUJ74" s="393"/>
      <c r="DUK74" s="393"/>
      <c r="DUL74" s="393"/>
      <c r="DUM74" s="393"/>
      <c r="DUN74" s="393"/>
      <c r="DUO74" s="393"/>
      <c r="DUP74" s="393"/>
      <c r="DUQ74" s="393"/>
      <c r="DUR74" s="393"/>
      <c r="DUS74" s="393"/>
      <c r="DUT74" s="393"/>
      <c r="DUU74" s="393"/>
      <c r="DUV74" s="393"/>
      <c r="DUW74" s="393"/>
      <c r="DUX74" s="393"/>
      <c r="DUY74" s="393"/>
      <c r="DUZ74" s="393"/>
      <c r="DVA74" s="393"/>
      <c r="DVB74" s="393"/>
      <c r="DVC74" s="393"/>
      <c r="DVD74" s="393"/>
      <c r="DVE74" s="393"/>
      <c r="DVF74" s="393"/>
      <c r="DVG74" s="393"/>
      <c r="DVH74" s="393"/>
      <c r="DVI74" s="393"/>
      <c r="DVJ74" s="393"/>
      <c r="DVK74" s="393"/>
      <c r="DVL74" s="393"/>
      <c r="DVM74" s="393"/>
      <c r="DVN74" s="393"/>
      <c r="DVO74" s="393"/>
      <c r="DVP74" s="393"/>
      <c r="DVQ74" s="393"/>
      <c r="DVR74" s="393"/>
      <c r="DVS74" s="393"/>
      <c r="DVT74" s="393"/>
      <c r="DVU74" s="393"/>
      <c r="DVV74" s="393"/>
      <c r="DVW74" s="393"/>
      <c r="DVX74" s="393"/>
      <c r="DVY74" s="393"/>
      <c r="DVZ74" s="393"/>
      <c r="DWA74" s="393"/>
      <c r="DWB74" s="393"/>
      <c r="DWC74" s="393"/>
      <c r="DWD74" s="393"/>
      <c r="DWE74" s="393"/>
      <c r="DWF74" s="393"/>
      <c r="DWG74" s="393"/>
      <c r="DWH74" s="393"/>
      <c r="DWI74" s="393"/>
      <c r="DWJ74" s="393"/>
      <c r="DWK74" s="393"/>
      <c r="DWL74" s="393"/>
      <c r="DWM74" s="393"/>
      <c r="DWN74" s="393"/>
      <c r="DWO74" s="393"/>
      <c r="DWP74" s="393"/>
      <c r="DWQ74" s="393"/>
      <c r="DWR74" s="393"/>
      <c r="DWS74" s="393"/>
      <c r="DWT74" s="393"/>
      <c r="DWU74" s="393"/>
      <c r="DWV74" s="393"/>
      <c r="DWW74" s="393"/>
      <c r="DWX74" s="393"/>
      <c r="DWY74" s="393"/>
      <c r="DWZ74" s="393"/>
      <c r="DXA74" s="393"/>
      <c r="DXB74" s="393"/>
      <c r="DXC74" s="393"/>
      <c r="DXD74" s="393"/>
      <c r="DXE74" s="393"/>
      <c r="DXF74" s="393"/>
      <c r="DXG74" s="393"/>
      <c r="DXH74" s="393"/>
      <c r="DXI74" s="393"/>
      <c r="DXJ74" s="393"/>
      <c r="DXK74" s="393"/>
      <c r="DXL74" s="393"/>
      <c r="DXM74" s="393"/>
      <c r="DXN74" s="393"/>
      <c r="DXO74" s="393"/>
      <c r="DXP74" s="393"/>
      <c r="DXQ74" s="393"/>
      <c r="DXR74" s="393"/>
      <c r="DXS74" s="393"/>
      <c r="DXT74" s="393"/>
      <c r="DXU74" s="393"/>
      <c r="DXV74" s="393"/>
      <c r="DXW74" s="393"/>
      <c r="DXX74" s="393"/>
      <c r="DXY74" s="393"/>
      <c r="DXZ74" s="393"/>
      <c r="DYA74" s="393"/>
      <c r="DYB74" s="393"/>
      <c r="DYC74" s="393"/>
      <c r="DYD74" s="393"/>
      <c r="DYE74" s="393"/>
      <c r="DYF74" s="393"/>
      <c r="DYG74" s="393"/>
      <c r="DYH74" s="393"/>
      <c r="DYI74" s="393"/>
      <c r="DYJ74" s="393"/>
      <c r="DYK74" s="393"/>
      <c r="DYL74" s="393"/>
      <c r="DYM74" s="393"/>
      <c r="DYN74" s="393"/>
      <c r="DYO74" s="393"/>
      <c r="DYP74" s="393"/>
      <c r="DYQ74" s="393"/>
      <c r="DYR74" s="393"/>
      <c r="DYS74" s="393"/>
      <c r="DYT74" s="393"/>
      <c r="DYU74" s="393"/>
      <c r="DYV74" s="393"/>
      <c r="DYW74" s="393"/>
      <c r="DYX74" s="393"/>
      <c r="DYY74" s="393"/>
      <c r="DYZ74" s="393"/>
      <c r="DZA74" s="393"/>
      <c r="DZB74" s="393"/>
      <c r="DZC74" s="393"/>
      <c r="DZD74" s="393"/>
      <c r="DZE74" s="393"/>
      <c r="DZF74" s="393"/>
      <c r="DZG74" s="393"/>
      <c r="DZH74" s="393"/>
      <c r="DZI74" s="393"/>
      <c r="DZJ74" s="393"/>
      <c r="DZK74" s="393"/>
      <c r="DZL74" s="393"/>
      <c r="DZM74" s="393"/>
      <c r="DZN74" s="393"/>
      <c r="DZO74" s="393"/>
      <c r="DZP74" s="393"/>
      <c r="DZQ74" s="393"/>
      <c r="DZR74" s="393"/>
      <c r="DZS74" s="393"/>
      <c r="DZT74" s="393"/>
      <c r="DZU74" s="393"/>
      <c r="DZV74" s="393"/>
      <c r="DZW74" s="393"/>
      <c r="DZX74" s="393"/>
      <c r="DZY74" s="393"/>
      <c r="DZZ74" s="393"/>
      <c r="EAA74" s="393"/>
      <c r="EAB74" s="393"/>
      <c r="EAC74" s="393"/>
      <c r="EAD74" s="393"/>
      <c r="EAE74" s="393"/>
      <c r="EAF74" s="393"/>
      <c r="EAG74" s="393"/>
      <c r="EAH74" s="393"/>
      <c r="EAI74" s="393"/>
      <c r="EAJ74" s="393"/>
      <c r="EAK74" s="393"/>
      <c r="EAL74" s="393"/>
      <c r="EAM74" s="393"/>
      <c r="EAN74" s="393"/>
      <c r="EAO74" s="393"/>
      <c r="EAP74" s="393"/>
      <c r="EAQ74" s="393"/>
      <c r="EAR74" s="393"/>
      <c r="EAS74" s="393"/>
      <c r="EAT74" s="393"/>
      <c r="EAU74" s="393"/>
      <c r="EAV74" s="393"/>
      <c r="EAW74" s="393"/>
      <c r="EAX74" s="393"/>
      <c r="EAY74" s="393"/>
      <c r="EAZ74" s="393"/>
      <c r="EBA74" s="393"/>
      <c r="EBB74" s="393"/>
      <c r="EBC74" s="393"/>
      <c r="EBD74" s="393"/>
      <c r="EBE74" s="393"/>
      <c r="EBF74" s="393"/>
      <c r="EBG74" s="393"/>
      <c r="EBH74" s="393"/>
      <c r="EBI74" s="393"/>
      <c r="EBJ74" s="393"/>
      <c r="EBK74" s="393"/>
      <c r="EBL74" s="393"/>
      <c r="EBM74" s="393"/>
      <c r="EBN74" s="393"/>
      <c r="EBO74" s="393"/>
      <c r="EBP74" s="393"/>
      <c r="EBQ74" s="393"/>
      <c r="EBR74" s="393"/>
      <c r="EBS74" s="393"/>
      <c r="EBT74" s="393"/>
      <c r="EBU74" s="393"/>
      <c r="EBV74" s="393"/>
      <c r="EBW74" s="393"/>
      <c r="EBX74" s="393"/>
      <c r="EBY74" s="393"/>
      <c r="EBZ74" s="393"/>
      <c r="ECA74" s="393"/>
      <c r="ECB74" s="393"/>
      <c r="ECC74" s="393"/>
      <c r="ECD74" s="393"/>
      <c r="ECE74" s="393"/>
      <c r="ECF74" s="393"/>
      <c r="ECG74" s="393"/>
      <c r="ECH74" s="393"/>
      <c r="ECI74" s="393"/>
      <c r="ECJ74" s="393"/>
      <c r="ECK74" s="393"/>
      <c r="ECL74" s="393"/>
      <c r="ECM74" s="393"/>
      <c r="ECN74" s="393"/>
      <c r="ECO74" s="393"/>
      <c r="ECP74" s="393"/>
      <c r="ECQ74" s="393"/>
      <c r="ECR74" s="393"/>
      <c r="ECS74" s="393"/>
      <c r="ECT74" s="393"/>
      <c r="ECU74" s="393"/>
      <c r="ECV74" s="393"/>
      <c r="ECW74" s="393"/>
      <c r="ECX74" s="393"/>
      <c r="ECY74" s="393"/>
      <c r="ECZ74" s="393"/>
      <c r="EDA74" s="393"/>
      <c r="EDB74" s="393"/>
      <c r="EDC74" s="393"/>
      <c r="EDD74" s="393"/>
      <c r="EDE74" s="393"/>
      <c r="EDF74" s="393"/>
      <c r="EDG74" s="393"/>
      <c r="EDH74" s="393"/>
      <c r="EDI74" s="393"/>
      <c r="EDJ74" s="393"/>
      <c r="EDK74" s="393"/>
      <c r="EDL74" s="393"/>
      <c r="EDM74" s="393"/>
      <c r="EDN74" s="393"/>
      <c r="EDO74" s="393"/>
      <c r="EDP74" s="393"/>
      <c r="EDQ74" s="393"/>
      <c r="EDR74" s="393"/>
      <c r="EDS74" s="393"/>
      <c r="EDT74" s="393"/>
      <c r="EDU74" s="393"/>
      <c r="EDV74" s="393"/>
      <c r="EDW74" s="393"/>
      <c r="EDX74" s="393"/>
      <c r="EDY74" s="393"/>
      <c r="EDZ74" s="393"/>
      <c r="EEA74" s="393"/>
      <c r="EEB74" s="393"/>
      <c r="EEC74" s="393"/>
      <c r="EED74" s="393"/>
      <c r="EEE74" s="393"/>
      <c r="EEF74" s="393"/>
      <c r="EEG74" s="393"/>
      <c r="EEH74" s="393"/>
      <c r="EEI74" s="393"/>
      <c r="EEJ74" s="393"/>
      <c r="EEK74" s="393"/>
      <c r="EEL74" s="393"/>
      <c r="EEM74" s="393"/>
      <c r="EEN74" s="393"/>
      <c r="EEO74" s="393"/>
      <c r="EEP74" s="393"/>
      <c r="EEQ74" s="393"/>
      <c r="EER74" s="393"/>
      <c r="EES74" s="393"/>
      <c r="EET74" s="393"/>
      <c r="EEU74" s="393"/>
      <c r="EEV74" s="393"/>
      <c r="EEW74" s="393"/>
      <c r="EEX74" s="393"/>
      <c r="EEY74" s="393"/>
      <c r="EEZ74" s="393"/>
      <c r="EFA74" s="393"/>
      <c r="EFB74" s="393"/>
      <c r="EFC74" s="393"/>
      <c r="EFD74" s="393"/>
      <c r="EFE74" s="393"/>
      <c r="EFF74" s="393"/>
      <c r="EFG74" s="393"/>
      <c r="EFH74" s="393"/>
      <c r="EFI74" s="393"/>
      <c r="EFJ74" s="393"/>
      <c r="EFK74" s="393"/>
      <c r="EFL74" s="393"/>
      <c r="EFM74" s="393"/>
      <c r="EFN74" s="393"/>
      <c r="EFO74" s="393"/>
      <c r="EFP74" s="393"/>
      <c r="EFQ74" s="393"/>
      <c r="EFR74" s="393"/>
      <c r="EFS74" s="393"/>
      <c r="EFT74" s="393"/>
      <c r="EFU74" s="393"/>
      <c r="EFV74" s="393"/>
      <c r="EFW74" s="393"/>
      <c r="EFX74" s="393"/>
      <c r="EFY74" s="393"/>
      <c r="EFZ74" s="393"/>
      <c r="EGA74" s="393"/>
      <c r="EGB74" s="393"/>
      <c r="EGC74" s="393"/>
      <c r="EGD74" s="393"/>
      <c r="EGE74" s="393"/>
      <c r="EGF74" s="393"/>
      <c r="EGG74" s="393"/>
      <c r="EGH74" s="393"/>
      <c r="EGI74" s="393"/>
      <c r="EGJ74" s="393"/>
      <c r="EGK74" s="393"/>
      <c r="EGL74" s="393"/>
      <c r="EGM74" s="393"/>
      <c r="EGN74" s="393"/>
      <c r="EGO74" s="393"/>
      <c r="EGP74" s="393"/>
      <c r="EGQ74" s="393"/>
      <c r="EGR74" s="393"/>
      <c r="EGS74" s="393"/>
      <c r="EGT74" s="393"/>
      <c r="EGU74" s="393"/>
      <c r="EGV74" s="393"/>
      <c r="EGW74" s="393"/>
      <c r="EGX74" s="393"/>
      <c r="EGY74" s="393"/>
      <c r="EGZ74" s="393"/>
      <c r="EHA74" s="393"/>
      <c r="EHB74" s="393"/>
      <c r="EHC74" s="393"/>
      <c r="EHD74" s="393"/>
      <c r="EHE74" s="393"/>
      <c r="EHF74" s="393"/>
      <c r="EHG74" s="393"/>
      <c r="EHH74" s="393"/>
      <c r="EHI74" s="393"/>
      <c r="EHJ74" s="393"/>
      <c r="EHK74" s="393"/>
      <c r="EHL74" s="393"/>
      <c r="EHM74" s="393"/>
      <c r="EHN74" s="393"/>
      <c r="EHO74" s="393"/>
      <c r="EHP74" s="393"/>
      <c r="EHQ74" s="393"/>
      <c r="EHR74" s="393"/>
      <c r="EHS74" s="393"/>
      <c r="EHT74" s="393"/>
      <c r="EHU74" s="393"/>
      <c r="EHV74" s="393"/>
      <c r="EHW74" s="393"/>
      <c r="EHX74" s="393"/>
      <c r="EHY74" s="393"/>
      <c r="EHZ74" s="393"/>
      <c r="EIA74" s="393"/>
      <c r="EIB74" s="393"/>
      <c r="EIC74" s="393"/>
      <c r="EID74" s="393"/>
      <c r="EIE74" s="393"/>
      <c r="EIF74" s="393"/>
      <c r="EIG74" s="393"/>
      <c r="EIH74" s="393"/>
      <c r="EII74" s="393"/>
      <c r="EIJ74" s="393"/>
      <c r="EIK74" s="393"/>
      <c r="EIL74" s="393"/>
      <c r="EIM74" s="393"/>
      <c r="EIN74" s="393"/>
      <c r="EIO74" s="393"/>
      <c r="EIP74" s="393"/>
      <c r="EIQ74" s="393"/>
      <c r="EIR74" s="393"/>
      <c r="EIS74" s="393"/>
      <c r="EIT74" s="393"/>
      <c r="EIU74" s="393"/>
      <c r="EIV74" s="393"/>
      <c r="EIW74" s="393"/>
      <c r="EIX74" s="393"/>
      <c r="EIY74" s="393"/>
      <c r="EIZ74" s="393"/>
      <c r="EJA74" s="393"/>
      <c r="EJB74" s="393"/>
      <c r="EJC74" s="393"/>
      <c r="EJD74" s="393"/>
      <c r="EJE74" s="393"/>
      <c r="EJF74" s="393"/>
      <c r="EJG74" s="393"/>
      <c r="EJH74" s="393"/>
      <c r="EJI74" s="393"/>
      <c r="EJJ74" s="393"/>
      <c r="EJK74" s="393"/>
      <c r="EJL74" s="393"/>
      <c r="EJM74" s="393"/>
      <c r="EJN74" s="393"/>
      <c r="EJO74" s="393"/>
      <c r="EJP74" s="393"/>
      <c r="EJQ74" s="393"/>
      <c r="EJR74" s="393"/>
      <c r="EJS74" s="393"/>
      <c r="EJT74" s="393"/>
      <c r="EJU74" s="393"/>
      <c r="EJV74" s="393"/>
      <c r="EJW74" s="393"/>
      <c r="EJX74" s="393"/>
      <c r="EJY74" s="393"/>
      <c r="EJZ74" s="393"/>
      <c r="EKA74" s="393"/>
      <c r="EKB74" s="393"/>
      <c r="EKC74" s="393"/>
      <c r="EKD74" s="393"/>
      <c r="EKE74" s="393"/>
      <c r="EKF74" s="393"/>
      <c r="EKG74" s="393"/>
      <c r="EKH74" s="393"/>
      <c r="EKI74" s="393"/>
      <c r="EKJ74" s="393"/>
      <c r="EKK74" s="393"/>
      <c r="EKL74" s="393"/>
      <c r="EKM74" s="393"/>
      <c r="EKN74" s="393"/>
      <c r="EKO74" s="393"/>
      <c r="EKP74" s="393"/>
      <c r="EKQ74" s="393"/>
      <c r="EKR74" s="393"/>
      <c r="EKS74" s="393"/>
      <c r="EKT74" s="393"/>
      <c r="EKU74" s="393"/>
      <c r="EKV74" s="393"/>
      <c r="EKW74" s="393"/>
      <c r="EKX74" s="393"/>
      <c r="EKY74" s="393"/>
      <c r="EKZ74" s="393"/>
      <c r="ELA74" s="393"/>
      <c r="ELB74" s="393"/>
      <c r="ELC74" s="393"/>
      <c r="ELD74" s="393"/>
      <c r="ELE74" s="393"/>
      <c r="ELF74" s="393"/>
      <c r="ELG74" s="393"/>
      <c r="ELH74" s="393"/>
      <c r="ELI74" s="393"/>
      <c r="ELJ74" s="393"/>
      <c r="ELK74" s="393"/>
      <c r="ELL74" s="393"/>
      <c r="ELM74" s="393"/>
      <c r="ELN74" s="393"/>
      <c r="ELO74" s="393"/>
      <c r="ELP74" s="393"/>
      <c r="ELQ74" s="393"/>
      <c r="ELR74" s="393"/>
      <c r="ELS74" s="393"/>
      <c r="ELT74" s="393"/>
      <c r="ELU74" s="393"/>
      <c r="ELV74" s="393"/>
      <c r="ELW74" s="393"/>
      <c r="ELX74" s="393"/>
      <c r="ELY74" s="393"/>
      <c r="ELZ74" s="393"/>
      <c r="EMA74" s="393"/>
      <c r="EMB74" s="393"/>
      <c r="EMC74" s="393"/>
      <c r="EMD74" s="393"/>
      <c r="EME74" s="393"/>
      <c r="EMF74" s="393"/>
      <c r="EMG74" s="393"/>
      <c r="EMH74" s="393"/>
      <c r="EMI74" s="393"/>
      <c r="EMJ74" s="393"/>
      <c r="EMK74" s="393"/>
      <c r="EML74" s="393"/>
      <c r="EMM74" s="393"/>
      <c r="EMN74" s="393"/>
      <c r="EMO74" s="393"/>
      <c r="EMP74" s="393"/>
      <c r="EMQ74" s="393"/>
      <c r="EMR74" s="393"/>
      <c r="EMS74" s="393"/>
      <c r="EMT74" s="393"/>
      <c r="EMU74" s="393"/>
      <c r="EMV74" s="393"/>
      <c r="EMW74" s="393"/>
      <c r="EMX74" s="393"/>
      <c r="EMY74" s="393"/>
      <c r="EMZ74" s="393"/>
      <c r="ENA74" s="393"/>
      <c r="ENB74" s="393"/>
      <c r="ENC74" s="393"/>
      <c r="END74" s="393"/>
      <c r="ENE74" s="393"/>
      <c r="ENF74" s="393"/>
      <c r="ENG74" s="393"/>
      <c r="ENH74" s="393"/>
      <c r="ENI74" s="393"/>
      <c r="ENJ74" s="393"/>
      <c r="ENK74" s="393"/>
      <c r="ENL74" s="393"/>
      <c r="ENM74" s="393"/>
      <c r="ENN74" s="393"/>
      <c r="ENO74" s="393"/>
      <c r="ENP74" s="393"/>
      <c r="ENQ74" s="393"/>
      <c r="ENR74" s="393"/>
      <c r="ENS74" s="393"/>
      <c r="ENT74" s="393"/>
      <c r="ENU74" s="393"/>
      <c r="ENV74" s="393"/>
      <c r="ENW74" s="393"/>
      <c r="ENX74" s="393"/>
      <c r="ENY74" s="393"/>
      <c r="ENZ74" s="393"/>
      <c r="EOA74" s="393"/>
      <c r="EOB74" s="393"/>
      <c r="EOC74" s="393"/>
      <c r="EOD74" s="393"/>
      <c r="EOE74" s="393"/>
      <c r="EOF74" s="393"/>
      <c r="EOG74" s="393"/>
      <c r="EOH74" s="393"/>
      <c r="EOI74" s="393"/>
      <c r="EOJ74" s="393"/>
      <c r="EOK74" s="393"/>
      <c r="EOL74" s="393"/>
      <c r="EOM74" s="393"/>
      <c r="EON74" s="393"/>
      <c r="EOO74" s="393"/>
      <c r="EOP74" s="393"/>
      <c r="EOQ74" s="393"/>
      <c r="EOR74" s="393"/>
      <c r="EOS74" s="393"/>
      <c r="EOT74" s="393"/>
      <c r="EOU74" s="393"/>
      <c r="EOV74" s="393"/>
      <c r="EOW74" s="393"/>
      <c r="EOX74" s="393"/>
      <c r="EOY74" s="393"/>
      <c r="EOZ74" s="393"/>
      <c r="EPA74" s="393"/>
      <c r="EPB74" s="393"/>
      <c r="EPC74" s="393"/>
      <c r="EPD74" s="393"/>
      <c r="EPE74" s="393"/>
      <c r="EPF74" s="393"/>
      <c r="EPG74" s="393"/>
      <c r="EPH74" s="393"/>
      <c r="EPI74" s="393"/>
      <c r="EPJ74" s="393"/>
      <c r="EPK74" s="393"/>
      <c r="EPL74" s="393"/>
      <c r="EPM74" s="393"/>
      <c r="EPN74" s="393"/>
      <c r="EPO74" s="393"/>
      <c r="EPP74" s="393"/>
      <c r="EPQ74" s="393"/>
      <c r="EPR74" s="393"/>
      <c r="EPS74" s="393"/>
      <c r="EPT74" s="393"/>
      <c r="EPU74" s="393"/>
      <c r="EPV74" s="393"/>
      <c r="EPW74" s="393"/>
      <c r="EPX74" s="393"/>
      <c r="EPY74" s="393"/>
      <c r="EPZ74" s="393"/>
      <c r="EQA74" s="393"/>
      <c r="EQB74" s="393"/>
      <c r="EQC74" s="393"/>
      <c r="EQD74" s="393"/>
      <c r="EQE74" s="393"/>
      <c r="EQF74" s="393"/>
      <c r="EQG74" s="393"/>
      <c r="EQH74" s="393"/>
      <c r="EQI74" s="393"/>
      <c r="EQJ74" s="393"/>
      <c r="EQK74" s="393"/>
      <c r="EQL74" s="393"/>
      <c r="EQM74" s="393"/>
      <c r="EQN74" s="393"/>
      <c r="EQO74" s="393"/>
      <c r="EQP74" s="393"/>
      <c r="EQQ74" s="393"/>
      <c r="EQR74" s="393"/>
      <c r="EQS74" s="393"/>
      <c r="EQT74" s="393"/>
      <c r="EQU74" s="393"/>
      <c r="EQV74" s="393"/>
      <c r="EQW74" s="393"/>
      <c r="EQX74" s="393"/>
      <c r="EQY74" s="393"/>
      <c r="EQZ74" s="393"/>
      <c r="ERA74" s="393"/>
      <c r="ERB74" s="393"/>
      <c r="ERC74" s="393"/>
      <c r="ERD74" s="393"/>
      <c r="ERE74" s="393"/>
      <c r="ERF74" s="393"/>
      <c r="ERG74" s="393"/>
      <c r="ERH74" s="393"/>
      <c r="ERI74" s="393"/>
      <c r="ERJ74" s="393"/>
      <c r="ERK74" s="393"/>
      <c r="ERL74" s="393"/>
      <c r="ERM74" s="393"/>
      <c r="ERN74" s="393"/>
      <c r="ERO74" s="393"/>
      <c r="ERP74" s="393"/>
      <c r="ERQ74" s="393"/>
      <c r="ERR74" s="393"/>
      <c r="ERS74" s="393"/>
      <c r="ERT74" s="393"/>
      <c r="ERU74" s="393"/>
      <c r="ERV74" s="393"/>
      <c r="ERW74" s="393"/>
      <c r="ERX74" s="393"/>
      <c r="ERY74" s="393"/>
      <c r="ERZ74" s="393"/>
      <c r="ESA74" s="393"/>
      <c r="ESB74" s="393"/>
      <c r="ESC74" s="393"/>
      <c r="ESD74" s="393"/>
      <c r="ESE74" s="393"/>
      <c r="ESF74" s="393"/>
      <c r="ESG74" s="393"/>
      <c r="ESH74" s="393"/>
      <c r="ESI74" s="393"/>
      <c r="ESJ74" s="393"/>
      <c r="ESK74" s="393"/>
      <c r="ESL74" s="393"/>
      <c r="ESM74" s="393"/>
      <c r="ESN74" s="393"/>
      <c r="ESO74" s="393"/>
      <c r="ESP74" s="393"/>
      <c r="ESQ74" s="393"/>
      <c r="ESR74" s="393"/>
      <c r="ESS74" s="393"/>
      <c r="EST74" s="393"/>
      <c r="ESU74" s="393"/>
      <c r="ESV74" s="393"/>
      <c r="ESW74" s="393"/>
      <c r="ESX74" s="393"/>
      <c r="ESY74" s="393"/>
      <c r="ESZ74" s="393"/>
      <c r="ETA74" s="393"/>
      <c r="ETB74" s="393"/>
      <c r="ETC74" s="393"/>
      <c r="ETD74" s="393"/>
      <c r="ETE74" s="393"/>
      <c r="ETF74" s="393"/>
      <c r="ETG74" s="393"/>
      <c r="ETH74" s="393"/>
      <c r="ETI74" s="393"/>
      <c r="ETJ74" s="393"/>
      <c r="ETK74" s="393"/>
      <c r="ETL74" s="393"/>
      <c r="ETM74" s="393"/>
      <c r="ETN74" s="393"/>
      <c r="ETO74" s="393"/>
      <c r="ETP74" s="393"/>
      <c r="ETQ74" s="393"/>
      <c r="ETR74" s="393"/>
      <c r="ETS74" s="393"/>
      <c r="ETT74" s="393"/>
      <c r="ETU74" s="393"/>
      <c r="ETV74" s="393"/>
      <c r="ETW74" s="393"/>
      <c r="ETX74" s="393"/>
      <c r="ETY74" s="393"/>
      <c r="ETZ74" s="393"/>
      <c r="EUA74" s="393"/>
      <c r="EUB74" s="393"/>
      <c r="EUC74" s="393"/>
      <c r="EUD74" s="393"/>
      <c r="EUE74" s="393"/>
      <c r="EUF74" s="393"/>
      <c r="EUG74" s="393"/>
      <c r="EUH74" s="393"/>
      <c r="EUI74" s="393"/>
      <c r="EUJ74" s="393"/>
      <c r="EUK74" s="393"/>
      <c r="EUL74" s="393"/>
      <c r="EUM74" s="393"/>
      <c r="EUN74" s="393"/>
      <c r="EUO74" s="393"/>
      <c r="EUP74" s="393"/>
      <c r="EUQ74" s="393"/>
      <c r="EUR74" s="393"/>
      <c r="EUS74" s="393"/>
      <c r="EUT74" s="393"/>
      <c r="EUU74" s="393"/>
      <c r="EUV74" s="393"/>
      <c r="EUW74" s="393"/>
      <c r="EUX74" s="393"/>
      <c r="EUY74" s="393"/>
      <c r="EUZ74" s="393"/>
      <c r="EVA74" s="393"/>
      <c r="EVB74" s="393"/>
      <c r="EVC74" s="393"/>
      <c r="EVD74" s="393"/>
      <c r="EVE74" s="393"/>
      <c r="EVF74" s="393"/>
      <c r="EVG74" s="393"/>
      <c r="EVH74" s="393"/>
      <c r="EVI74" s="393"/>
      <c r="EVJ74" s="393"/>
      <c r="EVK74" s="393"/>
      <c r="EVL74" s="393"/>
      <c r="EVM74" s="393"/>
      <c r="EVN74" s="393"/>
      <c r="EVO74" s="393"/>
      <c r="EVP74" s="393"/>
      <c r="EVQ74" s="393"/>
      <c r="EVR74" s="393"/>
      <c r="EVS74" s="393"/>
      <c r="EVT74" s="393"/>
      <c r="EVU74" s="393"/>
      <c r="EVV74" s="393"/>
      <c r="EVW74" s="393"/>
      <c r="EVX74" s="393"/>
      <c r="EVY74" s="393"/>
      <c r="EVZ74" s="393"/>
      <c r="EWA74" s="393"/>
      <c r="EWB74" s="393"/>
      <c r="EWC74" s="393"/>
      <c r="EWD74" s="393"/>
      <c r="EWE74" s="393"/>
      <c r="EWF74" s="393"/>
      <c r="EWG74" s="393"/>
      <c r="EWH74" s="393"/>
      <c r="EWI74" s="393"/>
      <c r="EWJ74" s="393"/>
      <c r="EWK74" s="393"/>
      <c r="EWL74" s="393"/>
      <c r="EWM74" s="393"/>
      <c r="EWN74" s="393"/>
      <c r="EWO74" s="393"/>
      <c r="EWP74" s="393"/>
      <c r="EWQ74" s="393"/>
      <c r="EWR74" s="393"/>
      <c r="EWS74" s="393"/>
      <c r="EWT74" s="393"/>
      <c r="EWU74" s="393"/>
      <c r="EWV74" s="393"/>
      <c r="EWW74" s="393"/>
      <c r="EWX74" s="393"/>
      <c r="EWY74" s="393"/>
      <c r="EWZ74" s="393"/>
      <c r="EXA74" s="393"/>
      <c r="EXB74" s="393"/>
      <c r="EXC74" s="393"/>
      <c r="EXD74" s="393"/>
      <c r="EXE74" s="393"/>
      <c r="EXF74" s="393"/>
      <c r="EXG74" s="393"/>
      <c r="EXH74" s="393"/>
      <c r="EXI74" s="393"/>
      <c r="EXJ74" s="393"/>
      <c r="EXK74" s="393"/>
      <c r="EXL74" s="393"/>
      <c r="EXM74" s="393"/>
      <c r="EXN74" s="393"/>
      <c r="EXO74" s="393"/>
      <c r="EXP74" s="393"/>
      <c r="EXQ74" s="393"/>
      <c r="EXR74" s="393"/>
      <c r="EXS74" s="393"/>
      <c r="EXT74" s="393"/>
      <c r="EXU74" s="393"/>
      <c r="EXV74" s="393"/>
      <c r="EXW74" s="393"/>
      <c r="EXX74" s="393"/>
      <c r="EXY74" s="393"/>
      <c r="EXZ74" s="393"/>
      <c r="EYA74" s="393"/>
      <c r="EYB74" s="393"/>
      <c r="EYC74" s="393"/>
      <c r="EYD74" s="393"/>
      <c r="EYE74" s="393"/>
      <c r="EYF74" s="393"/>
      <c r="EYG74" s="393"/>
      <c r="EYH74" s="393"/>
      <c r="EYI74" s="393"/>
      <c r="EYJ74" s="393"/>
      <c r="EYK74" s="393"/>
      <c r="EYL74" s="393"/>
      <c r="EYM74" s="393"/>
      <c r="EYN74" s="393"/>
      <c r="EYO74" s="393"/>
      <c r="EYP74" s="393"/>
      <c r="EYQ74" s="393"/>
      <c r="EYR74" s="393"/>
      <c r="EYS74" s="393"/>
      <c r="EYT74" s="393"/>
      <c r="EYU74" s="393"/>
      <c r="EYV74" s="393"/>
      <c r="EYW74" s="393"/>
      <c r="EYX74" s="393"/>
      <c r="EYY74" s="393"/>
      <c r="EYZ74" s="393"/>
      <c r="EZA74" s="393"/>
      <c r="EZB74" s="393"/>
      <c r="EZC74" s="393"/>
      <c r="EZD74" s="393"/>
      <c r="EZE74" s="393"/>
      <c r="EZF74" s="393"/>
      <c r="EZG74" s="393"/>
      <c r="EZH74" s="393"/>
      <c r="EZI74" s="393"/>
      <c r="EZJ74" s="393"/>
      <c r="EZK74" s="393"/>
      <c r="EZL74" s="393"/>
      <c r="EZM74" s="393"/>
      <c r="EZN74" s="393"/>
      <c r="EZO74" s="393"/>
      <c r="EZP74" s="393"/>
      <c r="EZQ74" s="393"/>
      <c r="EZR74" s="393"/>
      <c r="EZS74" s="393"/>
      <c r="EZT74" s="393"/>
      <c r="EZU74" s="393"/>
      <c r="EZV74" s="393"/>
      <c r="EZW74" s="393"/>
      <c r="EZX74" s="393"/>
      <c r="EZY74" s="393"/>
      <c r="EZZ74" s="393"/>
      <c r="FAA74" s="393"/>
      <c r="FAB74" s="393"/>
      <c r="FAC74" s="393"/>
      <c r="FAD74" s="393"/>
      <c r="FAE74" s="393"/>
      <c r="FAF74" s="393"/>
      <c r="FAG74" s="393"/>
      <c r="FAH74" s="393"/>
      <c r="FAI74" s="393"/>
      <c r="FAJ74" s="393"/>
      <c r="FAK74" s="393"/>
      <c r="FAL74" s="393"/>
      <c r="FAM74" s="393"/>
      <c r="FAN74" s="393"/>
      <c r="FAO74" s="393"/>
      <c r="FAP74" s="393"/>
      <c r="FAQ74" s="393"/>
      <c r="FAR74" s="393"/>
      <c r="FAS74" s="393"/>
      <c r="FAT74" s="393"/>
      <c r="FAU74" s="393"/>
      <c r="FAV74" s="393"/>
      <c r="FAW74" s="393"/>
      <c r="FAX74" s="393"/>
      <c r="FAY74" s="393"/>
      <c r="FAZ74" s="393"/>
      <c r="FBA74" s="393"/>
      <c r="FBB74" s="393"/>
      <c r="FBC74" s="393"/>
      <c r="FBD74" s="393"/>
      <c r="FBE74" s="393"/>
      <c r="FBF74" s="393"/>
      <c r="FBG74" s="393"/>
      <c r="FBH74" s="393"/>
      <c r="FBI74" s="393"/>
      <c r="FBJ74" s="393"/>
      <c r="FBK74" s="393"/>
      <c r="FBL74" s="393"/>
      <c r="FBM74" s="393"/>
      <c r="FBN74" s="393"/>
      <c r="FBO74" s="393"/>
      <c r="FBP74" s="393"/>
      <c r="FBQ74" s="393"/>
      <c r="FBR74" s="393"/>
      <c r="FBS74" s="393"/>
      <c r="FBT74" s="393"/>
      <c r="FBU74" s="393"/>
      <c r="FBV74" s="393"/>
      <c r="FBW74" s="393"/>
      <c r="FBX74" s="393"/>
      <c r="FBY74" s="393"/>
      <c r="FBZ74" s="393"/>
      <c r="FCA74" s="393"/>
      <c r="FCB74" s="393"/>
      <c r="FCC74" s="393"/>
      <c r="FCD74" s="393"/>
      <c r="FCE74" s="393"/>
      <c r="FCF74" s="393"/>
      <c r="FCG74" s="393"/>
      <c r="FCH74" s="393"/>
      <c r="FCI74" s="393"/>
      <c r="FCJ74" s="393"/>
      <c r="FCK74" s="393"/>
      <c r="FCL74" s="393"/>
      <c r="FCM74" s="393"/>
      <c r="FCN74" s="393"/>
      <c r="FCO74" s="393"/>
      <c r="FCP74" s="393"/>
      <c r="FCQ74" s="393"/>
      <c r="FCR74" s="393"/>
      <c r="FCS74" s="393"/>
      <c r="FCT74" s="393"/>
      <c r="FCU74" s="393"/>
      <c r="FCV74" s="393"/>
      <c r="FCW74" s="393"/>
      <c r="FCX74" s="393"/>
      <c r="FCY74" s="393"/>
      <c r="FCZ74" s="393"/>
      <c r="FDA74" s="393"/>
      <c r="FDB74" s="393"/>
      <c r="FDC74" s="393"/>
      <c r="FDD74" s="393"/>
      <c r="FDE74" s="393"/>
      <c r="FDF74" s="393"/>
      <c r="FDG74" s="393"/>
      <c r="FDH74" s="393"/>
      <c r="FDI74" s="393"/>
      <c r="FDJ74" s="393"/>
      <c r="FDK74" s="393"/>
      <c r="FDL74" s="393"/>
      <c r="FDM74" s="393"/>
      <c r="FDN74" s="393"/>
      <c r="FDO74" s="393"/>
      <c r="FDP74" s="393"/>
      <c r="FDQ74" s="393"/>
      <c r="FDR74" s="393"/>
      <c r="FDS74" s="393"/>
      <c r="FDT74" s="393"/>
      <c r="FDU74" s="393"/>
      <c r="FDV74" s="393"/>
      <c r="FDW74" s="393"/>
      <c r="FDX74" s="393"/>
      <c r="FDY74" s="393"/>
      <c r="FDZ74" s="393"/>
      <c r="FEA74" s="393"/>
      <c r="FEB74" s="393"/>
      <c r="FEC74" s="393"/>
      <c r="FED74" s="393"/>
      <c r="FEE74" s="393"/>
      <c r="FEF74" s="393"/>
      <c r="FEG74" s="393"/>
      <c r="FEH74" s="393"/>
      <c r="FEI74" s="393"/>
      <c r="FEJ74" s="393"/>
      <c r="FEK74" s="393"/>
      <c r="FEL74" s="393"/>
      <c r="FEM74" s="393"/>
      <c r="FEN74" s="393"/>
      <c r="FEO74" s="393"/>
      <c r="FEP74" s="393"/>
      <c r="FEQ74" s="393"/>
      <c r="FER74" s="393"/>
      <c r="FES74" s="393"/>
      <c r="FET74" s="393"/>
      <c r="FEU74" s="393"/>
      <c r="FEV74" s="393"/>
      <c r="FEW74" s="393"/>
      <c r="FEX74" s="393"/>
      <c r="FEY74" s="393"/>
      <c r="FEZ74" s="393"/>
      <c r="FFA74" s="393"/>
      <c r="FFB74" s="393"/>
      <c r="FFC74" s="393"/>
      <c r="FFD74" s="393"/>
      <c r="FFE74" s="393"/>
      <c r="FFF74" s="393"/>
      <c r="FFG74" s="393"/>
      <c r="FFH74" s="393"/>
      <c r="FFI74" s="393"/>
      <c r="FFJ74" s="393"/>
      <c r="FFK74" s="393"/>
      <c r="FFL74" s="393"/>
      <c r="FFM74" s="393"/>
      <c r="FFN74" s="393"/>
      <c r="FFO74" s="393"/>
      <c r="FFP74" s="393"/>
      <c r="FFQ74" s="393"/>
      <c r="FFR74" s="393"/>
      <c r="FFS74" s="393"/>
      <c r="FFT74" s="393"/>
      <c r="FFU74" s="393"/>
      <c r="FFV74" s="393"/>
      <c r="FFW74" s="393"/>
      <c r="FFX74" s="393"/>
      <c r="FFY74" s="393"/>
      <c r="FFZ74" s="393"/>
      <c r="FGA74" s="393"/>
      <c r="FGB74" s="393"/>
      <c r="FGC74" s="393"/>
      <c r="FGD74" s="393"/>
      <c r="FGE74" s="393"/>
      <c r="FGF74" s="393"/>
      <c r="FGG74" s="393"/>
      <c r="FGH74" s="393"/>
      <c r="FGI74" s="393"/>
      <c r="FGJ74" s="393"/>
      <c r="FGK74" s="393"/>
      <c r="FGL74" s="393"/>
      <c r="FGM74" s="393"/>
      <c r="FGN74" s="393"/>
      <c r="FGO74" s="393"/>
      <c r="FGP74" s="393"/>
      <c r="FGQ74" s="393"/>
      <c r="FGR74" s="393"/>
      <c r="FGS74" s="393"/>
      <c r="FGT74" s="393"/>
      <c r="FGU74" s="393"/>
      <c r="FGV74" s="393"/>
      <c r="FGW74" s="393"/>
      <c r="FGX74" s="393"/>
      <c r="FGY74" s="393"/>
      <c r="FGZ74" s="393"/>
      <c r="FHA74" s="393"/>
      <c r="FHB74" s="393"/>
      <c r="FHC74" s="393"/>
      <c r="FHD74" s="393"/>
      <c r="FHE74" s="393"/>
      <c r="FHF74" s="393"/>
      <c r="FHG74" s="393"/>
      <c r="FHH74" s="393"/>
      <c r="FHI74" s="393"/>
      <c r="FHJ74" s="393"/>
      <c r="FHK74" s="393"/>
      <c r="FHL74" s="393"/>
      <c r="FHM74" s="393"/>
      <c r="FHN74" s="393"/>
      <c r="FHO74" s="393"/>
      <c r="FHP74" s="393"/>
      <c r="FHQ74" s="393"/>
      <c r="FHR74" s="393"/>
      <c r="FHS74" s="393"/>
      <c r="FHT74" s="393"/>
      <c r="FHU74" s="393"/>
      <c r="FHV74" s="393"/>
      <c r="FHW74" s="393"/>
      <c r="FHX74" s="393"/>
      <c r="FHY74" s="393"/>
      <c r="FHZ74" s="393"/>
      <c r="FIA74" s="393"/>
      <c r="FIB74" s="393"/>
      <c r="FIC74" s="393"/>
      <c r="FID74" s="393"/>
      <c r="FIE74" s="393"/>
      <c r="FIF74" s="393"/>
      <c r="FIG74" s="393"/>
      <c r="FIH74" s="393"/>
      <c r="FII74" s="393"/>
      <c r="FIJ74" s="393"/>
      <c r="FIK74" s="393"/>
      <c r="FIL74" s="393"/>
      <c r="FIM74" s="393"/>
      <c r="FIN74" s="393"/>
      <c r="FIO74" s="393"/>
      <c r="FIP74" s="393"/>
      <c r="FIQ74" s="393"/>
      <c r="FIR74" s="393"/>
      <c r="FIS74" s="393"/>
      <c r="FIT74" s="393"/>
      <c r="FIU74" s="393"/>
      <c r="FIV74" s="393"/>
      <c r="FIW74" s="393"/>
      <c r="FIX74" s="393"/>
      <c r="FIY74" s="393"/>
      <c r="FIZ74" s="393"/>
      <c r="FJA74" s="393"/>
      <c r="FJB74" s="393"/>
      <c r="FJC74" s="393"/>
      <c r="FJD74" s="393"/>
      <c r="FJE74" s="393"/>
      <c r="FJF74" s="393"/>
      <c r="FJG74" s="393"/>
      <c r="FJH74" s="393"/>
      <c r="FJI74" s="393"/>
      <c r="FJJ74" s="393"/>
      <c r="FJK74" s="393"/>
      <c r="FJL74" s="393"/>
      <c r="FJM74" s="393"/>
      <c r="FJN74" s="393"/>
      <c r="FJO74" s="393"/>
      <c r="FJP74" s="393"/>
      <c r="FJQ74" s="393"/>
      <c r="FJR74" s="393"/>
      <c r="FJS74" s="393"/>
      <c r="FJT74" s="393"/>
      <c r="FJU74" s="393"/>
      <c r="FJV74" s="393"/>
      <c r="FJW74" s="393"/>
      <c r="FJX74" s="393"/>
      <c r="FJY74" s="393"/>
      <c r="FJZ74" s="393"/>
      <c r="FKA74" s="393"/>
      <c r="FKB74" s="393"/>
      <c r="FKC74" s="393"/>
      <c r="FKD74" s="393"/>
      <c r="FKE74" s="393"/>
      <c r="FKF74" s="393"/>
      <c r="FKG74" s="393"/>
      <c r="FKH74" s="393"/>
      <c r="FKI74" s="393"/>
      <c r="FKJ74" s="393"/>
      <c r="FKK74" s="393"/>
      <c r="FKL74" s="393"/>
      <c r="FKM74" s="393"/>
      <c r="FKN74" s="393"/>
      <c r="FKO74" s="393"/>
      <c r="FKP74" s="393"/>
      <c r="FKQ74" s="393"/>
      <c r="FKR74" s="393"/>
      <c r="FKS74" s="393"/>
      <c r="FKT74" s="393"/>
      <c r="FKU74" s="393"/>
      <c r="FKV74" s="393"/>
      <c r="FKW74" s="393"/>
      <c r="FKX74" s="393"/>
      <c r="FKY74" s="393"/>
      <c r="FKZ74" s="393"/>
      <c r="FLA74" s="393"/>
      <c r="FLB74" s="393"/>
      <c r="FLC74" s="393"/>
      <c r="FLD74" s="393"/>
      <c r="FLE74" s="393"/>
      <c r="FLF74" s="393"/>
      <c r="FLG74" s="393"/>
      <c r="FLH74" s="393"/>
      <c r="FLI74" s="393"/>
      <c r="FLJ74" s="393"/>
      <c r="FLK74" s="393"/>
      <c r="FLL74" s="393"/>
      <c r="FLM74" s="393"/>
      <c r="FLN74" s="393"/>
      <c r="FLO74" s="393"/>
      <c r="FLP74" s="393"/>
      <c r="FLQ74" s="393"/>
      <c r="FLR74" s="393"/>
      <c r="FLS74" s="393"/>
      <c r="FLT74" s="393"/>
      <c r="FLU74" s="393"/>
      <c r="FLV74" s="393"/>
      <c r="FLW74" s="393"/>
      <c r="FLX74" s="393"/>
      <c r="FLY74" s="393"/>
      <c r="FLZ74" s="393"/>
      <c r="FMA74" s="393"/>
      <c r="FMB74" s="393"/>
      <c r="FMC74" s="393"/>
      <c r="FMD74" s="393"/>
      <c r="FME74" s="393"/>
      <c r="FMF74" s="393"/>
      <c r="FMG74" s="393"/>
      <c r="FMH74" s="393"/>
      <c r="FMI74" s="393"/>
      <c r="FMJ74" s="393"/>
      <c r="FMK74" s="393"/>
      <c r="FML74" s="393"/>
      <c r="FMM74" s="393"/>
      <c r="FMN74" s="393"/>
      <c r="FMO74" s="393"/>
      <c r="FMP74" s="393"/>
      <c r="FMQ74" s="393"/>
      <c r="FMR74" s="393"/>
      <c r="FMS74" s="393"/>
      <c r="FMT74" s="393"/>
      <c r="FMU74" s="393"/>
      <c r="FMV74" s="393"/>
      <c r="FMW74" s="393"/>
      <c r="FMX74" s="393"/>
      <c r="FMY74" s="393"/>
      <c r="FMZ74" s="393"/>
      <c r="FNA74" s="393"/>
      <c r="FNB74" s="393"/>
      <c r="FNC74" s="393"/>
      <c r="FND74" s="393"/>
      <c r="FNE74" s="393"/>
      <c r="FNF74" s="393"/>
      <c r="FNG74" s="393"/>
      <c r="FNH74" s="393"/>
      <c r="FNI74" s="393"/>
      <c r="FNJ74" s="393"/>
      <c r="FNK74" s="393"/>
      <c r="FNL74" s="393"/>
      <c r="FNM74" s="393"/>
      <c r="FNN74" s="393"/>
      <c r="FNO74" s="393"/>
      <c r="FNP74" s="393"/>
      <c r="FNQ74" s="393"/>
      <c r="FNR74" s="393"/>
      <c r="FNS74" s="393"/>
      <c r="FNT74" s="393"/>
      <c r="FNU74" s="393"/>
      <c r="FNV74" s="393"/>
      <c r="FNW74" s="393"/>
      <c r="FNX74" s="393"/>
      <c r="FNY74" s="393"/>
      <c r="FNZ74" s="393"/>
      <c r="FOA74" s="393"/>
      <c r="FOB74" s="393"/>
      <c r="FOC74" s="393"/>
      <c r="FOD74" s="393"/>
      <c r="FOE74" s="393"/>
      <c r="FOF74" s="393"/>
      <c r="FOG74" s="393"/>
      <c r="FOH74" s="393"/>
      <c r="FOI74" s="393"/>
      <c r="FOJ74" s="393"/>
      <c r="FOK74" s="393"/>
      <c r="FOL74" s="393"/>
      <c r="FOM74" s="393"/>
      <c r="FON74" s="393"/>
      <c r="FOO74" s="393"/>
      <c r="FOP74" s="393"/>
      <c r="FOQ74" s="393"/>
      <c r="FOR74" s="393"/>
      <c r="FOS74" s="393"/>
      <c r="FOT74" s="393"/>
      <c r="FOU74" s="393"/>
      <c r="FOV74" s="393"/>
      <c r="FOW74" s="393"/>
      <c r="FOX74" s="393"/>
      <c r="FOY74" s="393"/>
      <c r="FOZ74" s="393"/>
      <c r="FPA74" s="393"/>
      <c r="FPB74" s="393"/>
      <c r="FPC74" s="393"/>
      <c r="FPD74" s="393"/>
      <c r="FPE74" s="393"/>
      <c r="FPF74" s="393"/>
      <c r="FPG74" s="393"/>
      <c r="FPH74" s="393"/>
      <c r="FPI74" s="393"/>
      <c r="FPJ74" s="393"/>
      <c r="FPK74" s="393"/>
      <c r="FPL74" s="393"/>
      <c r="FPM74" s="393"/>
      <c r="FPN74" s="393"/>
      <c r="FPO74" s="393"/>
      <c r="FPP74" s="393"/>
      <c r="FPQ74" s="393"/>
      <c r="FPR74" s="393"/>
      <c r="FPS74" s="393"/>
      <c r="FPT74" s="393"/>
      <c r="FPU74" s="393"/>
      <c r="FPV74" s="393"/>
      <c r="FPW74" s="393"/>
      <c r="FPX74" s="393"/>
      <c r="FPY74" s="393"/>
      <c r="FPZ74" s="393"/>
      <c r="FQA74" s="393"/>
      <c r="FQB74" s="393"/>
      <c r="FQC74" s="393"/>
      <c r="FQD74" s="393"/>
      <c r="FQE74" s="393"/>
      <c r="FQF74" s="393"/>
      <c r="FQG74" s="393"/>
      <c r="FQH74" s="393"/>
      <c r="FQI74" s="393"/>
      <c r="FQJ74" s="393"/>
      <c r="FQK74" s="393"/>
      <c r="FQL74" s="393"/>
      <c r="FQM74" s="393"/>
      <c r="FQN74" s="393"/>
      <c r="FQO74" s="393"/>
      <c r="FQP74" s="393"/>
      <c r="FQQ74" s="393"/>
      <c r="FQR74" s="393"/>
      <c r="FQS74" s="393"/>
      <c r="FQT74" s="393"/>
      <c r="FQU74" s="393"/>
      <c r="FQV74" s="393"/>
      <c r="FQW74" s="393"/>
      <c r="FQX74" s="393"/>
      <c r="FQY74" s="393"/>
      <c r="FQZ74" s="393"/>
      <c r="FRA74" s="393"/>
      <c r="FRB74" s="393"/>
      <c r="FRC74" s="393"/>
      <c r="FRD74" s="393"/>
      <c r="FRE74" s="393"/>
      <c r="FRF74" s="393"/>
      <c r="FRG74" s="393"/>
      <c r="FRH74" s="393"/>
      <c r="FRI74" s="393"/>
      <c r="FRJ74" s="393"/>
      <c r="FRK74" s="393"/>
      <c r="FRL74" s="393"/>
      <c r="FRM74" s="393"/>
      <c r="FRN74" s="393"/>
      <c r="FRO74" s="393"/>
      <c r="FRP74" s="393"/>
      <c r="FRQ74" s="393"/>
      <c r="FRR74" s="393"/>
      <c r="FRS74" s="393"/>
      <c r="FRT74" s="393"/>
      <c r="FRU74" s="393"/>
      <c r="FRV74" s="393"/>
      <c r="FRW74" s="393"/>
      <c r="FRX74" s="393"/>
      <c r="FRY74" s="393"/>
      <c r="FRZ74" s="393"/>
      <c r="FSA74" s="393"/>
      <c r="FSB74" s="393"/>
      <c r="FSC74" s="393"/>
      <c r="FSD74" s="393"/>
      <c r="FSE74" s="393"/>
      <c r="FSF74" s="393"/>
      <c r="FSG74" s="393"/>
      <c r="FSH74" s="393"/>
      <c r="FSI74" s="393"/>
      <c r="FSJ74" s="393"/>
      <c r="FSK74" s="393"/>
      <c r="FSL74" s="393"/>
      <c r="FSM74" s="393"/>
      <c r="FSN74" s="393"/>
      <c r="FSO74" s="393"/>
      <c r="FSP74" s="393"/>
      <c r="FSQ74" s="393"/>
      <c r="FSR74" s="393"/>
      <c r="FSS74" s="393"/>
      <c r="FST74" s="393"/>
      <c r="FSU74" s="393"/>
      <c r="FSV74" s="393"/>
      <c r="FSW74" s="393"/>
      <c r="FSX74" s="393"/>
      <c r="FSY74" s="393"/>
      <c r="FSZ74" s="393"/>
      <c r="FTA74" s="393"/>
      <c r="FTB74" s="393"/>
      <c r="FTC74" s="393"/>
      <c r="FTD74" s="393"/>
      <c r="FTE74" s="393"/>
      <c r="FTF74" s="393"/>
      <c r="FTG74" s="393"/>
      <c r="FTH74" s="393"/>
      <c r="FTI74" s="393"/>
      <c r="FTJ74" s="393"/>
      <c r="FTK74" s="393"/>
      <c r="FTL74" s="393"/>
      <c r="FTM74" s="393"/>
      <c r="FTN74" s="393"/>
      <c r="FTO74" s="393"/>
      <c r="FTP74" s="393"/>
      <c r="FTQ74" s="393"/>
      <c r="FTR74" s="393"/>
      <c r="FTS74" s="393"/>
      <c r="FTT74" s="393"/>
      <c r="FTU74" s="393"/>
      <c r="FTV74" s="393"/>
      <c r="FTW74" s="393"/>
      <c r="FTX74" s="393"/>
      <c r="FTY74" s="393"/>
      <c r="FTZ74" s="393"/>
      <c r="FUA74" s="393"/>
      <c r="FUB74" s="393"/>
      <c r="FUC74" s="393"/>
      <c r="FUD74" s="393"/>
      <c r="FUE74" s="393"/>
      <c r="FUF74" s="393"/>
      <c r="FUG74" s="393"/>
      <c r="FUH74" s="393"/>
      <c r="FUI74" s="393"/>
      <c r="FUJ74" s="393"/>
      <c r="FUK74" s="393"/>
      <c r="FUL74" s="393"/>
      <c r="FUM74" s="393"/>
      <c r="FUN74" s="393"/>
      <c r="FUO74" s="393"/>
      <c r="FUP74" s="393"/>
      <c r="FUQ74" s="393"/>
      <c r="FUR74" s="393"/>
      <c r="FUS74" s="393"/>
      <c r="FUT74" s="393"/>
      <c r="FUU74" s="393"/>
      <c r="FUV74" s="393"/>
      <c r="FUW74" s="393"/>
      <c r="FUX74" s="393"/>
      <c r="FUY74" s="393"/>
      <c r="FUZ74" s="393"/>
      <c r="FVA74" s="393"/>
      <c r="FVB74" s="393"/>
      <c r="FVC74" s="393"/>
      <c r="FVD74" s="393"/>
      <c r="FVE74" s="393"/>
      <c r="FVF74" s="393"/>
      <c r="FVG74" s="393"/>
      <c r="FVH74" s="393"/>
      <c r="FVI74" s="393"/>
      <c r="FVJ74" s="393"/>
      <c r="FVK74" s="393"/>
      <c r="FVL74" s="393"/>
      <c r="FVM74" s="393"/>
      <c r="FVN74" s="393"/>
      <c r="FVO74" s="393"/>
      <c r="FVP74" s="393"/>
      <c r="FVQ74" s="393"/>
      <c r="FVR74" s="393"/>
      <c r="FVS74" s="393"/>
      <c r="FVT74" s="393"/>
      <c r="FVU74" s="393"/>
      <c r="FVV74" s="393"/>
      <c r="FVW74" s="393"/>
      <c r="FVX74" s="393"/>
      <c r="FVY74" s="393"/>
      <c r="FVZ74" s="393"/>
      <c r="FWA74" s="393"/>
      <c r="FWB74" s="393"/>
      <c r="FWC74" s="393"/>
      <c r="FWD74" s="393"/>
      <c r="FWE74" s="393"/>
      <c r="FWF74" s="393"/>
      <c r="FWG74" s="393"/>
      <c r="FWH74" s="393"/>
      <c r="FWI74" s="393"/>
      <c r="FWJ74" s="393"/>
      <c r="FWK74" s="393"/>
      <c r="FWL74" s="393"/>
      <c r="FWM74" s="393"/>
      <c r="FWN74" s="393"/>
      <c r="FWO74" s="393"/>
      <c r="FWP74" s="393"/>
      <c r="FWQ74" s="393"/>
      <c r="FWR74" s="393"/>
      <c r="FWS74" s="393"/>
      <c r="FWT74" s="393"/>
      <c r="FWU74" s="393"/>
      <c r="FWV74" s="393"/>
      <c r="FWW74" s="393"/>
      <c r="FWX74" s="393"/>
      <c r="FWY74" s="393"/>
      <c r="FWZ74" s="393"/>
      <c r="FXA74" s="393"/>
      <c r="FXB74" s="393"/>
      <c r="FXC74" s="393"/>
      <c r="FXD74" s="393"/>
      <c r="FXE74" s="393"/>
      <c r="FXF74" s="393"/>
      <c r="FXG74" s="393"/>
      <c r="FXH74" s="393"/>
      <c r="FXI74" s="393"/>
      <c r="FXJ74" s="393"/>
      <c r="FXK74" s="393"/>
      <c r="FXL74" s="393"/>
      <c r="FXM74" s="393"/>
      <c r="FXN74" s="393"/>
      <c r="FXO74" s="393"/>
      <c r="FXP74" s="393"/>
      <c r="FXQ74" s="393"/>
      <c r="FXR74" s="393"/>
      <c r="FXS74" s="393"/>
      <c r="FXT74" s="393"/>
      <c r="FXU74" s="393"/>
      <c r="FXV74" s="393"/>
      <c r="FXW74" s="393"/>
      <c r="FXX74" s="393"/>
      <c r="FXY74" s="393"/>
      <c r="FXZ74" s="393"/>
      <c r="FYA74" s="393"/>
      <c r="FYB74" s="393"/>
      <c r="FYC74" s="393"/>
      <c r="FYD74" s="393"/>
      <c r="FYE74" s="393"/>
      <c r="FYF74" s="393"/>
      <c r="FYG74" s="393"/>
      <c r="FYH74" s="393"/>
      <c r="FYI74" s="393"/>
      <c r="FYJ74" s="393"/>
      <c r="FYK74" s="393"/>
      <c r="FYL74" s="393"/>
      <c r="FYM74" s="393"/>
      <c r="FYN74" s="393"/>
      <c r="FYO74" s="393"/>
      <c r="FYP74" s="393"/>
      <c r="FYQ74" s="393"/>
      <c r="FYR74" s="393"/>
      <c r="FYS74" s="393"/>
      <c r="FYT74" s="393"/>
      <c r="FYU74" s="393"/>
      <c r="FYV74" s="393"/>
      <c r="FYW74" s="393"/>
      <c r="FYX74" s="393"/>
      <c r="FYY74" s="393"/>
      <c r="FYZ74" s="393"/>
      <c r="FZA74" s="393"/>
      <c r="FZB74" s="393"/>
      <c r="FZC74" s="393"/>
      <c r="FZD74" s="393"/>
      <c r="FZE74" s="393"/>
      <c r="FZF74" s="393"/>
      <c r="FZG74" s="393"/>
      <c r="FZH74" s="393"/>
      <c r="FZI74" s="393"/>
      <c r="FZJ74" s="393"/>
      <c r="FZK74" s="393"/>
      <c r="FZL74" s="393"/>
      <c r="FZM74" s="393"/>
      <c r="FZN74" s="393"/>
      <c r="FZO74" s="393"/>
      <c r="FZP74" s="393"/>
      <c r="FZQ74" s="393"/>
      <c r="FZR74" s="393"/>
      <c r="FZS74" s="393"/>
      <c r="FZT74" s="393"/>
      <c r="FZU74" s="393"/>
      <c r="FZV74" s="393"/>
      <c r="FZW74" s="393"/>
      <c r="FZX74" s="393"/>
      <c r="FZY74" s="393"/>
      <c r="FZZ74" s="393"/>
      <c r="GAA74" s="393"/>
      <c r="GAB74" s="393"/>
      <c r="GAC74" s="393"/>
      <c r="GAD74" s="393"/>
      <c r="GAE74" s="393"/>
      <c r="GAF74" s="393"/>
      <c r="GAG74" s="393"/>
      <c r="GAH74" s="393"/>
      <c r="GAI74" s="393"/>
      <c r="GAJ74" s="393"/>
      <c r="GAK74" s="393"/>
      <c r="GAL74" s="393"/>
      <c r="GAM74" s="393"/>
      <c r="GAN74" s="393"/>
      <c r="GAO74" s="393"/>
      <c r="GAP74" s="393"/>
      <c r="GAQ74" s="393"/>
      <c r="GAR74" s="393"/>
      <c r="GAS74" s="393"/>
      <c r="GAT74" s="393"/>
      <c r="GAU74" s="393"/>
      <c r="GAV74" s="393"/>
      <c r="GAW74" s="393"/>
      <c r="GAX74" s="393"/>
      <c r="GAY74" s="393"/>
      <c r="GAZ74" s="393"/>
      <c r="GBA74" s="393"/>
      <c r="GBB74" s="393"/>
      <c r="GBC74" s="393"/>
      <c r="GBD74" s="393"/>
      <c r="GBE74" s="393"/>
      <c r="GBF74" s="393"/>
      <c r="GBG74" s="393"/>
      <c r="GBH74" s="393"/>
      <c r="GBI74" s="393"/>
      <c r="GBJ74" s="393"/>
      <c r="GBK74" s="393"/>
      <c r="GBL74" s="393"/>
      <c r="GBM74" s="393"/>
      <c r="GBN74" s="393"/>
      <c r="GBO74" s="393"/>
      <c r="GBP74" s="393"/>
      <c r="GBQ74" s="393"/>
      <c r="GBR74" s="393"/>
      <c r="GBS74" s="393"/>
      <c r="GBT74" s="393"/>
      <c r="GBU74" s="393"/>
      <c r="GBV74" s="393"/>
      <c r="GBW74" s="393"/>
      <c r="GBX74" s="393"/>
      <c r="GBY74" s="393"/>
      <c r="GBZ74" s="393"/>
      <c r="GCA74" s="393"/>
      <c r="GCB74" s="393"/>
      <c r="GCC74" s="393"/>
      <c r="GCD74" s="393"/>
      <c r="GCE74" s="393"/>
      <c r="GCF74" s="393"/>
      <c r="GCG74" s="393"/>
      <c r="GCH74" s="393"/>
      <c r="GCI74" s="393"/>
      <c r="GCJ74" s="393"/>
      <c r="GCK74" s="393"/>
      <c r="GCL74" s="393"/>
      <c r="GCM74" s="393"/>
      <c r="GCN74" s="393"/>
      <c r="GCO74" s="393"/>
      <c r="GCP74" s="393"/>
      <c r="GCQ74" s="393"/>
      <c r="GCR74" s="393"/>
      <c r="GCS74" s="393"/>
      <c r="GCT74" s="393"/>
      <c r="GCU74" s="393"/>
      <c r="GCV74" s="393"/>
      <c r="GCW74" s="393"/>
      <c r="GCX74" s="393"/>
      <c r="GCY74" s="393"/>
      <c r="GCZ74" s="393"/>
      <c r="GDA74" s="393"/>
      <c r="GDB74" s="393"/>
      <c r="GDC74" s="393"/>
      <c r="GDD74" s="393"/>
      <c r="GDE74" s="393"/>
      <c r="GDF74" s="393"/>
      <c r="GDG74" s="393"/>
      <c r="GDH74" s="393"/>
      <c r="GDI74" s="393"/>
      <c r="GDJ74" s="393"/>
      <c r="GDK74" s="393"/>
      <c r="GDL74" s="393"/>
      <c r="GDM74" s="393"/>
      <c r="GDN74" s="393"/>
      <c r="GDO74" s="393"/>
      <c r="GDP74" s="393"/>
      <c r="GDQ74" s="393"/>
      <c r="GDR74" s="393"/>
      <c r="GDS74" s="393"/>
      <c r="GDT74" s="393"/>
      <c r="GDU74" s="393"/>
      <c r="GDV74" s="393"/>
      <c r="GDW74" s="393"/>
      <c r="GDX74" s="393"/>
      <c r="GDY74" s="393"/>
      <c r="GDZ74" s="393"/>
      <c r="GEA74" s="393"/>
      <c r="GEB74" s="393"/>
      <c r="GEC74" s="393"/>
      <c r="GED74" s="393"/>
      <c r="GEE74" s="393"/>
      <c r="GEF74" s="393"/>
      <c r="GEG74" s="393"/>
      <c r="GEH74" s="393"/>
      <c r="GEI74" s="393"/>
      <c r="GEJ74" s="393"/>
      <c r="GEK74" s="393"/>
      <c r="GEL74" s="393"/>
      <c r="GEM74" s="393"/>
      <c r="GEN74" s="393"/>
      <c r="GEO74" s="393"/>
      <c r="GEP74" s="393"/>
      <c r="GEQ74" s="393"/>
      <c r="GER74" s="393"/>
      <c r="GES74" s="393"/>
      <c r="GET74" s="393"/>
      <c r="GEU74" s="393"/>
      <c r="GEV74" s="393"/>
      <c r="GEW74" s="393"/>
      <c r="GEX74" s="393"/>
      <c r="GEY74" s="393"/>
      <c r="GEZ74" s="393"/>
      <c r="GFA74" s="393"/>
      <c r="GFB74" s="393"/>
      <c r="GFC74" s="393"/>
      <c r="GFD74" s="393"/>
      <c r="GFE74" s="393"/>
      <c r="GFF74" s="393"/>
      <c r="GFG74" s="393"/>
      <c r="GFH74" s="393"/>
      <c r="GFI74" s="393"/>
      <c r="GFJ74" s="393"/>
      <c r="GFK74" s="393"/>
      <c r="GFL74" s="393"/>
      <c r="GFM74" s="393"/>
      <c r="GFN74" s="393"/>
      <c r="GFO74" s="393"/>
      <c r="GFP74" s="393"/>
      <c r="GFQ74" s="393"/>
      <c r="GFR74" s="393"/>
      <c r="GFS74" s="393"/>
      <c r="GFT74" s="393"/>
      <c r="GFU74" s="393"/>
      <c r="GFV74" s="393"/>
      <c r="GFW74" s="393"/>
      <c r="GFX74" s="393"/>
      <c r="GFY74" s="393"/>
      <c r="GFZ74" s="393"/>
      <c r="GGA74" s="393"/>
      <c r="GGB74" s="393"/>
      <c r="GGC74" s="393"/>
      <c r="GGD74" s="393"/>
      <c r="GGE74" s="393"/>
      <c r="GGF74" s="393"/>
      <c r="GGG74" s="393"/>
      <c r="GGH74" s="393"/>
      <c r="GGI74" s="393"/>
      <c r="GGJ74" s="393"/>
      <c r="GGK74" s="393"/>
      <c r="GGL74" s="393"/>
      <c r="GGM74" s="393"/>
      <c r="GGN74" s="393"/>
      <c r="GGO74" s="393"/>
      <c r="GGP74" s="393"/>
      <c r="GGQ74" s="393"/>
      <c r="GGR74" s="393"/>
      <c r="GGS74" s="393"/>
      <c r="GGT74" s="393"/>
      <c r="GGU74" s="393"/>
      <c r="GGV74" s="393"/>
      <c r="GGW74" s="393"/>
      <c r="GGX74" s="393"/>
      <c r="GGY74" s="393"/>
      <c r="GGZ74" s="393"/>
      <c r="GHA74" s="393"/>
      <c r="GHB74" s="393"/>
      <c r="GHC74" s="393"/>
      <c r="GHD74" s="393"/>
      <c r="GHE74" s="393"/>
      <c r="GHF74" s="393"/>
      <c r="GHG74" s="393"/>
      <c r="GHH74" s="393"/>
      <c r="GHI74" s="393"/>
      <c r="GHJ74" s="393"/>
      <c r="GHK74" s="393"/>
      <c r="GHL74" s="393"/>
      <c r="GHM74" s="393"/>
      <c r="GHN74" s="393"/>
      <c r="GHO74" s="393"/>
      <c r="GHP74" s="393"/>
      <c r="GHQ74" s="393"/>
      <c r="GHR74" s="393"/>
      <c r="GHS74" s="393"/>
      <c r="GHT74" s="393"/>
      <c r="GHU74" s="393"/>
      <c r="GHV74" s="393"/>
      <c r="GHW74" s="393"/>
      <c r="GHX74" s="393"/>
      <c r="GHY74" s="393"/>
      <c r="GHZ74" s="393"/>
      <c r="GIA74" s="393"/>
      <c r="GIB74" s="393"/>
      <c r="GIC74" s="393"/>
      <c r="GID74" s="393"/>
      <c r="GIE74" s="393"/>
      <c r="GIF74" s="393"/>
      <c r="GIG74" s="393"/>
      <c r="GIH74" s="393"/>
      <c r="GII74" s="393"/>
      <c r="GIJ74" s="393"/>
      <c r="GIK74" s="393"/>
      <c r="GIL74" s="393"/>
      <c r="GIM74" s="393"/>
      <c r="GIN74" s="393"/>
      <c r="GIO74" s="393"/>
      <c r="GIP74" s="393"/>
      <c r="GIQ74" s="393"/>
      <c r="GIR74" s="393"/>
      <c r="GIS74" s="393"/>
      <c r="GIT74" s="393"/>
      <c r="GIU74" s="393"/>
      <c r="GIV74" s="393"/>
      <c r="GIW74" s="393"/>
      <c r="GIX74" s="393"/>
      <c r="GIY74" s="393"/>
      <c r="GIZ74" s="393"/>
      <c r="GJA74" s="393"/>
      <c r="GJB74" s="393"/>
      <c r="GJC74" s="393"/>
      <c r="GJD74" s="393"/>
      <c r="GJE74" s="393"/>
      <c r="GJF74" s="393"/>
      <c r="GJG74" s="393"/>
      <c r="GJH74" s="393"/>
      <c r="GJI74" s="393"/>
      <c r="GJJ74" s="393"/>
      <c r="GJK74" s="393"/>
      <c r="GJL74" s="393"/>
      <c r="GJM74" s="393"/>
      <c r="GJN74" s="393"/>
      <c r="GJO74" s="393"/>
      <c r="GJP74" s="393"/>
      <c r="GJQ74" s="393"/>
      <c r="GJR74" s="393"/>
      <c r="GJS74" s="393"/>
      <c r="GJT74" s="393"/>
      <c r="GJU74" s="393"/>
      <c r="GJV74" s="393"/>
      <c r="GJW74" s="393"/>
      <c r="GJX74" s="393"/>
      <c r="GJY74" s="393"/>
      <c r="GJZ74" s="393"/>
      <c r="GKA74" s="393"/>
      <c r="GKB74" s="393"/>
      <c r="GKC74" s="393"/>
      <c r="GKD74" s="393"/>
      <c r="GKE74" s="393"/>
      <c r="GKF74" s="393"/>
      <c r="GKG74" s="393"/>
      <c r="GKH74" s="393"/>
      <c r="GKI74" s="393"/>
      <c r="GKJ74" s="393"/>
      <c r="GKK74" s="393"/>
      <c r="GKL74" s="393"/>
      <c r="GKM74" s="393"/>
      <c r="GKN74" s="393"/>
      <c r="GKO74" s="393"/>
      <c r="GKP74" s="393"/>
      <c r="GKQ74" s="393"/>
      <c r="GKR74" s="393"/>
      <c r="GKS74" s="393"/>
      <c r="GKT74" s="393"/>
      <c r="GKU74" s="393"/>
      <c r="GKV74" s="393"/>
      <c r="GKW74" s="393"/>
      <c r="GKX74" s="393"/>
      <c r="GKY74" s="393"/>
      <c r="GKZ74" s="393"/>
      <c r="GLA74" s="393"/>
      <c r="GLB74" s="393"/>
      <c r="GLC74" s="393"/>
      <c r="GLD74" s="393"/>
      <c r="GLE74" s="393"/>
      <c r="GLF74" s="393"/>
      <c r="GLG74" s="393"/>
      <c r="GLH74" s="393"/>
      <c r="GLI74" s="393"/>
      <c r="GLJ74" s="393"/>
      <c r="GLK74" s="393"/>
      <c r="GLL74" s="393"/>
      <c r="GLM74" s="393"/>
      <c r="GLN74" s="393"/>
      <c r="GLO74" s="393"/>
      <c r="GLP74" s="393"/>
      <c r="GLQ74" s="393"/>
      <c r="GLR74" s="393"/>
      <c r="GLS74" s="393"/>
      <c r="GLT74" s="393"/>
      <c r="GLU74" s="393"/>
      <c r="GLV74" s="393"/>
      <c r="GLW74" s="393"/>
      <c r="GLX74" s="393"/>
      <c r="GLY74" s="393"/>
      <c r="GLZ74" s="393"/>
      <c r="GMA74" s="393"/>
      <c r="GMB74" s="393"/>
      <c r="GMC74" s="393"/>
      <c r="GMD74" s="393"/>
      <c r="GME74" s="393"/>
      <c r="GMF74" s="393"/>
      <c r="GMG74" s="393"/>
      <c r="GMH74" s="393"/>
      <c r="GMI74" s="393"/>
      <c r="GMJ74" s="393"/>
      <c r="GMK74" s="393"/>
      <c r="GML74" s="393"/>
      <c r="GMM74" s="393"/>
      <c r="GMN74" s="393"/>
      <c r="GMO74" s="393"/>
      <c r="GMP74" s="393"/>
      <c r="GMQ74" s="393"/>
      <c r="GMR74" s="393"/>
      <c r="GMS74" s="393"/>
      <c r="GMT74" s="393"/>
      <c r="GMU74" s="393"/>
      <c r="GMV74" s="393"/>
      <c r="GMW74" s="393"/>
      <c r="GMX74" s="393"/>
      <c r="GMY74" s="393"/>
      <c r="GMZ74" s="393"/>
      <c r="GNA74" s="393"/>
      <c r="GNB74" s="393"/>
      <c r="GNC74" s="393"/>
      <c r="GND74" s="393"/>
      <c r="GNE74" s="393"/>
      <c r="GNF74" s="393"/>
      <c r="GNG74" s="393"/>
      <c r="GNH74" s="393"/>
      <c r="GNI74" s="393"/>
      <c r="GNJ74" s="393"/>
      <c r="GNK74" s="393"/>
      <c r="GNL74" s="393"/>
      <c r="GNM74" s="393"/>
      <c r="GNN74" s="393"/>
      <c r="GNO74" s="393"/>
      <c r="GNP74" s="393"/>
      <c r="GNQ74" s="393"/>
      <c r="GNR74" s="393"/>
      <c r="GNS74" s="393"/>
      <c r="GNT74" s="393"/>
      <c r="GNU74" s="393"/>
      <c r="GNV74" s="393"/>
      <c r="GNW74" s="393"/>
      <c r="GNX74" s="393"/>
      <c r="GNY74" s="393"/>
      <c r="GNZ74" s="393"/>
      <c r="GOA74" s="393"/>
      <c r="GOB74" s="393"/>
      <c r="GOC74" s="393"/>
      <c r="GOD74" s="393"/>
      <c r="GOE74" s="393"/>
      <c r="GOF74" s="393"/>
      <c r="GOG74" s="393"/>
      <c r="GOH74" s="393"/>
      <c r="GOI74" s="393"/>
      <c r="GOJ74" s="393"/>
      <c r="GOK74" s="393"/>
      <c r="GOL74" s="393"/>
      <c r="GOM74" s="393"/>
      <c r="GON74" s="393"/>
      <c r="GOO74" s="393"/>
      <c r="GOP74" s="393"/>
      <c r="GOQ74" s="393"/>
      <c r="GOR74" s="393"/>
      <c r="GOS74" s="393"/>
      <c r="GOT74" s="393"/>
      <c r="GOU74" s="393"/>
      <c r="GOV74" s="393"/>
      <c r="GOW74" s="393"/>
      <c r="GOX74" s="393"/>
      <c r="GOY74" s="393"/>
      <c r="GOZ74" s="393"/>
      <c r="GPA74" s="393"/>
      <c r="GPB74" s="393"/>
      <c r="GPC74" s="393"/>
      <c r="GPD74" s="393"/>
      <c r="GPE74" s="393"/>
      <c r="GPF74" s="393"/>
      <c r="GPG74" s="393"/>
      <c r="GPH74" s="393"/>
      <c r="GPI74" s="393"/>
      <c r="GPJ74" s="393"/>
      <c r="GPK74" s="393"/>
      <c r="GPL74" s="393"/>
      <c r="GPM74" s="393"/>
      <c r="GPN74" s="393"/>
      <c r="GPO74" s="393"/>
      <c r="GPP74" s="393"/>
      <c r="GPQ74" s="393"/>
      <c r="GPR74" s="393"/>
      <c r="GPS74" s="393"/>
      <c r="GPT74" s="393"/>
      <c r="GPU74" s="393"/>
      <c r="GPV74" s="393"/>
      <c r="GPW74" s="393"/>
      <c r="GPX74" s="393"/>
      <c r="GPY74" s="393"/>
      <c r="GPZ74" s="393"/>
      <c r="GQA74" s="393"/>
      <c r="GQB74" s="393"/>
      <c r="GQC74" s="393"/>
      <c r="GQD74" s="393"/>
      <c r="GQE74" s="393"/>
      <c r="GQF74" s="393"/>
      <c r="GQG74" s="393"/>
      <c r="GQH74" s="393"/>
      <c r="GQI74" s="393"/>
      <c r="GQJ74" s="393"/>
      <c r="GQK74" s="393"/>
      <c r="GQL74" s="393"/>
      <c r="GQM74" s="393"/>
      <c r="GQN74" s="393"/>
      <c r="GQO74" s="393"/>
      <c r="GQP74" s="393"/>
      <c r="GQQ74" s="393"/>
      <c r="GQR74" s="393"/>
      <c r="GQS74" s="393"/>
      <c r="GQT74" s="393"/>
      <c r="GQU74" s="393"/>
      <c r="GQV74" s="393"/>
      <c r="GQW74" s="393"/>
      <c r="GQX74" s="393"/>
      <c r="GQY74" s="393"/>
      <c r="GQZ74" s="393"/>
      <c r="GRA74" s="393"/>
      <c r="GRB74" s="393"/>
      <c r="GRC74" s="393"/>
      <c r="GRD74" s="393"/>
      <c r="GRE74" s="393"/>
      <c r="GRF74" s="393"/>
      <c r="GRG74" s="393"/>
      <c r="GRH74" s="393"/>
      <c r="GRI74" s="393"/>
      <c r="GRJ74" s="393"/>
      <c r="GRK74" s="393"/>
      <c r="GRL74" s="393"/>
      <c r="GRM74" s="393"/>
      <c r="GRN74" s="393"/>
      <c r="GRO74" s="393"/>
      <c r="GRP74" s="393"/>
      <c r="GRQ74" s="393"/>
      <c r="GRR74" s="393"/>
      <c r="GRS74" s="393"/>
      <c r="GRT74" s="393"/>
      <c r="GRU74" s="393"/>
      <c r="GRV74" s="393"/>
      <c r="GRW74" s="393"/>
      <c r="GRX74" s="393"/>
      <c r="GRY74" s="393"/>
      <c r="GRZ74" s="393"/>
      <c r="GSA74" s="393"/>
      <c r="GSB74" s="393"/>
      <c r="GSC74" s="393"/>
      <c r="GSD74" s="393"/>
      <c r="GSE74" s="393"/>
      <c r="GSF74" s="393"/>
      <c r="GSG74" s="393"/>
      <c r="GSH74" s="393"/>
      <c r="GSI74" s="393"/>
      <c r="GSJ74" s="393"/>
      <c r="GSK74" s="393"/>
      <c r="GSL74" s="393"/>
      <c r="GSM74" s="393"/>
      <c r="GSN74" s="393"/>
      <c r="GSO74" s="393"/>
      <c r="GSP74" s="393"/>
      <c r="GSQ74" s="393"/>
      <c r="GSR74" s="393"/>
      <c r="GSS74" s="393"/>
      <c r="GST74" s="393"/>
      <c r="GSU74" s="393"/>
      <c r="GSV74" s="393"/>
      <c r="GSW74" s="393"/>
      <c r="GSX74" s="393"/>
      <c r="GSY74" s="393"/>
      <c r="GSZ74" s="393"/>
      <c r="GTA74" s="393"/>
      <c r="GTB74" s="393"/>
      <c r="GTC74" s="393"/>
      <c r="GTD74" s="393"/>
      <c r="GTE74" s="393"/>
      <c r="GTF74" s="393"/>
      <c r="GTG74" s="393"/>
      <c r="GTH74" s="393"/>
      <c r="GTI74" s="393"/>
      <c r="GTJ74" s="393"/>
      <c r="GTK74" s="393"/>
      <c r="GTL74" s="393"/>
      <c r="GTM74" s="393"/>
      <c r="GTN74" s="393"/>
      <c r="GTO74" s="393"/>
      <c r="GTP74" s="393"/>
      <c r="GTQ74" s="393"/>
      <c r="GTR74" s="393"/>
      <c r="GTS74" s="393"/>
      <c r="GTT74" s="393"/>
      <c r="GTU74" s="393"/>
      <c r="GTV74" s="393"/>
      <c r="GTW74" s="393"/>
      <c r="GTX74" s="393"/>
      <c r="GTY74" s="393"/>
      <c r="GTZ74" s="393"/>
      <c r="GUA74" s="393"/>
      <c r="GUB74" s="393"/>
      <c r="GUC74" s="393"/>
      <c r="GUD74" s="393"/>
      <c r="GUE74" s="393"/>
      <c r="GUF74" s="393"/>
      <c r="GUG74" s="393"/>
      <c r="GUH74" s="393"/>
      <c r="GUI74" s="393"/>
      <c r="GUJ74" s="393"/>
      <c r="GUK74" s="393"/>
      <c r="GUL74" s="393"/>
      <c r="GUM74" s="393"/>
      <c r="GUN74" s="393"/>
      <c r="GUO74" s="393"/>
      <c r="GUP74" s="393"/>
      <c r="GUQ74" s="393"/>
      <c r="GUR74" s="393"/>
      <c r="GUS74" s="393"/>
      <c r="GUT74" s="393"/>
      <c r="GUU74" s="393"/>
      <c r="GUV74" s="393"/>
      <c r="GUW74" s="393"/>
      <c r="GUX74" s="393"/>
      <c r="GUY74" s="393"/>
      <c r="GUZ74" s="393"/>
      <c r="GVA74" s="393"/>
      <c r="GVB74" s="393"/>
      <c r="GVC74" s="393"/>
      <c r="GVD74" s="393"/>
      <c r="GVE74" s="393"/>
      <c r="GVF74" s="393"/>
      <c r="GVG74" s="393"/>
      <c r="GVH74" s="393"/>
      <c r="GVI74" s="393"/>
      <c r="GVJ74" s="393"/>
      <c r="GVK74" s="393"/>
      <c r="GVL74" s="393"/>
      <c r="GVM74" s="393"/>
      <c r="GVN74" s="393"/>
      <c r="GVO74" s="393"/>
      <c r="GVP74" s="393"/>
      <c r="GVQ74" s="393"/>
      <c r="GVR74" s="393"/>
      <c r="GVS74" s="393"/>
      <c r="GVT74" s="393"/>
      <c r="GVU74" s="393"/>
      <c r="GVV74" s="393"/>
      <c r="GVW74" s="393"/>
      <c r="GVX74" s="393"/>
      <c r="GVY74" s="393"/>
      <c r="GVZ74" s="393"/>
      <c r="GWA74" s="393"/>
      <c r="GWB74" s="393"/>
      <c r="GWC74" s="393"/>
      <c r="GWD74" s="393"/>
      <c r="GWE74" s="393"/>
      <c r="GWF74" s="393"/>
      <c r="GWG74" s="393"/>
      <c r="GWH74" s="393"/>
      <c r="GWI74" s="393"/>
      <c r="GWJ74" s="393"/>
      <c r="GWK74" s="393"/>
      <c r="GWL74" s="393"/>
      <c r="GWM74" s="393"/>
      <c r="GWN74" s="393"/>
      <c r="GWO74" s="393"/>
      <c r="GWP74" s="393"/>
      <c r="GWQ74" s="393"/>
      <c r="GWR74" s="393"/>
      <c r="GWS74" s="393"/>
      <c r="GWT74" s="393"/>
      <c r="GWU74" s="393"/>
      <c r="GWV74" s="393"/>
      <c r="GWW74" s="393"/>
      <c r="GWX74" s="393"/>
      <c r="GWY74" s="393"/>
      <c r="GWZ74" s="393"/>
      <c r="GXA74" s="393"/>
      <c r="GXB74" s="393"/>
      <c r="GXC74" s="393"/>
      <c r="GXD74" s="393"/>
      <c r="GXE74" s="393"/>
      <c r="GXF74" s="393"/>
      <c r="GXG74" s="393"/>
      <c r="GXH74" s="393"/>
      <c r="GXI74" s="393"/>
      <c r="GXJ74" s="393"/>
      <c r="GXK74" s="393"/>
      <c r="GXL74" s="393"/>
      <c r="GXM74" s="393"/>
      <c r="GXN74" s="393"/>
      <c r="GXO74" s="393"/>
      <c r="GXP74" s="393"/>
      <c r="GXQ74" s="393"/>
      <c r="GXR74" s="393"/>
      <c r="GXS74" s="393"/>
      <c r="GXT74" s="393"/>
      <c r="GXU74" s="393"/>
      <c r="GXV74" s="393"/>
      <c r="GXW74" s="393"/>
      <c r="GXX74" s="393"/>
      <c r="GXY74" s="393"/>
      <c r="GXZ74" s="393"/>
      <c r="GYA74" s="393"/>
      <c r="GYB74" s="393"/>
      <c r="GYC74" s="393"/>
      <c r="GYD74" s="393"/>
      <c r="GYE74" s="393"/>
      <c r="GYF74" s="393"/>
      <c r="GYG74" s="393"/>
      <c r="GYH74" s="393"/>
      <c r="GYI74" s="393"/>
      <c r="GYJ74" s="393"/>
      <c r="GYK74" s="393"/>
      <c r="GYL74" s="393"/>
      <c r="GYM74" s="393"/>
      <c r="GYN74" s="393"/>
      <c r="GYO74" s="393"/>
      <c r="GYP74" s="393"/>
      <c r="GYQ74" s="393"/>
      <c r="GYR74" s="393"/>
      <c r="GYS74" s="393"/>
      <c r="GYT74" s="393"/>
      <c r="GYU74" s="393"/>
      <c r="GYV74" s="393"/>
      <c r="GYW74" s="393"/>
      <c r="GYX74" s="393"/>
      <c r="GYY74" s="393"/>
      <c r="GYZ74" s="393"/>
      <c r="GZA74" s="393"/>
      <c r="GZB74" s="393"/>
      <c r="GZC74" s="393"/>
      <c r="GZD74" s="393"/>
      <c r="GZE74" s="393"/>
      <c r="GZF74" s="393"/>
      <c r="GZG74" s="393"/>
      <c r="GZH74" s="393"/>
      <c r="GZI74" s="393"/>
      <c r="GZJ74" s="393"/>
      <c r="GZK74" s="393"/>
      <c r="GZL74" s="393"/>
      <c r="GZM74" s="393"/>
      <c r="GZN74" s="393"/>
      <c r="GZO74" s="393"/>
      <c r="GZP74" s="393"/>
      <c r="GZQ74" s="393"/>
      <c r="GZR74" s="393"/>
      <c r="GZS74" s="393"/>
      <c r="GZT74" s="393"/>
      <c r="GZU74" s="393"/>
      <c r="GZV74" s="393"/>
      <c r="GZW74" s="393"/>
      <c r="GZX74" s="393"/>
      <c r="GZY74" s="393"/>
      <c r="GZZ74" s="393"/>
      <c r="HAA74" s="393"/>
      <c r="HAB74" s="393"/>
      <c r="HAC74" s="393"/>
      <c r="HAD74" s="393"/>
      <c r="HAE74" s="393"/>
      <c r="HAF74" s="393"/>
      <c r="HAG74" s="393"/>
      <c r="HAH74" s="393"/>
      <c r="HAI74" s="393"/>
      <c r="HAJ74" s="393"/>
      <c r="HAK74" s="393"/>
      <c r="HAL74" s="393"/>
      <c r="HAM74" s="393"/>
      <c r="HAN74" s="393"/>
      <c r="HAO74" s="393"/>
      <c r="HAP74" s="393"/>
      <c r="HAQ74" s="393"/>
      <c r="HAR74" s="393"/>
      <c r="HAS74" s="393"/>
      <c r="HAT74" s="393"/>
      <c r="HAU74" s="393"/>
      <c r="HAV74" s="393"/>
      <c r="HAW74" s="393"/>
      <c r="HAX74" s="393"/>
      <c r="HAY74" s="393"/>
      <c r="HAZ74" s="393"/>
      <c r="HBA74" s="393"/>
      <c r="HBB74" s="393"/>
      <c r="HBC74" s="393"/>
      <c r="HBD74" s="393"/>
      <c r="HBE74" s="393"/>
      <c r="HBF74" s="393"/>
      <c r="HBG74" s="393"/>
      <c r="HBH74" s="393"/>
      <c r="HBI74" s="393"/>
      <c r="HBJ74" s="393"/>
      <c r="HBK74" s="393"/>
      <c r="HBL74" s="393"/>
      <c r="HBM74" s="393"/>
      <c r="HBN74" s="393"/>
      <c r="HBO74" s="393"/>
      <c r="HBP74" s="393"/>
      <c r="HBQ74" s="393"/>
      <c r="HBR74" s="393"/>
      <c r="HBS74" s="393"/>
      <c r="HBT74" s="393"/>
      <c r="HBU74" s="393"/>
      <c r="HBV74" s="393"/>
      <c r="HBW74" s="393"/>
      <c r="HBX74" s="393"/>
      <c r="HBY74" s="393"/>
      <c r="HBZ74" s="393"/>
      <c r="HCA74" s="393"/>
      <c r="HCB74" s="393"/>
      <c r="HCC74" s="393"/>
      <c r="HCD74" s="393"/>
      <c r="HCE74" s="393"/>
      <c r="HCF74" s="393"/>
      <c r="HCG74" s="393"/>
      <c r="HCH74" s="393"/>
      <c r="HCI74" s="393"/>
      <c r="HCJ74" s="393"/>
      <c r="HCK74" s="393"/>
      <c r="HCL74" s="393"/>
      <c r="HCM74" s="393"/>
      <c r="HCN74" s="393"/>
      <c r="HCO74" s="393"/>
      <c r="HCP74" s="393"/>
      <c r="HCQ74" s="393"/>
      <c r="HCR74" s="393"/>
      <c r="HCS74" s="393"/>
      <c r="HCT74" s="393"/>
      <c r="HCU74" s="393"/>
      <c r="HCV74" s="393"/>
      <c r="HCW74" s="393"/>
      <c r="HCX74" s="393"/>
      <c r="HCY74" s="393"/>
      <c r="HCZ74" s="393"/>
      <c r="HDA74" s="393"/>
      <c r="HDB74" s="393"/>
      <c r="HDC74" s="393"/>
      <c r="HDD74" s="393"/>
      <c r="HDE74" s="393"/>
      <c r="HDF74" s="393"/>
      <c r="HDG74" s="393"/>
      <c r="HDH74" s="393"/>
      <c r="HDI74" s="393"/>
      <c r="HDJ74" s="393"/>
      <c r="HDK74" s="393"/>
      <c r="HDL74" s="393"/>
      <c r="HDM74" s="393"/>
      <c r="HDN74" s="393"/>
      <c r="HDO74" s="393"/>
      <c r="HDP74" s="393"/>
      <c r="HDQ74" s="393"/>
      <c r="HDR74" s="393"/>
      <c r="HDS74" s="393"/>
      <c r="HDT74" s="393"/>
      <c r="HDU74" s="393"/>
      <c r="HDV74" s="393"/>
      <c r="HDW74" s="393"/>
      <c r="HDX74" s="393"/>
      <c r="HDY74" s="393"/>
      <c r="HDZ74" s="393"/>
      <c r="HEA74" s="393"/>
      <c r="HEB74" s="393"/>
      <c r="HEC74" s="393"/>
      <c r="HED74" s="393"/>
      <c r="HEE74" s="393"/>
      <c r="HEF74" s="393"/>
      <c r="HEG74" s="393"/>
      <c r="HEH74" s="393"/>
      <c r="HEI74" s="393"/>
      <c r="HEJ74" s="393"/>
      <c r="HEK74" s="393"/>
      <c r="HEL74" s="393"/>
      <c r="HEM74" s="393"/>
      <c r="HEN74" s="393"/>
      <c r="HEO74" s="393"/>
      <c r="HEP74" s="393"/>
      <c r="HEQ74" s="393"/>
      <c r="HER74" s="393"/>
      <c r="HES74" s="393"/>
      <c r="HET74" s="393"/>
      <c r="HEU74" s="393"/>
      <c r="HEV74" s="393"/>
      <c r="HEW74" s="393"/>
      <c r="HEX74" s="393"/>
      <c r="HEY74" s="393"/>
      <c r="HEZ74" s="393"/>
      <c r="HFA74" s="393"/>
      <c r="HFB74" s="393"/>
      <c r="HFC74" s="393"/>
      <c r="HFD74" s="393"/>
      <c r="HFE74" s="393"/>
      <c r="HFF74" s="393"/>
      <c r="HFG74" s="393"/>
      <c r="HFH74" s="393"/>
      <c r="HFI74" s="393"/>
      <c r="HFJ74" s="393"/>
      <c r="HFK74" s="393"/>
      <c r="HFL74" s="393"/>
      <c r="HFM74" s="393"/>
      <c r="HFN74" s="393"/>
      <c r="HFO74" s="393"/>
      <c r="HFP74" s="393"/>
      <c r="HFQ74" s="393"/>
      <c r="HFR74" s="393"/>
      <c r="HFS74" s="393"/>
      <c r="HFT74" s="393"/>
      <c r="HFU74" s="393"/>
      <c r="HFV74" s="393"/>
      <c r="HFW74" s="393"/>
      <c r="HFX74" s="393"/>
      <c r="HFY74" s="393"/>
      <c r="HFZ74" s="393"/>
      <c r="HGA74" s="393"/>
      <c r="HGB74" s="393"/>
      <c r="HGC74" s="393"/>
      <c r="HGD74" s="393"/>
      <c r="HGE74" s="393"/>
      <c r="HGF74" s="393"/>
      <c r="HGG74" s="393"/>
      <c r="HGH74" s="393"/>
      <c r="HGI74" s="393"/>
      <c r="HGJ74" s="393"/>
      <c r="HGK74" s="393"/>
      <c r="HGL74" s="393"/>
      <c r="HGM74" s="393"/>
      <c r="HGN74" s="393"/>
      <c r="HGO74" s="393"/>
      <c r="HGP74" s="393"/>
      <c r="HGQ74" s="393"/>
      <c r="HGR74" s="393"/>
      <c r="HGS74" s="393"/>
      <c r="HGT74" s="393"/>
      <c r="HGU74" s="393"/>
      <c r="HGV74" s="393"/>
      <c r="HGW74" s="393"/>
      <c r="HGX74" s="393"/>
      <c r="HGY74" s="393"/>
      <c r="HGZ74" s="393"/>
      <c r="HHA74" s="393"/>
      <c r="HHB74" s="393"/>
      <c r="HHC74" s="393"/>
      <c r="HHD74" s="393"/>
      <c r="HHE74" s="393"/>
      <c r="HHF74" s="393"/>
      <c r="HHG74" s="393"/>
      <c r="HHH74" s="393"/>
      <c r="HHI74" s="393"/>
      <c r="HHJ74" s="393"/>
      <c r="HHK74" s="393"/>
      <c r="HHL74" s="393"/>
      <c r="HHM74" s="393"/>
      <c r="HHN74" s="393"/>
      <c r="HHO74" s="393"/>
      <c r="HHP74" s="393"/>
      <c r="HHQ74" s="393"/>
      <c r="HHR74" s="393"/>
      <c r="HHS74" s="393"/>
      <c r="HHT74" s="393"/>
      <c r="HHU74" s="393"/>
      <c r="HHV74" s="393"/>
      <c r="HHW74" s="393"/>
      <c r="HHX74" s="393"/>
      <c r="HHY74" s="393"/>
      <c r="HHZ74" s="393"/>
      <c r="HIA74" s="393"/>
      <c r="HIB74" s="393"/>
      <c r="HIC74" s="393"/>
      <c r="HID74" s="393"/>
      <c r="HIE74" s="393"/>
      <c r="HIF74" s="393"/>
      <c r="HIG74" s="393"/>
      <c r="HIH74" s="393"/>
      <c r="HII74" s="393"/>
      <c r="HIJ74" s="393"/>
      <c r="HIK74" s="393"/>
      <c r="HIL74" s="393"/>
      <c r="HIM74" s="393"/>
      <c r="HIN74" s="393"/>
      <c r="HIO74" s="393"/>
      <c r="HIP74" s="393"/>
      <c r="HIQ74" s="393"/>
      <c r="HIR74" s="393"/>
      <c r="HIS74" s="393"/>
      <c r="HIT74" s="393"/>
      <c r="HIU74" s="393"/>
      <c r="HIV74" s="393"/>
      <c r="HIW74" s="393"/>
      <c r="HIX74" s="393"/>
      <c r="HIY74" s="393"/>
      <c r="HIZ74" s="393"/>
      <c r="HJA74" s="393"/>
      <c r="HJB74" s="393"/>
      <c r="HJC74" s="393"/>
      <c r="HJD74" s="393"/>
      <c r="HJE74" s="393"/>
      <c r="HJF74" s="393"/>
      <c r="HJG74" s="393"/>
      <c r="HJH74" s="393"/>
      <c r="HJI74" s="393"/>
      <c r="HJJ74" s="393"/>
      <c r="HJK74" s="393"/>
      <c r="HJL74" s="393"/>
      <c r="HJM74" s="393"/>
      <c r="HJN74" s="393"/>
      <c r="HJO74" s="393"/>
      <c r="HJP74" s="393"/>
      <c r="HJQ74" s="393"/>
      <c r="HJR74" s="393"/>
      <c r="HJS74" s="393"/>
      <c r="HJT74" s="393"/>
      <c r="HJU74" s="393"/>
      <c r="HJV74" s="393"/>
      <c r="HJW74" s="393"/>
      <c r="HJX74" s="393"/>
      <c r="HJY74" s="393"/>
      <c r="HJZ74" s="393"/>
      <c r="HKA74" s="393"/>
      <c r="HKB74" s="393"/>
      <c r="HKC74" s="393"/>
      <c r="HKD74" s="393"/>
      <c r="HKE74" s="393"/>
      <c r="HKF74" s="393"/>
      <c r="HKG74" s="393"/>
      <c r="HKH74" s="393"/>
      <c r="HKI74" s="393"/>
      <c r="HKJ74" s="393"/>
      <c r="HKK74" s="393"/>
      <c r="HKL74" s="393"/>
      <c r="HKM74" s="393"/>
      <c r="HKN74" s="393"/>
      <c r="HKO74" s="393"/>
      <c r="HKP74" s="393"/>
      <c r="HKQ74" s="393"/>
      <c r="HKR74" s="393"/>
      <c r="HKS74" s="393"/>
      <c r="HKT74" s="393"/>
      <c r="HKU74" s="393"/>
      <c r="HKV74" s="393"/>
      <c r="HKW74" s="393"/>
      <c r="HKX74" s="393"/>
      <c r="HKY74" s="393"/>
      <c r="HKZ74" s="393"/>
      <c r="HLA74" s="393"/>
      <c r="HLB74" s="393"/>
      <c r="HLC74" s="393"/>
      <c r="HLD74" s="393"/>
      <c r="HLE74" s="393"/>
      <c r="HLF74" s="393"/>
      <c r="HLG74" s="393"/>
      <c r="HLH74" s="393"/>
      <c r="HLI74" s="393"/>
      <c r="HLJ74" s="393"/>
      <c r="HLK74" s="393"/>
      <c r="HLL74" s="393"/>
      <c r="HLM74" s="393"/>
      <c r="HLN74" s="393"/>
      <c r="HLO74" s="393"/>
      <c r="HLP74" s="393"/>
      <c r="HLQ74" s="393"/>
      <c r="HLR74" s="393"/>
      <c r="HLS74" s="393"/>
      <c r="HLT74" s="393"/>
      <c r="HLU74" s="393"/>
      <c r="HLV74" s="393"/>
      <c r="HLW74" s="393"/>
      <c r="HLX74" s="393"/>
      <c r="HLY74" s="393"/>
      <c r="HLZ74" s="393"/>
      <c r="HMA74" s="393"/>
      <c r="HMB74" s="393"/>
      <c r="HMC74" s="393"/>
      <c r="HMD74" s="393"/>
      <c r="HME74" s="393"/>
      <c r="HMF74" s="393"/>
      <c r="HMG74" s="393"/>
      <c r="HMH74" s="393"/>
      <c r="HMI74" s="393"/>
      <c r="HMJ74" s="393"/>
      <c r="HMK74" s="393"/>
      <c r="HML74" s="393"/>
      <c r="HMM74" s="393"/>
      <c r="HMN74" s="393"/>
      <c r="HMO74" s="393"/>
      <c r="HMP74" s="393"/>
      <c r="HMQ74" s="393"/>
      <c r="HMR74" s="393"/>
      <c r="HMS74" s="393"/>
      <c r="HMT74" s="393"/>
      <c r="HMU74" s="393"/>
      <c r="HMV74" s="393"/>
      <c r="HMW74" s="393"/>
      <c r="HMX74" s="393"/>
      <c r="HMY74" s="393"/>
      <c r="HMZ74" s="393"/>
      <c r="HNA74" s="393"/>
      <c r="HNB74" s="393"/>
      <c r="HNC74" s="393"/>
      <c r="HND74" s="393"/>
      <c r="HNE74" s="393"/>
      <c r="HNF74" s="393"/>
      <c r="HNG74" s="393"/>
      <c r="HNH74" s="393"/>
      <c r="HNI74" s="393"/>
      <c r="HNJ74" s="393"/>
      <c r="HNK74" s="393"/>
      <c r="HNL74" s="393"/>
      <c r="HNM74" s="393"/>
      <c r="HNN74" s="393"/>
      <c r="HNO74" s="393"/>
      <c r="HNP74" s="393"/>
      <c r="HNQ74" s="393"/>
      <c r="HNR74" s="393"/>
      <c r="HNS74" s="393"/>
      <c r="HNT74" s="393"/>
      <c r="HNU74" s="393"/>
      <c r="HNV74" s="393"/>
      <c r="HNW74" s="393"/>
      <c r="HNX74" s="393"/>
      <c r="HNY74" s="393"/>
      <c r="HNZ74" s="393"/>
      <c r="HOA74" s="393"/>
      <c r="HOB74" s="393"/>
      <c r="HOC74" s="393"/>
      <c r="HOD74" s="393"/>
      <c r="HOE74" s="393"/>
      <c r="HOF74" s="393"/>
      <c r="HOG74" s="393"/>
      <c r="HOH74" s="393"/>
      <c r="HOI74" s="393"/>
      <c r="HOJ74" s="393"/>
      <c r="HOK74" s="393"/>
      <c r="HOL74" s="393"/>
      <c r="HOM74" s="393"/>
      <c r="HON74" s="393"/>
      <c r="HOO74" s="393"/>
      <c r="HOP74" s="393"/>
      <c r="HOQ74" s="393"/>
      <c r="HOR74" s="393"/>
      <c r="HOS74" s="393"/>
      <c r="HOT74" s="393"/>
      <c r="HOU74" s="393"/>
      <c r="HOV74" s="393"/>
      <c r="HOW74" s="393"/>
      <c r="HOX74" s="393"/>
      <c r="HOY74" s="393"/>
      <c r="HOZ74" s="393"/>
      <c r="HPA74" s="393"/>
      <c r="HPB74" s="393"/>
      <c r="HPC74" s="393"/>
      <c r="HPD74" s="393"/>
      <c r="HPE74" s="393"/>
      <c r="HPF74" s="393"/>
      <c r="HPG74" s="393"/>
      <c r="HPH74" s="393"/>
      <c r="HPI74" s="393"/>
      <c r="HPJ74" s="393"/>
      <c r="HPK74" s="393"/>
      <c r="HPL74" s="393"/>
      <c r="HPM74" s="393"/>
      <c r="HPN74" s="393"/>
      <c r="HPO74" s="393"/>
      <c r="HPP74" s="393"/>
      <c r="HPQ74" s="393"/>
      <c r="HPR74" s="393"/>
      <c r="HPS74" s="393"/>
      <c r="HPT74" s="393"/>
      <c r="HPU74" s="393"/>
      <c r="HPV74" s="393"/>
      <c r="HPW74" s="393"/>
      <c r="HPX74" s="393"/>
      <c r="HPY74" s="393"/>
      <c r="HPZ74" s="393"/>
      <c r="HQA74" s="393"/>
      <c r="HQB74" s="393"/>
      <c r="HQC74" s="393"/>
      <c r="HQD74" s="393"/>
      <c r="HQE74" s="393"/>
      <c r="HQF74" s="393"/>
      <c r="HQG74" s="393"/>
      <c r="HQH74" s="393"/>
      <c r="HQI74" s="393"/>
      <c r="HQJ74" s="393"/>
      <c r="HQK74" s="393"/>
      <c r="HQL74" s="393"/>
      <c r="HQM74" s="393"/>
      <c r="HQN74" s="393"/>
      <c r="HQO74" s="393"/>
      <c r="HQP74" s="393"/>
      <c r="HQQ74" s="393"/>
      <c r="HQR74" s="393"/>
      <c r="HQS74" s="393"/>
      <c r="HQT74" s="393"/>
      <c r="HQU74" s="393"/>
      <c r="HQV74" s="393"/>
      <c r="HQW74" s="393"/>
      <c r="HQX74" s="393"/>
      <c r="HQY74" s="393"/>
      <c r="HQZ74" s="393"/>
      <c r="HRA74" s="393"/>
      <c r="HRB74" s="393"/>
      <c r="HRC74" s="393"/>
      <c r="HRD74" s="393"/>
      <c r="HRE74" s="393"/>
      <c r="HRF74" s="393"/>
      <c r="HRG74" s="393"/>
      <c r="HRH74" s="393"/>
      <c r="HRI74" s="393"/>
      <c r="HRJ74" s="393"/>
      <c r="HRK74" s="393"/>
      <c r="HRL74" s="393"/>
      <c r="HRM74" s="393"/>
      <c r="HRN74" s="393"/>
      <c r="HRO74" s="393"/>
      <c r="HRP74" s="393"/>
      <c r="HRQ74" s="393"/>
      <c r="HRR74" s="393"/>
      <c r="HRS74" s="393"/>
      <c r="HRT74" s="393"/>
      <c r="HRU74" s="393"/>
      <c r="HRV74" s="393"/>
      <c r="HRW74" s="393"/>
      <c r="HRX74" s="393"/>
      <c r="HRY74" s="393"/>
      <c r="HRZ74" s="393"/>
      <c r="HSA74" s="393"/>
      <c r="HSB74" s="393"/>
      <c r="HSC74" s="393"/>
      <c r="HSD74" s="393"/>
      <c r="HSE74" s="393"/>
      <c r="HSF74" s="393"/>
      <c r="HSG74" s="393"/>
      <c r="HSH74" s="393"/>
      <c r="HSI74" s="393"/>
      <c r="HSJ74" s="393"/>
      <c r="HSK74" s="393"/>
      <c r="HSL74" s="393"/>
      <c r="HSM74" s="393"/>
      <c r="HSN74" s="393"/>
      <c r="HSO74" s="393"/>
      <c r="HSP74" s="393"/>
      <c r="HSQ74" s="393"/>
      <c r="HSR74" s="393"/>
      <c r="HSS74" s="393"/>
      <c r="HST74" s="393"/>
      <c r="HSU74" s="393"/>
      <c r="HSV74" s="393"/>
      <c r="HSW74" s="393"/>
      <c r="HSX74" s="393"/>
      <c r="HSY74" s="393"/>
      <c r="HSZ74" s="393"/>
      <c r="HTA74" s="393"/>
      <c r="HTB74" s="393"/>
      <c r="HTC74" s="393"/>
      <c r="HTD74" s="393"/>
      <c r="HTE74" s="393"/>
      <c r="HTF74" s="393"/>
      <c r="HTG74" s="393"/>
      <c r="HTH74" s="393"/>
      <c r="HTI74" s="393"/>
      <c r="HTJ74" s="393"/>
      <c r="HTK74" s="393"/>
      <c r="HTL74" s="393"/>
      <c r="HTM74" s="393"/>
      <c r="HTN74" s="393"/>
      <c r="HTO74" s="393"/>
      <c r="HTP74" s="393"/>
      <c r="HTQ74" s="393"/>
      <c r="HTR74" s="393"/>
      <c r="HTS74" s="393"/>
      <c r="HTT74" s="393"/>
      <c r="HTU74" s="393"/>
      <c r="HTV74" s="393"/>
      <c r="HTW74" s="393"/>
      <c r="HTX74" s="393"/>
      <c r="HTY74" s="393"/>
      <c r="HTZ74" s="393"/>
      <c r="HUA74" s="393"/>
      <c r="HUB74" s="393"/>
      <c r="HUC74" s="393"/>
      <c r="HUD74" s="393"/>
      <c r="HUE74" s="393"/>
      <c r="HUF74" s="393"/>
      <c r="HUG74" s="393"/>
      <c r="HUH74" s="393"/>
      <c r="HUI74" s="393"/>
      <c r="HUJ74" s="393"/>
      <c r="HUK74" s="393"/>
      <c r="HUL74" s="393"/>
      <c r="HUM74" s="393"/>
      <c r="HUN74" s="393"/>
      <c r="HUO74" s="393"/>
      <c r="HUP74" s="393"/>
      <c r="HUQ74" s="393"/>
      <c r="HUR74" s="393"/>
      <c r="HUS74" s="393"/>
      <c r="HUT74" s="393"/>
      <c r="HUU74" s="393"/>
      <c r="HUV74" s="393"/>
      <c r="HUW74" s="393"/>
      <c r="HUX74" s="393"/>
      <c r="HUY74" s="393"/>
      <c r="HUZ74" s="393"/>
      <c r="HVA74" s="393"/>
      <c r="HVB74" s="393"/>
      <c r="HVC74" s="393"/>
      <c r="HVD74" s="393"/>
      <c r="HVE74" s="393"/>
      <c r="HVF74" s="393"/>
      <c r="HVG74" s="393"/>
      <c r="HVH74" s="393"/>
      <c r="HVI74" s="393"/>
      <c r="HVJ74" s="393"/>
      <c r="HVK74" s="393"/>
      <c r="HVL74" s="393"/>
      <c r="HVM74" s="393"/>
      <c r="HVN74" s="393"/>
      <c r="HVO74" s="393"/>
      <c r="HVP74" s="393"/>
      <c r="HVQ74" s="393"/>
      <c r="HVR74" s="393"/>
      <c r="HVS74" s="393"/>
      <c r="HVT74" s="393"/>
      <c r="HVU74" s="393"/>
      <c r="HVV74" s="393"/>
      <c r="HVW74" s="393"/>
      <c r="HVX74" s="393"/>
      <c r="HVY74" s="393"/>
      <c r="HVZ74" s="393"/>
      <c r="HWA74" s="393"/>
      <c r="HWB74" s="393"/>
      <c r="HWC74" s="393"/>
      <c r="HWD74" s="393"/>
      <c r="HWE74" s="393"/>
      <c r="HWF74" s="393"/>
      <c r="HWG74" s="393"/>
      <c r="HWH74" s="393"/>
      <c r="HWI74" s="393"/>
      <c r="HWJ74" s="393"/>
      <c r="HWK74" s="393"/>
      <c r="HWL74" s="393"/>
      <c r="HWM74" s="393"/>
      <c r="HWN74" s="393"/>
      <c r="HWO74" s="393"/>
      <c r="HWP74" s="393"/>
      <c r="HWQ74" s="393"/>
      <c r="HWR74" s="393"/>
      <c r="HWS74" s="393"/>
      <c r="HWT74" s="393"/>
      <c r="HWU74" s="393"/>
      <c r="HWV74" s="393"/>
      <c r="HWW74" s="393"/>
      <c r="HWX74" s="393"/>
      <c r="HWY74" s="393"/>
      <c r="HWZ74" s="393"/>
      <c r="HXA74" s="393"/>
      <c r="HXB74" s="393"/>
      <c r="HXC74" s="393"/>
      <c r="HXD74" s="393"/>
      <c r="HXE74" s="393"/>
      <c r="HXF74" s="393"/>
      <c r="HXG74" s="393"/>
      <c r="HXH74" s="393"/>
      <c r="HXI74" s="393"/>
      <c r="HXJ74" s="393"/>
      <c r="HXK74" s="393"/>
      <c r="HXL74" s="393"/>
      <c r="HXM74" s="393"/>
      <c r="HXN74" s="393"/>
      <c r="HXO74" s="393"/>
      <c r="HXP74" s="393"/>
      <c r="HXQ74" s="393"/>
      <c r="HXR74" s="393"/>
      <c r="HXS74" s="393"/>
      <c r="HXT74" s="393"/>
      <c r="HXU74" s="393"/>
      <c r="HXV74" s="393"/>
      <c r="HXW74" s="393"/>
      <c r="HXX74" s="393"/>
      <c r="HXY74" s="393"/>
      <c r="HXZ74" s="393"/>
      <c r="HYA74" s="393"/>
      <c r="HYB74" s="393"/>
      <c r="HYC74" s="393"/>
      <c r="HYD74" s="393"/>
      <c r="HYE74" s="393"/>
      <c r="HYF74" s="393"/>
      <c r="HYG74" s="393"/>
      <c r="HYH74" s="393"/>
      <c r="HYI74" s="393"/>
      <c r="HYJ74" s="393"/>
      <c r="HYK74" s="393"/>
      <c r="HYL74" s="393"/>
      <c r="HYM74" s="393"/>
      <c r="HYN74" s="393"/>
      <c r="HYO74" s="393"/>
      <c r="HYP74" s="393"/>
      <c r="HYQ74" s="393"/>
      <c r="HYR74" s="393"/>
      <c r="HYS74" s="393"/>
      <c r="HYT74" s="393"/>
      <c r="HYU74" s="393"/>
      <c r="HYV74" s="393"/>
      <c r="HYW74" s="393"/>
      <c r="HYX74" s="393"/>
      <c r="HYY74" s="393"/>
      <c r="HYZ74" s="393"/>
      <c r="HZA74" s="393"/>
      <c r="HZB74" s="393"/>
      <c r="HZC74" s="393"/>
      <c r="HZD74" s="393"/>
      <c r="HZE74" s="393"/>
      <c r="HZF74" s="393"/>
      <c r="HZG74" s="393"/>
      <c r="HZH74" s="393"/>
      <c r="HZI74" s="393"/>
      <c r="HZJ74" s="393"/>
      <c r="HZK74" s="393"/>
      <c r="HZL74" s="393"/>
      <c r="HZM74" s="393"/>
      <c r="HZN74" s="393"/>
      <c r="HZO74" s="393"/>
      <c r="HZP74" s="393"/>
      <c r="HZQ74" s="393"/>
      <c r="HZR74" s="393"/>
      <c r="HZS74" s="393"/>
      <c r="HZT74" s="393"/>
      <c r="HZU74" s="393"/>
      <c r="HZV74" s="393"/>
      <c r="HZW74" s="393"/>
      <c r="HZX74" s="393"/>
      <c r="HZY74" s="393"/>
      <c r="HZZ74" s="393"/>
      <c r="IAA74" s="393"/>
      <c r="IAB74" s="393"/>
      <c r="IAC74" s="393"/>
      <c r="IAD74" s="393"/>
      <c r="IAE74" s="393"/>
      <c r="IAF74" s="393"/>
      <c r="IAG74" s="393"/>
      <c r="IAH74" s="393"/>
      <c r="IAI74" s="393"/>
      <c r="IAJ74" s="393"/>
      <c r="IAK74" s="393"/>
      <c r="IAL74" s="393"/>
      <c r="IAM74" s="393"/>
      <c r="IAN74" s="393"/>
      <c r="IAO74" s="393"/>
      <c r="IAP74" s="393"/>
      <c r="IAQ74" s="393"/>
      <c r="IAR74" s="393"/>
      <c r="IAS74" s="393"/>
      <c r="IAT74" s="393"/>
      <c r="IAU74" s="393"/>
      <c r="IAV74" s="393"/>
      <c r="IAW74" s="393"/>
      <c r="IAX74" s="393"/>
      <c r="IAY74" s="393"/>
      <c r="IAZ74" s="393"/>
      <c r="IBA74" s="393"/>
      <c r="IBB74" s="393"/>
      <c r="IBC74" s="393"/>
      <c r="IBD74" s="393"/>
      <c r="IBE74" s="393"/>
      <c r="IBF74" s="393"/>
      <c r="IBG74" s="393"/>
      <c r="IBH74" s="393"/>
      <c r="IBI74" s="393"/>
      <c r="IBJ74" s="393"/>
      <c r="IBK74" s="393"/>
      <c r="IBL74" s="393"/>
      <c r="IBM74" s="393"/>
      <c r="IBN74" s="393"/>
      <c r="IBO74" s="393"/>
      <c r="IBP74" s="393"/>
      <c r="IBQ74" s="393"/>
      <c r="IBR74" s="393"/>
      <c r="IBS74" s="393"/>
      <c r="IBT74" s="393"/>
      <c r="IBU74" s="393"/>
      <c r="IBV74" s="393"/>
      <c r="IBW74" s="393"/>
      <c r="IBX74" s="393"/>
      <c r="IBY74" s="393"/>
      <c r="IBZ74" s="393"/>
      <c r="ICA74" s="393"/>
      <c r="ICB74" s="393"/>
      <c r="ICC74" s="393"/>
      <c r="ICD74" s="393"/>
      <c r="ICE74" s="393"/>
      <c r="ICF74" s="393"/>
      <c r="ICG74" s="393"/>
      <c r="ICH74" s="393"/>
      <c r="ICI74" s="393"/>
      <c r="ICJ74" s="393"/>
      <c r="ICK74" s="393"/>
      <c r="ICL74" s="393"/>
      <c r="ICM74" s="393"/>
      <c r="ICN74" s="393"/>
      <c r="ICO74" s="393"/>
      <c r="ICP74" s="393"/>
      <c r="ICQ74" s="393"/>
      <c r="ICR74" s="393"/>
      <c r="ICS74" s="393"/>
      <c r="ICT74" s="393"/>
      <c r="ICU74" s="393"/>
      <c r="ICV74" s="393"/>
      <c r="ICW74" s="393"/>
      <c r="ICX74" s="393"/>
      <c r="ICY74" s="393"/>
      <c r="ICZ74" s="393"/>
      <c r="IDA74" s="393"/>
      <c r="IDB74" s="393"/>
      <c r="IDC74" s="393"/>
      <c r="IDD74" s="393"/>
      <c r="IDE74" s="393"/>
      <c r="IDF74" s="393"/>
      <c r="IDG74" s="393"/>
      <c r="IDH74" s="393"/>
      <c r="IDI74" s="393"/>
      <c r="IDJ74" s="393"/>
      <c r="IDK74" s="393"/>
      <c r="IDL74" s="393"/>
      <c r="IDM74" s="393"/>
      <c r="IDN74" s="393"/>
      <c r="IDO74" s="393"/>
      <c r="IDP74" s="393"/>
      <c r="IDQ74" s="393"/>
      <c r="IDR74" s="393"/>
      <c r="IDS74" s="393"/>
      <c r="IDT74" s="393"/>
      <c r="IDU74" s="393"/>
      <c r="IDV74" s="393"/>
      <c r="IDW74" s="393"/>
      <c r="IDX74" s="393"/>
      <c r="IDY74" s="393"/>
      <c r="IDZ74" s="393"/>
      <c r="IEA74" s="393"/>
      <c r="IEB74" s="393"/>
      <c r="IEC74" s="393"/>
      <c r="IED74" s="393"/>
      <c r="IEE74" s="393"/>
      <c r="IEF74" s="393"/>
      <c r="IEG74" s="393"/>
      <c r="IEH74" s="393"/>
      <c r="IEI74" s="393"/>
      <c r="IEJ74" s="393"/>
      <c r="IEK74" s="393"/>
      <c r="IEL74" s="393"/>
      <c r="IEM74" s="393"/>
      <c r="IEN74" s="393"/>
      <c r="IEO74" s="393"/>
      <c r="IEP74" s="393"/>
      <c r="IEQ74" s="393"/>
      <c r="IER74" s="393"/>
      <c r="IES74" s="393"/>
      <c r="IET74" s="393"/>
      <c r="IEU74" s="393"/>
      <c r="IEV74" s="393"/>
      <c r="IEW74" s="393"/>
      <c r="IEX74" s="393"/>
      <c r="IEY74" s="393"/>
      <c r="IEZ74" s="393"/>
      <c r="IFA74" s="393"/>
      <c r="IFB74" s="393"/>
      <c r="IFC74" s="393"/>
      <c r="IFD74" s="393"/>
      <c r="IFE74" s="393"/>
      <c r="IFF74" s="393"/>
      <c r="IFG74" s="393"/>
      <c r="IFH74" s="393"/>
      <c r="IFI74" s="393"/>
      <c r="IFJ74" s="393"/>
      <c r="IFK74" s="393"/>
      <c r="IFL74" s="393"/>
      <c r="IFM74" s="393"/>
      <c r="IFN74" s="393"/>
      <c r="IFO74" s="393"/>
      <c r="IFP74" s="393"/>
      <c r="IFQ74" s="393"/>
      <c r="IFR74" s="393"/>
      <c r="IFS74" s="393"/>
      <c r="IFT74" s="393"/>
      <c r="IFU74" s="393"/>
      <c r="IFV74" s="393"/>
      <c r="IFW74" s="393"/>
      <c r="IFX74" s="393"/>
      <c r="IFY74" s="393"/>
      <c r="IFZ74" s="393"/>
      <c r="IGA74" s="393"/>
      <c r="IGB74" s="393"/>
      <c r="IGC74" s="393"/>
      <c r="IGD74" s="393"/>
      <c r="IGE74" s="393"/>
      <c r="IGF74" s="393"/>
      <c r="IGG74" s="393"/>
      <c r="IGH74" s="393"/>
      <c r="IGI74" s="393"/>
      <c r="IGJ74" s="393"/>
      <c r="IGK74" s="393"/>
      <c r="IGL74" s="393"/>
      <c r="IGM74" s="393"/>
      <c r="IGN74" s="393"/>
      <c r="IGO74" s="393"/>
      <c r="IGP74" s="393"/>
      <c r="IGQ74" s="393"/>
      <c r="IGR74" s="393"/>
      <c r="IGS74" s="393"/>
      <c r="IGT74" s="393"/>
      <c r="IGU74" s="393"/>
      <c r="IGV74" s="393"/>
      <c r="IGW74" s="393"/>
      <c r="IGX74" s="393"/>
      <c r="IGY74" s="393"/>
      <c r="IGZ74" s="393"/>
      <c r="IHA74" s="393"/>
      <c r="IHB74" s="393"/>
      <c r="IHC74" s="393"/>
      <c r="IHD74" s="393"/>
      <c r="IHE74" s="393"/>
      <c r="IHF74" s="393"/>
      <c r="IHG74" s="393"/>
      <c r="IHH74" s="393"/>
      <c r="IHI74" s="393"/>
      <c r="IHJ74" s="393"/>
      <c r="IHK74" s="393"/>
      <c r="IHL74" s="393"/>
      <c r="IHM74" s="393"/>
      <c r="IHN74" s="393"/>
      <c r="IHO74" s="393"/>
      <c r="IHP74" s="393"/>
      <c r="IHQ74" s="393"/>
      <c r="IHR74" s="393"/>
      <c r="IHS74" s="393"/>
      <c r="IHT74" s="393"/>
      <c r="IHU74" s="393"/>
      <c r="IHV74" s="393"/>
      <c r="IHW74" s="393"/>
      <c r="IHX74" s="393"/>
      <c r="IHY74" s="393"/>
      <c r="IHZ74" s="393"/>
      <c r="IIA74" s="393"/>
      <c r="IIB74" s="393"/>
      <c r="IIC74" s="393"/>
      <c r="IID74" s="393"/>
      <c r="IIE74" s="393"/>
      <c r="IIF74" s="393"/>
      <c r="IIG74" s="393"/>
      <c r="IIH74" s="393"/>
      <c r="III74" s="393"/>
      <c r="IIJ74" s="393"/>
      <c r="IIK74" s="393"/>
      <c r="IIL74" s="393"/>
      <c r="IIM74" s="393"/>
      <c r="IIN74" s="393"/>
      <c r="IIO74" s="393"/>
      <c r="IIP74" s="393"/>
      <c r="IIQ74" s="393"/>
      <c r="IIR74" s="393"/>
      <c r="IIS74" s="393"/>
      <c r="IIT74" s="393"/>
      <c r="IIU74" s="393"/>
      <c r="IIV74" s="393"/>
      <c r="IIW74" s="393"/>
      <c r="IIX74" s="393"/>
      <c r="IIY74" s="393"/>
      <c r="IIZ74" s="393"/>
      <c r="IJA74" s="393"/>
      <c r="IJB74" s="393"/>
      <c r="IJC74" s="393"/>
      <c r="IJD74" s="393"/>
      <c r="IJE74" s="393"/>
      <c r="IJF74" s="393"/>
      <c r="IJG74" s="393"/>
      <c r="IJH74" s="393"/>
      <c r="IJI74" s="393"/>
      <c r="IJJ74" s="393"/>
      <c r="IJK74" s="393"/>
      <c r="IJL74" s="393"/>
      <c r="IJM74" s="393"/>
      <c r="IJN74" s="393"/>
      <c r="IJO74" s="393"/>
      <c r="IJP74" s="393"/>
      <c r="IJQ74" s="393"/>
      <c r="IJR74" s="393"/>
      <c r="IJS74" s="393"/>
      <c r="IJT74" s="393"/>
      <c r="IJU74" s="393"/>
      <c r="IJV74" s="393"/>
      <c r="IJW74" s="393"/>
      <c r="IJX74" s="393"/>
      <c r="IJY74" s="393"/>
      <c r="IJZ74" s="393"/>
      <c r="IKA74" s="393"/>
      <c r="IKB74" s="393"/>
      <c r="IKC74" s="393"/>
      <c r="IKD74" s="393"/>
      <c r="IKE74" s="393"/>
      <c r="IKF74" s="393"/>
      <c r="IKG74" s="393"/>
      <c r="IKH74" s="393"/>
      <c r="IKI74" s="393"/>
      <c r="IKJ74" s="393"/>
      <c r="IKK74" s="393"/>
      <c r="IKL74" s="393"/>
      <c r="IKM74" s="393"/>
      <c r="IKN74" s="393"/>
      <c r="IKO74" s="393"/>
      <c r="IKP74" s="393"/>
      <c r="IKQ74" s="393"/>
      <c r="IKR74" s="393"/>
      <c r="IKS74" s="393"/>
      <c r="IKT74" s="393"/>
      <c r="IKU74" s="393"/>
      <c r="IKV74" s="393"/>
      <c r="IKW74" s="393"/>
      <c r="IKX74" s="393"/>
      <c r="IKY74" s="393"/>
      <c r="IKZ74" s="393"/>
      <c r="ILA74" s="393"/>
      <c r="ILB74" s="393"/>
      <c r="ILC74" s="393"/>
      <c r="ILD74" s="393"/>
      <c r="ILE74" s="393"/>
      <c r="ILF74" s="393"/>
      <c r="ILG74" s="393"/>
      <c r="ILH74" s="393"/>
      <c r="ILI74" s="393"/>
      <c r="ILJ74" s="393"/>
      <c r="ILK74" s="393"/>
      <c r="ILL74" s="393"/>
      <c r="ILM74" s="393"/>
      <c r="ILN74" s="393"/>
      <c r="ILO74" s="393"/>
      <c r="ILP74" s="393"/>
      <c r="ILQ74" s="393"/>
      <c r="ILR74" s="393"/>
      <c r="ILS74" s="393"/>
      <c r="ILT74" s="393"/>
      <c r="ILU74" s="393"/>
      <c r="ILV74" s="393"/>
      <c r="ILW74" s="393"/>
      <c r="ILX74" s="393"/>
      <c r="ILY74" s="393"/>
      <c r="ILZ74" s="393"/>
      <c r="IMA74" s="393"/>
      <c r="IMB74" s="393"/>
      <c r="IMC74" s="393"/>
      <c r="IMD74" s="393"/>
      <c r="IME74" s="393"/>
      <c r="IMF74" s="393"/>
      <c r="IMG74" s="393"/>
      <c r="IMH74" s="393"/>
      <c r="IMI74" s="393"/>
      <c r="IMJ74" s="393"/>
      <c r="IMK74" s="393"/>
      <c r="IML74" s="393"/>
      <c r="IMM74" s="393"/>
      <c r="IMN74" s="393"/>
      <c r="IMO74" s="393"/>
      <c r="IMP74" s="393"/>
      <c r="IMQ74" s="393"/>
      <c r="IMR74" s="393"/>
      <c r="IMS74" s="393"/>
      <c r="IMT74" s="393"/>
      <c r="IMU74" s="393"/>
      <c r="IMV74" s="393"/>
      <c r="IMW74" s="393"/>
      <c r="IMX74" s="393"/>
      <c r="IMY74" s="393"/>
      <c r="IMZ74" s="393"/>
      <c r="INA74" s="393"/>
      <c r="INB74" s="393"/>
      <c r="INC74" s="393"/>
      <c r="IND74" s="393"/>
      <c r="INE74" s="393"/>
      <c r="INF74" s="393"/>
      <c r="ING74" s="393"/>
      <c r="INH74" s="393"/>
      <c r="INI74" s="393"/>
      <c r="INJ74" s="393"/>
      <c r="INK74" s="393"/>
      <c r="INL74" s="393"/>
      <c r="INM74" s="393"/>
      <c r="INN74" s="393"/>
      <c r="INO74" s="393"/>
      <c r="INP74" s="393"/>
      <c r="INQ74" s="393"/>
      <c r="INR74" s="393"/>
      <c r="INS74" s="393"/>
      <c r="INT74" s="393"/>
      <c r="INU74" s="393"/>
      <c r="INV74" s="393"/>
      <c r="INW74" s="393"/>
      <c r="INX74" s="393"/>
      <c r="INY74" s="393"/>
      <c r="INZ74" s="393"/>
      <c r="IOA74" s="393"/>
      <c r="IOB74" s="393"/>
      <c r="IOC74" s="393"/>
      <c r="IOD74" s="393"/>
      <c r="IOE74" s="393"/>
      <c r="IOF74" s="393"/>
      <c r="IOG74" s="393"/>
      <c r="IOH74" s="393"/>
      <c r="IOI74" s="393"/>
      <c r="IOJ74" s="393"/>
      <c r="IOK74" s="393"/>
      <c r="IOL74" s="393"/>
      <c r="IOM74" s="393"/>
      <c r="ION74" s="393"/>
      <c r="IOO74" s="393"/>
      <c r="IOP74" s="393"/>
      <c r="IOQ74" s="393"/>
      <c r="IOR74" s="393"/>
      <c r="IOS74" s="393"/>
      <c r="IOT74" s="393"/>
      <c r="IOU74" s="393"/>
      <c r="IOV74" s="393"/>
      <c r="IOW74" s="393"/>
      <c r="IOX74" s="393"/>
      <c r="IOY74" s="393"/>
      <c r="IOZ74" s="393"/>
      <c r="IPA74" s="393"/>
      <c r="IPB74" s="393"/>
      <c r="IPC74" s="393"/>
      <c r="IPD74" s="393"/>
      <c r="IPE74" s="393"/>
      <c r="IPF74" s="393"/>
      <c r="IPG74" s="393"/>
      <c r="IPH74" s="393"/>
      <c r="IPI74" s="393"/>
      <c r="IPJ74" s="393"/>
      <c r="IPK74" s="393"/>
      <c r="IPL74" s="393"/>
      <c r="IPM74" s="393"/>
      <c r="IPN74" s="393"/>
      <c r="IPO74" s="393"/>
      <c r="IPP74" s="393"/>
      <c r="IPQ74" s="393"/>
      <c r="IPR74" s="393"/>
      <c r="IPS74" s="393"/>
      <c r="IPT74" s="393"/>
      <c r="IPU74" s="393"/>
      <c r="IPV74" s="393"/>
      <c r="IPW74" s="393"/>
      <c r="IPX74" s="393"/>
      <c r="IPY74" s="393"/>
      <c r="IPZ74" s="393"/>
      <c r="IQA74" s="393"/>
      <c r="IQB74" s="393"/>
      <c r="IQC74" s="393"/>
      <c r="IQD74" s="393"/>
      <c r="IQE74" s="393"/>
      <c r="IQF74" s="393"/>
      <c r="IQG74" s="393"/>
      <c r="IQH74" s="393"/>
      <c r="IQI74" s="393"/>
      <c r="IQJ74" s="393"/>
      <c r="IQK74" s="393"/>
      <c r="IQL74" s="393"/>
      <c r="IQM74" s="393"/>
      <c r="IQN74" s="393"/>
      <c r="IQO74" s="393"/>
      <c r="IQP74" s="393"/>
      <c r="IQQ74" s="393"/>
      <c r="IQR74" s="393"/>
      <c r="IQS74" s="393"/>
      <c r="IQT74" s="393"/>
      <c r="IQU74" s="393"/>
      <c r="IQV74" s="393"/>
      <c r="IQW74" s="393"/>
      <c r="IQX74" s="393"/>
      <c r="IQY74" s="393"/>
      <c r="IQZ74" s="393"/>
      <c r="IRA74" s="393"/>
      <c r="IRB74" s="393"/>
      <c r="IRC74" s="393"/>
      <c r="IRD74" s="393"/>
      <c r="IRE74" s="393"/>
      <c r="IRF74" s="393"/>
      <c r="IRG74" s="393"/>
      <c r="IRH74" s="393"/>
      <c r="IRI74" s="393"/>
      <c r="IRJ74" s="393"/>
      <c r="IRK74" s="393"/>
      <c r="IRL74" s="393"/>
      <c r="IRM74" s="393"/>
      <c r="IRN74" s="393"/>
      <c r="IRO74" s="393"/>
      <c r="IRP74" s="393"/>
      <c r="IRQ74" s="393"/>
      <c r="IRR74" s="393"/>
      <c r="IRS74" s="393"/>
      <c r="IRT74" s="393"/>
      <c r="IRU74" s="393"/>
      <c r="IRV74" s="393"/>
      <c r="IRW74" s="393"/>
      <c r="IRX74" s="393"/>
      <c r="IRY74" s="393"/>
      <c r="IRZ74" s="393"/>
      <c r="ISA74" s="393"/>
      <c r="ISB74" s="393"/>
      <c r="ISC74" s="393"/>
      <c r="ISD74" s="393"/>
      <c r="ISE74" s="393"/>
      <c r="ISF74" s="393"/>
      <c r="ISG74" s="393"/>
      <c r="ISH74" s="393"/>
      <c r="ISI74" s="393"/>
      <c r="ISJ74" s="393"/>
      <c r="ISK74" s="393"/>
      <c r="ISL74" s="393"/>
      <c r="ISM74" s="393"/>
      <c r="ISN74" s="393"/>
      <c r="ISO74" s="393"/>
      <c r="ISP74" s="393"/>
      <c r="ISQ74" s="393"/>
      <c r="ISR74" s="393"/>
      <c r="ISS74" s="393"/>
      <c r="IST74" s="393"/>
      <c r="ISU74" s="393"/>
      <c r="ISV74" s="393"/>
      <c r="ISW74" s="393"/>
      <c r="ISX74" s="393"/>
      <c r="ISY74" s="393"/>
      <c r="ISZ74" s="393"/>
      <c r="ITA74" s="393"/>
      <c r="ITB74" s="393"/>
      <c r="ITC74" s="393"/>
      <c r="ITD74" s="393"/>
      <c r="ITE74" s="393"/>
      <c r="ITF74" s="393"/>
      <c r="ITG74" s="393"/>
      <c r="ITH74" s="393"/>
      <c r="ITI74" s="393"/>
      <c r="ITJ74" s="393"/>
      <c r="ITK74" s="393"/>
      <c r="ITL74" s="393"/>
      <c r="ITM74" s="393"/>
      <c r="ITN74" s="393"/>
      <c r="ITO74" s="393"/>
      <c r="ITP74" s="393"/>
      <c r="ITQ74" s="393"/>
      <c r="ITR74" s="393"/>
      <c r="ITS74" s="393"/>
      <c r="ITT74" s="393"/>
      <c r="ITU74" s="393"/>
      <c r="ITV74" s="393"/>
      <c r="ITW74" s="393"/>
      <c r="ITX74" s="393"/>
      <c r="ITY74" s="393"/>
      <c r="ITZ74" s="393"/>
      <c r="IUA74" s="393"/>
      <c r="IUB74" s="393"/>
      <c r="IUC74" s="393"/>
      <c r="IUD74" s="393"/>
      <c r="IUE74" s="393"/>
      <c r="IUF74" s="393"/>
      <c r="IUG74" s="393"/>
      <c r="IUH74" s="393"/>
      <c r="IUI74" s="393"/>
      <c r="IUJ74" s="393"/>
      <c r="IUK74" s="393"/>
      <c r="IUL74" s="393"/>
      <c r="IUM74" s="393"/>
      <c r="IUN74" s="393"/>
      <c r="IUO74" s="393"/>
      <c r="IUP74" s="393"/>
      <c r="IUQ74" s="393"/>
      <c r="IUR74" s="393"/>
      <c r="IUS74" s="393"/>
      <c r="IUT74" s="393"/>
      <c r="IUU74" s="393"/>
      <c r="IUV74" s="393"/>
      <c r="IUW74" s="393"/>
      <c r="IUX74" s="393"/>
      <c r="IUY74" s="393"/>
      <c r="IUZ74" s="393"/>
      <c r="IVA74" s="393"/>
      <c r="IVB74" s="393"/>
      <c r="IVC74" s="393"/>
      <c r="IVD74" s="393"/>
      <c r="IVE74" s="393"/>
      <c r="IVF74" s="393"/>
      <c r="IVG74" s="393"/>
      <c r="IVH74" s="393"/>
      <c r="IVI74" s="393"/>
      <c r="IVJ74" s="393"/>
      <c r="IVK74" s="393"/>
      <c r="IVL74" s="393"/>
      <c r="IVM74" s="393"/>
      <c r="IVN74" s="393"/>
      <c r="IVO74" s="393"/>
      <c r="IVP74" s="393"/>
      <c r="IVQ74" s="393"/>
      <c r="IVR74" s="393"/>
      <c r="IVS74" s="393"/>
      <c r="IVT74" s="393"/>
      <c r="IVU74" s="393"/>
      <c r="IVV74" s="393"/>
      <c r="IVW74" s="393"/>
      <c r="IVX74" s="393"/>
      <c r="IVY74" s="393"/>
      <c r="IVZ74" s="393"/>
      <c r="IWA74" s="393"/>
      <c r="IWB74" s="393"/>
      <c r="IWC74" s="393"/>
      <c r="IWD74" s="393"/>
      <c r="IWE74" s="393"/>
      <c r="IWF74" s="393"/>
      <c r="IWG74" s="393"/>
      <c r="IWH74" s="393"/>
      <c r="IWI74" s="393"/>
      <c r="IWJ74" s="393"/>
      <c r="IWK74" s="393"/>
      <c r="IWL74" s="393"/>
      <c r="IWM74" s="393"/>
      <c r="IWN74" s="393"/>
      <c r="IWO74" s="393"/>
      <c r="IWP74" s="393"/>
      <c r="IWQ74" s="393"/>
      <c r="IWR74" s="393"/>
      <c r="IWS74" s="393"/>
      <c r="IWT74" s="393"/>
      <c r="IWU74" s="393"/>
      <c r="IWV74" s="393"/>
      <c r="IWW74" s="393"/>
      <c r="IWX74" s="393"/>
      <c r="IWY74" s="393"/>
      <c r="IWZ74" s="393"/>
      <c r="IXA74" s="393"/>
      <c r="IXB74" s="393"/>
      <c r="IXC74" s="393"/>
      <c r="IXD74" s="393"/>
      <c r="IXE74" s="393"/>
      <c r="IXF74" s="393"/>
      <c r="IXG74" s="393"/>
      <c r="IXH74" s="393"/>
      <c r="IXI74" s="393"/>
      <c r="IXJ74" s="393"/>
      <c r="IXK74" s="393"/>
      <c r="IXL74" s="393"/>
      <c r="IXM74" s="393"/>
      <c r="IXN74" s="393"/>
      <c r="IXO74" s="393"/>
      <c r="IXP74" s="393"/>
      <c r="IXQ74" s="393"/>
      <c r="IXR74" s="393"/>
      <c r="IXS74" s="393"/>
      <c r="IXT74" s="393"/>
      <c r="IXU74" s="393"/>
      <c r="IXV74" s="393"/>
      <c r="IXW74" s="393"/>
      <c r="IXX74" s="393"/>
      <c r="IXY74" s="393"/>
      <c r="IXZ74" s="393"/>
      <c r="IYA74" s="393"/>
      <c r="IYB74" s="393"/>
      <c r="IYC74" s="393"/>
      <c r="IYD74" s="393"/>
      <c r="IYE74" s="393"/>
      <c r="IYF74" s="393"/>
      <c r="IYG74" s="393"/>
      <c r="IYH74" s="393"/>
      <c r="IYI74" s="393"/>
      <c r="IYJ74" s="393"/>
      <c r="IYK74" s="393"/>
      <c r="IYL74" s="393"/>
      <c r="IYM74" s="393"/>
      <c r="IYN74" s="393"/>
      <c r="IYO74" s="393"/>
      <c r="IYP74" s="393"/>
      <c r="IYQ74" s="393"/>
      <c r="IYR74" s="393"/>
      <c r="IYS74" s="393"/>
      <c r="IYT74" s="393"/>
      <c r="IYU74" s="393"/>
      <c r="IYV74" s="393"/>
      <c r="IYW74" s="393"/>
      <c r="IYX74" s="393"/>
      <c r="IYY74" s="393"/>
      <c r="IYZ74" s="393"/>
      <c r="IZA74" s="393"/>
      <c r="IZB74" s="393"/>
      <c r="IZC74" s="393"/>
      <c r="IZD74" s="393"/>
      <c r="IZE74" s="393"/>
      <c r="IZF74" s="393"/>
      <c r="IZG74" s="393"/>
      <c r="IZH74" s="393"/>
      <c r="IZI74" s="393"/>
      <c r="IZJ74" s="393"/>
      <c r="IZK74" s="393"/>
      <c r="IZL74" s="393"/>
      <c r="IZM74" s="393"/>
      <c r="IZN74" s="393"/>
      <c r="IZO74" s="393"/>
      <c r="IZP74" s="393"/>
      <c r="IZQ74" s="393"/>
      <c r="IZR74" s="393"/>
      <c r="IZS74" s="393"/>
      <c r="IZT74" s="393"/>
      <c r="IZU74" s="393"/>
      <c r="IZV74" s="393"/>
      <c r="IZW74" s="393"/>
      <c r="IZX74" s="393"/>
      <c r="IZY74" s="393"/>
      <c r="IZZ74" s="393"/>
      <c r="JAA74" s="393"/>
      <c r="JAB74" s="393"/>
      <c r="JAC74" s="393"/>
      <c r="JAD74" s="393"/>
      <c r="JAE74" s="393"/>
      <c r="JAF74" s="393"/>
      <c r="JAG74" s="393"/>
      <c r="JAH74" s="393"/>
      <c r="JAI74" s="393"/>
      <c r="JAJ74" s="393"/>
      <c r="JAK74" s="393"/>
      <c r="JAL74" s="393"/>
      <c r="JAM74" s="393"/>
      <c r="JAN74" s="393"/>
      <c r="JAO74" s="393"/>
      <c r="JAP74" s="393"/>
      <c r="JAQ74" s="393"/>
      <c r="JAR74" s="393"/>
      <c r="JAS74" s="393"/>
      <c r="JAT74" s="393"/>
      <c r="JAU74" s="393"/>
      <c r="JAV74" s="393"/>
      <c r="JAW74" s="393"/>
      <c r="JAX74" s="393"/>
      <c r="JAY74" s="393"/>
      <c r="JAZ74" s="393"/>
      <c r="JBA74" s="393"/>
      <c r="JBB74" s="393"/>
      <c r="JBC74" s="393"/>
      <c r="JBD74" s="393"/>
      <c r="JBE74" s="393"/>
      <c r="JBF74" s="393"/>
      <c r="JBG74" s="393"/>
      <c r="JBH74" s="393"/>
      <c r="JBI74" s="393"/>
      <c r="JBJ74" s="393"/>
      <c r="JBK74" s="393"/>
      <c r="JBL74" s="393"/>
      <c r="JBM74" s="393"/>
      <c r="JBN74" s="393"/>
      <c r="JBO74" s="393"/>
      <c r="JBP74" s="393"/>
      <c r="JBQ74" s="393"/>
      <c r="JBR74" s="393"/>
      <c r="JBS74" s="393"/>
      <c r="JBT74" s="393"/>
      <c r="JBU74" s="393"/>
      <c r="JBV74" s="393"/>
      <c r="JBW74" s="393"/>
      <c r="JBX74" s="393"/>
      <c r="JBY74" s="393"/>
      <c r="JBZ74" s="393"/>
      <c r="JCA74" s="393"/>
      <c r="JCB74" s="393"/>
      <c r="JCC74" s="393"/>
      <c r="JCD74" s="393"/>
      <c r="JCE74" s="393"/>
      <c r="JCF74" s="393"/>
      <c r="JCG74" s="393"/>
      <c r="JCH74" s="393"/>
      <c r="JCI74" s="393"/>
      <c r="JCJ74" s="393"/>
      <c r="JCK74" s="393"/>
      <c r="JCL74" s="393"/>
      <c r="JCM74" s="393"/>
      <c r="JCN74" s="393"/>
      <c r="JCO74" s="393"/>
      <c r="JCP74" s="393"/>
      <c r="JCQ74" s="393"/>
      <c r="JCR74" s="393"/>
      <c r="JCS74" s="393"/>
      <c r="JCT74" s="393"/>
      <c r="JCU74" s="393"/>
      <c r="JCV74" s="393"/>
      <c r="JCW74" s="393"/>
      <c r="JCX74" s="393"/>
      <c r="JCY74" s="393"/>
      <c r="JCZ74" s="393"/>
      <c r="JDA74" s="393"/>
      <c r="JDB74" s="393"/>
      <c r="JDC74" s="393"/>
      <c r="JDD74" s="393"/>
      <c r="JDE74" s="393"/>
      <c r="JDF74" s="393"/>
      <c r="JDG74" s="393"/>
      <c r="JDH74" s="393"/>
      <c r="JDI74" s="393"/>
      <c r="JDJ74" s="393"/>
      <c r="JDK74" s="393"/>
      <c r="JDL74" s="393"/>
      <c r="JDM74" s="393"/>
      <c r="JDN74" s="393"/>
      <c r="JDO74" s="393"/>
      <c r="JDP74" s="393"/>
      <c r="JDQ74" s="393"/>
      <c r="JDR74" s="393"/>
      <c r="JDS74" s="393"/>
      <c r="JDT74" s="393"/>
      <c r="JDU74" s="393"/>
      <c r="JDV74" s="393"/>
      <c r="JDW74" s="393"/>
      <c r="JDX74" s="393"/>
      <c r="JDY74" s="393"/>
      <c r="JDZ74" s="393"/>
      <c r="JEA74" s="393"/>
      <c r="JEB74" s="393"/>
      <c r="JEC74" s="393"/>
      <c r="JED74" s="393"/>
      <c r="JEE74" s="393"/>
      <c r="JEF74" s="393"/>
      <c r="JEG74" s="393"/>
      <c r="JEH74" s="393"/>
      <c r="JEI74" s="393"/>
      <c r="JEJ74" s="393"/>
      <c r="JEK74" s="393"/>
      <c r="JEL74" s="393"/>
      <c r="JEM74" s="393"/>
      <c r="JEN74" s="393"/>
      <c r="JEO74" s="393"/>
      <c r="JEP74" s="393"/>
      <c r="JEQ74" s="393"/>
      <c r="JER74" s="393"/>
      <c r="JES74" s="393"/>
      <c r="JET74" s="393"/>
      <c r="JEU74" s="393"/>
      <c r="JEV74" s="393"/>
      <c r="JEW74" s="393"/>
      <c r="JEX74" s="393"/>
      <c r="JEY74" s="393"/>
      <c r="JEZ74" s="393"/>
      <c r="JFA74" s="393"/>
      <c r="JFB74" s="393"/>
      <c r="JFC74" s="393"/>
      <c r="JFD74" s="393"/>
      <c r="JFE74" s="393"/>
      <c r="JFF74" s="393"/>
      <c r="JFG74" s="393"/>
      <c r="JFH74" s="393"/>
      <c r="JFI74" s="393"/>
      <c r="JFJ74" s="393"/>
      <c r="JFK74" s="393"/>
      <c r="JFL74" s="393"/>
      <c r="JFM74" s="393"/>
      <c r="JFN74" s="393"/>
      <c r="JFO74" s="393"/>
      <c r="JFP74" s="393"/>
      <c r="JFQ74" s="393"/>
      <c r="JFR74" s="393"/>
      <c r="JFS74" s="393"/>
      <c r="JFT74" s="393"/>
      <c r="JFU74" s="393"/>
      <c r="JFV74" s="393"/>
      <c r="JFW74" s="393"/>
      <c r="JFX74" s="393"/>
      <c r="JFY74" s="393"/>
      <c r="JFZ74" s="393"/>
      <c r="JGA74" s="393"/>
      <c r="JGB74" s="393"/>
      <c r="JGC74" s="393"/>
      <c r="JGD74" s="393"/>
      <c r="JGE74" s="393"/>
      <c r="JGF74" s="393"/>
      <c r="JGG74" s="393"/>
      <c r="JGH74" s="393"/>
      <c r="JGI74" s="393"/>
      <c r="JGJ74" s="393"/>
      <c r="JGK74" s="393"/>
      <c r="JGL74" s="393"/>
      <c r="JGM74" s="393"/>
      <c r="JGN74" s="393"/>
      <c r="JGO74" s="393"/>
      <c r="JGP74" s="393"/>
      <c r="JGQ74" s="393"/>
      <c r="JGR74" s="393"/>
      <c r="JGS74" s="393"/>
      <c r="JGT74" s="393"/>
      <c r="JGU74" s="393"/>
      <c r="JGV74" s="393"/>
      <c r="JGW74" s="393"/>
      <c r="JGX74" s="393"/>
      <c r="JGY74" s="393"/>
      <c r="JGZ74" s="393"/>
      <c r="JHA74" s="393"/>
      <c r="JHB74" s="393"/>
      <c r="JHC74" s="393"/>
      <c r="JHD74" s="393"/>
      <c r="JHE74" s="393"/>
      <c r="JHF74" s="393"/>
      <c r="JHG74" s="393"/>
      <c r="JHH74" s="393"/>
      <c r="JHI74" s="393"/>
      <c r="JHJ74" s="393"/>
      <c r="JHK74" s="393"/>
      <c r="JHL74" s="393"/>
      <c r="JHM74" s="393"/>
      <c r="JHN74" s="393"/>
      <c r="JHO74" s="393"/>
      <c r="JHP74" s="393"/>
      <c r="JHQ74" s="393"/>
      <c r="JHR74" s="393"/>
      <c r="JHS74" s="393"/>
      <c r="JHT74" s="393"/>
      <c r="JHU74" s="393"/>
      <c r="JHV74" s="393"/>
      <c r="JHW74" s="393"/>
      <c r="JHX74" s="393"/>
      <c r="JHY74" s="393"/>
      <c r="JHZ74" s="393"/>
      <c r="JIA74" s="393"/>
      <c r="JIB74" s="393"/>
      <c r="JIC74" s="393"/>
      <c r="JID74" s="393"/>
      <c r="JIE74" s="393"/>
      <c r="JIF74" s="393"/>
      <c r="JIG74" s="393"/>
      <c r="JIH74" s="393"/>
      <c r="JII74" s="393"/>
      <c r="JIJ74" s="393"/>
      <c r="JIK74" s="393"/>
      <c r="JIL74" s="393"/>
      <c r="JIM74" s="393"/>
      <c r="JIN74" s="393"/>
      <c r="JIO74" s="393"/>
      <c r="JIP74" s="393"/>
      <c r="JIQ74" s="393"/>
      <c r="JIR74" s="393"/>
      <c r="JIS74" s="393"/>
      <c r="JIT74" s="393"/>
      <c r="JIU74" s="393"/>
      <c r="JIV74" s="393"/>
      <c r="JIW74" s="393"/>
      <c r="JIX74" s="393"/>
      <c r="JIY74" s="393"/>
      <c r="JIZ74" s="393"/>
      <c r="JJA74" s="393"/>
      <c r="JJB74" s="393"/>
      <c r="JJC74" s="393"/>
      <c r="JJD74" s="393"/>
      <c r="JJE74" s="393"/>
      <c r="JJF74" s="393"/>
      <c r="JJG74" s="393"/>
      <c r="JJH74" s="393"/>
      <c r="JJI74" s="393"/>
      <c r="JJJ74" s="393"/>
      <c r="JJK74" s="393"/>
      <c r="JJL74" s="393"/>
      <c r="JJM74" s="393"/>
      <c r="JJN74" s="393"/>
      <c r="JJO74" s="393"/>
      <c r="JJP74" s="393"/>
      <c r="JJQ74" s="393"/>
      <c r="JJR74" s="393"/>
      <c r="JJS74" s="393"/>
      <c r="JJT74" s="393"/>
      <c r="JJU74" s="393"/>
      <c r="JJV74" s="393"/>
      <c r="JJW74" s="393"/>
      <c r="JJX74" s="393"/>
      <c r="JJY74" s="393"/>
      <c r="JJZ74" s="393"/>
      <c r="JKA74" s="393"/>
      <c r="JKB74" s="393"/>
      <c r="JKC74" s="393"/>
      <c r="JKD74" s="393"/>
      <c r="JKE74" s="393"/>
      <c r="JKF74" s="393"/>
      <c r="JKG74" s="393"/>
      <c r="JKH74" s="393"/>
      <c r="JKI74" s="393"/>
      <c r="JKJ74" s="393"/>
      <c r="JKK74" s="393"/>
      <c r="JKL74" s="393"/>
      <c r="JKM74" s="393"/>
      <c r="JKN74" s="393"/>
      <c r="JKO74" s="393"/>
      <c r="JKP74" s="393"/>
      <c r="JKQ74" s="393"/>
      <c r="JKR74" s="393"/>
      <c r="JKS74" s="393"/>
      <c r="JKT74" s="393"/>
      <c r="JKU74" s="393"/>
      <c r="JKV74" s="393"/>
      <c r="JKW74" s="393"/>
      <c r="JKX74" s="393"/>
      <c r="JKY74" s="393"/>
      <c r="JKZ74" s="393"/>
      <c r="JLA74" s="393"/>
      <c r="JLB74" s="393"/>
      <c r="JLC74" s="393"/>
      <c r="JLD74" s="393"/>
      <c r="JLE74" s="393"/>
      <c r="JLF74" s="393"/>
      <c r="JLG74" s="393"/>
      <c r="JLH74" s="393"/>
      <c r="JLI74" s="393"/>
      <c r="JLJ74" s="393"/>
      <c r="JLK74" s="393"/>
      <c r="JLL74" s="393"/>
      <c r="JLM74" s="393"/>
      <c r="JLN74" s="393"/>
      <c r="JLO74" s="393"/>
      <c r="JLP74" s="393"/>
      <c r="JLQ74" s="393"/>
      <c r="JLR74" s="393"/>
      <c r="JLS74" s="393"/>
      <c r="JLT74" s="393"/>
      <c r="JLU74" s="393"/>
      <c r="JLV74" s="393"/>
      <c r="JLW74" s="393"/>
      <c r="JLX74" s="393"/>
      <c r="JLY74" s="393"/>
      <c r="JLZ74" s="393"/>
      <c r="JMA74" s="393"/>
      <c r="JMB74" s="393"/>
      <c r="JMC74" s="393"/>
      <c r="JMD74" s="393"/>
      <c r="JME74" s="393"/>
      <c r="JMF74" s="393"/>
      <c r="JMG74" s="393"/>
      <c r="JMH74" s="393"/>
      <c r="JMI74" s="393"/>
      <c r="JMJ74" s="393"/>
      <c r="JMK74" s="393"/>
      <c r="JML74" s="393"/>
      <c r="JMM74" s="393"/>
      <c r="JMN74" s="393"/>
      <c r="JMO74" s="393"/>
      <c r="JMP74" s="393"/>
      <c r="JMQ74" s="393"/>
      <c r="JMR74" s="393"/>
      <c r="JMS74" s="393"/>
      <c r="JMT74" s="393"/>
      <c r="JMU74" s="393"/>
      <c r="JMV74" s="393"/>
      <c r="JMW74" s="393"/>
      <c r="JMX74" s="393"/>
      <c r="JMY74" s="393"/>
      <c r="JMZ74" s="393"/>
      <c r="JNA74" s="393"/>
      <c r="JNB74" s="393"/>
      <c r="JNC74" s="393"/>
      <c r="JND74" s="393"/>
      <c r="JNE74" s="393"/>
      <c r="JNF74" s="393"/>
      <c r="JNG74" s="393"/>
      <c r="JNH74" s="393"/>
      <c r="JNI74" s="393"/>
      <c r="JNJ74" s="393"/>
      <c r="JNK74" s="393"/>
      <c r="JNL74" s="393"/>
      <c r="JNM74" s="393"/>
      <c r="JNN74" s="393"/>
      <c r="JNO74" s="393"/>
      <c r="JNP74" s="393"/>
      <c r="JNQ74" s="393"/>
      <c r="JNR74" s="393"/>
      <c r="JNS74" s="393"/>
      <c r="JNT74" s="393"/>
      <c r="JNU74" s="393"/>
      <c r="JNV74" s="393"/>
      <c r="JNW74" s="393"/>
      <c r="JNX74" s="393"/>
      <c r="JNY74" s="393"/>
      <c r="JNZ74" s="393"/>
      <c r="JOA74" s="393"/>
      <c r="JOB74" s="393"/>
      <c r="JOC74" s="393"/>
      <c r="JOD74" s="393"/>
      <c r="JOE74" s="393"/>
      <c r="JOF74" s="393"/>
      <c r="JOG74" s="393"/>
      <c r="JOH74" s="393"/>
      <c r="JOI74" s="393"/>
      <c r="JOJ74" s="393"/>
      <c r="JOK74" s="393"/>
      <c r="JOL74" s="393"/>
      <c r="JOM74" s="393"/>
      <c r="JON74" s="393"/>
      <c r="JOO74" s="393"/>
      <c r="JOP74" s="393"/>
      <c r="JOQ74" s="393"/>
      <c r="JOR74" s="393"/>
      <c r="JOS74" s="393"/>
      <c r="JOT74" s="393"/>
      <c r="JOU74" s="393"/>
      <c r="JOV74" s="393"/>
      <c r="JOW74" s="393"/>
      <c r="JOX74" s="393"/>
      <c r="JOY74" s="393"/>
      <c r="JOZ74" s="393"/>
      <c r="JPA74" s="393"/>
      <c r="JPB74" s="393"/>
      <c r="JPC74" s="393"/>
      <c r="JPD74" s="393"/>
      <c r="JPE74" s="393"/>
      <c r="JPF74" s="393"/>
      <c r="JPG74" s="393"/>
      <c r="JPH74" s="393"/>
      <c r="JPI74" s="393"/>
      <c r="JPJ74" s="393"/>
      <c r="JPK74" s="393"/>
      <c r="JPL74" s="393"/>
      <c r="JPM74" s="393"/>
      <c r="JPN74" s="393"/>
      <c r="JPO74" s="393"/>
      <c r="JPP74" s="393"/>
      <c r="JPQ74" s="393"/>
      <c r="JPR74" s="393"/>
      <c r="JPS74" s="393"/>
      <c r="JPT74" s="393"/>
      <c r="JPU74" s="393"/>
      <c r="JPV74" s="393"/>
      <c r="JPW74" s="393"/>
      <c r="JPX74" s="393"/>
      <c r="JPY74" s="393"/>
      <c r="JPZ74" s="393"/>
      <c r="JQA74" s="393"/>
      <c r="JQB74" s="393"/>
      <c r="JQC74" s="393"/>
      <c r="JQD74" s="393"/>
      <c r="JQE74" s="393"/>
      <c r="JQF74" s="393"/>
      <c r="JQG74" s="393"/>
      <c r="JQH74" s="393"/>
      <c r="JQI74" s="393"/>
      <c r="JQJ74" s="393"/>
      <c r="JQK74" s="393"/>
      <c r="JQL74" s="393"/>
      <c r="JQM74" s="393"/>
      <c r="JQN74" s="393"/>
      <c r="JQO74" s="393"/>
      <c r="JQP74" s="393"/>
      <c r="JQQ74" s="393"/>
      <c r="JQR74" s="393"/>
      <c r="JQS74" s="393"/>
      <c r="JQT74" s="393"/>
      <c r="JQU74" s="393"/>
      <c r="JQV74" s="393"/>
      <c r="JQW74" s="393"/>
      <c r="JQX74" s="393"/>
      <c r="JQY74" s="393"/>
      <c r="JQZ74" s="393"/>
      <c r="JRA74" s="393"/>
      <c r="JRB74" s="393"/>
      <c r="JRC74" s="393"/>
      <c r="JRD74" s="393"/>
      <c r="JRE74" s="393"/>
      <c r="JRF74" s="393"/>
      <c r="JRG74" s="393"/>
      <c r="JRH74" s="393"/>
      <c r="JRI74" s="393"/>
      <c r="JRJ74" s="393"/>
      <c r="JRK74" s="393"/>
      <c r="JRL74" s="393"/>
      <c r="JRM74" s="393"/>
      <c r="JRN74" s="393"/>
      <c r="JRO74" s="393"/>
      <c r="JRP74" s="393"/>
      <c r="JRQ74" s="393"/>
      <c r="JRR74" s="393"/>
      <c r="JRS74" s="393"/>
      <c r="JRT74" s="393"/>
      <c r="JRU74" s="393"/>
      <c r="JRV74" s="393"/>
      <c r="JRW74" s="393"/>
      <c r="JRX74" s="393"/>
      <c r="JRY74" s="393"/>
      <c r="JRZ74" s="393"/>
      <c r="JSA74" s="393"/>
      <c r="JSB74" s="393"/>
      <c r="JSC74" s="393"/>
      <c r="JSD74" s="393"/>
      <c r="JSE74" s="393"/>
      <c r="JSF74" s="393"/>
      <c r="JSG74" s="393"/>
      <c r="JSH74" s="393"/>
      <c r="JSI74" s="393"/>
      <c r="JSJ74" s="393"/>
      <c r="JSK74" s="393"/>
      <c r="JSL74" s="393"/>
      <c r="JSM74" s="393"/>
      <c r="JSN74" s="393"/>
      <c r="JSO74" s="393"/>
      <c r="JSP74" s="393"/>
      <c r="JSQ74" s="393"/>
      <c r="JSR74" s="393"/>
      <c r="JSS74" s="393"/>
      <c r="JST74" s="393"/>
      <c r="JSU74" s="393"/>
      <c r="JSV74" s="393"/>
      <c r="JSW74" s="393"/>
      <c r="JSX74" s="393"/>
      <c r="JSY74" s="393"/>
      <c r="JSZ74" s="393"/>
      <c r="JTA74" s="393"/>
      <c r="JTB74" s="393"/>
      <c r="JTC74" s="393"/>
      <c r="JTD74" s="393"/>
      <c r="JTE74" s="393"/>
      <c r="JTF74" s="393"/>
      <c r="JTG74" s="393"/>
      <c r="JTH74" s="393"/>
      <c r="JTI74" s="393"/>
      <c r="JTJ74" s="393"/>
      <c r="JTK74" s="393"/>
      <c r="JTL74" s="393"/>
      <c r="JTM74" s="393"/>
      <c r="JTN74" s="393"/>
      <c r="JTO74" s="393"/>
      <c r="JTP74" s="393"/>
      <c r="JTQ74" s="393"/>
      <c r="JTR74" s="393"/>
      <c r="JTS74" s="393"/>
      <c r="JTT74" s="393"/>
      <c r="JTU74" s="393"/>
      <c r="JTV74" s="393"/>
      <c r="JTW74" s="393"/>
      <c r="JTX74" s="393"/>
      <c r="JTY74" s="393"/>
      <c r="JTZ74" s="393"/>
      <c r="JUA74" s="393"/>
      <c r="JUB74" s="393"/>
      <c r="JUC74" s="393"/>
      <c r="JUD74" s="393"/>
      <c r="JUE74" s="393"/>
      <c r="JUF74" s="393"/>
      <c r="JUG74" s="393"/>
      <c r="JUH74" s="393"/>
      <c r="JUI74" s="393"/>
      <c r="JUJ74" s="393"/>
      <c r="JUK74" s="393"/>
      <c r="JUL74" s="393"/>
      <c r="JUM74" s="393"/>
      <c r="JUN74" s="393"/>
      <c r="JUO74" s="393"/>
      <c r="JUP74" s="393"/>
      <c r="JUQ74" s="393"/>
      <c r="JUR74" s="393"/>
      <c r="JUS74" s="393"/>
      <c r="JUT74" s="393"/>
      <c r="JUU74" s="393"/>
      <c r="JUV74" s="393"/>
      <c r="JUW74" s="393"/>
      <c r="JUX74" s="393"/>
      <c r="JUY74" s="393"/>
      <c r="JUZ74" s="393"/>
      <c r="JVA74" s="393"/>
      <c r="JVB74" s="393"/>
      <c r="JVC74" s="393"/>
      <c r="JVD74" s="393"/>
      <c r="JVE74" s="393"/>
      <c r="JVF74" s="393"/>
      <c r="JVG74" s="393"/>
      <c r="JVH74" s="393"/>
      <c r="JVI74" s="393"/>
      <c r="JVJ74" s="393"/>
      <c r="JVK74" s="393"/>
      <c r="JVL74" s="393"/>
      <c r="JVM74" s="393"/>
      <c r="JVN74" s="393"/>
      <c r="JVO74" s="393"/>
      <c r="JVP74" s="393"/>
      <c r="JVQ74" s="393"/>
      <c r="JVR74" s="393"/>
      <c r="JVS74" s="393"/>
      <c r="JVT74" s="393"/>
      <c r="JVU74" s="393"/>
      <c r="JVV74" s="393"/>
      <c r="JVW74" s="393"/>
      <c r="JVX74" s="393"/>
      <c r="JVY74" s="393"/>
      <c r="JVZ74" s="393"/>
      <c r="JWA74" s="393"/>
      <c r="JWB74" s="393"/>
      <c r="JWC74" s="393"/>
      <c r="JWD74" s="393"/>
      <c r="JWE74" s="393"/>
      <c r="JWF74" s="393"/>
      <c r="JWG74" s="393"/>
      <c r="JWH74" s="393"/>
      <c r="JWI74" s="393"/>
      <c r="JWJ74" s="393"/>
      <c r="JWK74" s="393"/>
      <c r="JWL74" s="393"/>
      <c r="JWM74" s="393"/>
      <c r="JWN74" s="393"/>
      <c r="JWO74" s="393"/>
      <c r="JWP74" s="393"/>
      <c r="JWQ74" s="393"/>
      <c r="JWR74" s="393"/>
      <c r="JWS74" s="393"/>
      <c r="JWT74" s="393"/>
      <c r="JWU74" s="393"/>
      <c r="JWV74" s="393"/>
      <c r="JWW74" s="393"/>
      <c r="JWX74" s="393"/>
      <c r="JWY74" s="393"/>
      <c r="JWZ74" s="393"/>
      <c r="JXA74" s="393"/>
      <c r="JXB74" s="393"/>
      <c r="JXC74" s="393"/>
      <c r="JXD74" s="393"/>
      <c r="JXE74" s="393"/>
      <c r="JXF74" s="393"/>
      <c r="JXG74" s="393"/>
      <c r="JXH74" s="393"/>
      <c r="JXI74" s="393"/>
      <c r="JXJ74" s="393"/>
      <c r="JXK74" s="393"/>
      <c r="JXL74" s="393"/>
      <c r="JXM74" s="393"/>
      <c r="JXN74" s="393"/>
      <c r="JXO74" s="393"/>
      <c r="JXP74" s="393"/>
      <c r="JXQ74" s="393"/>
      <c r="JXR74" s="393"/>
      <c r="JXS74" s="393"/>
      <c r="JXT74" s="393"/>
      <c r="JXU74" s="393"/>
      <c r="JXV74" s="393"/>
      <c r="JXW74" s="393"/>
      <c r="JXX74" s="393"/>
      <c r="JXY74" s="393"/>
      <c r="JXZ74" s="393"/>
      <c r="JYA74" s="393"/>
      <c r="JYB74" s="393"/>
      <c r="JYC74" s="393"/>
      <c r="JYD74" s="393"/>
      <c r="JYE74" s="393"/>
      <c r="JYF74" s="393"/>
      <c r="JYG74" s="393"/>
      <c r="JYH74" s="393"/>
      <c r="JYI74" s="393"/>
      <c r="JYJ74" s="393"/>
      <c r="JYK74" s="393"/>
      <c r="JYL74" s="393"/>
      <c r="JYM74" s="393"/>
      <c r="JYN74" s="393"/>
      <c r="JYO74" s="393"/>
      <c r="JYP74" s="393"/>
      <c r="JYQ74" s="393"/>
      <c r="JYR74" s="393"/>
      <c r="JYS74" s="393"/>
      <c r="JYT74" s="393"/>
      <c r="JYU74" s="393"/>
      <c r="JYV74" s="393"/>
      <c r="JYW74" s="393"/>
      <c r="JYX74" s="393"/>
      <c r="JYY74" s="393"/>
      <c r="JYZ74" s="393"/>
      <c r="JZA74" s="393"/>
      <c r="JZB74" s="393"/>
      <c r="JZC74" s="393"/>
      <c r="JZD74" s="393"/>
      <c r="JZE74" s="393"/>
      <c r="JZF74" s="393"/>
      <c r="JZG74" s="393"/>
      <c r="JZH74" s="393"/>
      <c r="JZI74" s="393"/>
      <c r="JZJ74" s="393"/>
      <c r="JZK74" s="393"/>
      <c r="JZL74" s="393"/>
      <c r="JZM74" s="393"/>
      <c r="JZN74" s="393"/>
      <c r="JZO74" s="393"/>
      <c r="JZP74" s="393"/>
      <c r="JZQ74" s="393"/>
      <c r="JZR74" s="393"/>
      <c r="JZS74" s="393"/>
      <c r="JZT74" s="393"/>
      <c r="JZU74" s="393"/>
      <c r="JZV74" s="393"/>
      <c r="JZW74" s="393"/>
      <c r="JZX74" s="393"/>
      <c r="JZY74" s="393"/>
      <c r="JZZ74" s="393"/>
      <c r="KAA74" s="393"/>
      <c r="KAB74" s="393"/>
      <c r="KAC74" s="393"/>
      <c r="KAD74" s="393"/>
      <c r="KAE74" s="393"/>
      <c r="KAF74" s="393"/>
      <c r="KAG74" s="393"/>
      <c r="KAH74" s="393"/>
      <c r="KAI74" s="393"/>
      <c r="KAJ74" s="393"/>
      <c r="KAK74" s="393"/>
      <c r="KAL74" s="393"/>
      <c r="KAM74" s="393"/>
      <c r="KAN74" s="393"/>
      <c r="KAO74" s="393"/>
      <c r="KAP74" s="393"/>
      <c r="KAQ74" s="393"/>
      <c r="KAR74" s="393"/>
      <c r="KAS74" s="393"/>
      <c r="KAT74" s="393"/>
      <c r="KAU74" s="393"/>
      <c r="KAV74" s="393"/>
      <c r="KAW74" s="393"/>
      <c r="KAX74" s="393"/>
      <c r="KAY74" s="393"/>
      <c r="KAZ74" s="393"/>
      <c r="KBA74" s="393"/>
      <c r="KBB74" s="393"/>
      <c r="KBC74" s="393"/>
      <c r="KBD74" s="393"/>
      <c r="KBE74" s="393"/>
      <c r="KBF74" s="393"/>
      <c r="KBG74" s="393"/>
      <c r="KBH74" s="393"/>
      <c r="KBI74" s="393"/>
      <c r="KBJ74" s="393"/>
      <c r="KBK74" s="393"/>
      <c r="KBL74" s="393"/>
      <c r="KBM74" s="393"/>
      <c r="KBN74" s="393"/>
      <c r="KBO74" s="393"/>
      <c r="KBP74" s="393"/>
      <c r="KBQ74" s="393"/>
      <c r="KBR74" s="393"/>
      <c r="KBS74" s="393"/>
      <c r="KBT74" s="393"/>
      <c r="KBU74" s="393"/>
      <c r="KBV74" s="393"/>
      <c r="KBW74" s="393"/>
      <c r="KBX74" s="393"/>
      <c r="KBY74" s="393"/>
      <c r="KBZ74" s="393"/>
      <c r="KCA74" s="393"/>
      <c r="KCB74" s="393"/>
      <c r="KCC74" s="393"/>
      <c r="KCD74" s="393"/>
      <c r="KCE74" s="393"/>
      <c r="KCF74" s="393"/>
      <c r="KCG74" s="393"/>
      <c r="KCH74" s="393"/>
      <c r="KCI74" s="393"/>
      <c r="KCJ74" s="393"/>
      <c r="KCK74" s="393"/>
      <c r="KCL74" s="393"/>
      <c r="KCM74" s="393"/>
      <c r="KCN74" s="393"/>
      <c r="KCO74" s="393"/>
      <c r="KCP74" s="393"/>
      <c r="KCQ74" s="393"/>
      <c r="KCR74" s="393"/>
      <c r="KCS74" s="393"/>
      <c r="KCT74" s="393"/>
      <c r="KCU74" s="393"/>
      <c r="KCV74" s="393"/>
      <c r="KCW74" s="393"/>
      <c r="KCX74" s="393"/>
      <c r="KCY74" s="393"/>
      <c r="KCZ74" s="393"/>
      <c r="KDA74" s="393"/>
      <c r="KDB74" s="393"/>
      <c r="KDC74" s="393"/>
      <c r="KDD74" s="393"/>
      <c r="KDE74" s="393"/>
      <c r="KDF74" s="393"/>
      <c r="KDG74" s="393"/>
      <c r="KDH74" s="393"/>
      <c r="KDI74" s="393"/>
      <c r="KDJ74" s="393"/>
      <c r="KDK74" s="393"/>
      <c r="KDL74" s="393"/>
      <c r="KDM74" s="393"/>
      <c r="KDN74" s="393"/>
      <c r="KDO74" s="393"/>
      <c r="KDP74" s="393"/>
      <c r="KDQ74" s="393"/>
      <c r="KDR74" s="393"/>
      <c r="KDS74" s="393"/>
      <c r="KDT74" s="393"/>
      <c r="KDU74" s="393"/>
      <c r="KDV74" s="393"/>
      <c r="KDW74" s="393"/>
      <c r="KDX74" s="393"/>
      <c r="KDY74" s="393"/>
      <c r="KDZ74" s="393"/>
      <c r="KEA74" s="393"/>
      <c r="KEB74" s="393"/>
      <c r="KEC74" s="393"/>
      <c r="KED74" s="393"/>
      <c r="KEE74" s="393"/>
      <c r="KEF74" s="393"/>
      <c r="KEG74" s="393"/>
      <c r="KEH74" s="393"/>
      <c r="KEI74" s="393"/>
      <c r="KEJ74" s="393"/>
      <c r="KEK74" s="393"/>
      <c r="KEL74" s="393"/>
      <c r="KEM74" s="393"/>
      <c r="KEN74" s="393"/>
      <c r="KEO74" s="393"/>
      <c r="KEP74" s="393"/>
      <c r="KEQ74" s="393"/>
      <c r="KER74" s="393"/>
      <c r="KES74" s="393"/>
      <c r="KET74" s="393"/>
      <c r="KEU74" s="393"/>
      <c r="KEV74" s="393"/>
      <c r="KEW74" s="393"/>
      <c r="KEX74" s="393"/>
      <c r="KEY74" s="393"/>
      <c r="KEZ74" s="393"/>
      <c r="KFA74" s="393"/>
      <c r="KFB74" s="393"/>
      <c r="KFC74" s="393"/>
      <c r="KFD74" s="393"/>
      <c r="KFE74" s="393"/>
      <c r="KFF74" s="393"/>
      <c r="KFG74" s="393"/>
      <c r="KFH74" s="393"/>
      <c r="KFI74" s="393"/>
      <c r="KFJ74" s="393"/>
      <c r="KFK74" s="393"/>
      <c r="KFL74" s="393"/>
      <c r="KFM74" s="393"/>
      <c r="KFN74" s="393"/>
      <c r="KFO74" s="393"/>
      <c r="KFP74" s="393"/>
      <c r="KFQ74" s="393"/>
      <c r="KFR74" s="393"/>
      <c r="KFS74" s="393"/>
      <c r="KFT74" s="393"/>
      <c r="KFU74" s="393"/>
      <c r="KFV74" s="393"/>
      <c r="KFW74" s="393"/>
      <c r="KFX74" s="393"/>
      <c r="KFY74" s="393"/>
      <c r="KFZ74" s="393"/>
      <c r="KGA74" s="393"/>
      <c r="KGB74" s="393"/>
      <c r="KGC74" s="393"/>
      <c r="KGD74" s="393"/>
      <c r="KGE74" s="393"/>
      <c r="KGF74" s="393"/>
      <c r="KGG74" s="393"/>
      <c r="KGH74" s="393"/>
      <c r="KGI74" s="393"/>
      <c r="KGJ74" s="393"/>
      <c r="KGK74" s="393"/>
      <c r="KGL74" s="393"/>
      <c r="KGM74" s="393"/>
      <c r="KGN74" s="393"/>
      <c r="KGO74" s="393"/>
      <c r="KGP74" s="393"/>
      <c r="KGQ74" s="393"/>
      <c r="KGR74" s="393"/>
      <c r="KGS74" s="393"/>
      <c r="KGT74" s="393"/>
      <c r="KGU74" s="393"/>
      <c r="KGV74" s="393"/>
      <c r="KGW74" s="393"/>
      <c r="KGX74" s="393"/>
      <c r="KGY74" s="393"/>
      <c r="KGZ74" s="393"/>
      <c r="KHA74" s="393"/>
      <c r="KHB74" s="393"/>
      <c r="KHC74" s="393"/>
      <c r="KHD74" s="393"/>
      <c r="KHE74" s="393"/>
      <c r="KHF74" s="393"/>
      <c r="KHG74" s="393"/>
      <c r="KHH74" s="393"/>
      <c r="KHI74" s="393"/>
      <c r="KHJ74" s="393"/>
      <c r="KHK74" s="393"/>
      <c r="KHL74" s="393"/>
      <c r="KHM74" s="393"/>
      <c r="KHN74" s="393"/>
      <c r="KHO74" s="393"/>
      <c r="KHP74" s="393"/>
      <c r="KHQ74" s="393"/>
      <c r="KHR74" s="393"/>
      <c r="KHS74" s="393"/>
      <c r="KHT74" s="393"/>
      <c r="KHU74" s="393"/>
      <c r="KHV74" s="393"/>
      <c r="KHW74" s="393"/>
      <c r="KHX74" s="393"/>
      <c r="KHY74" s="393"/>
      <c r="KHZ74" s="393"/>
      <c r="KIA74" s="393"/>
      <c r="KIB74" s="393"/>
      <c r="KIC74" s="393"/>
      <c r="KID74" s="393"/>
      <c r="KIE74" s="393"/>
      <c r="KIF74" s="393"/>
      <c r="KIG74" s="393"/>
      <c r="KIH74" s="393"/>
      <c r="KII74" s="393"/>
      <c r="KIJ74" s="393"/>
      <c r="KIK74" s="393"/>
      <c r="KIL74" s="393"/>
      <c r="KIM74" s="393"/>
      <c r="KIN74" s="393"/>
      <c r="KIO74" s="393"/>
      <c r="KIP74" s="393"/>
      <c r="KIQ74" s="393"/>
      <c r="KIR74" s="393"/>
      <c r="KIS74" s="393"/>
      <c r="KIT74" s="393"/>
      <c r="KIU74" s="393"/>
      <c r="KIV74" s="393"/>
      <c r="KIW74" s="393"/>
      <c r="KIX74" s="393"/>
      <c r="KIY74" s="393"/>
      <c r="KIZ74" s="393"/>
      <c r="KJA74" s="393"/>
      <c r="KJB74" s="393"/>
      <c r="KJC74" s="393"/>
      <c r="KJD74" s="393"/>
      <c r="KJE74" s="393"/>
      <c r="KJF74" s="393"/>
      <c r="KJG74" s="393"/>
      <c r="KJH74" s="393"/>
      <c r="KJI74" s="393"/>
      <c r="KJJ74" s="393"/>
      <c r="KJK74" s="393"/>
      <c r="KJL74" s="393"/>
      <c r="KJM74" s="393"/>
      <c r="KJN74" s="393"/>
      <c r="KJO74" s="393"/>
      <c r="KJP74" s="393"/>
      <c r="KJQ74" s="393"/>
      <c r="KJR74" s="393"/>
      <c r="KJS74" s="393"/>
      <c r="KJT74" s="393"/>
      <c r="KJU74" s="393"/>
      <c r="KJV74" s="393"/>
      <c r="KJW74" s="393"/>
      <c r="KJX74" s="393"/>
      <c r="KJY74" s="393"/>
      <c r="KJZ74" s="393"/>
      <c r="KKA74" s="393"/>
      <c r="KKB74" s="393"/>
      <c r="KKC74" s="393"/>
      <c r="KKD74" s="393"/>
      <c r="KKE74" s="393"/>
      <c r="KKF74" s="393"/>
      <c r="KKG74" s="393"/>
      <c r="KKH74" s="393"/>
      <c r="KKI74" s="393"/>
      <c r="KKJ74" s="393"/>
      <c r="KKK74" s="393"/>
      <c r="KKL74" s="393"/>
      <c r="KKM74" s="393"/>
      <c r="KKN74" s="393"/>
      <c r="KKO74" s="393"/>
      <c r="KKP74" s="393"/>
      <c r="KKQ74" s="393"/>
      <c r="KKR74" s="393"/>
      <c r="KKS74" s="393"/>
      <c r="KKT74" s="393"/>
      <c r="KKU74" s="393"/>
      <c r="KKV74" s="393"/>
      <c r="KKW74" s="393"/>
      <c r="KKX74" s="393"/>
      <c r="KKY74" s="393"/>
      <c r="KKZ74" s="393"/>
      <c r="KLA74" s="393"/>
      <c r="KLB74" s="393"/>
      <c r="KLC74" s="393"/>
      <c r="KLD74" s="393"/>
      <c r="KLE74" s="393"/>
      <c r="KLF74" s="393"/>
      <c r="KLG74" s="393"/>
      <c r="KLH74" s="393"/>
      <c r="KLI74" s="393"/>
      <c r="KLJ74" s="393"/>
      <c r="KLK74" s="393"/>
      <c r="KLL74" s="393"/>
      <c r="KLM74" s="393"/>
      <c r="KLN74" s="393"/>
      <c r="KLO74" s="393"/>
      <c r="KLP74" s="393"/>
      <c r="KLQ74" s="393"/>
      <c r="KLR74" s="393"/>
      <c r="KLS74" s="393"/>
      <c r="KLT74" s="393"/>
      <c r="KLU74" s="393"/>
      <c r="KLV74" s="393"/>
      <c r="KLW74" s="393"/>
      <c r="KLX74" s="393"/>
      <c r="KLY74" s="393"/>
      <c r="KLZ74" s="393"/>
      <c r="KMA74" s="393"/>
      <c r="KMB74" s="393"/>
      <c r="KMC74" s="393"/>
      <c r="KMD74" s="393"/>
      <c r="KME74" s="393"/>
      <c r="KMF74" s="393"/>
      <c r="KMG74" s="393"/>
      <c r="KMH74" s="393"/>
      <c r="KMI74" s="393"/>
      <c r="KMJ74" s="393"/>
      <c r="KMK74" s="393"/>
      <c r="KML74" s="393"/>
      <c r="KMM74" s="393"/>
      <c r="KMN74" s="393"/>
      <c r="KMO74" s="393"/>
      <c r="KMP74" s="393"/>
      <c r="KMQ74" s="393"/>
      <c r="KMR74" s="393"/>
      <c r="KMS74" s="393"/>
      <c r="KMT74" s="393"/>
      <c r="KMU74" s="393"/>
      <c r="KMV74" s="393"/>
      <c r="KMW74" s="393"/>
      <c r="KMX74" s="393"/>
      <c r="KMY74" s="393"/>
      <c r="KMZ74" s="393"/>
      <c r="KNA74" s="393"/>
      <c r="KNB74" s="393"/>
      <c r="KNC74" s="393"/>
      <c r="KND74" s="393"/>
      <c r="KNE74" s="393"/>
      <c r="KNF74" s="393"/>
      <c r="KNG74" s="393"/>
      <c r="KNH74" s="393"/>
      <c r="KNI74" s="393"/>
      <c r="KNJ74" s="393"/>
      <c r="KNK74" s="393"/>
      <c r="KNL74" s="393"/>
      <c r="KNM74" s="393"/>
      <c r="KNN74" s="393"/>
      <c r="KNO74" s="393"/>
      <c r="KNP74" s="393"/>
      <c r="KNQ74" s="393"/>
      <c r="KNR74" s="393"/>
      <c r="KNS74" s="393"/>
      <c r="KNT74" s="393"/>
      <c r="KNU74" s="393"/>
      <c r="KNV74" s="393"/>
      <c r="KNW74" s="393"/>
      <c r="KNX74" s="393"/>
      <c r="KNY74" s="393"/>
      <c r="KNZ74" s="393"/>
      <c r="KOA74" s="393"/>
      <c r="KOB74" s="393"/>
      <c r="KOC74" s="393"/>
      <c r="KOD74" s="393"/>
      <c r="KOE74" s="393"/>
      <c r="KOF74" s="393"/>
      <c r="KOG74" s="393"/>
      <c r="KOH74" s="393"/>
      <c r="KOI74" s="393"/>
      <c r="KOJ74" s="393"/>
      <c r="KOK74" s="393"/>
      <c r="KOL74" s="393"/>
      <c r="KOM74" s="393"/>
      <c r="KON74" s="393"/>
      <c r="KOO74" s="393"/>
      <c r="KOP74" s="393"/>
      <c r="KOQ74" s="393"/>
      <c r="KOR74" s="393"/>
      <c r="KOS74" s="393"/>
      <c r="KOT74" s="393"/>
      <c r="KOU74" s="393"/>
      <c r="KOV74" s="393"/>
      <c r="KOW74" s="393"/>
      <c r="KOX74" s="393"/>
      <c r="KOY74" s="393"/>
      <c r="KOZ74" s="393"/>
      <c r="KPA74" s="393"/>
      <c r="KPB74" s="393"/>
      <c r="KPC74" s="393"/>
      <c r="KPD74" s="393"/>
      <c r="KPE74" s="393"/>
      <c r="KPF74" s="393"/>
      <c r="KPG74" s="393"/>
      <c r="KPH74" s="393"/>
      <c r="KPI74" s="393"/>
      <c r="KPJ74" s="393"/>
      <c r="KPK74" s="393"/>
      <c r="KPL74" s="393"/>
      <c r="KPM74" s="393"/>
      <c r="KPN74" s="393"/>
      <c r="KPO74" s="393"/>
      <c r="KPP74" s="393"/>
      <c r="KPQ74" s="393"/>
      <c r="KPR74" s="393"/>
      <c r="KPS74" s="393"/>
      <c r="KPT74" s="393"/>
      <c r="KPU74" s="393"/>
      <c r="KPV74" s="393"/>
      <c r="KPW74" s="393"/>
      <c r="KPX74" s="393"/>
      <c r="KPY74" s="393"/>
      <c r="KPZ74" s="393"/>
      <c r="KQA74" s="393"/>
      <c r="KQB74" s="393"/>
      <c r="KQC74" s="393"/>
      <c r="KQD74" s="393"/>
      <c r="KQE74" s="393"/>
      <c r="KQF74" s="393"/>
      <c r="KQG74" s="393"/>
      <c r="KQH74" s="393"/>
      <c r="KQI74" s="393"/>
      <c r="KQJ74" s="393"/>
      <c r="KQK74" s="393"/>
      <c r="KQL74" s="393"/>
      <c r="KQM74" s="393"/>
      <c r="KQN74" s="393"/>
      <c r="KQO74" s="393"/>
      <c r="KQP74" s="393"/>
      <c r="KQQ74" s="393"/>
      <c r="KQR74" s="393"/>
      <c r="KQS74" s="393"/>
      <c r="KQT74" s="393"/>
      <c r="KQU74" s="393"/>
      <c r="KQV74" s="393"/>
      <c r="KQW74" s="393"/>
      <c r="KQX74" s="393"/>
      <c r="KQY74" s="393"/>
      <c r="KQZ74" s="393"/>
      <c r="KRA74" s="393"/>
      <c r="KRB74" s="393"/>
      <c r="KRC74" s="393"/>
      <c r="KRD74" s="393"/>
      <c r="KRE74" s="393"/>
      <c r="KRF74" s="393"/>
      <c r="KRG74" s="393"/>
      <c r="KRH74" s="393"/>
      <c r="KRI74" s="393"/>
      <c r="KRJ74" s="393"/>
      <c r="KRK74" s="393"/>
      <c r="KRL74" s="393"/>
      <c r="KRM74" s="393"/>
      <c r="KRN74" s="393"/>
      <c r="KRO74" s="393"/>
      <c r="KRP74" s="393"/>
      <c r="KRQ74" s="393"/>
      <c r="KRR74" s="393"/>
      <c r="KRS74" s="393"/>
      <c r="KRT74" s="393"/>
      <c r="KRU74" s="393"/>
      <c r="KRV74" s="393"/>
      <c r="KRW74" s="393"/>
      <c r="KRX74" s="393"/>
      <c r="KRY74" s="393"/>
      <c r="KRZ74" s="393"/>
      <c r="KSA74" s="393"/>
      <c r="KSB74" s="393"/>
      <c r="KSC74" s="393"/>
      <c r="KSD74" s="393"/>
      <c r="KSE74" s="393"/>
      <c r="KSF74" s="393"/>
      <c r="KSG74" s="393"/>
      <c r="KSH74" s="393"/>
      <c r="KSI74" s="393"/>
      <c r="KSJ74" s="393"/>
      <c r="KSK74" s="393"/>
      <c r="KSL74" s="393"/>
      <c r="KSM74" s="393"/>
      <c r="KSN74" s="393"/>
      <c r="KSO74" s="393"/>
      <c r="KSP74" s="393"/>
      <c r="KSQ74" s="393"/>
      <c r="KSR74" s="393"/>
      <c r="KSS74" s="393"/>
      <c r="KST74" s="393"/>
      <c r="KSU74" s="393"/>
      <c r="KSV74" s="393"/>
      <c r="KSW74" s="393"/>
      <c r="KSX74" s="393"/>
      <c r="KSY74" s="393"/>
      <c r="KSZ74" s="393"/>
      <c r="KTA74" s="393"/>
      <c r="KTB74" s="393"/>
      <c r="KTC74" s="393"/>
      <c r="KTD74" s="393"/>
      <c r="KTE74" s="393"/>
      <c r="KTF74" s="393"/>
      <c r="KTG74" s="393"/>
      <c r="KTH74" s="393"/>
      <c r="KTI74" s="393"/>
      <c r="KTJ74" s="393"/>
      <c r="KTK74" s="393"/>
      <c r="KTL74" s="393"/>
      <c r="KTM74" s="393"/>
      <c r="KTN74" s="393"/>
      <c r="KTO74" s="393"/>
      <c r="KTP74" s="393"/>
      <c r="KTQ74" s="393"/>
      <c r="KTR74" s="393"/>
      <c r="KTS74" s="393"/>
      <c r="KTT74" s="393"/>
      <c r="KTU74" s="393"/>
      <c r="KTV74" s="393"/>
      <c r="KTW74" s="393"/>
      <c r="KTX74" s="393"/>
      <c r="KTY74" s="393"/>
      <c r="KTZ74" s="393"/>
      <c r="KUA74" s="393"/>
      <c r="KUB74" s="393"/>
      <c r="KUC74" s="393"/>
      <c r="KUD74" s="393"/>
      <c r="KUE74" s="393"/>
      <c r="KUF74" s="393"/>
      <c r="KUG74" s="393"/>
      <c r="KUH74" s="393"/>
      <c r="KUI74" s="393"/>
      <c r="KUJ74" s="393"/>
      <c r="KUK74" s="393"/>
      <c r="KUL74" s="393"/>
      <c r="KUM74" s="393"/>
      <c r="KUN74" s="393"/>
      <c r="KUO74" s="393"/>
      <c r="KUP74" s="393"/>
      <c r="KUQ74" s="393"/>
      <c r="KUR74" s="393"/>
      <c r="KUS74" s="393"/>
      <c r="KUT74" s="393"/>
      <c r="KUU74" s="393"/>
      <c r="KUV74" s="393"/>
      <c r="KUW74" s="393"/>
      <c r="KUX74" s="393"/>
      <c r="KUY74" s="393"/>
      <c r="KUZ74" s="393"/>
      <c r="KVA74" s="393"/>
      <c r="KVB74" s="393"/>
      <c r="KVC74" s="393"/>
      <c r="KVD74" s="393"/>
      <c r="KVE74" s="393"/>
      <c r="KVF74" s="393"/>
      <c r="KVG74" s="393"/>
      <c r="KVH74" s="393"/>
      <c r="KVI74" s="393"/>
      <c r="KVJ74" s="393"/>
      <c r="KVK74" s="393"/>
      <c r="KVL74" s="393"/>
      <c r="KVM74" s="393"/>
      <c r="KVN74" s="393"/>
      <c r="KVO74" s="393"/>
      <c r="KVP74" s="393"/>
      <c r="KVQ74" s="393"/>
      <c r="KVR74" s="393"/>
      <c r="KVS74" s="393"/>
      <c r="KVT74" s="393"/>
      <c r="KVU74" s="393"/>
      <c r="KVV74" s="393"/>
      <c r="KVW74" s="393"/>
      <c r="KVX74" s="393"/>
      <c r="KVY74" s="393"/>
      <c r="KVZ74" s="393"/>
      <c r="KWA74" s="393"/>
      <c r="KWB74" s="393"/>
      <c r="KWC74" s="393"/>
      <c r="KWD74" s="393"/>
      <c r="KWE74" s="393"/>
      <c r="KWF74" s="393"/>
      <c r="KWG74" s="393"/>
      <c r="KWH74" s="393"/>
      <c r="KWI74" s="393"/>
      <c r="KWJ74" s="393"/>
      <c r="KWK74" s="393"/>
      <c r="KWL74" s="393"/>
      <c r="KWM74" s="393"/>
      <c r="KWN74" s="393"/>
      <c r="KWO74" s="393"/>
      <c r="KWP74" s="393"/>
      <c r="KWQ74" s="393"/>
      <c r="KWR74" s="393"/>
      <c r="KWS74" s="393"/>
      <c r="KWT74" s="393"/>
      <c r="KWU74" s="393"/>
      <c r="KWV74" s="393"/>
      <c r="KWW74" s="393"/>
      <c r="KWX74" s="393"/>
      <c r="KWY74" s="393"/>
      <c r="KWZ74" s="393"/>
      <c r="KXA74" s="393"/>
      <c r="KXB74" s="393"/>
      <c r="KXC74" s="393"/>
      <c r="KXD74" s="393"/>
      <c r="KXE74" s="393"/>
      <c r="KXF74" s="393"/>
      <c r="KXG74" s="393"/>
      <c r="KXH74" s="393"/>
      <c r="KXI74" s="393"/>
      <c r="KXJ74" s="393"/>
      <c r="KXK74" s="393"/>
      <c r="KXL74" s="393"/>
      <c r="KXM74" s="393"/>
      <c r="KXN74" s="393"/>
      <c r="KXO74" s="393"/>
      <c r="KXP74" s="393"/>
      <c r="KXQ74" s="393"/>
      <c r="KXR74" s="393"/>
      <c r="KXS74" s="393"/>
      <c r="KXT74" s="393"/>
      <c r="KXU74" s="393"/>
      <c r="KXV74" s="393"/>
      <c r="KXW74" s="393"/>
      <c r="KXX74" s="393"/>
      <c r="KXY74" s="393"/>
      <c r="KXZ74" s="393"/>
      <c r="KYA74" s="393"/>
      <c r="KYB74" s="393"/>
      <c r="KYC74" s="393"/>
      <c r="KYD74" s="393"/>
      <c r="KYE74" s="393"/>
      <c r="KYF74" s="393"/>
      <c r="KYG74" s="393"/>
      <c r="KYH74" s="393"/>
      <c r="KYI74" s="393"/>
      <c r="KYJ74" s="393"/>
      <c r="KYK74" s="393"/>
      <c r="KYL74" s="393"/>
      <c r="KYM74" s="393"/>
      <c r="KYN74" s="393"/>
      <c r="KYO74" s="393"/>
      <c r="KYP74" s="393"/>
      <c r="KYQ74" s="393"/>
      <c r="KYR74" s="393"/>
      <c r="KYS74" s="393"/>
      <c r="KYT74" s="393"/>
      <c r="KYU74" s="393"/>
      <c r="KYV74" s="393"/>
      <c r="KYW74" s="393"/>
      <c r="KYX74" s="393"/>
      <c r="KYY74" s="393"/>
      <c r="KYZ74" s="393"/>
      <c r="KZA74" s="393"/>
      <c r="KZB74" s="393"/>
      <c r="KZC74" s="393"/>
      <c r="KZD74" s="393"/>
      <c r="KZE74" s="393"/>
      <c r="KZF74" s="393"/>
      <c r="KZG74" s="393"/>
      <c r="KZH74" s="393"/>
      <c r="KZI74" s="393"/>
      <c r="KZJ74" s="393"/>
      <c r="KZK74" s="393"/>
      <c r="KZL74" s="393"/>
      <c r="KZM74" s="393"/>
      <c r="KZN74" s="393"/>
      <c r="KZO74" s="393"/>
      <c r="KZP74" s="393"/>
      <c r="KZQ74" s="393"/>
      <c r="KZR74" s="393"/>
      <c r="KZS74" s="393"/>
      <c r="KZT74" s="393"/>
      <c r="KZU74" s="393"/>
      <c r="KZV74" s="393"/>
      <c r="KZW74" s="393"/>
      <c r="KZX74" s="393"/>
      <c r="KZY74" s="393"/>
      <c r="KZZ74" s="393"/>
      <c r="LAA74" s="393"/>
      <c r="LAB74" s="393"/>
      <c r="LAC74" s="393"/>
      <c r="LAD74" s="393"/>
      <c r="LAE74" s="393"/>
      <c r="LAF74" s="393"/>
      <c r="LAG74" s="393"/>
      <c r="LAH74" s="393"/>
      <c r="LAI74" s="393"/>
      <c r="LAJ74" s="393"/>
      <c r="LAK74" s="393"/>
      <c r="LAL74" s="393"/>
      <c r="LAM74" s="393"/>
      <c r="LAN74" s="393"/>
      <c r="LAO74" s="393"/>
      <c r="LAP74" s="393"/>
      <c r="LAQ74" s="393"/>
      <c r="LAR74" s="393"/>
      <c r="LAS74" s="393"/>
      <c r="LAT74" s="393"/>
      <c r="LAU74" s="393"/>
      <c r="LAV74" s="393"/>
      <c r="LAW74" s="393"/>
      <c r="LAX74" s="393"/>
      <c r="LAY74" s="393"/>
      <c r="LAZ74" s="393"/>
      <c r="LBA74" s="393"/>
      <c r="LBB74" s="393"/>
      <c r="LBC74" s="393"/>
      <c r="LBD74" s="393"/>
      <c r="LBE74" s="393"/>
      <c r="LBF74" s="393"/>
      <c r="LBG74" s="393"/>
      <c r="LBH74" s="393"/>
      <c r="LBI74" s="393"/>
      <c r="LBJ74" s="393"/>
      <c r="LBK74" s="393"/>
      <c r="LBL74" s="393"/>
      <c r="LBM74" s="393"/>
      <c r="LBN74" s="393"/>
      <c r="LBO74" s="393"/>
      <c r="LBP74" s="393"/>
      <c r="LBQ74" s="393"/>
      <c r="LBR74" s="393"/>
      <c r="LBS74" s="393"/>
      <c r="LBT74" s="393"/>
      <c r="LBU74" s="393"/>
      <c r="LBV74" s="393"/>
      <c r="LBW74" s="393"/>
      <c r="LBX74" s="393"/>
      <c r="LBY74" s="393"/>
      <c r="LBZ74" s="393"/>
      <c r="LCA74" s="393"/>
      <c r="LCB74" s="393"/>
      <c r="LCC74" s="393"/>
      <c r="LCD74" s="393"/>
      <c r="LCE74" s="393"/>
      <c r="LCF74" s="393"/>
      <c r="LCG74" s="393"/>
      <c r="LCH74" s="393"/>
      <c r="LCI74" s="393"/>
      <c r="LCJ74" s="393"/>
      <c r="LCK74" s="393"/>
      <c r="LCL74" s="393"/>
      <c r="LCM74" s="393"/>
      <c r="LCN74" s="393"/>
      <c r="LCO74" s="393"/>
      <c r="LCP74" s="393"/>
      <c r="LCQ74" s="393"/>
      <c r="LCR74" s="393"/>
      <c r="LCS74" s="393"/>
      <c r="LCT74" s="393"/>
      <c r="LCU74" s="393"/>
      <c r="LCV74" s="393"/>
      <c r="LCW74" s="393"/>
      <c r="LCX74" s="393"/>
      <c r="LCY74" s="393"/>
      <c r="LCZ74" s="393"/>
      <c r="LDA74" s="393"/>
      <c r="LDB74" s="393"/>
      <c r="LDC74" s="393"/>
      <c r="LDD74" s="393"/>
      <c r="LDE74" s="393"/>
      <c r="LDF74" s="393"/>
      <c r="LDG74" s="393"/>
      <c r="LDH74" s="393"/>
      <c r="LDI74" s="393"/>
      <c r="LDJ74" s="393"/>
      <c r="LDK74" s="393"/>
      <c r="LDL74" s="393"/>
      <c r="LDM74" s="393"/>
      <c r="LDN74" s="393"/>
      <c r="LDO74" s="393"/>
      <c r="LDP74" s="393"/>
      <c r="LDQ74" s="393"/>
      <c r="LDR74" s="393"/>
      <c r="LDS74" s="393"/>
      <c r="LDT74" s="393"/>
      <c r="LDU74" s="393"/>
      <c r="LDV74" s="393"/>
      <c r="LDW74" s="393"/>
      <c r="LDX74" s="393"/>
      <c r="LDY74" s="393"/>
      <c r="LDZ74" s="393"/>
      <c r="LEA74" s="393"/>
      <c r="LEB74" s="393"/>
      <c r="LEC74" s="393"/>
      <c r="LED74" s="393"/>
      <c r="LEE74" s="393"/>
      <c r="LEF74" s="393"/>
      <c r="LEG74" s="393"/>
      <c r="LEH74" s="393"/>
      <c r="LEI74" s="393"/>
      <c r="LEJ74" s="393"/>
      <c r="LEK74" s="393"/>
      <c r="LEL74" s="393"/>
      <c r="LEM74" s="393"/>
      <c r="LEN74" s="393"/>
      <c r="LEO74" s="393"/>
      <c r="LEP74" s="393"/>
      <c r="LEQ74" s="393"/>
      <c r="LER74" s="393"/>
      <c r="LES74" s="393"/>
      <c r="LET74" s="393"/>
      <c r="LEU74" s="393"/>
      <c r="LEV74" s="393"/>
      <c r="LEW74" s="393"/>
      <c r="LEX74" s="393"/>
      <c r="LEY74" s="393"/>
      <c r="LEZ74" s="393"/>
      <c r="LFA74" s="393"/>
      <c r="LFB74" s="393"/>
      <c r="LFC74" s="393"/>
      <c r="LFD74" s="393"/>
      <c r="LFE74" s="393"/>
      <c r="LFF74" s="393"/>
      <c r="LFG74" s="393"/>
      <c r="LFH74" s="393"/>
      <c r="LFI74" s="393"/>
      <c r="LFJ74" s="393"/>
      <c r="LFK74" s="393"/>
      <c r="LFL74" s="393"/>
      <c r="LFM74" s="393"/>
      <c r="LFN74" s="393"/>
      <c r="LFO74" s="393"/>
      <c r="LFP74" s="393"/>
      <c r="LFQ74" s="393"/>
      <c r="LFR74" s="393"/>
      <c r="LFS74" s="393"/>
      <c r="LFT74" s="393"/>
      <c r="LFU74" s="393"/>
      <c r="LFV74" s="393"/>
      <c r="LFW74" s="393"/>
      <c r="LFX74" s="393"/>
      <c r="LFY74" s="393"/>
      <c r="LFZ74" s="393"/>
      <c r="LGA74" s="393"/>
      <c r="LGB74" s="393"/>
      <c r="LGC74" s="393"/>
      <c r="LGD74" s="393"/>
      <c r="LGE74" s="393"/>
      <c r="LGF74" s="393"/>
      <c r="LGG74" s="393"/>
      <c r="LGH74" s="393"/>
      <c r="LGI74" s="393"/>
      <c r="LGJ74" s="393"/>
      <c r="LGK74" s="393"/>
      <c r="LGL74" s="393"/>
      <c r="LGM74" s="393"/>
      <c r="LGN74" s="393"/>
      <c r="LGO74" s="393"/>
      <c r="LGP74" s="393"/>
      <c r="LGQ74" s="393"/>
      <c r="LGR74" s="393"/>
      <c r="LGS74" s="393"/>
      <c r="LGT74" s="393"/>
      <c r="LGU74" s="393"/>
      <c r="LGV74" s="393"/>
      <c r="LGW74" s="393"/>
      <c r="LGX74" s="393"/>
      <c r="LGY74" s="393"/>
      <c r="LGZ74" s="393"/>
      <c r="LHA74" s="393"/>
      <c r="LHB74" s="393"/>
      <c r="LHC74" s="393"/>
      <c r="LHD74" s="393"/>
      <c r="LHE74" s="393"/>
      <c r="LHF74" s="393"/>
      <c r="LHG74" s="393"/>
      <c r="LHH74" s="393"/>
      <c r="LHI74" s="393"/>
      <c r="LHJ74" s="393"/>
      <c r="LHK74" s="393"/>
      <c r="LHL74" s="393"/>
      <c r="LHM74" s="393"/>
      <c r="LHN74" s="393"/>
      <c r="LHO74" s="393"/>
      <c r="LHP74" s="393"/>
      <c r="LHQ74" s="393"/>
      <c r="LHR74" s="393"/>
      <c r="LHS74" s="393"/>
      <c r="LHT74" s="393"/>
      <c r="LHU74" s="393"/>
      <c r="LHV74" s="393"/>
      <c r="LHW74" s="393"/>
      <c r="LHX74" s="393"/>
      <c r="LHY74" s="393"/>
      <c r="LHZ74" s="393"/>
      <c r="LIA74" s="393"/>
      <c r="LIB74" s="393"/>
      <c r="LIC74" s="393"/>
      <c r="LID74" s="393"/>
      <c r="LIE74" s="393"/>
      <c r="LIF74" s="393"/>
      <c r="LIG74" s="393"/>
      <c r="LIH74" s="393"/>
      <c r="LII74" s="393"/>
      <c r="LIJ74" s="393"/>
      <c r="LIK74" s="393"/>
      <c r="LIL74" s="393"/>
      <c r="LIM74" s="393"/>
      <c r="LIN74" s="393"/>
      <c r="LIO74" s="393"/>
      <c r="LIP74" s="393"/>
      <c r="LIQ74" s="393"/>
      <c r="LIR74" s="393"/>
      <c r="LIS74" s="393"/>
      <c r="LIT74" s="393"/>
      <c r="LIU74" s="393"/>
      <c r="LIV74" s="393"/>
      <c r="LIW74" s="393"/>
      <c r="LIX74" s="393"/>
      <c r="LIY74" s="393"/>
      <c r="LIZ74" s="393"/>
      <c r="LJA74" s="393"/>
      <c r="LJB74" s="393"/>
      <c r="LJC74" s="393"/>
      <c r="LJD74" s="393"/>
      <c r="LJE74" s="393"/>
      <c r="LJF74" s="393"/>
      <c r="LJG74" s="393"/>
      <c r="LJH74" s="393"/>
      <c r="LJI74" s="393"/>
      <c r="LJJ74" s="393"/>
      <c r="LJK74" s="393"/>
      <c r="LJL74" s="393"/>
      <c r="LJM74" s="393"/>
      <c r="LJN74" s="393"/>
      <c r="LJO74" s="393"/>
      <c r="LJP74" s="393"/>
      <c r="LJQ74" s="393"/>
      <c r="LJR74" s="393"/>
      <c r="LJS74" s="393"/>
      <c r="LJT74" s="393"/>
      <c r="LJU74" s="393"/>
      <c r="LJV74" s="393"/>
      <c r="LJW74" s="393"/>
      <c r="LJX74" s="393"/>
      <c r="LJY74" s="393"/>
      <c r="LJZ74" s="393"/>
      <c r="LKA74" s="393"/>
      <c r="LKB74" s="393"/>
      <c r="LKC74" s="393"/>
      <c r="LKD74" s="393"/>
      <c r="LKE74" s="393"/>
      <c r="LKF74" s="393"/>
      <c r="LKG74" s="393"/>
      <c r="LKH74" s="393"/>
      <c r="LKI74" s="393"/>
      <c r="LKJ74" s="393"/>
      <c r="LKK74" s="393"/>
      <c r="LKL74" s="393"/>
      <c r="LKM74" s="393"/>
      <c r="LKN74" s="393"/>
      <c r="LKO74" s="393"/>
      <c r="LKP74" s="393"/>
      <c r="LKQ74" s="393"/>
      <c r="LKR74" s="393"/>
      <c r="LKS74" s="393"/>
      <c r="LKT74" s="393"/>
      <c r="LKU74" s="393"/>
      <c r="LKV74" s="393"/>
      <c r="LKW74" s="393"/>
      <c r="LKX74" s="393"/>
      <c r="LKY74" s="393"/>
      <c r="LKZ74" s="393"/>
      <c r="LLA74" s="393"/>
      <c r="LLB74" s="393"/>
      <c r="LLC74" s="393"/>
      <c r="LLD74" s="393"/>
      <c r="LLE74" s="393"/>
      <c r="LLF74" s="393"/>
      <c r="LLG74" s="393"/>
      <c r="LLH74" s="393"/>
      <c r="LLI74" s="393"/>
      <c r="LLJ74" s="393"/>
      <c r="LLK74" s="393"/>
      <c r="LLL74" s="393"/>
      <c r="LLM74" s="393"/>
      <c r="LLN74" s="393"/>
      <c r="LLO74" s="393"/>
      <c r="LLP74" s="393"/>
      <c r="LLQ74" s="393"/>
      <c r="LLR74" s="393"/>
      <c r="LLS74" s="393"/>
      <c r="LLT74" s="393"/>
      <c r="LLU74" s="393"/>
      <c r="LLV74" s="393"/>
      <c r="LLW74" s="393"/>
      <c r="LLX74" s="393"/>
      <c r="LLY74" s="393"/>
      <c r="LLZ74" s="393"/>
      <c r="LMA74" s="393"/>
      <c r="LMB74" s="393"/>
      <c r="LMC74" s="393"/>
      <c r="LMD74" s="393"/>
      <c r="LME74" s="393"/>
      <c r="LMF74" s="393"/>
      <c r="LMG74" s="393"/>
      <c r="LMH74" s="393"/>
      <c r="LMI74" s="393"/>
      <c r="LMJ74" s="393"/>
      <c r="LMK74" s="393"/>
      <c r="LML74" s="393"/>
      <c r="LMM74" s="393"/>
      <c r="LMN74" s="393"/>
      <c r="LMO74" s="393"/>
      <c r="LMP74" s="393"/>
      <c r="LMQ74" s="393"/>
      <c r="LMR74" s="393"/>
      <c r="LMS74" s="393"/>
      <c r="LMT74" s="393"/>
      <c r="LMU74" s="393"/>
      <c r="LMV74" s="393"/>
      <c r="LMW74" s="393"/>
      <c r="LMX74" s="393"/>
      <c r="LMY74" s="393"/>
      <c r="LMZ74" s="393"/>
      <c r="LNA74" s="393"/>
      <c r="LNB74" s="393"/>
      <c r="LNC74" s="393"/>
      <c r="LND74" s="393"/>
      <c r="LNE74" s="393"/>
      <c r="LNF74" s="393"/>
      <c r="LNG74" s="393"/>
      <c r="LNH74" s="393"/>
      <c r="LNI74" s="393"/>
      <c r="LNJ74" s="393"/>
      <c r="LNK74" s="393"/>
      <c r="LNL74" s="393"/>
      <c r="LNM74" s="393"/>
      <c r="LNN74" s="393"/>
      <c r="LNO74" s="393"/>
      <c r="LNP74" s="393"/>
      <c r="LNQ74" s="393"/>
      <c r="LNR74" s="393"/>
      <c r="LNS74" s="393"/>
      <c r="LNT74" s="393"/>
      <c r="LNU74" s="393"/>
      <c r="LNV74" s="393"/>
      <c r="LNW74" s="393"/>
      <c r="LNX74" s="393"/>
      <c r="LNY74" s="393"/>
      <c r="LNZ74" s="393"/>
      <c r="LOA74" s="393"/>
      <c r="LOB74" s="393"/>
      <c r="LOC74" s="393"/>
      <c r="LOD74" s="393"/>
      <c r="LOE74" s="393"/>
      <c r="LOF74" s="393"/>
      <c r="LOG74" s="393"/>
      <c r="LOH74" s="393"/>
      <c r="LOI74" s="393"/>
      <c r="LOJ74" s="393"/>
      <c r="LOK74" s="393"/>
      <c r="LOL74" s="393"/>
      <c r="LOM74" s="393"/>
      <c r="LON74" s="393"/>
      <c r="LOO74" s="393"/>
      <c r="LOP74" s="393"/>
      <c r="LOQ74" s="393"/>
      <c r="LOR74" s="393"/>
      <c r="LOS74" s="393"/>
      <c r="LOT74" s="393"/>
      <c r="LOU74" s="393"/>
      <c r="LOV74" s="393"/>
      <c r="LOW74" s="393"/>
      <c r="LOX74" s="393"/>
      <c r="LOY74" s="393"/>
      <c r="LOZ74" s="393"/>
      <c r="LPA74" s="393"/>
      <c r="LPB74" s="393"/>
      <c r="LPC74" s="393"/>
      <c r="LPD74" s="393"/>
      <c r="LPE74" s="393"/>
      <c r="LPF74" s="393"/>
      <c r="LPG74" s="393"/>
      <c r="LPH74" s="393"/>
      <c r="LPI74" s="393"/>
      <c r="LPJ74" s="393"/>
      <c r="LPK74" s="393"/>
      <c r="LPL74" s="393"/>
      <c r="LPM74" s="393"/>
      <c r="LPN74" s="393"/>
      <c r="LPO74" s="393"/>
      <c r="LPP74" s="393"/>
      <c r="LPQ74" s="393"/>
      <c r="LPR74" s="393"/>
      <c r="LPS74" s="393"/>
      <c r="LPT74" s="393"/>
      <c r="LPU74" s="393"/>
      <c r="LPV74" s="393"/>
      <c r="LPW74" s="393"/>
      <c r="LPX74" s="393"/>
      <c r="LPY74" s="393"/>
      <c r="LPZ74" s="393"/>
      <c r="LQA74" s="393"/>
      <c r="LQB74" s="393"/>
      <c r="LQC74" s="393"/>
      <c r="LQD74" s="393"/>
      <c r="LQE74" s="393"/>
      <c r="LQF74" s="393"/>
      <c r="LQG74" s="393"/>
      <c r="LQH74" s="393"/>
      <c r="LQI74" s="393"/>
      <c r="LQJ74" s="393"/>
      <c r="LQK74" s="393"/>
      <c r="LQL74" s="393"/>
      <c r="LQM74" s="393"/>
      <c r="LQN74" s="393"/>
      <c r="LQO74" s="393"/>
      <c r="LQP74" s="393"/>
      <c r="LQQ74" s="393"/>
      <c r="LQR74" s="393"/>
      <c r="LQS74" s="393"/>
      <c r="LQT74" s="393"/>
      <c r="LQU74" s="393"/>
      <c r="LQV74" s="393"/>
      <c r="LQW74" s="393"/>
      <c r="LQX74" s="393"/>
      <c r="LQY74" s="393"/>
      <c r="LQZ74" s="393"/>
      <c r="LRA74" s="393"/>
      <c r="LRB74" s="393"/>
      <c r="LRC74" s="393"/>
      <c r="LRD74" s="393"/>
      <c r="LRE74" s="393"/>
      <c r="LRF74" s="393"/>
      <c r="LRG74" s="393"/>
      <c r="LRH74" s="393"/>
      <c r="LRI74" s="393"/>
      <c r="LRJ74" s="393"/>
      <c r="LRK74" s="393"/>
      <c r="LRL74" s="393"/>
      <c r="LRM74" s="393"/>
      <c r="LRN74" s="393"/>
      <c r="LRO74" s="393"/>
      <c r="LRP74" s="393"/>
      <c r="LRQ74" s="393"/>
      <c r="LRR74" s="393"/>
      <c r="LRS74" s="393"/>
      <c r="LRT74" s="393"/>
      <c r="LRU74" s="393"/>
      <c r="LRV74" s="393"/>
      <c r="LRW74" s="393"/>
      <c r="LRX74" s="393"/>
      <c r="LRY74" s="393"/>
      <c r="LRZ74" s="393"/>
      <c r="LSA74" s="393"/>
      <c r="LSB74" s="393"/>
      <c r="LSC74" s="393"/>
      <c r="LSD74" s="393"/>
      <c r="LSE74" s="393"/>
      <c r="LSF74" s="393"/>
      <c r="LSG74" s="393"/>
      <c r="LSH74" s="393"/>
      <c r="LSI74" s="393"/>
      <c r="LSJ74" s="393"/>
      <c r="LSK74" s="393"/>
      <c r="LSL74" s="393"/>
      <c r="LSM74" s="393"/>
      <c r="LSN74" s="393"/>
      <c r="LSO74" s="393"/>
      <c r="LSP74" s="393"/>
      <c r="LSQ74" s="393"/>
      <c r="LSR74" s="393"/>
      <c r="LSS74" s="393"/>
      <c r="LST74" s="393"/>
      <c r="LSU74" s="393"/>
      <c r="LSV74" s="393"/>
      <c r="LSW74" s="393"/>
      <c r="LSX74" s="393"/>
      <c r="LSY74" s="393"/>
      <c r="LSZ74" s="393"/>
      <c r="LTA74" s="393"/>
      <c r="LTB74" s="393"/>
      <c r="LTC74" s="393"/>
      <c r="LTD74" s="393"/>
      <c r="LTE74" s="393"/>
      <c r="LTF74" s="393"/>
      <c r="LTG74" s="393"/>
      <c r="LTH74" s="393"/>
      <c r="LTI74" s="393"/>
      <c r="LTJ74" s="393"/>
      <c r="LTK74" s="393"/>
      <c r="LTL74" s="393"/>
      <c r="LTM74" s="393"/>
      <c r="LTN74" s="393"/>
      <c r="LTO74" s="393"/>
      <c r="LTP74" s="393"/>
      <c r="LTQ74" s="393"/>
      <c r="LTR74" s="393"/>
      <c r="LTS74" s="393"/>
      <c r="LTT74" s="393"/>
      <c r="LTU74" s="393"/>
      <c r="LTV74" s="393"/>
      <c r="LTW74" s="393"/>
      <c r="LTX74" s="393"/>
      <c r="LTY74" s="393"/>
      <c r="LTZ74" s="393"/>
      <c r="LUA74" s="393"/>
      <c r="LUB74" s="393"/>
      <c r="LUC74" s="393"/>
      <c r="LUD74" s="393"/>
      <c r="LUE74" s="393"/>
      <c r="LUF74" s="393"/>
      <c r="LUG74" s="393"/>
      <c r="LUH74" s="393"/>
      <c r="LUI74" s="393"/>
      <c r="LUJ74" s="393"/>
      <c r="LUK74" s="393"/>
      <c r="LUL74" s="393"/>
      <c r="LUM74" s="393"/>
      <c r="LUN74" s="393"/>
      <c r="LUO74" s="393"/>
      <c r="LUP74" s="393"/>
      <c r="LUQ74" s="393"/>
      <c r="LUR74" s="393"/>
      <c r="LUS74" s="393"/>
      <c r="LUT74" s="393"/>
      <c r="LUU74" s="393"/>
      <c r="LUV74" s="393"/>
      <c r="LUW74" s="393"/>
      <c r="LUX74" s="393"/>
      <c r="LUY74" s="393"/>
      <c r="LUZ74" s="393"/>
      <c r="LVA74" s="393"/>
      <c r="LVB74" s="393"/>
      <c r="LVC74" s="393"/>
      <c r="LVD74" s="393"/>
      <c r="LVE74" s="393"/>
      <c r="LVF74" s="393"/>
      <c r="LVG74" s="393"/>
      <c r="LVH74" s="393"/>
      <c r="LVI74" s="393"/>
      <c r="LVJ74" s="393"/>
      <c r="LVK74" s="393"/>
      <c r="LVL74" s="393"/>
      <c r="LVM74" s="393"/>
      <c r="LVN74" s="393"/>
      <c r="LVO74" s="393"/>
      <c r="LVP74" s="393"/>
      <c r="LVQ74" s="393"/>
      <c r="LVR74" s="393"/>
      <c r="LVS74" s="393"/>
      <c r="LVT74" s="393"/>
      <c r="LVU74" s="393"/>
      <c r="LVV74" s="393"/>
      <c r="LVW74" s="393"/>
      <c r="LVX74" s="393"/>
      <c r="LVY74" s="393"/>
      <c r="LVZ74" s="393"/>
      <c r="LWA74" s="393"/>
      <c r="LWB74" s="393"/>
      <c r="LWC74" s="393"/>
      <c r="LWD74" s="393"/>
      <c r="LWE74" s="393"/>
      <c r="LWF74" s="393"/>
      <c r="LWG74" s="393"/>
      <c r="LWH74" s="393"/>
      <c r="LWI74" s="393"/>
      <c r="LWJ74" s="393"/>
      <c r="LWK74" s="393"/>
      <c r="LWL74" s="393"/>
      <c r="LWM74" s="393"/>
      <c r="LWN74" s="393"/>
      <c r="LWO74" s="393"/>
      <c r="LWP74" s="393"/>
      <c r="LWQ74" s="393"/>
      <c r="LWR74" s="393"/>
      <c r="LWS74" s="393"/>
      <c r="LWT74" s="393"/>
      <c r="LWU74" s="393"/>
      <c r="LWV74" s="393"/>
      <c r="LWW74" s="393"/>
      <c r="LWX74" s="393"/>
      <c r="LWY74" s="393"/>
      <c r="LWZ74" s="393"/>
      <c r="LXA74" s="393"/>
      <c r="LXB74" s="393"/>
      <c r="LXC74" s="393"/>
      <c r="LXD74" s="393"/>
      <c r="LXE74" s="393"/>
      <c r="LXF74" s="393"/>
      <c r="LXG74" s="393"/>
      <c r="LXH74" s="393"/>
      <c r="LXI74" s="393"/>
      <c r="LXJ74" s="393"/>
      <c r="LXK74" s="393"/>
      <c r="LXL74" s="393"/>
      <c r="LXM74" s="393"/>
      <c r="LXN74" s="393"/>
      <c r="LXO74" s="393"/>
      <c r="LXP74" s="393"/>
      <c r="LXQ74" s="393"/>
      <c r="LXR74" s="393"/>
      <c r="LXS74" s="393"/>
      <c r="LXT74" s="393"/>
      <c r="LXU74" s="393"/>
      <c r="LXV74" s="393"/>
      <c r="LXW74" s="393"/>
      <c r="LXX74" s="393"/>
      <c r="LXY74" s="393"/>
      <c r="LXZ74" s="393"/>
      <c r="LYA74" s="393"/>
      <c r="LYB74" s="393"/>
      <c r="LYC74" s="393"/>
      <c r="LYD74" s="393"/>
      <c r="LYE74" s="393"/>
      <c r="LYF74" s="393"/>
      <c r="LYG74" s="393"/>
      <c r="LYH74" s="393"/>
      <c r="LYI74" s="393"/>
      <c r="LYJ74" s="393"/>
      <c r="LYK74" s="393"/>
      <c r="LYL74" s="393"/>
      <c r="LYM74" s="393"/>
      <c r="LYN74" s="393"/>
      <c r="LYO74" s="393"/>
      <c r="LYP74" s="393"/>
      <c r="LYQ74" s="393"/>
      <c r="LYR74" s="393"/>
      <c r="LYS74" s="393"/>
      <c r="LYT74" s="393"/>
      <c r="LYU74" s="393"/>
      <c r="LYV74" s="393"/>
      <c r="LYW74" s="393"/>
      <c r="LYX74" s="393"/>
      <c r="LYY74" s="393"/>
      <c r="LYZ74" s="393"/>
      <c r="LZA74" s="393"/>
      <c r="LZB74" s="393"/>
      <c r="LZC74" s="393"/>
      <c r="LZD74" s="393"/>
      <c r="LZE74" s="393"/>
      <c r="LZF74" s="393"/>
      <c r="LZG74" s="393"/>
      <c r="LZH74" s="393"/>
      <c r="LZI74" s="393"/>
      <c r="LZJ74" s="393"/>
      <c r="LZK74" s="393"/>
      <c r="LZL74" s="393"/>
      <c r="LZM74" s="393"/>
      <c r="LZN74" s="393"/>
      <c r="LZO74" s="393"/>
      <c r="LZP74" s="393"/>
      <c r="LZQ74" s="393"/>
      <c r="LZR74" s="393"/>
      <c r="LZS74" s="393"/>
      <c r="LZT74" s="393"/>
      <c r="LZU74" s="393"/>
      <c r="LZV74" s="393"/>
      <c r="LZW74" s="393"/>
      <c r="LZX74" s="393"/>
      <c r="LZY74" s="393"/>
      <c r="LZZ74" s="393"/>
      <c r="MAA74" s="393"/>
      <c r="MAB74" s="393"/>
      <c r="MAC74" s="393"/>
      <c r="MAD74" s="393"/>
      <c r="MAE74" s="393"/>
      <c r="MAF74" s="393"/>
      <c r="MAG74" s="393"/>
      <c r="MAH74" s="393"/>
      <c r="MAI74" s="393"/>
      <c r="MAJ74" s="393"/>
      <c r="MAK74" s="393"/>
      <c r="MAL74" s="393"/>
      <c r="MAM74" s="393"/>
      <c r="MAN74" s="393"/>
      <c r="MAO74" s="393"/>
      <c r="MAP74" s="393"/>
      <c r="MAQ74" s="393"/>
      <c r="MAR74" s="393"/>
      <c r="MAS74" s="393"/>
      <c r="MAT74" s="393"/>
      <c r="MAU74" s="393"/>
      <c r="MAV74" s="393"/>
      <c r="MAW74" s="393"/>
      <c r="MAX74" s="393"/>
      <c r="MAY74" s="393"/>
      <c r="MAZ74" s="393"/>
      <c r="MBA74" s="393"/>
      <c r="MBB74" s="393"/>
      <c r="MBC74" s="393"/>
      <c r="MBD74" s="393"/>
      <c r="MBE74" s="393"/>
      <c r="MBF74" s="393"/>
      <c r="MBG74" s="393"/>
      <c r="MBH74" s="393"/>
      <c r="MBI74" s="393"/>
      <c r="MBJ74" s="393"/>
      <c r="MBK74" s="393"/>
      <c r="MBL74" s="393"/>
      <c r="MBM74" s="393"/>
      <c r="MBN74" s="393"/>
      <c r="MBO74" s="393"/>
      <c r="MBP74" s="393"/>
      <c r="MBQ74" s="393"/>
      <c r="MBR74" s="393"/>
      <c r="MBS74" s="393"/>
      <c r="MBT74" s="393"/>
      <c r="MBU74" s="393"/>
      <c r="MBV74" s="393"/>
      <c r="MBW74" s="393"/>
      <c r="MBX74" s="393"/>
      <c r="MBY74" s="393"/>
      <c r="MBZ74" s="393"/>
      <c r="MCA74" s="393"/>
      <c r="MCB74" s="393"/>
      <c r="MCC74" s="393"/>
      <c r="MCD74" s="393"/>
      <c r="MCE74" s="393"/>
      <c r="MCF74" s="393"/>
      <c r="MCG74" s="393"/>
      <c r="MCH74" s="393"/>
      <c r="MCI74" s="393"/>
      <c r="MCJ74" s="393"/>
      <c r="MCK74" s="393"/>
      <c r="MCL74" s="393"/>
      <c r="MCM74" s="393"/>
      <c r="MCN74" s="393"/>
      <c r="MCO74" s="393"/>
      <c r="MCP74" s="393"/>
      <c r="MCQ74" s="393"/>
      <c r="MCR74" s="393"/>
      <c r="MCS74" s="393"/>
      <c r="MCT74" s="393"/>
      <c r="MCU74" s="393"/>
      <c r="MCV74" s="393"/>
      <c r="MCW74" s="393"/>
      <c r="MCX74" s="393"/>
      <c r="MCY74" s="393"/>
      <c r="MCZ74" s="393"/>
      <c r="MDA74" s="393"/>
      <c r="MDB74" s="393"/>
      <c r="MDC74" s="393"/>
      <c r="MDD74" s="393"/>
      <c r="MDE74" s="393"/>
      <c r="MDF74" s="393"/>
      <c r="MDG74" s="393"/>
      <c r="MDH74" s="393"/>
      <c r="MDI74" s="393"/>
      <c r="MDJ74" s="393"/>
      <c r="MDK74" s="393"/>
      <c r="MDL74" s="393"/>
      <c r="MDM74" s="393"/>
      <c r="MDN74" s="393"/>
      <c r="MDO74" s="393"/>
      <c r="MDP74" s="393"/>
      <c r="MDQ74" s="393"/>
      <c r="MDR74" s="393"/>
      <c r="MDS74" s="393"/>
      <c r="MDT74" s="393"/>
      <c r="MDU74" s="393"/>
      <c r="MDV74" s="393"/>
      <c r="MDW74" s="393"/>
      <c r="MDX74" s="393"/>
      <c r="MDY74" s="393"/>
      <c r="MDZ74" s="393"/>
      <c r="MEA74" s="393"/>
      <c r="MEB74" s="393"/>
      <c r="MEC74" s="393"/>
      <c r="MED74" s="393"/>
      <c r="MEE74" s="393"/>
      <c r="MEF74" s="393"/>
      <c r="MEG74" s="393"/>
      <c r="MEH74" s="393"/>
      <c r="MEI74" s="393"/>
      <c r="MEJ74" s="393"/>
      <c r="MEK74" s="393"/>
      <c r="MEL74" s="393"/>
      <c r="MEM74" s="393"/>
      <c r="MEN74" s="393"/>
      <c r="MEO74" s="393"/>
      <c r="MEP74" s="393"/>
      <c r="MEQ74" s="393"/>
      <c r="MER74" s="393"/>
      <c r="MES74" s="393"/>
      <c r="MET74" s="393"/>
      <c r="MEU74" s="393"/>
      <c r="MEV74" s="393"/>
      <c r="MEW74" s="393"/>
      <c r="MEX74" s="393"/>
      <c r="MEY74" s="393"/>
      <c r="MEZ74" s="393"/>
      <c r="MFA74" s="393"/>
      <c r="MFB74" s="393"/>
      <c r="MFC74" s="393"/>
      <c r="MFD74" s="393"/>
      <c r="MFE74" s="393"/>
      <c r="MFF74" s="393"/>
      <c r="MFG74" s="393"/>
      <c r="MFH74" s="393"/>
      <c r="MFI74" s="393"/>
      <c r="MFJ74" s="393"/>
      <c r="MFK74" s="393"/>
      <c r="MFL74" s="393"/>
      <c r="MFM74" s="393"/>
      <c r="MFN74" s="393"/>
      <c r="MFO74" s="393"/>
      <c r="MFP74" s="393"/>
      <c r="MFQ74" s="393"/>
      <c r="MFR74" s="393"/>
      <c r="MFS74" s="393"/>
      <c r="MFT74" s="393"/>
      <c r="MFU74" s="393"/>
      <c r="MFV74" s="393"/>
      <c r="MFW74" s="393"/>
      <c r="MFX74" s="393"/>
      <c r="MFY74" s="393"/>
      <c r="MFZ74" s="393"/>
      <c r="MGA74" s="393"/>
      <c r="MGB74" s="393"/>
      <c r="MGC74" s="393"/>
      <c r="MGD74" s="393"/>
      <c r="MGE74" s="393"/>
      <c r="MGF74" s="393"/>
      <c r="MGG74" s="393"/>
      <c r="MGH74" s="393"/>
      <c r="MGI74" s="393"/>
      <c r="MGJ74" s="393"/>
      <c r="MGK74" s="393"/>
      <c r="MGL74" s="393"/>
      <c r="MGM74" s="393"/>
      <c r="MGN74" s="393"/>
      <c r="MGO74" s="393"/>
      <c r="MGP74" s="393"/>
      <c r="MGQ74" s="393"/>
      <c r="MGR74" s="393"/>
      <c r="MGS74" s="393"/>
      <c r="MGT74" s="393"/>
      <c r="MGU74" s="393"/>
      <c r="MGV74" s="393"/>
      <c r="MGW74" s="393"/>
      <c r="MGX74" s="393"/>
      <c r="MGY74" s="393"/>
      <c r="MGZ74" s="393"/>
      <c r="MHA74" s="393"/>
      <c r="MHB74" s="393"/>
      <c r="MHC74" s="393"/>
      <c r="MHD74" s="393"/>
      <c r="MHE74" s="393"/>
      <c r="MHF74" s="393"/>
      <c r="MHG74" s="393"/>
      <c r="MHH74" s="393"/>
      <c r="MHI74" s="393"/>
      <c r="MHJ74" s="393"/>
      <c r="MHK74" s="393"/>
      <c r="MHL74" s="393"/>
      <c r="MHM74" s="393"/>
      <c r="MHN74" s="393"/>
      <c r="MHO74" s="393"/>
      <c r="MHP74" s="393"/>
      <c r="MHQ74" s="393"/>
      <c r="MHR74" s="393"/>
      <c r="MHS74" s="393"/>
      <c r="MHT74" s="393"/>
      <c r="MHU74" s="393"/>
      <c r="MHV74" s="393"/>
      <c r="MHW74" s="393"/>
      <c r="MHX74" s="393"/>
      <c r="MHY74" s="393"/>
      <c r="MHZ74" s="393"/>
      <c r="MIA74" s="393"/>
      <c r="MIB74" s="393"/>
      <c r="MIC74" s="393"/>
      <c r="MID74" s="393"/>
      <c r="MIE74" s="393"/>
      <c r="MIF74" s="393"/>
      <c r="MIG74" s="393"/>
      <c r="MIH74" s="393"/>
      <c r="MII74" s="393"/>
      <c r="MIJ74" s="393"/>
      <c r="MIK74" s="393"/>
      <c r="MIL74" s="393"/>
      <c r="MIM74" s="393"/>
      <c r="MIN74" s="393"/>
      <c r="MIO74" s="393"/>
      <c r="MIP74" s="393"/>
      <c r="MIQ74" s="393"/>
      <c r="MIR74" s="393"/>
      <c r="MIS74" s="393"/>
      <c r="MIT74" s="393"/>
      <c r="MIU74" s="393"/>
      <c r="MIV74" s="393"/>
      <c r="MIW74" s="393"/>
      <c r="MIX74" s="393"/>
      <c r="MIY74" s="393"/>
      <c r="MIZ74" s="393"/>
      <c r="MJA74" s="393"/>
      <c r="MJB74" s="393"/>
      <c r="MJC74" s="393"/>
      <c r="MJD74" s="393"/>
      <c r="MJE74" s="393"/>
      <c r="MJF74" s="393"/>
      <c r="MJG74" s="393"/>
      <c r="MJH74" s="393"/>
      <c r="MJI74" s="393"/>
      <c r="MJJ74" s="393"/>
      <c r="MJK74" s="393"/>
      <c r="MJL74" s="393"/>
      <c r="MJM74" s="393"/>
      <c r="MJN74" s="393"/>
      <c r="MJO74" s="393"/>
      <c r="MJP74" s="393"/>
      <c r="MJQ74" s="393"/>
      <c r="MJR74" s="393"/>
      <c r="MJS74" s="393"/>
      <c r="MJT74" s="393"/>
      <c r="MJU74" s="393"/>
      <c r="MJV74" s="393"/>
      <c r="MJW74" s="393"/>
      <c r="MJX74" s="393"/>
      <c r="MJY74" s="393"/>
      <c r="MJZ74" s="393"/>
      <c r="MKA74" s="393"/>
      <c r="MKB74" s="393"/>
      <c r="MKC74" s="393"/>
      <c r="MKD74" s="393"/>
      <c r="MKE74" s="393"/>
      <c r="MKF74" s="393"/>
      <c r="MKG74" s="393"/>
      <c r="MKH74" s="393"/>
      <c r="MKI74" s="393"/>
      <c r="MKJ74" s="393"/>
      <c r="MKK74" s="393"/>
      <c r="MKL74" s="393"/>
      <c r="MKM74" s="393"/>
      <c r="MKN74" s="393"/>
      <c r="MKO74" s="393"/>
      <c r="MKP74" s="393"/>
      <c r="MKQ74" s="393"/>
      <c r="MKR74" s="393"/>
      <c r="MKS74" s="393"/>
      <c r="MKT74" s="393"/>
      <c r="MKU74" s="393"/>
      <c r="MKV74" s="393"/>
      <c r="MKW74" s="393"/>
      <c r="MKX74" s="393"/>
      <c r="MKY74" s="393"/>
      <c r="MKZ74" s="393"/>
      <c r="MLA74" s="393"/>
      <c r="MLB74" s="393"/>
      <c r="MLC74" s="393"/>
      <c r="MLD74" s="393"/>
      <c r="MLE74" s="393"/>
      <c r="MLF74" s="393"/>
      <c r="MLG74" s="393"/>
      <c r="MLH74" s="393"/>
      <c r="MLI74" s="393"/>
      <c r="MLJ74" s="393"/>
      <c r="MLK74" s="393"/>
      <c r="MLL74" s="393"/>
      <c r="MLM74" s="393"/>
      <c r="MLN74" s="393"/>
      <c r="MLO74" s="393"/>
      <c r="MLP74" s="393"/>
      <c r="MLQ74" s="393"/>
      <c r="MLR74" s="393"/>
      <c r="MLS74" s="393"/>
      <c r="MLT74" s="393"/>
      <c r="MLU74" s="393"/>
      <c r="MLV74" s="393"/>
      <c r="MLW74" s="393"/>
      <c r="MLX74" s="393"/>
      <c r="MLY74" s="393"/>
      <c r="MLZ74" s="393"/>
      <c r="MMA74" s="393"/>
      <c r="MMB74" s="393"/>
      <c r="MMC74" s="393"/>
      <c r="MMD74" s="393"/>
      <c r="MME74" s="393"/>
      <c r="MMF74" s="393"/>
      <c r="MMG74" s="393"/>
      <c r="MMH74" s="393"/>
      <c r="MMI74" s="393"/>
      <c r="MMJ74" s="393"/>
      <c r="MMK74" s="393"/>
      <c r="MML74" s="393"/>
      <c r="MMM74" s="393"/>
      <c r="MMN74" s="393"/>
      <c r="MMO74" s="393"/>
      <c r="MMP74" s="393"/>
      <c r="MMQ74" s="393"/>
      <c r="MMR74" s="393"/>
      <c r="MMS74" s="393"/>
      <c r="MMT74" s="393"/>
      <c r="MMU74" s="393"/>
      <c r="MMV74" s="393"/>
      <c r="MMW74" s="393"/>
      <c r="MMX74" s="393"/>
      <c r="MMY74" s="393"/>
      <c r="MMZ74" s="393"/>
      <c r="MNA74" s="393"/>
      <c r="MNB74" s="393"/>
      <c r="MNC74" s="393"/>
      <c r="MND74" s="393"/>
      <c r="MNE74" s="393"/>
      <c r="MNF74" s="393"/>
      <c r="MNG74" s="393"/>
      <c r="MNH74" s="393"/>
      <c r="MNI74" s="393"/>
      <c r="MNJ74" s="393"/>
      <c r="MNK74" s="393"/>
      <c r="MNL74" s="393"/>
      <c r="MNM74" s="393"/>
      <c r="MNN74" s="393"/>
      <c r="MNO74" s="393"/>
      <c r="MNP74" s="393"/>
      <c r="MNQ74" s="393"/>
      <c r="MNR74" s="393"/>
      <c r="MNS74" s="393"/>
      <c r="MNT74" s="393"/>
      <c r="MNU74" s="393"/>
      <c r="MNV74" s="393"/>
      <c r="MNW74" s="393"/>
      <c r="MNX74" s="393"/>
      <c r="MNY74" s="393"/>
      <c r="MNZ74" s="393"/>
      <c r="MOA74" s="393"/>
      <c r="MOB74" s="393"/>
      <c r="MOC74" s="393"/>
      <c r="MOD74" s="393"/>
      <c r="MOE74" s="393"/>
      <c r="MOF74" s="393"/>
      <c r="MOG74" s="393"/>
      <c r="MOH74" s="393"/>
      <c r="MOI74" s="393"/>
      <c r="MOJ74" s="393"/>
      <c r="MOK74" s="393"/>
      <c r="MOL74" s="393"/>
      <c r="MOM74" s="393"/>
      <c r="MON74" s="393"/>
      <c r="MOO74" s="393"/>
      <c r="MOP74" s="393"/>
      <c r="MOQ74" s="393"/>
      <c r="MOR74" s="393"/>
      <c r="MOS74" s="393"/>
      <c r="MOT74" s="393"/>
      <c r="MOU74" s="393"/>
      <c r="MOV74" s="393"/>
      <c r="MOW74" s="393"/>
      <c r="MOX74" s="393"/>
      <c r="MOY74" s="393"/>
      <c r="MOZ74" s="393"/>
      <c r="MPA74" s="393"/>
      <c r="MPB74" s="393"/>
      <c r="MPC74" s="393"/>
      <c r="MPD74" s="393"/>
      <c r="MPE74" s="393"/>
      <c r="MPF74" s="393"/>
      <c r="MPG74" s="393"/>
      <c r="MPH74" s="393"/>
      <c r="MPI74" s="393"/>
      <c r="MPJ74" s="393"/>
      <c r="MPK74" s="393"/>
      <c r="MPL74" s="393"/>
      <c r="MPM74" s="393"/>
      <c r="MPN74" s="393"/>
      <c r="MPO74" s="393"/>
      <c r="MPP74" s="393"/>
      <c r="MPQ74" s="393"/>
      <c r="MPR74" s="393"/>
      <c r="MPS74" s="393"/>
      <c r="MPT74" s="393"/>
      <c r="MPU74" s="393"/>
      <c r="MPV74" s="393"/>
      <c r="MPW74" s="393"/>
      <c r="MPX74" s="393"/>
      <c r="MPY74" s="393"/>
      <c r="MPZ74" s="393"/>
      <c r="MQA74" s="393"/>
      <c r="MQB74" s="393"/>
      <c r="MQC74" s="393"/>
      <c r="MQD74" s="393"/>
      <c r="MQE74" s="393"/>
      <c r="MQF74" s="393"/>
      <c r="MQG74" s="393"/>
      <c r="MQH74" s="393"/>
      <c r="MQI74" s="393"/>
      <c r="MQJ74" s="393"/>
      <c r="MQK74" s="393"/>
      <c r="MQL74" s="393"/>
      <c r="MQM74" s="393"/>
      <c r="MQN74" s="393"/>
      <c r="MQO74" s="393"/>
      <c r="MQP74" s="393"/>
      <c r="MQQ74" s="393"/>
      <c r="MQR74" s="393"/>
      <c r="MQS74" s="393"/>
      <c r="MQT74" s="393"/>
      <c r="MQU74" s="393"/>
      <c r="MQV74" s="393"/>
      <c r="MQW74" s="393"/>
      <c r="MQX74" s="393"/>
      <c r="MQY74" s="393"/>
      <c r="MQZ74" s="393"/>
      <c r="MRA74" s="393"/>
      <c r="MRB74" s="393"/>
      <c r="MRC74" s="393"/>
      <c r="MRD74" s="393"/>
      <c r="MRE74" s="393"/>
      <c r="MRF74" s="393"/>
      <c r="MRG74" s="393"/>
      <c r="MRH74" s="393"/>
      <c r="MRI74" s="393"/>
      <c r="MRJ74" s="393"/>
      <c r="MRK74" s="393"/>
      <c r="MRL74" s="393"/>
      <c r="MRM74" s="393"/>
      <c r="MRN74" s="393"/>
      <c r="MRO74" s="393"/>
      <c r="MRP74" s="393"/>
      <c r="MRQ74" s="393"/>
      <c r="MRR74" s="393"/>
      <c r="MRS74" s="393"/>
      <c r="MRT74" s="393"/>
      <c r="MRU74" s="393"/>
      <c r="MRV74" s="393"/>
      <c r="MRW74" s="393"/>
      <c r="MRX74" s="393"/>
      <c r="MRY74" s="393"/>
      <c r="MRZ74" s="393"/>
      <c r="MSA74" s="393"/>
      <c r="MSB74" s="393"/>
      <c r="MSC74" s="393"/>
      <c r="MSD74" s="393"/>
      <c r="MSE74" s="393"/>
      <c r="MSF74" s="393"/>
      <c r="MSG74" s="393"/>
      <c r="MSH74" s="393"/>
      <c r="MSI74" s="393"/>
      <c r="MSJ74" s="393"/>
      <c r="MSK74" s="393"/>
      <c r="MSL74" s="393"/>
      <c r="MSM74" s="393"/>
      <c r="MSN74" s="393"/>
      <c r="MSO74" s="393"/>
      <c r="MSP74" s="393"/>
      <c r="MSQ74" s="393"/>
      <c r="MSR74" s="393"/>
      <c r="MSS74" s="393"/>
      <c r="MST74" s="393"/>
      <c r="MSU74" s="393"/>
      <c r="MSV74" s="393"/>
      <c r="MSW74" s="393"/>
      <c r="MSX74" s="393"/>
      <c r="MSY74" s="393"/>
      <c r="MSZ74" s="393"/>
      <c r="MTA74" s="393"/>
      <c r="MTB74" s="393"/>
      <c r="MTC74" s="393"/>
      <c r="MTD74" s="393"/>
      <c r="MTE74" s="393"/>
      <c r="MTF74" s="393"/>
      <c r="MTG74" s="393"/>
      <c r="MTH74" s="393"/>
      <c r="MTI74" s="393"/>
      <c r="MTJ74" s="393"/>
      <c r="MTK74" s="393"/>
      <c r="MTL74" s="393"/>
      <c r="MTM74" s="393"/>
      <c r="MTN74" s="393"/>
      <c r="MTO74" s="393"/>
      <c r="MTP74" s="393"/>
      <c r="MTQ74" s="393"/>
      <c r="MTR74" s="393"/>
      <c r="MTS74" s="393"/>
      <c r="MTT74" s="393"/>
      <c r="MTU74" s="393"/>
      <c r="MTV74" s="393"/>
      <c r="MTW74" s="393"/>
      <c r="MTX74" s="393"/>
      <c r="MTY74" s="393"/>
      <c r="MTZ74" s="393"/>
      <c r="MUA74" s="393"/>
      <c r="MUB74" s="393"/>
      <c r="MUC74" s="393"/>
      <c r="MUD74" s="393"/>
      <c r="MUE74" s="393"/>
      <c r="MUF74" s="393"/>
      <c r="MUG74" s="393"/>
      <c r="MUH74" s="393"/>
      <c r="MUI74" s="393"/>
      <c r="MUJ74" s="393"/>
      <c r="MUK74" s="393"/>
      <c r="MUL74" s="393"/>
      <c r="MUM74" s="393"/>
      <c r="MUN74" s="393"/>
      <c r="MUO74" s="393"/>
      <c r="MUP74" s="393"/>
      <c r="MUQ74" s="393"/>
      <c r="MUR74" s="393"/>
      <c r="MUS74" s="393"/>
      <c r="MUT74" s="393"/>
      <c r="MUU74" s="393"/>
      <c r="MUV74" s="393"/>
      <c r="MUW74" s="393"/>
      <c r="MUX74" s="393"/>
      <c r="MUY74" s="393"/>
      <c r="MUZ74" s="393"/>
      <c r="MVA74" s="393"/>
      <c r="MVB74" s="393"/>
      <c r="MVC74" s="393"/>
      <c r="MVD74" s="393"/>
      <c r="MVE74" s="393"/>
      <c r="MVF74" s="393"/>
      <c r="MVG74" s="393"/>
      <c r="MVH74" s="393"/>
      <c r="MVI74" s="393"/>
      <c r="MVJ74" s="393"/>
      <c r="MVK74" s="393"/>
      <c r="MVL74" s="393"/>
      <c r="MVM74" s="393"/>
      <c r="MVN74" s="393"/>
      <c r="MVO74" s="393"/>
      <c r="MVP74" s="393"/>
      <c r="MVQ74" s="393"/>
      <c r="MVR74" s="393"/>
      <c r="MVS74" s="393"/>
      <c r="MVT74" s="393"/>
      <c r="MVU74" s="393"/>
      <c r="MVV74" s="393"/>
      <c r="MVW74" s="393"/>
      <c r="MVX74" s="393"/>
      <c r="MVY74" s="393"/>
      <c r="MVZ74" s="393"/>
      <c r="MWA74" s="393"/>
      <c r="MWB74" s="393"/>
      <c r="MWC74" s="393"/>
      <c r="MWD74" s="393"/>
      <c r="MWE74" s="393"/>
      <c r="MWF74" s="393"/>
      <c r="MWG74" s="393"/>
      <c r="MWH74" s="393"/>
      <c r="MWI74" s="393"/>
      <c r="MWJ74" s="393"/>
      <c r="MWK74" s="393"/>
      <c r="MWL74" s="393"/>
      <c r="MWM74" s="393"/>
      <c r="MWN74" s="393"/>
      <c r="MWO74" s="393"/>
      <c r="MWP74" s="393"/>
      <c r="MWQ74" s="393"/>
      <c r="MWR74" s="393"/>
      <c r="MWS74" s="393"/>
      <c r="MWT74" s="393"/>
      <c r="MWU74" s="393"/>
      <c r="MWV74" s="393"/>
      <c r="MWW74" s="393"/>
      <c r="MWX74" s="393"/>
      <c r="MWY74" s="393"/>
      <c r="MWZ74" s="393"/>
      <c r="MXA74" s="393"/>
      <c r="MXB74" s="393"/>
      <c r="MXC74" s="393"/>
      <c r="MXD74" s="393"/>
      <c r="MXE74" s="393"/>
      <c r="MXF74" s="393"/>
      <c r="MXG74" s="393"/>
      <c r="MXH74" s="393"/>
      <c r="MXI74" s="393"/>
      <c r="MXJ74" s="393"/>
      <c r="MXK74" s="393"/>
      <c r="MXL74" s="393"/>
      <c r="MXM74" s="393"/>
      <c r="MXN74" s="393"/>
      <c r="MXO74" s="393"/>
      <c r="MXP74" s="393"/>
      <c r="MXQ74" s="393"/>
      <c r="MXR74" s="393"/>
      <c r="MXS74" s="393"/>
      <c r="MXT74" s="393"/>
      <c r="MXU74" s="393"/>
      <c r="MXV74" s="393"/>
      <c r="MXW74" s="393"/>
      <c r="MXX74" s="393"/>
      <c r="MXY74" s="393"/>
      <c r="MXZ74" s="393"/>
      <c r="MYA74" s="393"/>
      <c r="MYB74" s="393"/>
      <c r="MYC74" s="393"/>
      <c r="MYD74" s="393"/>
      <c r="MYE74" s="393"/>
      <c r="MYF74" s="393"/>
      <c r="MYG74" s="393"/>
      <c r="MYH74" s="393"/>
      <c r="MYI74" s="393"/>
      <c r="MYJ74" s="393"/>
      <c r="MYK74" s="393"/>
      <c r="MYL74" s="393"/>
      <c r="MYM74" s="393"/>
      <c r="MYN74" s="393"/>
      <c r="MYO74" s="393"/>
      <c r="MYP74" s="393"/>
      <c r="MYQ74" s="393"/>
      <c r="MYR74" s="393"/>
      <c r="MYS74" s="393"/>
      <c r="MYT74" s="393"/>
      <c r="MYU74" s="393"/>
      <c r="MYV74" s="393"/>
      <c r="MYW74" s="393"/>
      <c r="MYX74" s="393"/>
      <c r="MYY74" s="393"/>
      <c r="MYZ74" s="393"/>
      <c r="MZA74" s="393"/>
      <c r="MZB74" s="393"/>
      <c r="MZC74" s="393"/>
      <c r="MZD74" s="393"/>
      <c r="MZE74" s="393"/>
      <c r="MZF74" s="393"/>
      <c r="MZG74" s="393"/>
      <c r="MZH74" s="393"/>
      <c r="MZI74" s="393"/>
      <c r="MZJ74" s="393"/>
      <c r="MZK74" s="393"/>
      <c r="MZL74" s="393"/>
      <c r="MZM74" s="393"/>
      <c r="MZN74" s="393"/>
      <c r="MZO74" s="393"/>
      <c r="MZP74" s="393"/>
      <c r="MZQ74" s="393"/>
      <c r="MZR74" s="393"/>
      <c r="MZS74" s="393"/>
      <c r="MZT74" s="393"/>
      <c r="MZU74" s="393"/>
      <c r="MZV74" s="393"/>
      <c r="MZW74" s="393"/>
      <c r="MZX74" s="393"/>
      <c r="MZY74" s="393"/>
      <c r="MZZ74" s="393"/>
      <c r="NAA74" s="393"/>
      <c r="NAB74" s="393"/>
      <c r="NAC74" s="393"/>
      <c r="NAD74" s="393"/>
      <c r="NAE74" s="393"/>
      <c r="NAF74" s="393"/>
      <c r="NAG74" s="393"/>
      <c r="NAH74" s="393"/>
      <c r="NAI74" s="393"/>
      <c r="NAJ74" s="393"/>
      <c r="NAK74" s="393"/>
      <c r="NAL74" s="393"/>
      <c r="NAM74" s="393"/>
      <c r="NAN74" s="393"/>
      <c r="NAO74" s="393"/>
      <c r="NAP74" s="393"/>
      <c r="NAQ74" s="393"/>
      <c r="NAR74" s="393"/>
      <c r="NAS74" s="393"/>
      <c r="NAT74" s="393"/>
      <c r="NAU74" s="393"/>
      <c r="NAV74" s="393"/>
      <c r="NAW74" s="393"/>
      <c r="NAX74" s="393"/>
      <c r="NAY74" s="393"/>
      <c r="NAZ74" s="393"/>
      <c r="NBA74" s="393"/>
      <c r="NBB74" s="393"/>
      <c r="NBC74" s="393"/>
      <c r="NBD74" s="393"/>
      <c r="NBE74" s="393"/>
      <c r="NBF74" s="393"/>
      <c r="NBG74" s="393"/>
      <c r="NBH74" s="393"/>
      <c r="NBI74" s="393"/>
      <c r="NBJ74" s="393"/>
      <c r="NBK74" s="393"/>
      <c r="NBL74" s="393"/>
      <c r="NBM74" s="393"/>
      <c r="NBN74" s="393"/>
      <c r="NBO74" s="393"/>
      <c r="NBP74" s="393"/>
      <c r="NBQ74" s="393"/>
      <c r="NBR74" s="393"/>
      <c r="NBS74" s="393"/>
      <c r="NBT74" s="393"/>
      <c r="NBU74" s="393"/>
      <c r="NBV74" s="393"/>
      <c r="NBW74" s="393"/>
      <c r="NBX74" s="393"/>
      <c r="NBY74" s="393"/>
      <c r="NBZ74" s="393"/>
      <c r="NCA74" s="393"/>
      <c r="NCB74" s="393"/>
      <c r="NCC74" s="393"/>
      <c r="NCD74" s="393"/>
      <c r="NCE74" s="393"/>
      <c r="NCF74" s="393"/>
      <c r="NCG74" s="393"/>
      <c r="NCH74" s="393"/>
      <c r="NCI74" s="393"/>
      <c r="NCJ74" s="393"/>
      <c r="NCK74" s="393"/>
      <c r="NCL74" s="393"/>
      <c r="NCM74" s="393"/>
      <c r="NCN74" s="393"/>
      <c r="NCO74" s="393"/>
      <c r="NCP74" s="393"/>
      <c r="NCQ74" s="393"/>
      <c r="NCR74" s="393"/>
      <c r="NCS74" s="393"/>
      <c r="NCT74" s="393"/>
      <c r="NCU74" s="393"/>
      <c r="NCV74" s="393"/>
      <c r="NCW74" s="393"/>
      <c r="NCX74" s="393"/>
      <c r="NCY74" s="393"/>
      <c r="NCZ74" s="393"/>
      <c r="NDA74" s="393"/>
      <c r="NDB74" s="393"/>
      <c r="NDC74" s="393"/>
      <c r="NDD74" s="393"/>
      <c r="NDE74" s="393"/>
      <c r="NDF74" s="393"/>
      <c r="NDG74" s="393"/>
      <c r="NDH74" s="393"/>
      <c r="NDI74" s="393"/>
      <c r="NDJ74" s="393"/>
      <c r="NDK74" s="393"/>
      <c r="NDL74" s="393"/>
      <c r="NDM74" s="393"/>
      <c r="NDN74" s="393"/>
      <c r="NDO74" s="393"/>
      <c r="NDP74" s="393"/>
      <c r="NDQ74" s="393"/>
      <c r="NDR74" s="393"/>
      <c r="NDS74" s="393"/>
      <c r="NDT74" s="393"/>
      <c r="NDU74" s="393"/>
      <c r="NDV74" s="393"/>
      <c r="NDW74" s="393"/>
      <c r="NDX74" s="393"/>
      <c r="NDY74" s="393"/>
      <c r="NDZ74" s="393"/>
      <c r="NEA74" s="393"/>
      <c r="NEB74" s="393"/>
      <c r="NEC74" s="393"/>
      <c r="NED74" s="393"/>
      <c r="NEE74" s="393"/>
      <c r="NEF74" s="393"/>
      <c r="NEG74" s="393"/>
      <c r="NEH74" s="393"/>
      <c r="NEI74" s="393"/>
      <c r="NEJ74" s="393"/>
      <c r="NEK74" s="393"/>
      <c r="NEL74" s="393"/>
      <c r="NEM74" s="393"/>
      <c r="NEN74" s="393"/>
      <c r="NEO74" s="393"/>
      <c r="NEP74" s="393"/>
      <c r="NEQ74" s="393"/>
      <c r="NER74" s="393"/>
      <c r="NES74" s="393"/>
      <c r="NET74" s="393"/>
      <c r="NEU74" s="393"/>
      <c r="NEV74" s="393"/>
      <c r="NEW74" s="393"/>
      <c r="NEX74" s="393"/>
      <c r="NEY74" s="393"/>
      <c r="NEZ74" s="393"/>
      <c r="NFA74" s="393"/>
      <c r="NFB74" s="393"/>
      <c r="NFC74" s="393"/>
      <c r="NFD74" s="393"/>
      <c r="NFE74" s="393"/>
      <c r="NFF74" s="393"/>
      <c r="NFG74" s="393"/>
      <c r="NFH74" s="393"/>
      <c r="NFI74" s="393"/>
      <c r="NFJ74" s="393"/>
      <c r="NFK74" s="393"/>
      <c r="NFL74" s="393"/>
      <c r="NFM74" s="393"/>
      <c r="NFN74" s="393"/>
      <c r="NFO74" s="393"/>
      <c r="NFP74" s="393"/>
      <c r="NFQ74" s="393"/>
      <c r="NFR74" s="393"/>
      <c r="NFS74" s="393"/>
      <c r="NFT74" s="393"/>
      <c r="NFU74" s="393"/>
      <c r="NFV74" s="393"/>
      <c r="NFW74" s="393"/>
      <c r="NFX74" s="393"/>
      <c r="NFY74" s="393"/>
      <c r="NFZ74" s="393"/>
      <c r="NGA74" s="393"/>
      <c r="NGB74" s="393"/>
      <c r="NGC74" s="393"/>
      <c r="NGD74" s="393"/>
      <c r="NGE74" s="393"/>
      <c r="NGF74" s="393"/>
      <c r="NGG74" s="393"/>
      <c r="NGH74" s="393"/>
      <c r="NGI74" s="393"/>
      <c r="NGJ74" s="393"/>
      <c r="NGK74" s="393"/>
      <c r="NGL74" s="393"/>
      <c r="NGM74" s="393"/>
      <c r="NGN74" s="393"/>
      <c r="NGO74" s="393"/>
      <c r="NGP74" s="393"/>
      <c r="NGQ74" s="393"/>
      <c r="NGR74" s="393"/>
      <c r="NGS74" s="393"/>
      <c r="NGT74" s="393"/>
      <c r="NGU74" s="393"/>
      <c r="NGV74" s="393"/>
      <c r="NGW74" s="393"/>
      <c r="NGX74" s="393"/>
      <c r="NGY74" s="393"/>
      <c r="NGZ74" s="393"/>
      <c r="NHA74" s="393"/>
      <c r="NHB74" s="393"/>
      <c r="NHC74" s="393"/>
      <c r="NHD74" s="393"/>
      <c r="NHE74" s="393"/>
      <c r="NHF74" s="393"/>
      <c r="NHG74" s="393"/>
      <c r="NHH74" s="393"/>
      <c r="NHI74" s="393"/>
      <c r="NHJ74" s="393"/>
      <c r="NHK74" s="393"/>
      <c r="NHL74" s="393"/>
      <c r="NHM74" s="393"/>
      <c r="NHN74" s="393"/>
      <c r="NHO74" s="393"/>
      <c r="NHP74" s="393"/>
      <c r="NHQ74" s="393"/>
      <c r="NHR74" s="393"/>
      <c r="NHS74" s="393"/>
      <c r="NHT74" s="393"/>
      <c r="NHU74" s="393"/>
      <c r="NHV74" s="393"/>
      <c r="NHW74" s="393"/>
      <c r="NHX74" s="393"/>
      <c r="NHY74" s="393"/>
      <c r="NHZ74" s="393"/>
      <c r="NIA74" s="393"/>
      <c r="NIB74" s="393"/>
      <c r="NIC74" s="393"/>
      <c r="NID74" s="393"/>
      <c r="NIE74" s="393"/>
      <c r="NIF74" s="393"/>
      <c r="NIG74" s="393"/>
      <c r="NIH74" s="393"/>
      <c r="NII74" s="393"/>
      <c r="NIJ74" s="393"/>
      <c r="NIK74" s="393"/>
      <c r="NIL74" s="393"/>
      <c r="NIM74" s="393"/>
      <c r="NIN74" s="393"/>
      <c r="NIO74" s="393"/>
      <c r="NIP74" s="393"/>
      <c r="NIQ74" s="393"/>
      <c r="NIR74" s="393"/>
      <c r="NIS74" s="393"/>
      <c r="NIT74" s="393"/>
      <c r="NIU74" s="393"/>
      <c r="NIV74" s="393"/>
      <c r="NIW74" s="393"/>
      <c r="NIX74" s="393"/>
      <c r="NIY74" s="393"/>
      <c r="NIZ74" s="393"/>
      <c r="NJA74" s="393"/>
      <c r="NJB74" s="393"/>
      <c r="NJC74" s="393"/>
      <c r="NJD74" s="393"/>
      <c r="NJE74" s="393"/>
      <c r="NJF74" s="393"/>
      <c r="NJG74" s="393"/>
      <c r="NJH74" s="393"/>
      <c r="NJI74" s="393"/>
      <c r="NJJ74" s="393"/>
      <c r="NJK74" s="393"/>
      <c r="NJL74" s="393"/>
      <c r="NJM74" s="393"/>
      <c r="NJN74" s="393"/>
      <c r="NJO74" s="393"/>
      <c r="NJP74" s="393"/>
      <c r="NJQ74" s="393"/>
      <c r="NJR74" s="393"/>
      <c r="NJS74" s="393"/>
      <c r="NJT74" s="393"/>
      <c r="NJU74" s="393"/>
      <c r="NJV74" s="393"/>
      <c r="NJW74" s="393"/>
      <c r="NJX74" s="393"/>
      <c r="NJY74" s="393"/>
      <c r="NJZ74" s="393"/>
      <c r="NKA74" s="393"/>
      <c r="NKB74" s="393"/>
      <c r="NKC74" s="393"/>
      <c r="NKD74" s="393"/>
      <c r="NKE74" s="393"/>
      <c r="NKF74" s="393"/>
      <c r="NKG74" s="393"/>
      <c r="NKH74" s="393"/>
      <c r="NKI74" s="393"/>
      <c r="NKJ74" s="393"/>
      <c r="NKK74" s="393"/>
      <c r="NKL74" s="393"/>
      <c r="NKM74" s="393"/>
      <c r="NKN74" s="393"/>
      <c r="NKO74" s="393"/>
      <c r="NKP74" s="393"/>
      <c r="NKQ74" s="393"/>
      <c r="NKR74" s="393"/>
      <c r="NKS74" s="393"/>
      <c r="NKT74" s="393"/>
      <c r="NKU74" s="393"/>
      <c r="NKV74" s="393"/>
      <c r="NKW74" s="393"/>
      <c r="NKX74" s="393"/>
      <c r="NKY74" s="393"/>
      <c r="NKZ74" s="393"/>
      <c r="NLA74" s="393"/>
      <c r="NLB74" s="393"/>
      <c r="NLC74" s="393"/>
      <c r="NLD74" s="393"/>
      <c r="NLE74" s="393"/>
      <c r="NLF74" s="393"/>
      <c r="NLG74" s="393"/>
      <c r="NLH74" s="393"/>
      <c r="NLI74" s="393"/>
      <c r="NLJ74" s="393"/>
      <c r="NLK74" s="393"/>
      <c r="NLL74" s="393"/>
      <c r="NLM74" s="393"/>
      <c r="NLN74" s="393"/>
      <c r="NLO74" s="393"/>
      <c r="NLP74" s="393"/>
      <c r="NLQ74" s="393"/>
      <c r="NLR74" s="393"/>
      <c r="NLS74" s="393"/>
      <c r="NLT74" s="393"/>
      <c r="NLU74" s="393"/>
      <c r="NLV74" s="393"/>
      <c r="NLW74" s="393"/>
      <c r="NLX74" s="393"/>
      <c r="NLY74" s="393"/>
      <c r="NLZ74" s="393"/>
      <c r="NMA74" s="393"/>
      <c r="NMB74" s="393"/>
      <c r="NMC74" s="393"/>
      <c r="NMD74" s="393"/>
      <c r="NME74" s="393"/>
      <c r="NMF74" s="393"/>
      <c r="NMG74" s="393"/>
      <c r="NMH74" s="393"/>
      <c r="NMI74" s="393"/>
      <c r="NMJ74" s="393"/>
      <c r="NMK74" s="393"/>
      <c r="NML74" s="393"/>
      <c r="NMM74" s="393"/>
      <c r="NMN74" s="393"/>
      <c r="NMO74" s="393"/>
      <c r="NMP74" s="393"/>
      <c r="NMQ74" s="393"/>
      <c r="NMR74" s="393"/>
      <c r="NMS74" s="393"/>
      <c r="NMT74" s="393"/>
      <c r="NMU74" s="393"/>
      <c r="NMV74" s="393"/>
      <c r="NMW74" s="393"/>
      <c r="NMX74" s="393"/>
      <c r="NMY74" s="393"/>
      <c r="NMZ74" s="393"/>
      <c r="NNA74" s="393"/>
      <c r="NNB74" s="393"/>
      <c r="NNC74" s="393"/>
      <c r="NND74" s="393"/>
      <c r="NNE74" s="393"/>
      <c r="NNF74" s="393"/>
      <c r="NNG74" s="393"/>
      <c r="NNH74" s="393"/>
      <c r="NNI74" s="393"/>
      <c r="NNJ74" s="393"/>
      <c r="NNK74" s="393"/>
      <c r="NNL74" s="393"/>
      <c r="NNM74" s="393"/>
      <c r="NNN74" s="393"/>
      <c r="NNO74" s="393"/>
      <c r="NNP74" s="393"/>
      <c r="NNQ74" s="393"/>
      <c r="NNR74" s="393"/>
      <c r="NNS74" s="393"/>
      <c r="NNT74" s="393"/>
      <c r="NNU74" s="393"/>
      <c r="NNV74" s="393"/>
      <c r="NNW74" s="393"/>
      <c r="NNX74" s="393"/>
      <c r="NNY74" s="393"/>
      <c r="NNZ74" s="393"/>
      <c r="NOA74" s="393"/>
      <c r="NOB74" s="393"/>
      <c r="NOC74" s="393"/>
      <c r="NOD74" s="393"/>
      <c r="NOE74" s="393"/>
      <c r="NOF74" s="393"/>
      <c r="NOG74" s="393"/>
      <c r="NOH74" s="393"/>
      <c r="NOI74" s="393"/>
      <c r="NOJ74" s="393"/>
      <c r="NOK74" s="393"/>
      <c r="NOL74" s="393"/>
      <c r="NOM74" s="393"/>
      <c r="NON74" s="393"/>
      <c r="NOO74" s="393"/>
      <c r="NOP74" s="393"/>
      <c r="NOQ74" s="393"/>
      <c r="NOR74" s="393"/>
      <c r="NOS74" s="393"/>
      <c r="NOT74" s="393"/>
      <c r="NOU74" s="393"/>
      <c r="NOV74" s="393"/>
      <c r="NOW74" s="393"/>
      <c r="NOX74" s="393"/>
      <c r="NOY74" s="393"/>
      <c r="NOZ74" s="393"/>
      <c r="NPA74" s="393"/>
      <c r="NPB74" s="393"/>
      <c r="NPC74" s="393"/>
      <c r="NPD74" s="393"/>
      <c r="NPE74" s="393"/>
      <c r="NPF74" s="393"/>
      <c r="NPG74" s="393"/>
      <c r="NPH74" s="393"/>
      <c r="NPI74" s="393"/>
      <c r="NPJ74" s="393"/>
      <c r="NPK74" s="393"/>
      <c r="NPL74" s="393"/>
      <c r="NPM74" s="393"/>
      <c r="NPN74" s="393"/>
      <c r="NPO74" s="393"/>
      <c r="NPP74" s="393"/>
      <c r="NPQ74" s="393"/>
      <c r="NPR74" s="393"/>
      <c r="NPS74" s="393"/>
      <c r="NPT74" s="393"/>
      <c r="NPU74" s="393"/>
      <c r="NPV74" s="393"/>
      <c r="NPW74" s="393"/>
      <c r="NPX74" s="393"/>
      <c r="NPY74" s="393"/>
      <c r="NPZ74" s="393"/>
      <c r="NQA74" s="393"/>
      <c r="NQB74" s="393"/>
      <c r="NQC74" s="393"/>
      <c r="NQD74" s="393"/>
      <c r="NQE74" s="393"/>
      <c r="NQF74" s="393"/>
      <c r="NQG74" s="393"/>
      <c r="NQH74" s="393"/>
      <c r="NQI74" s="393"/>
      <c r="NQJ74" s="393"/>
      <c r="NQK74" s="393"/>
      <c r="NQL74" s="393"/>
      <c r="NQM74" s="393"/>
      <c r="NQN74" s="393"/>
      <c r="NQO74" s="393"/>
      <c r="NQP74" s="393"/>
      <c r="NQQ74" s="393"/>
      <c r="NQR74" s="393"/>
      <c r="NQS74" s="393"/>
      <c r="NQT74" s="393"/>
      <c r="NQU74" s="393"/>
      <c r="NQV74" s="393"/>
      <c r="NQW74" s="393"/>
      <c r="NQX74" s="393"/>
      <c r="NQY74" s="393"/>
      <c r="NQZ74" s="393"/>
      <c r="NRA74" s="393"/>
      <c r="NRB74" s="393"/>
      <c r="NRC74" s="393"/>
      <c r="NRD74" s="393"/>
      <c r="NRE74" s="393"/>
      <c r="NRF74" s="393"/>
      <c r="NRG74" s="393"/>
      <c r="NRH74" s="393"/>
      <c r="NRI74" s="393"/>
      <c r="NRJ74" s="393"/>
      <c r="NRK74" s="393"/>
      <c r="NRL74" s="393"/>
      <c r="NRM74" s="393"/>
      <c r="NRN74" s="393"/>
      <c r="NRO74" s="393"/>
      <c r="NRP74" s="393"/>
      <c r="NRQ74" s="393"/>
      <c r="NRR74" s="393"/>
      <c r="NRS74" s="393"/>
      <c r="NRT74" s="393"/>
      <c r="NRU74" s="393"/>
      <c r="NRV74" s="393"/>
      <c r="NRW74" s="393"/>
      <c r="NRX74" s="393"/>
      <c r="NRY74" s="393"/>
      <c r="NRZ74" s="393"/>
      <c r="NSA74" s="393"/>
      <c r="NSB74" s="393"/>
      <c r="NSC74" s="393"/>
      <c r="NSD74" s="393"/>
      <c r="NSE74" s="393"/>
      <c r="NSF74" s="393"/>
      <c r="NSG74" s="393"/>
      <c r="NSH74" s="393"/>
      <c r="NSI74" s="393"/>
      <c r="NSJ74" s="393"/>
      <c r="NSK74" s="393"/>
      <c r="NSL74" s="393"/>
      <c r="NSM74" s="393"/>
      <c r="NSN74" s="393"/>
      <c r="NSO74" s="393"/>
      <c r="NSP74" s="393"/>
      <c r="NSQ74" s="393"/>
      <c r="NSR74" s="393"/>
      <c r="NSS74" s="393"/>
      <c r="NST74" s="393"/>
      <c r="NSU74" s="393"/>
      <c r="NSV74" s="393"/>
      <c r="NSW74" s="393"/>
      <c r="NSX74" s="393"/>
      <c r="NSY74" s="393"/>
      <c r="NSZ74" s="393"/>
      <c r="NTA74" s="393"/>
      <c r="NTB74" s="393"/>
      <c r="NTC74" s="393"/>
      <c r="NTD74" s="393"/>
      <c r="NTE74" s="393"/>
      <c r="NTF74" s="393"/>
      <c r="NTG74" s="393"/>
      <c r="NTH74" s="393"/>
      <c r="NTI74" s="393"/>
      <c r="NTJ74" s="393"/>
      <c r="NTK74" s="393"/>
      <c r="NTL74" s="393"/>
      <c r="NTM74" s="393"/>
      <c r="NTN74" s="393"/>
      <c r="NTO74" s="393"/>
      <c r="NTP74" s="393"/>
      <c r="NTQ74" s="393"/>
      <c r="NTR74" s="393"/>
      <c r="NTS74" s="393"/>
      <c r="NTT74" s="393"/>
      <c r="NTU74" s="393"/>
      <c r="NTV74" s="393"/>
      <c r="NTW74" s="393"/>
      <c r="NTX74" s="393"/>
      <c r="NTY74" s="393"/>
      <c r="NTZ74" s="393"/>
      <c r="NUA74" s="393"/>
      <c r="NUB74" s="393"/>
      <c r="NUC74" s="393"/>
      <c r="NUD74" s="393"/>
      <c r="NUE74" s="393"/>
      <c r="NUF74" s="393"/>
      <c r="NUG74" s="393"/>
      <c r="NUH74" s="393"/>
      <c r="NUI74" s="393"/>
      <c r="NUJ74" s="393"/>
      <c r="NUK74" s="393"/>
      <c r="NUL74" s="393"/>
      <c r="NUM74" s="393"/>
      <c r="NUN74" s="393"/>
      <c r="NUO74" s="393"/>
      <c r="NUP74" s="393"/>
      <c r="NUQ74" s="393"/>
      <c r="NUR74" s="393"/>
      <c r="NUS74" s="393"/>
      <c r="NUT74" s="393"/>
      <c r="NUU74" s="393"/>
      <c r="NUV74" s="393"/>
      <c r="NUW74" s="393"/>
      <c r="NUX74" s="393"/>
      <c r="NUY74" s="393"/>
      <c r="NUZ74" s="393"/>
      <c r="NVA74" s="393"/>
      <c r="NVB74" s="393"/>
      <c r="NVC74" s="393"/>
      <c r="NVD74" s="393"/>
      <c r="NVE74" s="393"/>
      <c r="NVF74" s="393"/>
      <c r="NVG74" s="393"/>
      <c r="NVH74" s="393"/>
      <c r="NVI74" s="393"/>
      <c r="NVJ74" s="393"/>
      <c r="NVK74" s="393"/>
      <c r="NVL74" s="393"/>
      <c r="NVM74" s="393"/>
      <c r="NVN74" s="393"/>
      <c r="NVO74" s="393"/>
      <c r="NVP74" s="393"/>
      <c r="NVQ74" s="393"/>
      <c r="NVR74" s="393"/>
      <c r="NVS74" s="393"/>
      <c r="NVT74" s="393"/>
      <c r="NVU74" s="393"/>
      <c r="NVV74" s="393"/>
      <c r="NVW74" s="393"/>
      <c r="NVX74" s="393"/>
      <c r="NVY74" s="393"/>
      <c r="NVZ74" s="393"/>
      <c r="NWA74" s="393"/>
      <c r="NWB74" s="393"/>
      <c r="NWC74" s="393"/>
      <c r="NWD74" s="393"/>
      <c r="NWE74" s="393"/>
      <c r="NWF74" s="393"/>
      <c r="NWG74" s="393"/>
      <c r="NWH74" s="393"/>
      <c r="NWI74" s="393"/>
      <c r="NWJ74" s="393"/>
      <c r="NWK74" s="393"/>
      <c r="NWL74" s="393"/>
      <c r="NWM74" s="393"/>
      <c r="NWN74" s="393"/>
      <c r="NWO74" s="393"/>
      <c r="NWP74" s="393"/>
      <c r="NWQ74" s="393"/>
      <c r="NWR74" s="393"/>
      <c r="NWS74" s="393"/>
      <c r="NWT74" s="393"/>
      <c r="NWU74" s="393"/>
      <c r="NWV74" s="393"/>
      <c r="NWW74" s="393"/>
      <c r="NWX74" s="393"/>
      <c r="NWY74" s="393"/>
      <c r="NWZ74" s="393"/>
      <c r="NXA74" s="393"/>
      <c r="NXB74" s="393"/>
      <c r="NXC74" s="393"/>
      <c r="NXD74" s="393"/>
      <c r="NXE74" s="393"/>
      <c r="NXF74" s="393"/>
      <c r="NXG74" s="393"/>
      <c r="NXH74" s="393"/>
      <c r="NXI74" s="393"/>
      <c r="NXJ74" s="393"/>
      <c r="NXK74" s="393"/>
      <c r="NXL74" s="393"/>
      <c r="NXM74" s="393"/>
      <c r="NXN74" s="393"/>
      <c r="NXO74" s="393"/>
      <c r="NXP74" s="393"/>
      <c r="NXQ74" s="393"/>
      <c r="NXR74" s="393"/>
      <c r="NXS74" s="393"/>
      <c r="NXT74" s="393"/>
      <c r="NXU74" s="393"/>
      <c r="NXV74" s="393"/>
      <c r="NXW74" s="393"/>
      <c r="NXX74" s="393"/>
      <c r="NXY74" s="393"/>
      <c r="NXZ74" s="393"/>
      <c r="NYA74" s="393"/>
      <c r="NYB74" s="393"/>
      <c r="NYC74" s="393"/>
      <c r="NYD74" s="393"/>
      <c r="NYE74" s="393"/>
      <c r="NYF74" s="393"/>
      <c r="NYG74" s="393"/>
      <c r="NYH74" s="393"/>
      <c r="NYI74" s="393"/>
      <c r="NYJ74" s="393"/>
      <c r="NYK74" s="393"/>
      <c r="NYL74" s="393"/>
      <c r="NYM74" s="393"/>
      <c r="NYN74" s="393"/>
      <c r="NYO74" s="393"/>
      <c r="NYP74" s="393"/>
      <c r="NYQ74" s="393"/>
      <c r="NYR74" s="393"/>
      <c r="NYS74" s="393"/>
      <c r="NYT74" s="393"/>
      <c r="NYU74" s="393"/>
      <c r="NYV74" s="393"/>
      <c r="NYW74" s="393"/>
      <c r="NYX74" s="393"/>
      <c r="NYY74" s="393"/>
      <c r="NYZ74" s="393"/>
      <c r="NZA74" s="393"/>
      <c r="NZB74" s="393"/>
      <c r="NZC74" s="393"/>
      <c r="NZD74" s="393"/>
      <c r="NZE74" s="393"/>
      <c r="NZF74" s="393"/>
      <c r="NZG74" s="393"/>
      <c r="NZH74" s="393"/>
      <c r="NZI74" s="393"/>
      <c r="NZJ74" s="393"/>
      <c r="NZK74" s="393"/>
      <c r="NZL74" s="393"/>
      <c r="NZM74" s="393"/>
      <c r="NZN74" s="393"/>
      <c r="NZO74" s="393"/>
      <c r="NZP74" s="393"/>
      <c r="NZQ74" s="393"/>
      <c r="NZR74" s="393"/>
      <c r="NZS74" s="393"/>
      <c r="NZT74" s="393"/>
      <c r="NZU74" s="393"/>
      <c r="NZV74" s="393"/>
      <c r="NZW74" s="393"/>
      <c r="NZX74" s="393"/>
      <c r="NZY74" s="393"/>
      <c r="NZZ74" s="393"/>
      <c r="OAA74" s="393"/>
      <c r="OAB74" s="393"/>
      <c r="OAC74" s="393"/>
      <c r="OAD74" s="393"/>
      <c r="OAE74" s="393"/>
      <c r="OAF74" s="393"/>
      <c r="OAG74" s="393"/>
      <c r="OAH74" s="393"/>
      <c r="OAI74" s="393"/>
      <c r="OAJ74" s="393"/>
      <c r="OAK74" s="393"/>
      <c r="OAL74" s="393"/>
      <c r="OAM74" s="393"/>
      <c r="OAN74" s="393"/>
      <c r="OAO74" s="393"/>
      <c r="OAP74" s="393"/>
      <c r="OAQ74" s="393"/>
      <c r="OAR74" s="393"/>
      <c r="OAS74" s="393"/>
      <c r="OAT74" s="393"/>
      <c r="OAU74" s="393"/>
      <c r="OAV74" s="393"/>
      <c r="OAW74" s="393"/>
      <c r="OAX74" s="393"/>
      <c r="OAY74" s="393"/>
      <c r="OAZ74" s="393"/>
      <c r="OBA74" s="393"/>
      <c r="OBB74" s="393"/>
      <c r="OBC74" s="393"/>
      <c r="OBD74" s="393"/>
      <c r="OBE74" s="393"/>
      <c r="OBF74" s="393"/>
      <c r="OBG74" s="393"/>
      <c r="OBH74" s="393"/>
      <c r="OBI74" s="393"/>
      <c r="OBJ74" s="393"/>
      <c r="OBK74" s="393"/>
      <c r="OBL74" s="393"/>
      <c r="OBM74" s="393"/>
      <c r="OBN74" s="393"/>
      <c r="OBO74" s="393"/>
      <c r="OBP74" s="393"/>
      <c r="OBQ74" s="393"/>
      <c r="OBR74" s="393"/>
      <c r="OBS74" s="393"/>
      <c r="OBT74" s="393"/>
      <c r="OBU74" s="393"/>
      <c r="OBV74" s="393"/>
      <c r="OBW74" s="393"/>
      <c r="OBX74" s="393"/>
      <c r="OBY74" s="393"/>
      <c r="OBZ74" s="393"/>
      <c r="OCA74" s="393"/>
      <c r="OCB74" s="393"/>
      <c r="OCC74" s="393"/>
      <c r="OCD74" s="393"/>
      <c r="OCE74" s="393"/>
      <c r="OCF74" s="393"/>
      <c r="OCG74" s="393"/>
      <c r="OCH74" s="393"/>
      <c r="OCI74" s="393"/>
      <c r="OCJ74" s="393"/>
      <c r="OCK74" s="393"/>
      <c r="OCL74" s="393"/>
      <c r="OCM74" s="393"/>
      <c r="OCN74" s="393"/>
      <c r="OCO74" s="393"/>
      <c r="OCP74" s="393"/>
      <c r="OCQ74" s="393"/>
      <c r="OCR74" s="393"/>
      <c r="OCS74" s="393"/>
      <c r="OCT74" s="393"/>
      <c r="OCU74" s="393"/>
      <c r="OCV74" s="393"/>
      <c r="OCW74" s="393"/>
      <c r="OCX74" s="393"/>
      <c r="OCY74" s="393"/>
      <c r="OCZ74" s="393"/>
      <c r="ODA74" s="393"/>
      <c r="ODB74" s="393"/>
      <c r="ODC74" s="393"/>
      <c r="ODD74" s="393"/>
      <c r="ODE74" s="393"/>
      <c r="ODF74" s="393"/>
      <c r="ODG74" s="393"/>
      <c r="ODH74" s="393"/>
      <c r="ODI74" s="393"/>
      <c r="ODJ74" s="393"/>
      <c r="ODK74" s="393"/>
      <c r="ODL74" s="393"/>
      <c r="ODM74" s="393"/>
      <c r="ODN74" s="393"/>
      <c r="ODO74" s="393"/>
      <c r="ODP74" s="393"/>
      <c r="ODQ74" s="393"/>
      <c r="ODR74" s="393"/>
      <c r="ODS74" s="393"/>
      <c r="ODT74" s="393"/>
      <c r="ODU74" s="393"/>
      <c r="ODV74" s="393"/>
      <c r="ODW74" s="393"/>
      <c r="ODX74" s="393"/>
      <c r="ODY74" s="393"/>
      <c r="ODZ74" s="393"/>
      <c r="OEA74" s="393"/>
      <c r="OEB74" s="393"/>
      <c r="OEC74" s="393"/>
      <c r="OED74" s="393"/>
      <c r="OEE74" s="393"/>
      <c r="OEF74" s="393"/>
      <c r="OEG74" s="393"/>
      <c r="OEH74" s="393"/>
      <c r="OEI74" s="393"/>
      <c r="OEJ74" s="393"/>
      <c r="OEK74" s="393"/>
      <c r="OEL74" s="393"/>
      <c r="OEM74" s="393"/>
      <c r="OEN74" s="393"/>
      <c r="OEO74" s="393"/>
      <c r="OEP74" s="393"/>
      <c r="OEQ74" s="393"/>
      <c r="OER74" s="393"/>
      <c r="OES74" s="393"/>
      <c r="OET74" s="393"/>
      <c r="OEU74" s="393"/>
      <c r="OEV74" s="393"/>
      <c r="OEW74" s="393"/>
      <c r="OEX74" s="393"/>
      <c r="OEY74" s="393"/>
      <c r="OEZ74" s="393"/>
      <c r="OFA74" s="393"/>
      <c r="OFB74" s="393"/>
      <c r="OFC74" s="393"/>
      <c r="OFD74" s="393"/>
      <c r="OFE74" s="393"/>
      <c r="OFF74" s="393"/>
      <c r="OFG74" s="393"/>
      <c r="OFH74" s="393"/>
      <c r="OFI74" s="393"/>
      <c r="OFJ74" s="393"/>
      <c r="OFK74" s="393"/>
      <c r="OFL74" s="393"/>
      <c r="OFM74" s="393"/>
      <c r="OFN74" s="393"/>
      <c r="OFO74" s="393"/>
      <c r="OFP74" s="393"/>
      <c r="OFQ74" s="393"/>
      <c r="OFR74" s="393"/>
      <c r="OFS74" s="393"/>
      <c r="OFT74" s="393"/>
      <c r="OFU74" s="393"/>
      <c r="OFV74" s="393"/>
      <c r="OFW74" s="393"/>
      <c r="OFX74" s="393"/>
      <c r="OFY74" s="393"/>
      <c r="OFZ74" s="393"/>
      <c r="OGA74" s="393"/>
      <c r="OGB74" s="393"/>
      <c r="OGC74" s="393"/>
      <c r="OGD74" s="393"/>
      <c r="OGE74" s="393"/>
      <c r="OGF74" s="393"/>
      <c r="OGG74" s="393"/>
      <c r="OGH74" s="393"/>
      <c r="OGI74" s="393"/>
      <c r="OGJ74" s="393"/>
      <c r="OGK74" s="393"/>
      <c r="OGL74" s="393"/>
      <c r="OGM74" s="393"/>
      <c r="OGN74" s="393"/>
      <c r="OGO74" s="393"/>
      <c r="OGP74" s="393"/>
      <c r="OGQ74" s="393"/>
      <c r="OGR74" s="393"/>
      <c r="OGS74" s="393"/>
      <c r="OGT74" s="393"/>
      <c r="OGU74" s="393"/>
      <c r="OGV74" s="393"/>
      <c r="OGW74" s="393"/>
      <c r="OGX74" s="393"/>
      <c r="OGY74" s="393"/>
      <c r="OGZ74" s="393"/>
      <c r="OHA74" s="393"/>
      <c r="OHB74" s="393"/>
      <c r="OHC74" s="393"/>
      <c r="OHD74" s="393"/>
      <c r="OHE74" s="393"/>
      <c r="OHF74" s="393"/>
      <c r="OHG74" s="393"/>
      <c r="OHH74" s="393"/>
      <c r="OHI74" s="393"/>
      <c r="OHJ74" s="393"/>
      <c r="OHK74" s="393"/>
      <c r="OHL74" s="393"/>
      <c r="OHM74" s="393"/>
      <c r="OHN74" s="393"/>
      <c r="OHO74" s="393"/>
      <c r="OHP74" s="393"/>
      <c r="OHQ74" s="393"/>
      <c r="OHR74" s="393"/>
      <c r="OHS74" s="393"/>
      <c r="OHT74" s="393"/>
      <c r="OHU74" s="393"/>
      <c r="OHV74" s="393"/>
      <c r="OHW74" s="393"/>
      <c r="OHX74" s="393"/>
      <c r="OHY74" s="393"/>
      <c r="OHZ74" s="393"/>
      <c r="OIA74" s="393"/>
      <c r="OIB74" s="393"/>
      <c r="OIC74" s="393"/>
      <c r="OID74" s="393"/>
      <c r="OIE74" s="393"/>
      <c r="OIF74" s="393"/>
      <c r="OIG74" s="393"/>
      <c r="OIH74" s="393"/>
      <c r="OII74" s="393"/>
      <c r="OIJ74" s="393"/>
      <c r="OIK74" s="393"/>
      <c r="OIL74" s="393"/>
      <c r="OIM74" s="393"/>
      <c r="OIN74" s="393"/>
      <c r="OIO74" s="393"/>
      <c r="OIP74" s="393"/>
      <c r="OIQ74" s="393"/>
      <c r="OIR74" s="393"/>
      <c r="OIS74" s="393"/>
      <c r="OIT74" s="393"/>
      <c r="OIU74" s="393"/>
      <c r="OIV74" s="393"/>
      <c r="OIW74" s="393"/>
      <c r="OIX74" s="393"/>
      <c r="OIY74" s="393"/>
      <c r="OIZ74" s="393"/>
      <c r="OJA74" s="393"/>
      <c r="OJB74" s="393"/>
      <c r="OJC74" s="393"/>
      <c r="OJD74" s="393"/>
      <c r="OJE74" s="393"/>
      <c r="OJF74" s="393"/>
      <c r="OJG74" s="393"/>
      <c r="OJH74" s="393"/>
      <c r="OJI74" s="393"/>
      <c r="OJJ74" s="393"/>
      <c r="OJK74" s="393"/>
      <c r="OJL74" s="393"/>
      <c r="OJM74" s="393"/>
      <c r="OJN74" s="393"/>
      <c r="OJO74" s="393"/>
      <c r="OJP74" s="393"/>
      <c r="OJQ74" s="393"/>
      <c r="OJR74" s="393"/>
      <c r="OJS74" s="393"/>
      <c r="OJT74" s="393"/>
      <c r="OJU74" s="393"/>
      <c r="OJV74" s="393"/>
      <c r="OJW74" s="393"/>
      <c r="OJX74" s="393"/>
      <c r="OJY74" s="393"/>
      <c r="OJZ74" s="393"/>
      <c r="OKA74" s="393"/>
      <c r="OKB74" s="393"/>
      <c r="OKC74" s="393"/>
      <c r="OKD74" s="393"/>
      <c r="OKE74" s="393"/>
      <c r="OKF74" s="393"/>
      <c r="OKG74" s="393"/>
      <c r="OKH74" s="393"/>
      <c r="OKI74" s="393"/>
      <c r="OKJ74" s="393"/>
      <c r="OKK74" s="393"/>
      <c r="OKL74" s="393"/>
      <c r="OKM74" s="393"/>
      <c r="OKN74" s="393"/>
      <c r="OKO74" s="393"/>
      <c r="OKP74" s="393"/>
      <c r="OKQ74" s="393"/>
      <c r="OKR74" s="393"/>
      <c r="OKS74" s="393"/>
      <c r="OKT74" s="393"/>
      <c r="OKU74" s="393"/>
      <c r="OKV74" s="393"/>
      <c r="OKW74" s="393"/>
      <c r="OKX74" s="393"/>
      <c r="OKY74" s="393"/>
      <c r="OKZ74" s="393"/>
      <c r="OLA74" s="393"/>
      <c r="OLB74" s="393"/>
      <c r="OLC74" s="393"/>
      <c r="OLD74" s="393"/>
      <c r="OLE74" s="393"/>
      <c r="OLF74" s="393"/>
      <c r="OLG74" s="393"/>
      <c r="OLH74" s="393"/>
      <c r="OLI74" s="393"/>
      <c r="OLJ74" s="393"/>
      <c r="OLK74" s="393"/>
      <c r="OLL74" s="393"/>
      <c r="OLM74" s="393"/>
      <c r="OLN74" s="393"/>
      <c r="OLO74" s="393"/>
      <c r="OLP74" s="393"/>
      <c r="OLQ74" s="393"/>
      <c r="OLR74" s="393"/>
      <c r="OLS74" s="393"/>
      <c r="OLT74" s="393"/>
      <c r="OLU74" s="393"/>
      <c r="OLV74" s="393"/>
      <c r="OLW74" s="393"/>
      <c r="OLX74" s="393"/>
      <c r="OLY74" s="393"/>
      <c r="OLZ74" s="393"/>
      <c r="OMA74" s="393"/>
      <c r="OMB74" s="393"/>
      <c r="OMC74" s="393"/>
      <c r="OMD74" s="393"/>
      <c r="OME74" s="393"/>
      <c r="OMF74" s="393"/>
      <c r="OMG74" s="393"/>
      <c r="OMH74" s="393"/>
      <c r="OMI74" s="393"/>
      <c r="OMJ74" s="393"/>
      <c r="OMK74" s="393"/>
      <c r="OML74" s="393"/>
      <c r="OMM74" s="393"/>
      <c r="OMN74" s="393"/>
      <c r="OMO74" s="393"/>
      <c r="OMP74" s="393"/>
      <c r="OMQ74" s="393"/>
      <c r="OMR74" s="393"/>
      <c r="OMS74" s="393"/>
      <c r="OMT74" s="393"/>
      <c r="OMU74" s="393"/>
      <c r="OMV74" s="393"/>
      <c r="OMW74" s="393"/>
      <c r="OMX74" s="393"/>
      <c r="OMY74" s="393"/>
      <c r="OMZ74" s="393"/>
      <c r="ONA74" s="393"/>
      <c r="ONB74" s="393"/>
      <c r="ONC74" s="393"/>
      <c r="OND74" s="393"/>
      <c r="ONE74" s="393"/>
      <c r="ONF74" s="393"/>
      <c r="ONG74" s="393"/>
      <c r="ONH74" s="393"/>
      <c r="ONI74" s="393"/>
      <c r="ONJ74" s="393"/>
      <c r="ONK74" s="393"/>
      <c r="ONL74" s="393"/>
      <c r="ONM74" s="393"/>
      <c r="ONN74" s="393"/>
      <c r="ONO74" s="393"/>
      <c r="ONP74" s="393"/>
      <c r="ONQ74" s="393"/>
      <c r="ONR74" s="393"/>
      <c r="ONS74" s="393"/>
      <c r="ONT74" s="393"/>
      <c r="ONU74" s="393"/>
      <c r="ONV74" s="393"/>
      <c r="ONW74" s="393"/>
      <c r="ONX74" s="393"/>
      <c r="ONY74" s="393"/>
      <c r="ONZ74" s="393"/>
      <c r="OOA74" s="393"/>
      <c r="OOB74" s="393"/>
      <c r="OOC74" s="393"/>
      <c r="OOD74" s="393"/>
      <c r="OOE74" s="393"/>
      <c r="OOF74" s="393"/>
      <c r="OOG74" s="393"/>
      <c r="OOH74" s="393"/>
      <c r="OOI74" s="393"/>
      <c r="OOJ74" s="393"/>
      <c r="OOK74" s="393"/>
      <c r="OOL74" s="393"/>
      <c r="OOM74" s="393"/>
      <c r="OON74" s="393"/>
      <c r="OOO74" s="393"/>
      <c r="OOP74" s="393"/>
      <c r="OOQ74" s="393"/>
      <c r="OOR74" s="393"/>
      <c r="OOS74" s="393"/>
      <c r="OOT74" s="393"/>
      <c r="OOU74" s="393"/>
      <c r="OOV74" s="393"/>
      <c r="OOW74" s="393"/>
      <c r="OOX74" s="393"/>
      <c r="OOY74" s="393"/>
      <c r="OOZ74" s="393"/>
      <c r="OPA74" s="393"/>
      <c r="OPB74" s="393"/>
      <c r="OPC74" s="393"/>
      <c r="OPD74" s="393"/>
      <c r="OPE74" s="393"/>
      <c r="OPF74" s="393"/>
      <c r="OPG74" s="393"/>
      <c r="OPH74" s="393"/>
      <c r="OPI74" s="393"/>
      <c r="OPJ74" s="393"/>
      <c r="OPK74" s="393"/>
      <c r="OPL74" s="393"/>
      <c r="OPM74" s="393"/>
      <c r="OPN74" s="393"/>
      <c r="OPO74" s="393"/>
      <c r="OPP74" s="393"/>
      <c r="OPQ74" s="393"/>
      <c r="OPR74" s="393"/>
      <c r="OPS74" s="393"/>
      <c r="OPT74" s="393"/>
      <c r="OPU74" s="393"/>
      <c r="OPV74" s="393"/>
      <c r="OPW74" s="393"/>
      <c r="OPX74" s="393"/>
      <c r="OPY74" s="393"/>
      <c r="OPZ74" s="393"/>
      <c r="OQA74" s="393"/>
      <c r="OQB74" s="393"/>
      <c r="OQC74" s="393"/>
      <c r="OQD74" s="393"/>
      <c r="OQE74" s="393"/>
      <c r="OQF74" s="393"/>
      <c r="OQG74" s="393"/>
      <c r="OQH74" s="393"/>
      <c r="OQI74" s="393"/>
      <c r="OQJ74" s="393"/>
      <c r="OQK74" s="393"/>
      <c r="OQL74" s="393"/>
      <c r="OQM74" s="393"/>
      <c r="OQN74" s="393"/>
      <c r="OQO74" s="393"/>
      <c r="OQP74" s="393"/>
      <c r="OQQ74" s="393"/>
      <c r="OQR74" s="393"/>
      <c r="OQS74" s="393"/>
      <c r="OQT74" s="393"/>
      <c r="OQU74" s="393"/>
      <c r="OQV74" s="393"/>
      <c r="OQW74" s="393"/>
      <c r="OQX74" s="393"/>
      <c r="OQY74" s="393"/>
      <c r="OQZ74" s="393"/>
      <c r="ORA74" s="393"/>
      <c r="ORB74" s="393"/>
      <c r="ORC74" s="393"/>
      <c r="ORD74" s="393"/>
      <c r="ORE74" s="393"/>
      <c r="ORF74" s="393"/>
      <c r="ORG74" s="393"/>
      <c r="ORH74" s="393"/>
      <c r="ORI74" s="393"/>
      <c r="ORJ74" s="393"/>
      <c r="ORK74" s="393"/>
      <c r="ORL74" s="393"/>
      <c r="ORM74" s="393"/>
      <c r="ORN74" s="393"/>
      <c r="ORO74" s="393"/>
      <c r="ORP74" s="393"/>
      <c r="ORQ74" s="393"/>
      <c r="ORR74" s="393"/>
      <c r="ORS74" s="393"/>
      <c r="ORT74" s="393"/>
      <c r="ORU74" s="393"/>
      <c r="ORV74" s="393"/>
      <c r="ORW74" s="393"/>
      <c r="ORX74" s="393"/>
      <c r="ORY74" s="393"/>
      <c r="ORZ74" s="393"/>
      <c r="OSA74" s="393"/>
      <c r="OSB74" s="393"/>
      <c r="OSC74" s="393"/>
      <c r="OSD74" s="393"/>
      <c r="OSE74" s="393"/>
      <c r="OSF74" s="393"/>
      <c r="OSG74" s="393"/>
      <c r="OSH74" s="393"/>
      <c r="OSI74" s="393"/>
      <c r="OSJ74" s="393"/>
      <c r="OSK74" s="393"/>
      <c r="OSL74" s="393"/>
      <c r="OSM74" s="393"/>
      <c r="OSN74" s="393"/>
      <c r="OSO74" s="393"/>
      <c r="OSP74" s="393"/>
      <c r="OSQ74" s="393"/>
      <c r="OSR74" s="393"/>
      <c r="OSS74" s="393"/>
      <c r="OST74" s="393"/>
      <c r="OSU74" s="393"/>
      <c r="OSV74" s="393"/>
      <c r="OSW74" s="393"/>
      <c r="OSX74" s="393"/>
      <c r="OSY74" s="393"/>
      <c r="OSZ74" s="393"/>
      <c r="OTA74" s="393"/>
      <c r="OTB74" s="393"/>
      <c r="OTC74" s="393"/>
      <c r="OTD74" s="393"/>
      <c r="OTE74" s="393"/>
      <c r="OTF74" s="393"/>
      <c r="OTG74" s="393"/>
      <c r="OTH74" s="393"/>
      <c r="OTI74" s="393"/>
      <c r="OTJ74" s="393"/>
      <c r="OTK74" s="393"/>
      <c r="OTL74" s="393"/>
      <c r="OTM74" s="393"/>
      <c r="OTN74" s="393"/>
      <c r="OTO74" s="393"/>
      <c r="OTP74" s="393"/>
      <c r="OTQ74" s="393"/>
      <c r="OTR74" s="393"/>
      <c r="OTS74" s="393"/>
      <c r="OTT74" s="393"/>
      <c r="OTU74" s="393"/>
      <c r="OTV74" s="393"/>
      <c r="OTW74" s="393"/>
      <c r="OTX74" s="393"/>
      <c r="OTY74" s="393"/>
      <c r="OTZ74" s="393"/>
      <c r="OUA74" s="393"/>
      <c r="OUB74" s="393"/>
      <c r="OUC74" s="393"/>
      <c r="OUD74" s="393"/>
      <c r="OUE74" s="393"/>
      <c r="OUF74" s="393"/>
      <c r="OUG74" s="393"/>
      <c r="OUH74" s="393"/>
      <c r="OUI74" s="393"/>
      <c r="OUJ74" s="393"/>
      <c r="OUK74" s="393"/>
      <c r="OUL74" s="393"/>
      <c r="OUM74" s="393"/>
      <c r="OUN74" s="393"/>
      <c r="OUO74" s="393"/>
      <c r="OUP74" s="393"/>
      <c r="OUQ74" s="393"/>
      <c r="OUR74" s="393"/>
      <c r="OUS74" s="393"/>
      <c r="OUT74" s="393"/>
      <c r="OUU74" s="393"/>
      <c r="OUV74" s="393"/>
      <c r="OUW74" s="393"/>
      <c r="OUX74" s="393"/>
      <c r="OUY74" s="393"/>
      <c r="OUZ74" s="393"/>
      <c r="OVA74" s="393"/>
      <c r="OVB74" s="393"/>
      <c r="OVC74" s="393"/>
      <c r="OVD74" s="393"/>
      <c r="OVE74" s="393"/>
      <c r="OVF74" s="393"/>
      <c r="OVG74" s="393"/>
      <c r="OVH74" s="393"/>
      <c r="OVI74" s="393"/>
      <c r="OVJ74" s="393"/>
      <c r="OVK74" s="393"/>
      <c r="OVL74" s="393"/>
      <c r="OVM74" s="393"/>
      <c r="OVN74" s="393"/>
      <c r="OVO74" s="393"/>
      <c r="OVP74" s="393"/>
      <c r="OVQ74" s="393"/>
      <c r="OVR74" s="393"/>
      <c r="OVS74" s="393"/>
      <c r="OVT74" s="393"/>
      <c r="OVU74" s="393"/>
      <c r="OVV74" s="393"/>
      <c r="OVW74" s="393"/>
      <c r="OVX74" s="393"/>
      <c r="OVY74" s="393"/>
      <c r="OVZ74" s="393"/>
      <c r="OWA74" s="393"/>
      <c r="OWB74" s="393"/>
      <c r="OWC74" s="393"/>
      <c r="OWD74" s="393"/>
      <c r="OWE74" s="393"/>
      <c r="OWF74" s="393"/>
      <c r="OWG74" s="393"/>
      <c r="OWH74" s="393"/>
      <c r="OWI74" s="393"/>
      <c r="OWJ74" s="393"/>
      <c r="OWK74" s="393"/>
      <c r="OWL74" s="393"/>
      <c r="OWM74" s="393"/>
      <c r="OWN74" s="393"/>
      <c r="OWO74" s="393"/>
      <c r="OWP74" s="393"/>
      <c r="OWQ74" s="393"/>
      <c r="OWR74" s="393"/>
      <c r="OWS74" s="393"/>
      <c r="OWT74" s="393"/>
      <c r="OWU74" s="393"/>
      <c r="OWV74" s="393"/>
      <c r="OWW74" s="393"/>
      <c r="OWX74" s="393"/>
      <c r="OWY74" s="393"/>
      <c r="OWZ74" s="393"/>
      <c r="OXA74" s="393"/>
      <c r="OXB74" s="393"/>
      <c r="OXC74" s="393"/>
      <c r="OXD74" s="393"/>
      <c r="OXE74" s="393"/>
      <c r="OXF74" s="393"/>
      <c r="OXG74" s="393"/>
      <c r="OXH74" s="393"/>
      <c r="OXI74" s="393"/>
      <c r="OXJ74" s="393"/>
      <c r="OXK74" s="393"/>
      <c r="OXL74" s="393"/>
      <c r="OXM74" s="393"/>
      <c r="OXN74" s="393"/>
      <c r="OXO74" s="393"/>
      <c r="OXP74" s="393"/>
      <c r="OXQ74" s="393"/>
      <c r="OXR74" s="393"/>
      <c r="OXS74" s="393"/>
      <c r="OXT74" s="393"/>
      <c r="OXU74" s="393"/>
      <c r="OXV74" s="393"/>
      <c r="OXW74" s="393"/>
      <c r="OXX74" s="393"/>
      <c r="OXY74" s="393"/>
      <c r="OXZ74" s="393"/>
      <c r="OYA74" s="393"/>
      <c r="OYB74" s="393"/>
      <c r="OYC74" s="393"/>
      <c r="OYD74" s="393"/>
      <c r="OYE74" s="393"/>
      <c r="OYF74" s="393"/>
      <c r="OYG74" s="393"/>
      <c r="OYH74" s="393"/>
      <c r="OYI74" s="393"/>
      <c r="OYJ74" s="393"/>
      <c r="OYK74" s="393"/>
      <c r="OYL74" s="393"/>
      <c r="OYM74" s="393"/>
      <c r="OYN74" s="393"/>
      <c r="OYO74" s="393"/>
      <c r="OYP74" s="393"/>
      <c r="OYQ74" s="393"/>
      <c r="OYR74" s="393"/>
      <c r="OYS74" s="393"/>
      <c r="OYT74" s="393"/>
      <c r="OYU74" s="393"/>
      <c r="OYV74" s="393"/>
      <c r="OYW74" s="393"/>
      <c r="OYX74" s="393"/>
      <c r="OYY74" s="393"/>
      <c r="OYZ74" s="393"/>
      <c r="OZA74" s="393"/>
      <c r="OZB74" s="393"/>
      <c r="OZC74" s="393"/>
      <c r="OZD74" s="393"/>
      <c r="OZE74" s="393"/>
      <c r="OZF74" s="393"/>
      <c r="OZG74" s="393"/>
      <c r="OZH74" s="393"/>
      <c r="OZI74" s="393"/>
      <c r="OZJ74" s="393"/>
      <c r="OZK74" s="393"/>
      <c r="OZL74" s="393"/>
      <c r="OZM74" s="393"/>
      <c r="OZN74" s="393"/>
      <c r="OZO74" s="393"/>
      <c r="OZP74" s="393"/>
      <c r="OZQ74" s="393"/>
      <c r="OZR74" s="393"/>
      <c r="OZS74" s="393"/>
      <c r="OZT74" s="393"/>
      <c r="OZU74" s="393"/>
      <c r="OZV74" s="393"/>
      <c r="OZW74" s="393"/>
      <c r="OZX74" s="393"/>
      <c r="OZY74" s="393"/>
      <c r="OZZ74" s="393"/>
      <c r="PAA74" s="393"/>
      <c r="PAB74" s="393"/>
      <c r="PAC74" s="393"/>
      <c r="PAD74" s="393"/>
      <c r="PAE74" s="393"/>
      <c r="PAF74" s="393"/>
      <c r="PAG74" s="393"/>
      <c r="PAH74" s="393"/>
      <c r="PAI74" s="393"/>
      <c r="PAJ74" s="393"/>
      <c r="PAK74" s="393"/>
      <c r="PAL74" s="393"/>
      <c r="PAM74" s="393"/>
      <c r="PAN74" s="393"/>
      <c r="PAO74" s="393"/>
      <c r="PAP74" s="393"/>
      <c r="PAQ74" s="393"/>
      <c r="PAR74" s="393"/>
      <c r="PAS74" s="393"/>
      <c r="PAT74" s="393"/>
      <c r="PAU74" s="393"/>
      <c r="PAV74" s="393"/>
      <c r="PAW74" s="393"/>
      <c r="PAX74" s="393"/>
      <c r="PAY74" s="393"/>
      <c r="PAZ74" s="393"/>
      <c r="PBA74" s="393"/>
      <c r="PBB74" s="393"/>
      <c r="PBC74" s="393"/>
      <c r="PBD74" s="393"/>
      <c r="PBE74" s="393"/>
      <c r="PBF74" s="393"/>
      <c r="PBG74" s="393"/>
      <c r="PBH74" s="393"/>
      <c r="PBI74" s="393"/>
      <c r="PBJ74" s="393"/>
      <c r="PBK74" s="393"/>
      <c r="PBL74" s="393"/>
      <c r="PBM74" s="393"/>
      <c r="PBN74" s="393"/>
      <c r="PBO74" s="393"/>
      <c r="PBP74" s="393"/>
      <c r="PBQ74" s="393"/>
      <c r="PBR74" s="393"/>
      <c r="PBS74" s="393"/>
      <c r="PBT74" s="393"/>
      <c r="PBU74" s="393"/>
      <c r="PBV74" s="393"/>
      <c r="PBW74" s="393"/>
      <c r="PBX74" s="393"/>
      <c r="PBY74" s="393"/>
      <c r="PBZ74" s="393"/>
      <c r="PCA74" s="393"/>
      <c r="PCB74" s="393"/>
      <c r="PCC74" s="393"/>
      <c r="PCD74" s="393"/>
      <c r="PCE74" s="393"/>
      <c r="PCF74" s="393"/>
      <c r="PCG74" s="393"/>
      <c r="PCH74" s="393"/>
      <c r="PCI74" s="393"/>
      <c r="PCJ74" s="393"/>
      <c r="PCK74" s="393"/>
      <c r="PCL74" s="393"/>
      <c r="PCM74" s="393"/>
      <c r="PCN74" s="393"/>
      <c r="PCO74" s="393"/>
      <c r="PCP74" s="393"/>
      <c r="PCQ74" s="393"/>
      <c r="PCR74" s="393"/>
      <c r="PCS74" s="393"/>
      <c r="PCT74" s="393"/>
      <c r="PCU74" s="393"/>
      <c r="PCV74" s="393"/>
      <c r="PCW74" s="393"/>
      <c r="PCX74" s="393"/>
      <c r="PCY74" s="393"/>
      <c r="PCZ74" s="393"/>
      <c r="PDA74" s="393"/>
      <c r="PDB74" s="393"/>
      <c r="PDC74" s="393"/>
      <c r="PDD74" s="393"/>
      <c r="PDE74" s="393"/>
      <c r="PDF74" s="393"/>
      <c r="PDG74" s="393"/>
      <c r="PDH74" s="393"/>
      <c r="PDI74" s="393"/>
      <c r="PDJ74" s="393"/>
      <c r="PDK74" s="393"/>
      <c r="PDL74" s="393"/>
      <c r="PDM74" s="393"/>
      <c r="PDN74" s="393"/>
      <c r="PDO74" s="393"/>
      <c r="PDP74" s="393"/>
      <c r="PDQ74" s="393"/>
      <c r="PDR74" s="393"/>
      <c r="PDS74" s="393"/>
      <c r="PDT74" s="393"/>
      <c r="PDU74" s="393"/>
      <c r="PDV74" s="393"/>
      <c r="PDW74" s="393"/>
      <c r="PDX74" s="393"/>
      <c r="PDY74" s="393"/>
      <c r="PDZ74" s="393"/>
      <c r="PEA74" s="393"/>
      <c r="PEB74" s="393"/>
      <c r="PEC74" s="393"/>
      <c r="PED74" s="393"/>
      <c r="PEE74" s="393"/>
      <c r="PEF74" s="393"/>
      <c r="PEG74" s="393"/>
      <c r="PEH74" s="393"/>
      <c r="PEI74" s="393"/>
      <c r="PEJ74" s="393"/>
      <c r="PEK74" s="393"/>
      <c r="PEL74" s="393"/>
      <c r="PEM74" s="393"/>
      <c r="PEN74" s="393"/>
      <c r="PEO74" s="393"/>
      <c r="PEP74" s="393"/>
      <c r="PEQ74" s="393"/>
      <c r="PER74" s="393"/>
      <c r="PES74" s="393"/>
      <c r="PET74" s="393"/>
      <c r="PEU74" s="393"/>
      <c r="PEV74" s="393"/>
      <c r="PEW74" s="393"/>
      <c r="PEX74" s="393"/>
      <c r="PEY74" s="393"/>
      <c r="PEZ74" s="393"/>
      <c r="PFA74" s="393"/>
      <c r="PFB74" s="393"/>
      <c r="PFC74" s="393"/>
      <c r="PFD74" s="393"/>
      <c r="PFE74" s="393"/>
      <c r="PFF74" s="393"/>
      <c r="PFG74" s="393"/>
      <c r="PFH74" s="393"/>
      <c r="PFI74" s="393"/>
      <c r="PFJ74" s="393"/>
      <c r="PFK74" s="393"/>
      <c r="PFL74" s="393"/>
      <c r="PFM74" s="393"/>
      <c r="PFN74" s="393"/>
      <c r="PFO74" s="393"/>
      <c r="PFP74" s="393"/>
      <c r="PFQ74" s="393"/>
      <c r="PFR74" s="393"/>
      <c r="PFS74" s="393"/>
      <c r="PFT74" s="393"/>
      <c r="PFU74" s="393"/>
      <c r="PFV74" s="393"/>
      <c r="PFW74" s="393"/>
      <c r="PFX74" s="393"/>
      <c r="PFY74" s="393"/>
      <c r="PFZ74" s="393"/>
      <c r="PGA74" s="393"/>
      <c r="PGB74" s="393"/>
      <c r="PGC74" s="393"/>
      <c r="PGD74" s="393"/>
      <c r="PGE74" s="393"/>
      <c r="PGF74" s="393"/>
      <c r="PGG74" s="393"/>
      <c r="PGH74" s="393"/>
      <c r="PGI74" s="393"/>
      <c r="PGJ74" s="393"/>
      <c r="PGK74" s="393"/>
      <c r="PGL74" s="393"/>
      <c r="PGM74" s="393"/>
      <c r="PGN74" s="393"/>
      <c r="PGO74" s="393"/>
      <c r="PGP74" s="393"/>
      <c r="PGQ74" s="393"/>
      <c r="PGR74" s="393"/>
      <c r="PGS74" s="393"/>
      <c r="PGT74" s="393"/>
      <c r="PGU74" s="393"/>
      <c r="PGV74" s="393"/>
      <c r="PGW74" s="393"/>
      <c r="PGX74" s="393"/>
      <c r="PGY74" s="393"/>
      <c r="PGZ74" s="393"/>
      <c r="PHA74" s="393"/>
      <c r="PHB74" s="393"/>
      <c r="PHC74" s="393"/>
      <c r="PHD74" s="393"/>
      <c r="PHE74" s="393"/>
      <c r="PHF74" s="393"/>
      <c r="PHG74" s="393"/>
      <c r="PHH74" s="393"/>
      <c r="PHI74" s="393"/>
      <c r="PHJ74" s="393"/>
      <c r="PHK74" s="393"/>
      <c r="PHL74" s="393"/>
      <c r="PHM74" s="393"/>
      <c r="PHN74" s="393"/>
      <c r="PHO74" s="393"/>
      <c r="PHP74" s="393"/>
      <c r="PHQ74" s="393"/>
      <c r="PHR74" s="393"/>
      <c r="PHS74" s="393"/>
      <c r="PHT74" s="393"/>
      <c r="PHU74" s="393"/>
      <c r="PHV74" s="393"/>
      <c r="PHW74" s="393"/>
      <c r="PHX74" s="393"/>
      <c r="PHY74" s="393"/>
      <c r="PHZ74" s="393"/>
      <c r="PIA74" s="393"/>
      <c r="PIB74" s="393"/>
      <c r="PIC74" s="393"/>
      <c r="PID74" s="393"/>
      <c r="PIE74" s="393"/>
      <c r="PIF74" s="393"/>
      <c r="PIG74" s="393"/>
      <c r="PIH74" s="393"/>
      <c r="PII74" s="393"/>
      <c r="PIJ74" s="393"/>
      <c r="PIK74" s="393"/>
      <c r="PIL74" s="393"/>
      <c r="PIM74" s="393"/>
      <c r="PIN74" s="393"/>
      <c r="PIO74" s="393"/>
      <c r="PIP74" s="393"/>
      <c r="PIQ74" s="393"/>
      <c r="PIR74" s="393"/>
      <c r="PIS74" s="393"/>
      <c r="PIT74" s="393"/>
      <c r="PIU74" s="393"/>
      <c r="PIV74" s="393"/>
      <c r="PIW74" s="393"/>
      <c r="PIX74" s="393"/>
      <c r="PIY74" s="393"/>
      <c r="PIZ74" s="393"/>
      <c r="PJA74" s="393"/>
      <c r="PJB74" s="393"/>
      <c r="PJC74" s="393"/>
      <c r="PJD74" s="393"/>
      <c r="PJE74" s="393"/>
      <c r="PJF74" s="393"/>
      <c r="PJG74" s="393"/>
      <c r="PJH74" s="393"/>
      <c r="PJI74" s="393"/>
      <c r="PJJ74" s="393"/>
      <c r="PJK74" s="393"/>
      <c r="PJL74" s="393"/>
      <c r="PJM74" s="393"/>
      <c r="PJN74" s="393"/>
      <c r="PJO74" s="393"/>
      <c r="PJP74" s="393"/>
      <c r="PJQ74" s="393"/>
      <c r="PJR74" s="393"/>
      <c r="PJS74" s="393"/>
      <c r="PJT74" s="393"/>
      <c r="PJU74" s="393"/>
      <c r="PJV74" s="393"/>
      <c r="PJW74" s="393"/>
      <c r="PJX74" s="393"/>
      <c r="PJY74" s="393"/>
      <c r="PJZ74" s="393"/>
      <c r="PKA74" s="393"/>
      <c r="PKB74" s="393"/>
      <c r="PKC74" s="393"/>
      <c r="PKD74" s="393"/>
      <c r="PKE74" s="393"/>
      <c r="PKF74" s="393"/>
      <c r="PKG74" s="393"/>
      <c r="PKH74" s="393"/>
      <c r="PKI74" s="393"/>
      <c r="PKJ74" s="393"/>
      <c r="PKK74" s="393"/>
      <c r="PKL74" s="393"/>
      <c r="PKM74" s="393"/>
      <c r="PKN74" s="393"/>
      <c r="PKO74" s="393"/>
      <c r="PKP74" s="393"/>
      <c r="PKQ74" s="393"/>
      <c r="PKR74" s="393"/>
      <c r="PKS74" s="393"/>
      <c r="PKT74" s="393"/>
      <c r="PKU74" s="393"/>
      <c r="PKV74" s="393"/>
      <c r="PKW74" s="393"/>
      <c r="PKX74" s="393"/>
      <c r="PKY74" s="393"/>
      <c r="PKZ74" s="393"/>
      <c r="PLA74" s="393"/>
      <c r="PLB74" s="393"/>
      <c r="PLC74" s="393"/>
      <c r="PLD74" s="393"/>
      <c r="PLE74" s="393"/>
      <c r="PLF74" s="393"/>
      <c r="PLG74" s="393"/>
      <c r="PLH74" s="393"/>
      <c r="PLI74" s="393"/>
      <c r="PLJ74" s="393"/>
      <c r="PLK74" s="393"/>
      <c r="PLL74" s="393"/>
      <c r="PLM74" s="393"/>
      <c r="PLN74" s="393"/>
      <c r="PLO74" s="393"/>
      <c r="PLP74" s="393"/>
      <c r="PLQ74" s="393"/>
      <c r="PLR74" s="393"/>
      <c r="PLS74" s="393"/>
      <c r="PLT74" s="393"/>
      <c r="PLU74" s="393"/>
      <c r="PLV74" s="393"/>
      <c r="PLW74" s="393"/>
      <c r="PLX74" s="393"/>
      <c r="PLY74" s="393"/>
      <c r="PLZ74" s="393"/>
      <c r="PMA74" s="393"/>
      <c r="PMB74" s="393"/>
      <c r="PMC74" s="393"/>
      <c r="PMD74" s="393"/>
      <c r="PME74" s="393"/>
      <c r="PMF74" s="393"/>
      <c r="PMG74" s="393"/>
      <c r="PMH74" s="393"/>
      <c r="PMI74" s="393"/>
      <c r="PMJ74" s="393"/>
      <c r="PMK74" s="393"/>
      <c r="PML74" s="393"/>
      <c r="PMM74" s="393"/>
      <c r="PMN74" s="393"/>
      <c r="PMO74" s="393"/>
      <c r="PMP74" s="393"/>
      <c r="PMQ74" s="393"/>
      <c r="PMR74" s="393"/>
      <c r="PMS74" s="393"/>
      <c r="PMT74" s="393"/>
      <c r="PMU74" s="393"/>
      <c r="PMV74" s="393"/>
      <c r="PMW74" s="393"/>
      <c r="PMX74" s="393"/>
      <c r="PMY74" s="393"/>
      <c r="PMZ74" s="393"/>
      <c r="PNA74" s="393"/>
      <c r="PNB74" s="393"/>
      <c r="PNC74" s="393"/>
      <c r="PND74" s="393"/>
      <c r="PNE74" s="393"/>
      <c r="PNF74" s="393"/>
      <c r="PNG74" s="393"/>
      <c r="PNH74" s="393"/>
      <c r="PNI74" s="393"/>
      <c r="PNJ74" s="393"/>
      <c r="PNK74" s="393"/>
      <c r="PNL74" s="393"/>
      <c r="PNM74" s="393"/>
      <c r="PNN74" s="393"/>
      <c r="PNO74" s="393"/>
      <c r="PNP74" s="393"/>
      <c r="PNQ74" s="393"/>
      <c r="PNR74" s="393"/>
      <c r="PNS74" s="393"/>
      <c r="PNT74" s="393"/>
      <c r="PNU74" s="393"/>
      <c r="PNV74" s="393"/>
      <c r="PNW74" s="393"/>
      <c r="PNX74" s="393"/>
      <c r="PNY74" s="393"/>
      <c r="PNZ74" s="393"/>
      <c r="POA74" s="393"/>
      <c r="POB74" s="393"/>
      <c r="POC74" s="393"/>
      <c r="POD74" s="393"/>
      <c r="POE74" s="393"/>
      <c r="POF74" s="393"/>
      <c r="POG74" s="393"/>
      <c r="POH74" s="393"/>
      <c r="POI74" s="393"/>
      <c r="POJ74" s="393"/>
      <c r="POK74" s="393"/>
      <c r="POL74" s="393"/>
      <c r="POM74" s="393"/>
      <c r="PON74" s="393"/>
      <c r="POO74" s="393"/>
      <c r="POP74" s="393"/>
      <c r="POQ74" s="393"/>
      <c r="POR74" s="393"/>
      <c r="POS74" s="393"/>
      <c r="POT74" s="393"/>
      <c r="POU74" s="393"/>
      <c r="POV74" s="393"/>
      <c r="POW74" s="393"/>
      <c r="POX74" s="393"/>
      <c r="POY74" s="393"/>
      <c r="POZ74" s="393"/>
      <c r="PPA74" s="393"/>
      <c r="PPB74" s="393"/>
      <c r="PPC74" s="393"/>
      <c r="PPD74" s="393"/>
      <c r="PPE74" s="393"/>
      <c r="PPF74" s="393"/>
      <c r="PPG74" s="393"/>
      <c r="PPH74" s="393"/>
      <c r="PPI74" s="393"/>
      <c r="PPJ74" s="393"/>
      <c r="PPK74" s="393"/>
      <c r="PPL74" s="393"/>
      <c r="PPM74" s="393"/>
      <c r="PPN74" s="393"/>
      <c r="PPO74" s="393"/>
      <c r="PPP74" s="393"/>
      <c r="PPQ74" s="393"/>
      <c r="PPR74" s="393"/>
      <c r="PPS74" s="393"/>
      <c r="PPT74" s="393"/>
      <c r="PPU74" s="393"/>
      <c r="PPV74" s="393"/>
      <c r="PPW74" s="393"/>
      <c r="PPX74" s="393"/>
      <c r="PPY74" s="393"/>
      <c r="PPZ74" s="393"/>
      <c r="PQA74" s="393"/>
      <c r="PQB74" s="393"/>
      <c r="PQC74" s="393"/>
      <c r="PQD74" s="393"/>
      <c r="PQE74" s="393"/>
      <c r="PQF74" s="393"/>
      <c r="PQG74" s="393"/>
      <c r="PQH74" s="393"/>
      <c r="PQI74" s="393"/>
      <c r="PQJ74" s="393"/>
      <c r="PQK74" s="393"/>
      <c r="PQL74" s="393"/>
      <c r="PQM74" s="393"/>
      <c r="PQN74" s="393"/>
      <c r="PQO74" s="393"/>
      <c r="PQP74" s="393"/>
      <c r="PQQ74" s="393"/>
      <c r="PQR74" s="393"/>
      <c r="PQS74" s="393"/>
      <c r="PQT74" s="393"/>
      <c r="PQU74" s="393"/>
      <c r="PQV74" s="393"/>
      <c r="PQW74" s="393"/>
      <c r="PQX74" s="393"/>
      <c r="PQY74" s="393"/>
      <c r="PQZ74" s="393"/>
      <c r="PRA74" s="393"/>
      <c r="PRB74" s="393"/>
      <c r="PRC74" s="393"/>
      <c r="PRD74" s="393"/>
      <c r="PRE74" s="393"/>
      <c r="PRF74" s="393"/>
      <c r="PRG74" s="393"/>
      <c r="PRH74" s="393"/>
      <c r="PRI74" s="393"/>
      <c r="PRJ74" s="393"/>
      <c r="PRK74" s="393"/>
      <c r="PRL74" s="393"/>
      <c r="PRM74" s="393"/>
      <c r="PRN74" s="393"/>
      <c r="PRO74" s="393"/>
      <c r="PRP74" s="393"/>
      <c r="PRQ74" s="393"/>
      <c r="PRR74" s="393"/>
      <c r="PRS74" s="393"/>
      <c r="PRT74" s="393"/>
      <c r="PRU74" s="393"/>
      <c r="PRV74" s="393"/>
      <c r="PRW74" s="393"/>
      <c r="PRX74" s="393"/>
      <c r="PRY74" s="393"/>
      <c r="PRZ74" s="393"/>
      <c r="PSA74" s="393"/>
      <c r="PSB74" s="393"/>
      <c r="PSC74" s="393"/>
      <c r="PSD74" s="393"/>
      <c r="PSE74" s="393"/>
      <c r="PSF74" s="393"/>
      <c r="PSG74" s="393"/>
      <c r="PSH74" s="393"/>
      <c r="PSI74" s="393"/>
      <c r="PSJ74" s="393"/>
      <c r="PSK74" s="393"/>
      <c r="PSL74" s="393"/>
      <c r="PSM74" s="393"/>
      <c r="PSN74" s="393"/>
      <c r="PSO74" s="393"/>
      <c r="PSP74" s="393"/>
      <c r="PSQ74" s="393"/>
      <c r="PSR74" s="393"/>
      <c r="PSS74" s="393"/>
      <c r="PST74" s="393"/>
      <c r="PSU74" s="393"/>
      <c r="PSV74" s="393"/>
      <c r="PSW74" s="393"/>
      <c r="PSX74" s="393"/>
      <c r="PSY74" s="393"/>
      <c r="PSZ74" s="393"/>
      <c r="PTA74" s="393"/>
      <c r="PTB74" s="393"/>
      <c r="PTC74" s="393"/>
      <c r="PTD74" s="393"/>
      <c r="PTE74" s="393"/>
      <c r="PTF74" s="393"/>
      <c r="PTG74" s="393"/>
      <c r="PTH74" s="393"/>
      <c r="PTI74" s="393"/>
      <c r="PTJ74" s="393"/>
      <c r="PTK74" s="393"/>
      <c r="PTL74" s="393"/>
      <c r="PTM74" s="393"/>
      <c r="PTN74" s="393"/>
      <c r="PTO74" s="393"/>
      <c r="PTP74" s="393"/>
      <c r="PTQ74" s="393"/>
      <c r="PTR74" s="393"/>
      <c r="PTS74" s="393"/>
      <c r="PTT74" s="393"/>
      <c r="PTU74" s="393"/>
      <c r="PTV74" s="393"/>
      <c r="PTW74" s="393"/>
      <c r="PTX74" s="393"/>
      <c r="PTY74" s="393"/>
      <c r="PTZ74" s="393"/>
      <c r="PUA74" s="393"/>
      <c r="PUB74" s="393"/>
      <c r="PUC74" s="393"/>
      <c r="PUD74" s="393"/>
      <c r="PUE74" s="393"/>
      <c r="PUF74" s="393"/>
      <c r="PUG74" s="393"/>
      <c r="PUH74" s="393"/>
      <c r="PUI74" s="393"/>
      <c r="PUJ74" s="393"/>
      <c r="PUK74" s="393"/>
      <c r="PUL74" s="393"/>
      <c r="PUM74" s="393"/>
      <c r="PUN74" s="393"/>
      <c r="PUO74" s="393"/>
      <c r="PUP74" s="393"/>
      <c r="PUQ74" s="393"/>
      <c r="PUR74" s="393"/>
      <c r="PUS74" s="393"/>
      <c r="PUT74" s="393"/>
      <c r="PUU74" s="393"/>
      <c r="PUV74" s="393"/>
      <c r="PUW74" s="393"/>
      <c r="PUX74" s="393"/>
      <c r="PUY74" s="393"/>
      <c r="PUZ74" s="393"/>
      <c r="PVA74" s="393"/>
      <c r="PVB74" s="393"/>
      <c r="PVC74" s="393"/>
      <c r="PVD74" s="393"/>
      <c r="PVE74" s="393"/>
      <c r="PVF74" s="393"/>
      <c r="PVG74" s="393"/>
      <c r="PVH74" s="393"/>
      <c r="PVI74" s="393"/>
      <c r="PVJ74" s="393"/>
      <c r="PVK74" s="393"/>
      <c r="PVL74" s="393"/>
      <c r="PVM74" s="393"/>
      <c r="PVN74" s="393"/>
      <c r="PVO74" s="393"/>
      <c r="PVP74" s="393"/>
      <c r="PVQ74" s="393"/>
      <c r="PVR74" s="393"/>
      <c r="PVS74" s="393"/>
      <c r="PVT74" s="393"/>
      <c r="PVU74" s="393"/>
      <c r="PVV74" s="393"/>
      <c r="PVW74" s="393"/>
      <c r="PVX74" s="393"/>
      <c r="PVY74" s="393"/>
      <c r="PVZ74" s="393"/>
      <c r="PWA74" s="393"/>
      <c r="PWB74" s="393"/>
      <c r="PWC74" s="393"/>
      <c r="PWD74" s="393"/>
      <c r="PWE74" s="393"/>
      <c r="PWF74" s="393"/>
      <c r="PWG74" s="393"/>
      <c r="PWH74" s="393"/>
      <c r="PWI74" s="393"/>
      <c r="PWJ74" s="393"/>
      <c r="PWK74" s="393"/>
      <c r="PWL74" s="393"/>
      <c r="PWM74" s="393"/>
      <c r="PWN74" s="393"/>
      <c r="PWO74" s="393"/>
      <c r="PWP74" s="393"/>
      <c r="PWQ74" s="393"/>
      <c r="PWR74" s="393"/>
      <c r="PWS74" s="393"/>
      <c r="PWT74" s="393"/>
      <c r="PWU74" s="393"/>
      <c r="PWV74" s="393"/>
      <c r="PWW74" s="393"/>
      <c r="PWX74" s="393"/>
      <c r="PWY74" s="393"/>
      <c r="PWZ74" s="393"/>
      <c r="PXA74" s="393"/>
      <c r="PXB74" s="393"/>
      <c r="PXC74" s="393"/>
      <c r="PXD74" s="393"/>
      <c r="PXE74" s="393"/>
      <c r="PXF74" s="393"/>
      <c r="PXG74" s="393"/>
      <c r="PXH74" s="393"/>
      <c r="PXI74" s="393"/>
      <c r="PXJ74" s="393"/>
      <c r="PXK74" s="393"/>
      <c r="PXL74" s="393"/>
      <c r="PXM74" s="393"/>
      <c r="PXN74" s="393"/>
      <c r="PXO74" s="393"/>
      <c r="PXP74" s="393"/>
      <c r="PXQ74" s="393"/>
      <c r="PXR74" s="393"/>
      <c r="PXS74" s="393"/>
      <c r="PXT74" s="393"/>
      <c r="PXU74" s="393"/>
      <c r="PXV74" s="393"/>
      <c r="PXW74" s="393"/>
      <c r="PXX74" s="393"/>
      <c r="PXY74" s="393"/>
      <c r="PXZ74" s="393"/>
      <c r="PYA74" s="393"/>
      <c r="PYB74" s="393"/>
      <c r="PYC74" s="393"/>
      <c r="PYD74" s="393"/>
      <c r="PYE74" s="393"/>
      <c r="PYF74" s="393"/>
      <c r="PYG74" s="393"/>
      <c r="PYH74" s="393"/>
      <c r="PYI74" s="393"/>
      <c r="PYJ74" s="393"/>
      <c r="PYK74" s="393"/>
      <c r="PYL74" s="393"/>
      <c r="PYM74" s="393"/>
      <c r="PYN74" s="393"/>
      <c r="PYO74" s="393"/>
      <c r="PYP74" s="393"/>
      <c r="PYQ74" s="393"/>
      <c r="PYR74" s="393"/>
      <c r="PYS74" s="393"/>
      <c r="PYT74" s="393"/>
      <c r="PYU74" s="393"/>
      <c r="PYV74" s="393"/>
      <c r="PYW74" s="393"/>
      <c r="PYX74" s="393"/>
      <c r="PYY74" s="393"/>
      <c r="PYZ74" s="393"/>
      <c r="PZA74" s="393"/>
      <c r="PZB74" s="393"/>
      <c r="PZC74" s="393"/>
      <c r="PZD74" s="393"/>
      <c r="PZE74" s="393"/>
      <c r="PZF74" s="393"/>
      <c r="PZG74" s="393"/>
      <c r="PZH74" s="393"/>
      <c r="PZI74" s="393"/>
      <c r="PZJ74" s="393"/>
      <c r="PZK74" s="393"/>
      <c r="PZL74" s="393"/>
      <c r="PZM74" s="393"/>
      <c r="PZN74" s="393"/>
      <c r="PZO74" s="393"/>
      <c r="PZP74" s="393"/>
      <c r="PZQ74" s="393"/>
      <c r="PZR74" s="393"/>
      <c r="PZS74" s="393"/>
      <c r="PZT74" s="393"/>
      <c r="PZU74" s="393"/>
      <c r="PZV74" s="393"/>
      <c r="PZW74" s="393"/>
      <c r="PZX74" s="393"/>
      <c r="PZY74" s="393"/>
      <c r="PZZ74" s="393"/>
      <c r="QAA74" s="393"/>
      <c r="QAB74" s="393"/>
      <c r="QAC74" s="393"/>
      <c r="QAD74" s="393"/>
      <c r="QAE74" s="393"/>
      <c r="QAF74" s="393"/>
      <c r="QAG74" s="393"/>
      <c r="QAH74" s="393"/>
      <c r="QAI74" s="393"/>
      <c r="QAJ74" s="393"/>
      <c r="QAK74" s="393"/>
      <c r="QAL74" s="393"/>
      <c r="QAM74" s="393"/>
      <c r="QAN74" s="393"/>
      <c r="QAO74" s="393"/>
      <c r="QAP74" s="393"/>
      <c r="QAQ74" s="393"/>
      <c r="QAR74" s="393"/>
      <c r="QAS74" s="393"/>
      <c r="QAT74" s="393"/>
      <c r="QAU74" s="393"/>
      <c r="QAV74" s="393"/>
      <c r="QAW74" s="393"/>
      <c r="QAX74" s="393"/>
      <c r="QAY74" s="393"/>
      <c r="QAZ74" s="393"/>
      <c r="QBA74" s="393"/>
      <c r="QBB74" s="393"/>
      <c r="QBC74" s="393"/>
      <c r="QBD74" s="393"/>
      <c r="QBE74" s="393"/>
      <c r="QBF74" s="393"/>
      <c r="QBG74" s="393"/>
      <c r="QBH74" s="393"/>
      <c r="QBI74" s="393"/>
      <c r="QBJ74" s="393"/>
      <c r="QBK74" s="393"/>
      <c r="QBL74" s="393"/>
      <c r="QBM74" s="393"/>
      <c r="QBN74" s="393"/>
      <c r="QBO74" s="393"/>
      <c r="QBP74" s="393"/>
      <c r="QBQ74" s="393"/>
      <c r="QBR74" s="393"/>
      <c r="QBS74" s="393"/>
      <c r="QBT74" s="393"/>
      <c r="QBU74" s="393"/>
      <c r="QBV74" s="393"/>
      <c r="QBW74" s="393"/>
      <c r="QBX74" s="393"/>
      <c r="QBY74" s="393"/>
      <c r="QBZ74" s="393"/>
      <c r="QCA74" s="393"/>
      <c r="QCB74" s="393"/>
      <c r="QCC74" s="393"/>
      <c r="QCD74" s="393"/>
      <c r="QCE74" s="393"/>
      <c r="QCF74" s="393"/>
      <c r="QCG74" s="393"/>
      <c r="QCH74" s="393"/>
      <c r="QCI74" s="393"/>
      <c r="QCJ74" s="393"/>
      <c r="QCK74" s="393"/>
      <c r="QCL74" s="393"/>
      <c r="QCM74" s="393"/>
      <c r="QCN74" s="393"/>
      <c r="QCO74" s="393"/>
      <c r="QCP74" s="393"/>
      <c r="QCQ74" s="393"/>
      <c r="QCR74" s="393"/>
      <c r="QCS74" s="393"/>
      <c r="QCT74" s="393"/>
      <c r="QCU74" s="393"/>
      <c r="QCV74" s="393"/>
      <c r="QCW74" s="393"/>
      <c r="QCX74" s="393"/>
      <c r="QCY74" s="393"/>
      <c r="QCZ74" s="393"/>
      <c r="QDA74" s="393"/>
      <c r="QDB74" s="393"/>
      <c r="QDC74" s="393"/>
      <c r="QDD74" s="393"/>
      <c r="QDE74" s="393"/>
      <c r="QDF74" s="393"/>
      <c r="QDG74" s="393"/>
      <c r="QDH74" s="393"/>
      <c r="QDI74" s="393"/>
      <c r="QDJ74" s="393"/>
      <c r="QDK74" s="393"/>
      <c r="QDL74" s="393"/>
      <c r="QDM74" s="393"/>
      <c r="QDN74" s="393"/>
      <c r="QDO74" s="393"/>
      <c r="QDP74" s="393"/>
      <c r="QDQ74" s="393"/>
      <c r="QDR74" s="393"/>
      <c r="QDS74" s="393"/>
      <c r="QDT74" s="393"/>
      <c r="QDU74" s="393"/>
      <c r="QDV74" s="393"/>
      <c r="QDW74" s="393"/>
      <c r="QDX74" s="393"/>
      <c r="QDY74" s="393"/>
      <c r="QDZ74" s="393"/>
      <c r="QEA74" s="393"/>
      <c r="QEB74" s="393"/>
      <c r="QEC74" s="393"/>
      <c r="QED74" s="393"/>
      <c r="QEE74" s="393"/>
      <c r="QEF74" s="393"/>
      <c r="QEG74" s="393"/>
      <c r="QEH74" s="393"/>
      <c r="QEI74" s="393"/>
      <c r="QEJ74" s="393"/>
      <c r="QEK74" s="393"/>
      <c r="QEL74" s="393"/>
      <c r="QEM74" s="393"/>
      <c r="QEN74" s="393"/>
      <c r="QEO74" s="393"/>
      <c r="QEP74" s="393"/>
      <c r="QEQ74" s="393"/>
      <c r="QER74" s="393"/>
      <c r="QES74" s="393"/>
      <c r="QET74" s="393"/>
      <c r="QEU74" s="393"/>
      <c r="QEV74" s="393"/>
      <c r="QEW74" s="393"/>
      <c r="QEX74" s="393"/>
      <c r="QEY74" s="393"/>
      <c r="QEZ74" s="393"/>
      <c r="QFA74" s="393"/>
      <c r="QFB74" s="393"/>
      <c r="QFC74" s="393"/>
      <c r="QFD74" s="393"/>
      <c r="QFE74" s="393"/>
      <c r="QFF74" s="393"/>
      <c r="QFG74" s="393"/>
      <c r="QFH74" s="393"/>
      <c r="QFI74" s="393"/>
      <c r="QFJ74" s="393"/>
      <c r="QFK74" s="393"/>
      <c r="QFL74" s="393"/>
      <c r="QFM74" s="393"/>
      <c r="QFN74" s="393"/>
      <c r="QFO74" s="393"/>
      <c r="QFP74" s="393"/>
      <c r="QFQ74" s="393"/>
      <c r="QFR74" s="393"/>
      <c r="QFS74" s="393"/>
      <c r="QFT74" s="393"/>
      <c r="QFU74" s="393"/>
      <c r="QFV74" s="393"/>
      <c r="QFW74" s="393"/>
      <c r="QFX74" s="393"/>
      <c r="QFY74" s="393"/>
      <c r="QFZ74" s="393"/>
      <c r="QGA74" s="393"/>
      <c r="QGB74" s="393"/>
      <c r="QGC74" s="393"/>
      <c r="QGD74" s="393"/>
      <c r="QGE74" s="393"/>
      <c r="QGF74" s="393"/>
      <c r="QGG74" s="393"/>
      <c r="QGH74" s="393"/>
      <c r="QGI74" s="393"/>
      <c r="QGJ74" s="393"/>
      <c r="QGK74" s="393"/>
      <c r="QGL74" s="393"/>
      <c r="QGM74" s="393"/>
      <c r="QGN74" s="393"/>
      <c r="QGO74" s="393"/>
      <c r="QGP74" s="393"/>
      <c r="QGQ74" s="393"/>
      <c r="QGR74" s="393"/>
      <c r="QGS74" s="393"/>
      <c r="QGT74" s="393"/>
      <c r="QGU74" s="393"/>
      <c r="QGV74" s="393"/>
      <c r="QGW74" s="393"/>
      <c r="QGX74" s="393"/>
      <c r="QGY74" s="393"/>
      <c r="QGZ74" s="393"/>
      <c r="QHA74" s="393"/>
      <c r="QHB74" s="393"/>
      <c r="QHC74" s="393"/>
      <c r="QHD74" s="393"/>
      <c r="QHE74" s="393"/>
      <c r="QHF74" s="393"/>
      <c r="QHG74" s="393"/>
      <c r="QHH74" s="393"/>
      <c r="QHI74" s="393"/>
      <c r="QHJ74" s="393"/>
      <c r="QHK74" s="393"/>
      <c r="QHL74" s="393"/>
      <c r="QHM74" s="393"/>
      <c r="QHN74" s="393"/>
      <c r="QHO74" s="393"/>
      <c r="QHP74" s="393"/>
      <c r="QHQ74" s="393"/>
      <c r="QHR74" s="393"/>
      <c r="QHS74" s="393"/>
      <c r="QHT74" s="393"/>
      <c r="QHU74" s="393"/>
      <c r="QHV74" s="393"/>
      <c r="QHW74" s="393"/>
      <c r="QHX74" s="393"/>
      <c r="QHY74" s="393"/>
      <c r="QHZ74" s="393"/>
      <c r="QIA74" s="393"/>
      <c r="QIB74" s="393"/>
      <c r="QIC74" s="393"/>
      <c r="QID74" s="393"/>
      <c r="QIE74" s="393"/>
      <c r="QIF74" s="393"/>
      <c r="QIG74" s="393"/>
      <c r="QIH74" s="393"/>
      <c r="QII74" s="393"/>
      <c r="QIJ74" s="393"/>
      <c r="QIK74" s="393"/>
      <c r="QIL74" s="393"/>
      <c r="QIM74" s="393"/>
      <c r="QIN74" s="393"/>
      <c r="QIO74" s="393"/>
      <c r="QIP74" s="393"/>
      <c r="QIQ74" s="393"/>
      <c r="QIR74" s="393"/>
      <c r="QIS74" s="393"/>
      <c r="QIT74" s="393"/>
      <c r="QIU74" s="393"/>
      <c r="QIV74" s="393"/>
      <c r="QIW74" s="393"/>
      <c r="QIX74" s="393"/>
      <c r="QIY74" s="393"/>
      <c r="QIZ74" s="393"/>
      <c r="QJA74" s="393"/>
      <c r="QJB74" s="393"/>
      <c r="QJC74" s="393"/>
      <c r="QJD74" s="393"/>
      <c r="QJE74" s="393"/>
      <c r="QJF74" s="393"/>
      <c r="QJG74" s="393"/>
      <c r="QJH74" s="393"/>
      <c r="QJI74" s="393"/>
      <c r="QJJ74" s="393"/>
      <c r="QJK74" s="393"/>
      <c r="QJL74" s="393"/>
      <c r="QJM74" s="393"/>
      <c r="QJN74" s="393"/>
      <c r="QJO74" s="393"/>
      <c r="QJP74" s="393"/>
      <c r="QJQ74" s="393"/>
      <c r="QJR74" s="393"/>
      <c r="QJS74" s="393"/>
      <c r="QJT74" s="393"/>
      <c r="QJU74" s="393"/>
      <c r="QJV74" s="393"/>
      <c r="QJW74" s="393"/>
      <c r="QJX74" s="393"/>
      <c r="QJY74" s="393"/>
      <c r="QJZ74" s="393"/>
      <c r="QKA74" s="393"/>
      <c r="QKB74" s="393"/>
      <c r="QKC74" s="393"/>
      <c r="QKD74" s="393"/>
      <c r="QKE74" s="393"/>
      <c r="QKF74" s="393"/>
      <c r="QKG74" s="393"/>
      <c r="QKH74" s="393"/>
      <c r="QKI74" s="393"/>
      <c r="QKJ74" s="393"/>
      <c r="QKK74" s="393"/>
      <c r="QKL74" s="393"/>
      <c r="QKM74" s="393"/>
      <c r="QKN74" s="393"/>
      <c r="QKO74" s="393"/>
      <c r="QKP74" s="393"/>
      <c r="QKQ74" s="393"/>
      <c r="QKR74" s="393"/>
      <c r="QKS74" s="393"/>
      <c r="QKT74" s="393"/>
      <c r="QKU74" s="393"/>
      <c r="QKV74" s="393"/>
      <c r="QKW74" s="393"/>
      <c r="QKX74" s="393"/>
      <c r="QKY74" s="393"/>
      <c r="QKZ74" s="393"/>
      <c r="QLA74" s="393"/>
      <c r="QLB74" s="393"/>
      <c r="QLC74" s="393"/>
      <c r="QLD74" s="393"/>
      <c r="QLE74" s="393"/>
      <c r="QLF74" s="393"/>
      <c r="QLG74" s="393"/>
      <c r="QLH74" s="393"/>
      <c r="QLI74" s="393"/>
      <c r="QLJ74" s="393"/>
      <c r="QLK74" s="393"/>
      <c r="QLL74" s="393"/>
      <c r="QLM74" s="393"/>
      <c r="QLN74" s="393"/>
      <c r="QLO74" s="393"/>
      <c r="QLP74" s="393"/>
      <c r="QLQ74" s="393"/>
      <c r="QLR74" s="393"/>
      <c r="QLS74" s="393"/>
      <c r="QLT74" s="393"/>
      <c r="QLU74" s="393"/>
      <c r="QLV74" s="393"/>
      <c r="QLW74" s="393"/>
      <c r="QLX74" s="393"/>
      <c r="QLY74" s="393"/>
      <c r="QLZ74" s="393"/>
      <c r="QMA74" s="393"/>
      <c r="QMB74" s="393"/>
      <c r="QMC74" s="393"/>
      <c r="QMD74" s="393"/>
      <c r="QME74" s="393"/>
      <c r="QMF74" s="393"/>
      <c r="QMG74" s="393"/>
      <c r="QMH74" s="393"/>
      <c r="QMI74" s="393"/>
      <c r="QMJ74" s="393"/>
      <c r="QMK74" s="393"/>
      <c r="QML74" s="393"/>
      <c r="QMM74" s="393"/>
      <c r="QMN74" s="393"/>
      <c r="QMO74" s="393"/>
      <c r="QMP74" s="393"/>
      <c r="QMQ74" s="393"/>
      <c r="QMR74" s="393"/>
      <c r="QMS74" s="393"/>
      <c r="QMT74" s="393"/>
      <c r="QMU74" s="393"/>
      <c r="QMV74" s="393"/>
      <c r="QMW74" s="393"/>
      <c r="QMX74" s="393"/>
      <c r="QMY74" s="393"/>
      <c r="QMZ74" s="393"/>
      <c r="QNA74" s="393"/>
      <c r="QNB74" s="393"/>
      <c r="QNC74" s="393"/>
      <c r="QND74" s="393"/>
      <c r="QNE74" s="393"/>
      <c r="QNF74" s="393"/>
      <c r="QNG74" s="393"/>
      <c r="QNH74" s="393"/>
      <c r="QNI74" s="393"/>
      <c r="QNJ74" s="393"/>
      <c r="QNK74" s="393"/>
      <c r="QNL74" s="393"/>
      <c r="QNM74" s="393"/>
      <c r="QNN74" s="393"/>
      <c r="QNO74" s="393"/>
      <c r="QNP74" s="393"/>
      <c r="QNQ74" s="393"/>
      <c r="QNR74" s="393"/>
      <c r="QNS74" s="393"/>
      <c r="QNT74" s="393"/>
      <c r="QNU74" s="393"/>
      <c r="QNV74" s="393"/>
      <c r="QNW74" s="393"/>
      <c r="QNX74" s="393"/>
      <c r="QNY74" s="393"/>
      <c r="QNZ74" s="393"/>
      <c r="QOA74" s="393"/>
      <c r="QOB74" s="393"/>
      <c r="QOC74" s="393"/>
      <c r="QOD74" s="393"/>
      <c r="QOE74" s="393"/>
      <c r="QOF74" s="393"/>
      <c r="QOG74" s="393"/>
      <c r="QOH74" s="393"/>
      <c r="QOI74" s="393"/>
      <c r="QOJ74" s="393"/>
      <c r="QOK74" s="393"/>
      <c r="QOL74" s="393"/>
      <c r="QOM74" s="393"/>
      <c r="QON74" s="393"/>
      <c r="QOO74" s="393"/>
      <c r="QOP74" s="393"/>
      <c r="QOQ74" s="393"/>
      <c r="QOR74" s="393"/>
      <c r="QOS74" s="393"/>
      <c r="QOT74" s="393"/>
      <c r="QOU74" s="393"/>
      <c r="QOV74" s="393"/>
      <c r="QOW74" s="393"/>
      <c r="QOX74" s="393"/>
      <c r="QOY74" s="393"/>
      <c r="QOZ74" s="393"/>
      <c r="QPA74" s="393"/>
      <c r="QPB74" s="393"/>
      <c r="QPC74" s="393"/>
      <c r="QPD74" s="393"/>
      <c r="QPE74" s="393"/>
      <c r="QPF74" s="393"/>
      <c r="QPG74" s="393"/>
      <c r="QPH74" s="393"/>
      <c r="QPI74" s="393"/>
      <c r="QPJ74" s="393"/>
      <c r="QPK74" s="393"/>
      <c r="QPL74" s="393"/>
      <c r="QPM74" s="393"/>
      <c r="QPN74" s="393"/>
      <c r="QPO74" s="393"/>
      <c r="QPP74" s="393"/>
      <c r="QPQ74" s="393"/>
      <c r="QPR74" s="393"/>
      <c r="QPS74" s="393"/>
      <c r="QPT74" s="393"/>
      <c r="QPU74" s="393"/>
      <c r="QPV74" s="393"/>
      <c r="QPW74" s="393"/>
      <c r="QPX74" s="393"/>
      <c r="QPY74" s="393"/>
      <c r="QPZ74" s="393"/>
      <c r="QQA74" s="393"/>
      <c r="QQB74" s="393"/>
      <c r="QQC74" s="393"/>
      <c r="QQD74" s="393"/>
      <c r="QQE74" s="393"/>
      <c r="QQF74" s="393"/>
      <c r="QQG74" s="393"/>
      <c r="QQH74" s="393"/>
      <c r="QQI74" s="393"/>
      <c r="QQJ74" s="393"/>
      <c r="QQK74" s="393"/>
      <c r="QQL74" s="393"/>
      <c r="QQM74" s="393"/>
      <c r="QQN74" s="393"/>
      <c r="QQO74" s="393"/>
      <c r="QQP74" s="393"/>
      <c r="QQQ74" s="393"/>
      <c r="QQR74" s="393"/>
      <c r="QQS74" s="393"/>
      <c r="QQT74" s="393"/>
      <c r="QQU74" s="393"/>
      <c r="QQV74" s="393"/>
      <c r="QQW74" s="393"/>
      <c r="QQX74" s="393"/>
      <c r="QQY74" s="393"/>
      <c r="QQZ74" s="393"/>
      <c r="QRA74" s="393"/>
      <c r="QRB74" s="393"/>
      <c r="QRC74" s="393"/>
      <c r="QRD74" s="393"/>
      <c r="QRE74" s="393"/>
      <c r="QRF74" s="393"/>
      <c r="QRG74" s="393"/>
      <c r="QRH74" s="393"/>
      <c r="QRI74" s="393"/>
      <c r="QRJ74" s="393"/>
      <c r="QRK74" s="393"/>
      <c r="QRL74" s="393"/>
      <c r="QRM74" s="393"/>
      <c r="QRN74" s="393"/>
      <c r="QRO74" s="393"/>
      <c r="QRP74" s="393"/>
      <c r="QRQ74" s="393"/>
      <c r="QRR74" s="393"/>
      <c r="QRS74" s="393"/>
      <c r="QRT74" s="393"/>
      <c r="QRU74" s="393"/>
      <c r="QRV74" s="393"/>
      <c r="QRW74" s="393"/>
      <c r="QRX74" s="393"/>
      <c r="QRY74" s="393"/>
      <c r="QRZ74" s="393"/>
      <c r="QSA74" s="393"/>
      <c r="QSB74" s="393"/>
      <c r="QSC74" s="393"/>
      <c r="QSD74" s="393"/>
      <c r="QSE74" s="393"/>
      <c r="QSF74" s="393"/>
      <c r="QSG74" s="393"/>
      <c r="QSH74" s="393"/>
      <c r="QSI74" s="393"/>
      <c r="QSJ74" s="393"/>
      <c r="QSK74" s="393"/>
      <c r="QSL74" s="393"/>
      <c r="QSM74" s="393"/>
      <c r="QSN74" s="393"/>
      <c r="QSO74" s="393"/>
      <c r="QSP74" s="393"/>
      <c r="QSQ74" s="393"/>
      <c r="QSR74" s="393"/>
      <c r="QSS74" s="393"/>
      <c r="QST74" s="393"/>
      <c r="QSU74" s="393"/>
      <c r="QSV74" s="393"/>
      <c r="QSW74" s="393"/>
      <c r="QSX74" s="393"/>
      <c r="QSY74" s="393"/>
      <c r="QSZ74" s="393"/>
      <c r="QTA74" s="393"/>
      <c r="QTB74" s="393"/>
      <c r="QTC74" s="393"/>
      <c r="QTD74" s="393"/>
      <c r="QTE74" s="393"/>
      <c r="QTF74" s="393"/>
      <c r="QTG74" s="393"/>
      <c r="QTH74" s="393"/>
      <c r="QTI74" s="393"/>
      <c r="QTJ74" s="393"/>
      <c r="QTK74" s="393"/>
      <c r="QTL74" s="393"/>
      <c r="QTM74" s="393"/>
      <c r="QTN74" s="393"/>
      <c r="QTO74" s="393"/>
      <c r="QTP74" s="393"/>
      <c r="QTQ74" s="393"/>
      <c r="QTR74" s="393"/>
      <c r="QTS74" s="393"/>
      <c r="QTT74" s="393"/>
      <c r="QTU74" s="393"/>
      <c r="QTV74" s="393"/>
      <c r="QTW74" s="393"/>
      <c r="QTX74" s="393"/>
      <c r="QTY74" s="393"/>
      <c r="QTZ74" s="393"/>
      <c r="QUA74" s="393"/>
      <c r="QUB74" s="393"/>
      <c r="QUC74" s="393"/>
      <c r="QUD74" s="393"/>
      <c r="QUE74" s="393"/>
      <c r="QUF74" s="393"/>
      <c r="QUG74" s="393"/>
      <c r="QUH74" s="393"/>
      <c r="QUI74" s="393"/>
      <c r="QUJ74" s="393"/>
      <c r="QUK74" s="393"/>
      <c r="QUL74" s="393"/>
      <c r="QUM74" s="393"/>
      <c r="QUN74" s="393"/>
      <c r="QUO74" s="393"/>
      <c r="QUP74" s="393"/>
      <c r="QUQ74" s="393"/>
      <c r="QUR74" s="393"/>
      <c r="QUS74" s="393"/>
      <c r="QUT74" s="393"/>
      <c r="QUU74" s="393"/>
      <c r="QUV74" s="393"/>
      <c r="QUW74" s="393"/>
      <c r="QUX74" s="393"/>
      <c r="QUY74" s="393"/>
      <c r="QUZ74" s="393"/>
      <c r="QVA74" s="393"/>
      <c r="QVB74" s="393"/>
      <c r="QVC74" s="393"/>
      <c r="QVD74" s="393"/>
      <c r="QVE74" s="393"/>
      <c r="QVF74" s="393"/>
      <c r="QVG74" s="393"/>
      <c r="QVH74" s="393"/>
      <c r="QVI74" s="393"/>
      <c r="QVJ74" s="393"/>
      <c r="QVK74" s="393"/>
      <c r="QVL74" s="393"/>
      <c r="QVM74" s="393"/>
      <c r="QVN74" s="393"/>
      <c r="QVO74" s="393"/>
      <c r="QVP74" s="393"/>
      <c r="QVQ74" s="393"/>
      <c r="QVR74" s="393"/>
      <c r="QVS74" s="393"/>
      <c r="QVT74" s="393"/>
      <c r="QVU74" s="393"/>
      <c r="QVV74" s="393"/>
      <c r="QVW74" s="393"/>
      <c r="QVX74" s="393"/>
      <c r="QVY74" s="393"/>
      <c r="QVZ74" s="393"/>
      <c r="QWA74" s="393"/>
      <c r="QWB74" s="393"/>
      <c r="QWC74" s="393"/>
      <c r="QWD74" s="393"/>
      <c r="QWE74" s="393"/>
      <c r="QWF74" s="393"/>
      <c r="QWG74" s="393"/>
      <c r="QWH74" s="393"/>
      <c r="QWI74" s="393"/>
      <c r="QWJ74" s="393"/>
      <c r="QWK74" s="393"/>
      <c r="QWL74" s="393"/>
      <c r="QWM74" s="393"/>
      <c r="QWN74" s="393"/>
      <c r="QWO74" s="393"/>
      <c r="QWP74" s="393"/>
      <c r="QWQ74" s="393"/>
      <c r="QWR74" s="393"/>
      <c r="QWS74" s="393"/>
      <c r="QWT74" s="393"/>
      <c r="QWU74" s="393"/>
      <c r="QWV74" s="393"/>
      <c r="QWW74" s="393"/>
      <c r="QWX74" s="393"/>
      <c r="QWY74" s="393"/>
      <c r="QWZ74" s="393"/>
      <c r="QXA74" s="393"/>
      <c r="QXB74" s="393"/>
      <c r="QXC74" s="393"/>
      <c r="QXD74" s="393"/>
      <c r="QXE74" s="393"/>
      <c r="QXF74" s="393"/>
      <c r="QXG74" s="393"/>
      <c r="QXH74" s="393"/>
      <c r="QXI74" s="393"/>
      <c r="QXJ74" s="393"/>
      <c r="QXK74" s="393"/>
      <c r="QXL74" s="393"/>
      <c r="QXM74" s="393"/>
      <c r="QXN74" s="393"/>
      <c r="QXO74" s="393"/>
      <c r="QXP74" s="393"/>
      <c r="QXQ74" s="393"/>
      <c r="QXR74" s="393"/>
      <c r="QXS74" s="393"/>
      <c r="QXT74" s="393"/>
      <c r="QXU74" s="393"/>
      <c r="QXV74" s="393"/>
      <c r="QXW74" s="393"/>
      <c r="QXX74" s="393"/>
      <c r="QXY74" s="393"/>
      <c r="QXZ74" s="393"/>
      <c r="QYA74" s="393"/>
      <c r="QYB74" s="393"/>
      <c r="QYC74" s="393"/>
      <c r="QYD74" s="393"/>
      <c r="QYE74" s="393"/>
      <c r="QYF74" s="393"/>
      <c r="QYG74" s="393"/>
      <c r="QYH74" s="393"/>
      <c r="QYI74" s="393"/>
      <c r="QYJ74" s="393"/>
      <c r="QYK74" s="393"/>
      <c r="QYL74" s="393"/>
      <c r="QYM74" s="393"/>
      <c r="QYN74" s="393"/>
      <c r="QYO74" s="393"/>
      <c r="QYP74" s="393"/>
      <c r="QYQ74" s="393"/>
      <c r="QYR74" s="393"/>
      <c r="QYS74" s="393"/>
      <c r="QYT74" s="393"/>
      <c r="QYU74" s="393"/>
      <c r="QYV74" s="393"/>
      <c r="QYW74" s="393"/>
      <c r="QYX74" s="393"/>
      <c r="QYY74" s="393"/>
      <c r="QYZ74" s="393"/>
      <c r="QZA74" s="393"/>
      <c r="QZB74" s="393"/>
      <c r="QZC74" s="393"/>
      <c r="QZD74" s="393"/>
      <c r="QZE74" s="393"/>
      <c r="QZF74" s="393"/>
      <c r="QZG74" s="393"/>
      <c r="QZH74" s="393"/>
      <c r="QZI74" s="393"/>
      <c r="QZJ74" s="393"/>
      <c r="QZK74" s="393"/>
      <c r="QZL74" s="393"/>
      <c r="QZM74" s="393"/>
      <c r="QZN74" s="393"/>
      <c r="QZO74" s="393"/>
      <c r="QZP74" s="393"/>
      <c r="QZQ74" s="393"/>
      <c r="QZR74" s="393"/>
      <c r="QZS74" s="393"/>
      <c r="QZT74" s="393"/>
      <c r="QZU74" s="393"/>
      <c r="QZV74" s="393"/>
      <c r="QZW74" s="393"/>
      <c r="QZX74" s="393"/>
      <c r="QZY74" s="393"/>
      <c r="QZZ74" s="393"/>
      <c r="RAA74" s="393"/>
      <c r="RAB74" s="393"/>
      <c r="RAC74" s="393"/>
      <c r="RAD74" s="393"/>
      <c r="RAE74" s="393"/>
      <c r="RAF74" s="393"/>
      <c r="RAG74" s="393"/>
      <c r="RAH74" s="393"/>
      <c r="RAI74" s="393"/>
      <c r="RAJ74" s="393"/>
      <c r="RAK74" s="393"/>
      <c r="RAL74" s="393"/>
      <c r="RAM74" s="393"/>
      <c r="RAN74" s="393"/>
      <c r="RAO74" s="393"/>
      <c r="RAP74" s="393"/>
      <c r="RAQ74" s="393"/>
      <c r="RAR74" s="393"/>
      <c r="RAS74" s="393"/>
      <c r="RAT74" s="393"/>
      <c r="RAU74" s="393"/>
      <c r="RAV74" s="393"/>
      <c r="RAW74" s="393"/>
      <c r="RAX74" s="393"/>
      <c r="RAY74" s="393"/>
      <c r="RAZ74" s="393"/>
      <c r="RBA74" s="393"/>
      <c r="RBB74" s="393"/>
      <c r="RBC74" s="393"/>
      <c r="RBD74" s="393"/>
      <c r="RBE74" s="393"/>
      <c r="RBF74" s="393"/>
      <c r="RBG74" s="393"/>
      <c r="RBH74" s="393"/>
      <c r="RBI74" s="393"/>
      <c r="RBJ74" s="393"/>
      <c r="RBK74" s="393"/>
      <c r="RBL74" s="393"/>
      <c r="RBM74" s="393"/>
      <c r="RBN74" s="393"/>
      <c r="RBO74" s="393"/>
      <c r="RBP74" s="393"/>
      <c r="RBQ74" s="393"/>
      <c r="RBR74" s="393"/>
      <c r="RBS74" s="393"/>
      <c r="RBT74" s="393"/>
      <c r="RBU74" s="393"/>
      <c r="RBV74" s="393"/>
      <c r="RBW74" s="393"/>
      <c r="RBX74" s="393"/>
      <c r="RBY74" s="393"/>
      <c r="RBZ74" s="393"/>
      <c r="RCA74" s="393"/>
      <c r="RCB74" s="393"/>
      <c r="RCC74" s="393"/>
      <c r="RCD74" s="393"/>
      <c r="RCE74" s="393"/>
      <c r="RCF74" s="393"/>
      <c r="RCG74" s="393"/>
      <c r="RCH74" s="393"/>
      <c r="RCI74" s="393"/>
      <c r="RCJ74" s="393"/>
      <c r="RCK74" s="393"/>
      <c r="RCL74" s="393"/>
      <c r="RCM74" s="393"/>
      <c r="RCN74" s="393"/>
      <c r="RCO74" s="393"/>
      <c r="RCP74" s="393"/>
      <c r="RCQ74" s="393"/>
      <c r="RCR74" s="393"/>
      <c r="RCS74" s="393"/>
      <c r="RCT74" s="393"/>
      <c r="RCU74" s="393"/>
      <c r="RCV74" s="393"/>
      <c r="RCW74" s="393"/>
      <c r="RCX74" s="393"/>
      <c r="RCY74" s="393"/>
      <c r="RCZ74" s="393"/>
      <c r="RDA74" s="393"/>
      <c r="RDB74" s="393"/>
      <c r="RDC74" s="393"/>
      <c r="RDD74" s="393"/>
      <c r="RDE74" s="393"/>
      <c r="RDF74" s="393"/>
      <c r="RDG74" s="393"/>
      <c r="RDH74" s="393"/>
      <c r="RDI74" s="393"/>
      <c r="RDJ74" s="393"/>
      <c r="RDK74" s="393"/>
      <c r="RDL74" s="393"/>
      <c r="RDM74" s="393"/>
      <c r="RDN74" s="393"/>
      <c r="RDO74" s="393"/>
      <c r="RDP74" s="393"/>
      <c r="RDQ74" s="393"/>
      <c r="RDR74" s="393"/>
      <c r="RDS74" s="393"/>
      <c r="RDT74" s="393"/>
      <c r="RDU74" s="393"/>
      <c r="RDV74" s="393"/>
      <c r="RDW74" s="393"/>
      <c r="RDX74" s="393"/>
      <c r="RDY74" s="393"/>
      <c r="RDZ74" s="393"/>
      <c r="REA74" s="393"/>
      <c r="REB74" s="393"/>
      <c r="REC74" s="393"/>
      <c r="RED74" s="393"/>
      <c r="REE74" s="393"/>
      <c r="REF74" s="393"/>
      <c r="REG74" s="393"/>
      <c r="REH74" s="393"/>
      <c r="REI74" s="393"/>
      <c r="REJ74" s="393"/>
      <c r="REK74" s="393"/>
      <c r="REL74" s="393"/>
      <c r="REM74" s="393"/>
      <c r="REN74" s="393"/>
      <c r="REO74" s="393"/>
      <c r="REP74" s="393"/>
      <c r="REQ74" s="393"/>
      <c r="RER74" s="393"/>
      <c r="RES74" s="393"/>
      <c r="RET74" s="393"/>
      <c r="REU74" s="393"/>
      <c r="REV74" s="393"/>
      <c r="REW74" s="393"/>
      <c r="REX74" s="393"/>
      <c r="REY74" s="393"/>
      <c r="REZ74" s="393"/>
      <c r="RFA74" s="393"/>
      <c r="RFB74" s="393"/>
      <c r="RFC74" s="393"/>
      <c r="RFD74" s="393"/>
      <c r="RFE74" s="393"/>
      <c r="RFF74" s="393"/>
      <c r="RFG74" s="393"/>
      <c r="RFH74" s="393"/>
      <c r="RFI74" s="393"/>
      <c r="RFJ74" s="393"/>
      <c r="RFK74" s="393"/>
      <c r="RFL74" s="393"/>
      <c r="RFM74" s="393"/>
      <c r="RFN74" s="393"/>
      <c r="RFO74" s="393"/>
      <c r="RFP74" s="393"/>
      <c r="RFQ74" s="393"/>
      <c r="RFR74" s="393"/>
      <c r="RFS74" s="393"/>
      <c r="RFT74" s="393"/>
      <c r="RFU74" s="393"/>
      <c r="RFV74" s="393"/>
      <c r="RFW74" s="393"/>
      <c r="RFX74" s="393"/>
      <c r="RFY74" s="393"/>
      <c r="RFZ74" s="393"/>
      <c r="RGA74" s="393"/>
      <c r="RGB74" s="393"/>
      <c r="RGC74" s="393"/>
      <c r="RGD74" s="393"/>
      <c r="RGE74" s="393"/>
      <c r="RGF74" s="393"/>
      <c r="RGG74" s="393"/>
      <c r="RGH74" s="393"/>
      <c r="RGI74" s="393"/>
      <c r="RGJ74" s="393"/>
      <c r="RGK74" s="393"/>
      <c r="RGL74" s="393"/>
      <c r="RGM74" s="393"/>
      <c r="RGN74" s="393"/>
      <c r="RGO74" s="393"/>
      <c r="RGP74" s="393"/>
      <c r="RGQ74" s="393"/>
      <c r="RGR74" s="393"/>
      <c r="RGS74" s="393"/>
      <c r="RGT74" s="393"/>
      <c r="RGU74" s="393"/>
      <c r="RGV74" s="393"/>
      <c r="RGW74" s="393"/>
      <c r="RGX74" s="393"/>
      <c r="RGY74" s="393"/>
      <c r="RGZ74" s="393"/>
      <c r="RHA74" s="393"/>
      <c r="RHB74" s="393"/>
      <c r="RHC74" s="393"/>
      <c r="RHD74" s="393"/>
      <c r="RHE74" s="393"/>
      <c r="RHF74" s="393"/>
      <c r="RHG74" s="393"/>
      <c r="RHH74" s="393"/>
      <c r="RHI74" s="393"/>
      <c r="RHJ74" s="393"/>
      <c r="RHK74" s="393"/>
      <c r="RHL74" s="393"/>
      <c r="RHM74" s="393"/>
      <c r="RHN74" s="393"/>
      <c r="RHO74" s="393"/>
      <c r="RHP74" s="393"/>
      <c r="RHQ74" s="393"/>
      <c r="RHR74" s="393"/>
      <c r="RHS74" s="393"/>
      <c r="RHT74" s="393"/>
      <c r="RHU74" s="393"/>
      <c r="RHV74" s="393"/>
      <c r="RHW74" s="393"/>
      <c r="RHX74" s="393"/>
      <c r="RHY74" s="393"/>
      <c r="RHZ74" s="393"/>
      <c r="RIA74" s="393"/>
      <c r="RIB74" s="393"/>
      <c r="RIC74" s="393"/>
      <c r="RID74" s="393"/>
      <c r="RIE74" s="393"/>
      <c r="RIF74" s="393"/>
      <c r="RIG74" s="393"/>
      <c r="RIH74" s="393"/>
      <c r="RII74" s="393"/>
      <c r="RIJ74" s="393"/>
      <c r="RIK74" s="393"/>
      <c r="RIL74" s="393"/>
      <c r="RIM74" s="393"/>
      <c r="RIN74" s="393"/>
      <c r="RIO74" s="393"/>
      <c r="RIP74" s="393"/>
      <c r="RIQ74" s="393"/>
      <c r="RIR74" s="393"/>
      <c r="RIS74" s="393"/>
      <c r="RIT74" s="393"/>
      <c r="RIU74" s="393"/>
      <c r="RIV74" s="393"/>
      <c r="RIW74" s="393"/>
      <c r="RIX74" s="393"/>
      <c r="RIY74" s="393"/>
      <c r="RIZ74" s="393"/>
      <c r="RJA74" s="393"/>
      <c r="RJB74" s="393"/>
      <c r="RJC74" s="393"/>
      <c r="RJD74" s="393"/>
      <c r="RJE74" s="393"/>
      <c r="RJF74" s="393"/>
      <c r="RJG74" s="393"/>
      <c r="RJH74" s="393"/>
      <c r="RJI74" s="393"/>
      <c r="RJJ74" s="393"/>
      <c r="RJK74" s="393"/>
      <c r="RJL74" s="393"/>
      <c r="RJM74" s="393"/>
      <c r="RJN74" s="393"/>
      <c r="RJO74" s="393"/>
      <c r="RJP74" s="393"/>
      <c r="RJQ74" s="393"/>
      <c r="RJR74" s="393"/>
      <c r="RJS74" s="393"/>
      <c r="RJT74" s="393"/>
      <c r="RJU74" s="393"/>
      <c r="RJV74" s="393"/>
      <c r="RJW74" s="393"/>
      <c r="RJX74" s="393"/>
      <c r="RJY74" s="393"/>
      <c r="RJZ74" s="393"/>
      <c r="RKA74" s="393"/>
      <c r="RKB74" s="393"/>
      <c r="RKC74" s="393"/>
      <c r="RKD74" s="393"/>
      <c r="RKE74" s="393"/>
      <c r="RKF74" s="393"/>
      <c r="RKG74" s="393"/>
      <c r="RKH74" s="393"/>
      <c r="RKI74" s="393"/>
      <c r="RKJ74" s="393"/>
      <c r="RKK74" s="393"/>
      <c r="RKL74" s="393"/>
      <c r="RKM74" s="393"/>
      <c r="RKN74" s="393"/>
      <c r="RKO74" s="393"/>
      <c r="RKP74" s="393"/>
      <c r="RKQ74" s="393"/>
      <c r="RKR74" s="393"/>
      <c r="RKS74" s="393"/>
      <c r="RKT74" s="393"/>
      <c r="RKU74" s="393"/>
      <c r="RKV74" s="393"/>
      <c r="RKW74" s="393"/>
      <c r="RKX74" s="393"/>
      <c r="RKY74" s="393"/>
      <c r="RKZ74" s="393"/>
      <c r="RLA74" s="393"/>
      <c r="RLB74" s="393"/>
      <c r="RLC74" s="393"/>
      <c r="RLD74" s="393"/>
      <c r="RLE74" s="393"/>
      <c r="RLF74" s="393"/>
      <c r="RLG74" s="393"/>
      <c r="RLH74" s="393"/>
      <c r="RLI74" s="393"/>
      <c r="RLJ74" s="393"/>
      <c r="RLK74" s="393"/>
      <c r="RLL74" s="393"/>
      <c r="RLM74" s="393"/>
      <c r="RLN74" s="393"/>
      <c r="RLO74" s="393"/>
      <c r="RLP74" s="393"/>
      <c r="RLQ74" s="393"/>
      <c r="RLR74" s="393"/>
      <c r="RLS74" s="393"/>
      <c r="RLT74" s="393"/>
      <c r="RLU74" s="393"/>
      <c r="RLV74" s="393"/>
      <c r="RLW74" s="393"/>
      <c r="RLX74" s="393"/>
      <c r="RLY74" s="393"/>
      <c r="RLZ74" s="393"/>
      <c r="RMA74" s="393"/>
      <c r="RMB74" s="393"/>
      <c r="RMC74" s="393"/>
      <c r="RMD74" s="393"/>
      <c r="RME74" s="393"/>
      <c r="RMF74" s="393"/>
      <c r="RMG74" s="393"/>
      <c r="RMH74" s="393"/>
      <c r="RMI74" s="393"/>
      <c r="RMJ74" s="393"/>
      <c r="RMK74" s="393"/>
      <c r="RML74" s="393"/>
      <c r="RMM74" s="393"/>
      <c r="RMN74" s="393"/>
      <c r="RMO74" s="393"/>
      <c r="RMP74" s="393"/>
      <c r="RMQ74" s="393"/>
      <c r="RMR74" s="393"/>
      <c r="RMS74" s="393"/>
      <c r="RMT74" s="393"/>
      <c r="RMU74" s="393"/>
      <c r="RMV74" s="393"/>
      <c r="RMW74" s="393"/>
      <c r="RMX74" s="393"/>
      <c r="RMY74" s="393"/>
      <c r="RMZ74" s="393"/>
      <c r="RNA74" s="393"/>
      <c r="RNB74" s="393"/>
      <c r="RNC74" s="393"/>
      <c r="RND74" s="393"/>
      <c r="RNE74" s="393"/>
      <c r="RNF74" s="393"/>
      <c r="RNG74" s="393"/>
      <c r="RNH74" s="393"/>
      <c r="RNI74" s="393"/>
      <c r="RNJ74" s="393"/>
      <c r="RNK74" s="393"/>
      <c r="RNL74" s="393"/>
      <c r="RNM74" s="393"/>
      <c r="RNN74" s="393"/>
      <c r="RNO74" s="393"/>
      <c r="RNP74" s="393"/>
      <c r="RNQ74" s="393"/>
      <c r="RNR74" s="393"/>
      <c r="RNS74" s="393"/>
      <c r="RNT74" s="393"/>
      <c r="RNU74" s="393"/>
      <c r="RNV74" s="393"/>
      <c r="RNW74" s="393"/>
      <c r="RNX74" s="393"/>
      <c r="RNY74" s="393"/>
      <c r="RNZ74" s="393"/>
      <c r="ROA74" s="393"/>
      <c r="ROB74" s="393"/>
      <c r="ROC74" s="393"/>
      <c r="ROD74" s="393"/>
      <c r="ROE74" s="393"/>
      <c r="ROF74" s="393"/>
      <c r="ROG74" s="393"/>
      <c r="ROH74" s="393"/>
      <c r="ROI74" s="393"/>
      <c r="ROJ74" s="393"/>
      <c r="ROK74" s="393"/>
      <c r="ROL74" s="393"/>
      <c r="ROM74" s="393"/>
      <c r="RON74" s="393"/>
      <c r="ROO74" s="393"/>
      <c r="ROP74" s="393"/>
      <c r="ROQ74" s="393"/>
      <c r="ROR74" s="393"/>
      <c r="ROS74" s="393"/>
      <c r="ROT74" s="393"/>
      <c r="ROU74" s="393"/>
      <c r="ROV74" s="393"/>
      <c r="ROW74" s="393"/>
      <c r="ROX74" s="393"/>
      <c r="ROY74" s="393"/>
      <c r="ROZ74" s="393"/>
      <c r="RPA74" s="393"/>
      <c r="RPB74" s="393"/>
      <c r="RPC74" s="393"/>
      <c r="RPD74" s="393"/>
      <c r="RPE74" s="393"/>
      <c r="RPF74" s="393"/>
      <c r="RPG74" s="393"/>
      <c r="RPH74" s="393"/>
      <c r="RPI74" s="393"/>
      <c r="RPJ74" s="393"/>
      <c r="RPK74" s="393"/>
      <c r="RPL74" s="393"/>
      <c r="RPM74" s="393"/>
      <c r="RPN74" s="393"/>
      <c r="RPO74" s="393"/>
      <c r="RPP74" s="393"/>
      <c r="RPQ74" s="393"/>
      <c r="RPR74" s="393"/>
      <c r="RPS74" s="393"/>
      <c r="RPT74" s="393"/>
      <c r="RPU74" s="393"/>
      <c r="RPV74" s="393"/>
      <c r="RPW74" s="393"/>
      <c r="RPX74" s="393"/>
      <c r="RPY74" s="393"/>
      <c r="RPZ74" s="393"/>
      <c r="RQA74" s="393"/>
      <c r="RQB74" s="393"/>
      <c r="RQC74" s="393"/>
      <c r="RQD74" s="393"/>
      <c r="RQE74" s="393"/>
      <c r="RQF74" s="393"/>
      <c r="RQG74" s="393"/>
      <c r="RQH74" s="393"/>
      <c r="RQI74" s="393"/>
      <c r="RQJ74" s="393"/>
      <c r="RQK74" s="393"/>
      <c r="RQL74" s="393"/>
      <c r="RQM74" s="393"/>
      <c r="RQN74" s="393"/>
      <c r="RQO74" s="393"/>
      <c r="RQP74" s="393"/>
      <c r="RQQ74" s="393"/>
      <c r="RQR74" s="393"/>
      <c r="RQS74" s="393"/>
      <c r="RQT74" s="393"/>
      <c r="RQU74" s="393"/>
      <c r="RQV74" s="393"/>
      <c r="RQW74" s="393"/>
      <c r="RQX74" s="393"/>
      <c r="RQY74" s="393"/>
      <c r="RQZ74" s="393"/>
      <c r="RRA74" s="393"/>
      <c r="RRB74" s="393"/>
      <c r="RRC74" s="393"/>
      <c r="RRD74" s="393"/>
      <c r="RRE74" s="393"/>
      <c r="RRF74" s="393"/>
      <c r="RRG74" s="393"/>
      <c r="RRH74" s="393"/>
      <c r="RRI74" s="393"/>
      <c r="RRJ74" s="393"/>
      <c r="RRK74" s="393"/>
      <c r="RRL74" s="393"/>
      <c r="RRM74" s="393"/>
      <c r="RRN74" s="393"/>
      <c r="RRO74" s="393"/>
      <c r="RRP74" s="393"/>
      <c r="RRQ74" s="393"/>
      <c r="RRR74" s="393"/>
      <c r="RRS74" s="393"/>
      <c r="RRT74" s="393"/>
      <c r="RRU74" s="393"/>
      <c r="RRV74" s="393"/>
      <c r="RRW74" s="393"/>
      <c r="RRX74" s="393"/>
      <c r="RRY74" s="393"/>
      <c r="RRZ74" s="393"/>
      <c r="RSA74" s="393"/>
      <c r="RSB74" s="393"/>
      <c r="RSC74" s="393"/>
      <c r="RSD74" s="393"/>
      <c r="RSE74" s="393"/>
      <c r="RSF74" s="393"/>
      <c r="RSG74" s="393"/>
      <c r="RSH74" s="393"/>
      <c r="RSI74" s="393"/>
      <c r="RSJ74" s="393"/>
      <c r="RSK74" s="393"/>
      <c r="RSL74" s="393"/>
      <c r="RSM74" s="393"/>
      <c r="RSN74" s="393"/>
      <c r="RSO74" s="393"/>
      <c r="RSP74" s="393"/>
      <c r="RSQ74" s="393"/>
      <c r="RSR74" s="393"/>
      <c r="RSS74" s="393"/>
      <c r="RST74" s="393"/>
      <c r="RSU74" s="393"/>
      <c r="RSV74" s="393"/>
      <c r="RSW74" s="393"/>
      <c r="RSX74" s="393"/>
      <c r="RSY74" s="393"/>
      <c r="RSZ74" s="393"/>
      <c r="RTA74" s="393"/>
      <c r="RTB74" s="393"/>
      <c r="RTC74" s="393"/>
      <c r="RTD74" s="393"/>
      <c r="RTE74" s="393"/>
      <c r="RTF74" s="393"/>
      <c r="RTG74" s="393"/>
      <c r="RTH74" s="393"/>
      <c r="RTI74" s="393"/>
      <c r="RTJ74" s="393"/>
      <c r="RTK74" s="393"/>
      <c r="RTL74" s="393"/>
      <c r="RTM74" s="393"/>
      <c r="RTN74" s="393"/>
      <c r="RTO74" s="393"/>
      <c r="RTP74" s="393"/>
      <c r="RTQ74" s="393"/>
      <c r="RTR74" s="393"/>
      <c r="RTS74" s="393"/>
      <c r="RTT74" s="393"/>
      <c r="RTU74" s="393"/>
      <c r="RTV74" s="393"/>
      <c r="RTW74" s="393"/>
      <c r="RTX74" s="393"/>
      <c r="RTY74" s="393"/>
      <c r="RTZ74" s="393"/>
      <c r="RUA74" s="393"/>
      <c r="RUB74" s="393"/>
      <c r="RUC74" s="393"/>
      <c r="RUD74" s="393"/>
      <c r="RUE74" s="393"/>
      <c r="RUF74" s="393"/>
      <c r="RUG74" s="393"/>
      <c r="RUH74" s="393"/>
      <c r="RUI74" s="393"/>
      <c r="RUJ74" s="393"/>
      <c r="RUK74" s="393"/>
      <c r="RUL74" s="393"/>
      <c r="RUM74" s="393"/>
      <c r="RUN74" s="393"/>
      <c r="RUO74" s="393"/>
      <c r="RUP74" s="393"/>
      <c r="RUQ74" s="393"/>
      <c r="RUR74" s="393"/>
      <c r="RUS74" s="393"/>
      <c r="RUT74" s="393"/>
      <c r="RUU74" s="393"/>
      <c r="RUV74" s="393"/>
      <c r="RUW74" s="393"/>
      <c r="RUX74" s="393"/>
      <c r="RUY74" s="393"/>
      <c r="RUZ74" s="393"/>
      <c r="RVA74" s="393"/>
      <c r="RVB74" s="393"/>
      <c r="RVC74" s="393"/>
      <c r="RVD74" s="393"/>
      <c r="RVE74" s="393"/>
      <c r="RVF74" s="393"/>
      <c r="RVG74" s="393"/>
      <c r="RVH74" s="393"/>
      <c r="RVI74" s="393"/>
      <c r="RVJ74" s="393"/>
      <c r="RVK74" s="393"/>
      <c r="RVL74" s="393"/>
      <c r="RVM74" s="393"/>
      <c r="RVN74" s="393"/>
      <c r="RVO74" s="393"/>
      <c r="RVP74" s="393"/>
      <c r="RVQ74" s="393"/>
      <c r="RVR74" s="393"/>
      <c r="RVS74" s="393"/>
      <c r="RVT74" s="393"/>
      <c r="RVU74" s="393"/>
      <c r="RVV74" s="393"/>
      <c r="RVW74" s="393"/>
      <c r="RVX74" s="393"/>
      <c r="RVY74" s="393"/>
      <c r="RVZ74" s="393"/>
      <c r="RWA74" s="393"/>
      <c r="RWB74" s="393"/>
      <c r="RWC74" s="393"/>
      <c r="RWD74" s="393"/>
      <c r="RWE74" s="393"/>
      <c r="RWF74" s="393"/>
      <c r="RWG74" s="393"/>
      <c r="RWH74" s="393"/>
      <c r="RWI74" s="393"/>
      <c r="RWJ74" s="393"/>
      <c r="RWK74" s="393"/>
      <c r="RWL74" s="393"/>
      <c r="RWM74" s="393"/>
      <c r="RWN74" s="393"/>
      <c r="RWO74" s="393"/>
      <c r="RWP74" s="393"/>
      <c r="RWQ74" s="393"/>
      <c r="RWR74" s="393"/>
      <c r="RWS74" s="393"/>
      <c r="RWT74" s="393"/>
      <c r="RWU74" s="393"/>
      <c r="RWV74" s="393"/>
      <c r="RWW74" s="393"/>
      <c r="RWX74" s="393"/>
      <c r="RWY74" s="393"/>
      <c r="RWZ74" s="393"/>
      <c r="RXA74" s="393"/>
      <c r="RXB74" s="393"/>
      <c r="RXC74" s="393"/>
      <c r="RXD74" s="393"/>
      <c r="RXE74" s="393"/>
      <c r="RXF74" s="393"/>
      <c r="RXG74" s="393"/>
      <c r="RXH74" s="393"/>
      <c r="RXI74" s="393"/>
      <c r="RXJ74" s="393"/>
      <c r="RXK74" s="393"/>
      <c r="RXL74" s="393"/>
      <c r="RXM74" s="393"/>
      <c r="RXN74" s="393"/>
      <c r="RXO74" s="393"/>
      <c r="RXP74" s="393"/>
      <c r="RXQ74" s="393"/>
      <c r="RXR74" s="393"/>
      <c r="RXS74" s="393"/>
      <c r="RXT74" s="393"/>
      <c r="RXU74" s="393"/>
      <c r="RXV74" s="393"/>
      <c r="RXW74" s="393"/>
      <c r="RXX74" s="393"/>
      <c r="RXY74" s="393"/>
      <c r="RXZ74" s="393"/>
      <c r="RYA74" s="393"/>
      <c r="RYB74" s="393"/>
      <c r="RYC74" s="393"/>
      <c r="RYD74" s="393"/>
      <c r="RYE74" s="393"/>
      <c r="RYF74" s="393"/>
      <c r="RYG74" s="393"/>
      <c r="RYH74" s="393"/>
      <c r="RYI74" s="393"/>
      <c r="RYJ74" s="393"/>
      <c r="RYK74" s="393"/>
      <c r="RYL74" s="393"/>
      <c r="RYM74" s="393"/>
      <c r="RYN74" s="393"/>
      <c r="RYO74" s="393"/>
      <c r="RYP74" s="393"/>
      <c r="RYQ74" s="393"/>
      <c r="RYR74" s="393"/>
      <c r="RYS74" s="393"/>
      <c r="RYT74" s="393"/>
      <c r="RYU74" s="393"/>
      <c r="RYV74" s="393"/>
      <c r="RYW74" s="393"/>
      <c r="RYX74" s="393"/>
      <c r="RYY74" s="393"/>
      <c r="RYZ74" s="393"/>
      <c r="RZA74" s="393"/>
      <c r="RZB74" s="393"/>
      <c r="RZC74" s="393"/>
      <c r="RZD74" s="393"/>
      <c r="RZE74" s="393"/>
      <c r="RZF74" s="393"/>
      <c r="RZG74" s="393"/>
      <c r="RZH74" s="393"/>
      <c r="RZI74" s="393"/>
      <c r="RZJ74" s="393"/>
      <c r="RZK74" s="393"/>
      <c r="RZL74" s="393"/>
      <c r="RZM74" s="393"/>
      <c r="RZN74" s="393"/>
      <c r="RZO74" s="393"/>
      <c r="RZP74" s="393"/>
      <c r="RZQ74" s="393"/>
      <c r="RZR74" s="393"/>
      <c r="RZS74" s="393"/>
      <c r="RZT74" s="393"/>
      <c r="RZU74" s="393"/>
      <c r="RZV74" s="393"/>
      <c r="RZW74" s="393"/>
      <c r="RZX74" s="393"/>
      <c r="RZY74" s="393"/>
      <c r="RZZ74" s="393"/>
      <c r="SAA74" s="393"/>
      <c r="SAB74" s="393"/>
      <c r="SAC74" s="393"/>
      <c r="SAD74" s="393"/>
      <c r="SAE74" s="393"/>
      <c r="SAF74" s="393"/>
      <c r="SAG74" s="393"/>
      <c r="SAH74" s="393"/>
      <c r="SAI74" s="393"/>
      <c r="SAJ74" s="393"/>
      <c r="SAK74" s="393"/>
      <c r="SAL74" s="393"/>
      <c r="SAM74" s="393"/>
      <c r="SAN74" s="393"/>
      <c r="SAO74" s="393"/>
      <c r="SAP74" s="393"/>
      <c r="SAQ74" s="393"/>
      <c r="SAR74" s="393"/>
      <c r="SAS74" s="393"/>
      <c r="SAT74" s="393"/>
      <c r="SAU74" s="393"/>
      <c r="SAV74" s="393"/>
      <c r="SAW74" s="393"/>
      <c r="SAX74" s="393"/>
      <c r="SAY74" s="393"/>
      <c r="SAZ74" s="393"/>
      <c r="SBA74" s="393"/>
      <c r="SBB74" s="393"/>
      <c r="SBC74" s="393"/>
      <c r="SBD74" s="393"/>
      <c r="SBE74" s="393"/>
      <c r="SBF74" s="393"/>
      <c r="SBG74" s="393"/>
      <c r="SBH74" s="393"/>
      <c r="SBI74" s="393"/>
      <c r="SBJ74" s="393"/>
      <c r="SBK74" s="393"/>
      <c r="SBL74" s="393"/>
      <c r="SBM74" s="393"/>
      <c r="SBN74" s="393"/>
      <c r="SBO74" s="393"/>
      <c r="SBP74" s="393"/>
      <c r="SBQ74" s="393"/>
      <c r="SBR74" s="393"/>
      <c r="SBS74" s="393"/>
      <c r="SBT74" s="393"/>
      <c r="SBU74" s="393"/>
      <c r="SBV74" s="393"/>
      <c r="SBW74" s="393"/>
      <c r="SBX74" s="393"/>
      <c r="SBY74" s="393"/>
      <c r="SBZ74" s="393"/>
      <c r="SCA74" s="393"/>
      <c r="SCB74" s="393"/>
      <c r="SCC74" s="393"/>
      <c r="SCD74" s="393"/>
      <c r="SCE74" s="393"/>
      <c r="SCF74" s="393"/>
      <c r="SCG74" s="393"/>
      <c r="SCH74" s="393"/>
      <c r="SCI74" s="393"/>
      <c r="SCJ74" s="393"/>
      <c r="SCK74" s="393"/>
      <c r="SCL74" s="393"/>
      <c r="SCM74" s="393"/>
      <c r="SCN74" s="393"/>
      <c r="SCO74" s="393"/>
      <c r="SCP74" s="393"/>
      <c r="SCQ74" s="393"/>
      <c r="SCR74" s="393"/>
      <c r="SCS74" s="393"/>
      <c r="SCT74" s="393"/>
      <c r="SCU74" s="393"/>
      <c r="SCV74" s="393"/>
      <c r="SCW74" s="393"/>
      <c r="SCX74" s="393"/>
      <c r="SCY74" s="393"/>
      <c r="SCZ74" s="393"/>
      <c r="SDA74" s="393"/>
      <c r="SDB74" s="393"/>
      <c r="SDC74" s="393"/>
      <c r="SDD74" s="393"/>
      <c r="SDE74" s="393"/>
      <c r="SDF74" s="393"/>
      <c r="SDG74" s="393"/>
      <c r="SDH74" s="393"/>
      <c r="SDI74" s="393"/>
      <c r="SDJ74" s="393"/>
      <c r="SDK74" s="393"/>
      <c r="SDL74" s="393"/>
      <c r="SDM74" s="393"/>
      <c r="SDN74" s="393"/>
      <c r="SDO74" s="393"/>
      <c r="SDP74" s="393"/>
      <c r="SDQ74" s="393"/>
      <c r="SDR74" s="393"/>
      <c r="SDS74" s="393"/>
      <c r="SDT74" s="393"/>
      <c r="SDU74" s="393"/>
      <c r="SDV74" s="393"/>
      <c r="SDW74" s="393"/>
      <c r="SDX74" s="393"/>
      <c r="SDY74" s="393"/>
      <c r="SDZ74" s="393"/>
      <c r="SEA74" s="393"/>
      <c r="SEB74" s="393"/>
      <c r="SEC74" s="393"/>
      <c r="SED74" s="393"/>
      <c r="SEE74" s="393"/>
      <c r="SEF74" s="393"/>
      <c r="SEG74" s="393"/>
      <c r="SEH74" s="393"/>
      <c r="SEI74" s="393"/>
      <c r="SEJ74" s="393"/>
      <c r="SEK74" s="393"/>
      <c r="SEL74" s="393"/>
      <c r="SEM74" s="393"/>
      <c r="SEN74" s="393"/>
      <c r="SEO74" s="393"/>
      <c r="SEP74" s="393"/>
      <c r="SEQ74" s="393"/>
      <c r="SER74" s="393"/>
      <c r="SES74" s="393"/>
      <c r="SET74" s="393"/>
      <c r="SEU74" s="393"/>
      <c r="SEV74" s="393"/>
      <c r="SEW74" s="393"/>
      <c r="SEX74" s="393"/>
      <c r="SEY74" s="393"/>
      <c r="SEZ74" s="393"/>
      <c r="SFA74" s="393"/>
      <c r="SFB74" s="393"/>
      <c r="SFC74" s="393"/>
      <c r="SFD74" s="393"/>
      <c r="SFE74" s="393"/>
      <c r="SFF74" s="393"/>
      <c r="SFG74" s="393"/>
      <c r="SFH74" s="393"/>
      <c r="SFI74" s="393"/>
      <c r="SFJ74" s="393"/>
      <c r="SFK74" s="393"/>
      <c r="SFL74" s="393"/>
      <c r="SFM74" s="393"/>
      <c r="SFN74" s="393"/>
      <c r="SFO74" s="393"/>
      <c r="SFP74" s="393"/>
      <c r="SFQ74" s="393"/>
      <c r="SFR74" s="393"/>
      <c r="SFS74" s="393"/>
      <c r="SFT74" s="393"/>
      <c r="SFU74" s="393"/>
      <c r="SFV74" s="393"/>
      <c r="SFW74" s="393"/>
      <c r="SFX74" s="393"/>
      <c r="SFY74" s="393"/>
      <c r="SFZ74" s="393"/>
      <c r="SGA74" s="393"/>
      <c r="SGB74" s="393"/>
      <c r="SGC74" s="393"/>
      <c r="SGD74" s="393"/>
      <c r="SGE74" s="393"/>
      <c r="SGF74" s="393"/>
      <c r="SGG74" s="393"/>
      <c r="SGH74" s="393"/>
      <c r="SGI74" s="393"/>
      <c r="SGJ74" s="393"/>
      <c r="SGK74" s="393"/>
      <c r="SGL74" s="393"/>
      <c r="SGM74" s="393"/>
      <c r="SGN74" s="393"/>
      <c r="SGO74" s="393"/>
      <c r="SGP74" s="393"/>
      <c r="SGQ74" s="393"/>
      <c r="SGR74" s="393"/>
      <c r="SGS74" s="393"/>
      <c r="SGT74" s="393"/>
      <c r="SGU74" s="393"/>
      <c r="SGV74" s="393"/>
      <c r="SGW74" s="393"/>
      <c r="SGX74" s="393"/>
      <c r="SGY74" s="393"/>
      <c r="SGZ74" s="393"/>
      <c r="SHA74" s="393"/>
      <c r="SHB74" s="393"/>
      <c r="SHC74" s="393"/>
      <c r="SHD74" s="393"/>
      <c r="SHE74" s="393"/>
      <c r="SHF74" s="393"/>
      <c r="SHG74" s="393"/>
      <c r="SHH74" s="393"/>
      <c r="SHI74" s="393"/>
      <c r="SHJ74" s="393"/>
      <c r="SHK74" s="393"/>
      <c r="SHL74" s="393"/>
      <c r="SHM74" s="393"/>
      <c r="SHN74" s="393"/>
      <c r="SHO74" s="393"/>
      <c r="SHP74" s="393"/>
      <c r="SHQ74" s="393"/>
      <c r="SHR74" s="393"/>
      <c r="SHS74" s="393"/>
      <c r="SHT74" s="393"/>
      <c r="SHU74" s="393"/>
      <c r="SHV74" s="393"/>
      <c r="SHW74" s="393"/>
      <c r="SHX74" s="393"/>
      <c r="SHY74" s="393"/>
      <c r="SHZ74" s="393"/>
      <c r="SIA74" s="393"/>
      <c r="SIB74" s="393"/>
      <c r="SIC74" s="393"/>
      <c r="SID74" s="393"/>
      <c r="SIE74" s="393"/>
      <c r="SIF74" s="393"/>
      <c r="SIG74" s="393"/>
      <c r="SIH74" s="393"/>
      <c r="SII74" s="393"/>
      <c r="SIJ74" s="393"/>
      <c r="SIK74" s="393"/>
      <c r="SIL74" s="393"/>
      <c r="SIM74" s="393"/>
      <c r="SIN74" s="393"/>
      <c r="SIO74" s="393"/>
      <c r="SIP74" s="393"/>
      <c r="SIQ74" s="393"/>
      <c r="SIR74" s="393"/>
      <c r="SIS74" s="393"/>
      <c r="SIT74" s="393"/>
      <c r="SIU74" s="393"/>
      <c r="SIV74" s="393"/>
      <c r="SIW74" s="393"/>
      <c r="SIX74" s="393"/>
      <c r="SIY74" s="393"/>
      <c r="SIZ74" s="393"/>
      <c r="SJA74" s="393"/>
      <c r="SJB74" s="393"/>
      <c r="SJC74" s="393"/>
      <c r="SJD74" s="393"/>
      <c r="SJE74" s="393"/>
      <c r="SJF74" s="393"/>
      <c r="SJG74" s="393"/>
      <c r="SJH74" s="393"/>
      <c r="SJI74" s="393"/>
      <c r="SJJ74" s="393"/>
      <c r="SJK74" s="393"/>
      <c r="SJL74" s="393"/>
      <c r="SJM74" s="393"/>
      <c r="SJN74" s="393"/>
      <c r="SJO74" s="393"/>
      <c r="SJP74" s="393"/>
      <c r="SJQ74" s="393"/>
      <c r="SJR74" s="393"/>
      <c r="SJS74" s="393"/>
      <c r="SJT74" s="393"/>
      <c r="SJU74" s="393"/>
      <c r="SJV74" s="393"/>
      <c r="SJW74" s="393"/>
      <c r="SJX74" s="393"/>
      <c r="SJY74" s="393"/>
      <c r="SJZ74" s="393"/>
      <c r="SKA74" s="393"/>
      <c r="SKB74" s="393"/>
      <c r="SKC74" s="393"/>
      <c r="SKD74" s="393"/>
      <c r="SKE74" s="393"/>
      <c r="SKF74" s="393"/>
      <c r="SKG74" s="393"/>
      <c r="SKH74" s="393"/>
      <c r="SKI74" s="393"/>
      <c r="SKJ74" s="393"/>
      <c r="SKK74" s="393"/>
      <c r="SKL74" s="393"/>
      <c r="SKM74" s="393"/>
      <c r="SKN74" s="393"/>
      <c r="SKO74" s="393"/>
      <c r="SKP74" s="393"/>
      <c r="SKQ74" s="393"/>
      <c r="SKR74" s="393"/>
      <c r="SKS74" s="393"/>
      <c r="SKT74" s="393"/>
      <c r="SKU74" s="393"/>
      <c r="SKV74" s="393"/>
      <c r="SKW74" s="393"/>
      <c r="SKX74" s="393"/>
      <c r="SKY74" s="393"/>
      <c r="SKZ74" s="393"/>
      <c r="SLA74" s="393"/>
      <c r="SLB74" s="393"/>
      <c r="SLC74" s="393"/>
      <c r="SLD74" s="393"/>
      <c r="SLE74" s="393"/>
      <c r="SLF74" s="393"/>
      <c r="SLG74" s="393"/>
      <c r="SLH74" s="393"/>
      <c r="SLI74" s="393"/>
      <c r="SLJ74" s="393"/>
      <c r="SLK74" s="393"/>
      <c r="SLL74" s="393"/>
      <c r="SLM74" s="393"/>
      <c r="SLN74" s="393"/>
      <c r="SLO74" s="393"/>
      <c r="SLP74" s="393"/>
      <c r="SLQ74" s="393"/>
      <c r="SLR74" s="393"/>
      <c r="SLS74" s="393"/>
      <c r="SLT74" s="393"/>
      <c r="SLU74" s="393"/>
      <c r="SLV74" s="393"/>
      <c r="SLW74" s="393"/>
      <c r="SLX74" s="393"/>
      <c r="SLY74" s="393"/>
      <c r="SLZ74" s="393"/>
      <c r="SMA74" s="393"/>
      <c r="SMB74" s="393"/>
      <c r="SMC74" s="393"/>
      <c r="SMD74" s="393"/>
      <c r="SME74" s="393"/>
      <c r="SMF74" s="393"/>
      <c r="SMG74" s="393"/>
      <c r="SMH74" s="393"/>
      <c r="SMI74" s="393"/>
      <c r="SMJ74" s="393"/>
      <c r="SMK74" s="393"/>
      <c r="SML74" s="393"/>
      <c r="SMM74" s="393"/>
      <c r="SMN74" s="393"/>
      <c r="SMO74" s="393"/>
      <c r="SMP74" s="393"/>
      <c r="SMQ74" s="393"/>
      <c r="SMR74" s="393"/>
      <c r="SMS74" s="393"/>
      <c r="SMT74" s="393"/>
      <c r="SMU74" s="393"/>
      <c r="SMV74" s="393"/>
      <c r="SMW74" s="393"/>
      <c r="SMX74" s="393"/>
      <c r="SMY74" s="393"/>
      <c r="SMZ74" s="393"/>
      <c r="SNA74" s="393"/>
      <c r="SNB74" s="393"/>
      <c r="SNC74" s="393"/>
      <c r="SND74" s="393"/>
      <c r="SNE74" s="393"/>
      <c r="SNF74" s="393"/>
      <c r="SNG74" s="393"/>
      <c r="SNH74" s="393"/>
      <c r="SNI74" s="393"/>
      <c r="SNJ74" s="393"/>
      <c r="SNK74" s="393"/>
      <c r="SNL74" s="393"/>
      <c r="SNM74" s="393"/>
      <c r="SNN74" s="393"/>
      <c r="SNO74" s="393"/>
      <c r="SNP74" s="393"/>
      <c r="SNQ74" s="393"/>
      <c r="SNR74" s="393"/>
      <c r="SNS74" s="393"/>
      <c r="SNT74" s="393"/>
      <c r="SNU74" s="393"/>
      <c r="SNV74" s="393"/>
      <c r="SNW74" s="393"/>
      <c r="SNX74" s="393"/>
      <c r="SNY74" s="393"/>
      <c r="SNZ74" s="393"/>
      <c r="SOA74" s="393"/>
      <c r="SOB74" s="393"/>
      <c r="SOC74" s="393"/>
      <c r="SOD74" s="393"/>
      <c r="SOE74" s="393"/>
      <c r="SOF74" s="393"/>
      <c r="SOG74" s="393"/>
      <c r="SOH74" s="393"/>
      <c r="SOI74" s="393"/>
      <c r="SOJ74" s="393"/>
      <c r="SOK74" s="393"/>
      <c r="SOL74" s="393"/>
      <c r="SOM74" s="393"/>
      <c r="SON74" s="393"/>
      <c r="SOO74" s="393"/>
      <c r="SOP74" s="393"/>
      <c r="SOQ74" s="393"/>
      <c r="SOR74" s="393"/>
      <c r="SOS74" s="393"/>
      <c r="SOT74" s="393"/>
      <c r="SOU74" s="393"/>
      <c r="SOV74" s="393"/>
      <c r="SOW74" s="393"/>
      <c r="SOX74" s="393"/>
      <c r="SOY74" s="393"/>
      <c r="SOZ74" s="393"/>
      <c r="SPA74" s="393"/>
      <c r="SPB74" s="393"/>
      <c r="SPC74" s="393"/>
      <c r="SPD74" s="393"/>
      <c r="SPE74" s="393"/>
      <c r="SPF74" s="393"/>
      <c r="SPG74" s="393"/>
      <c r="SPH74" s="393"/>
      <c r="SPI74" s="393"/>
      <c r="SPJ74" s="393"/>
      <c r="SPK74" s="393"/>
      <c r="SPL74" s="393"/>
      <c r="SPM74" s="393"/>
      <c r="SPN74" s="393"/>
      <c r="SPO74" s="393"/>
      <c r="SPP74" s="393"/>
      <c r="SPQ74" s="393"/>
      <c r="SPR74" s="393"/>
      <c r="SPS74" s="393"/>
      <c r="SPT74" s="393"/>
      <c r="SPU74" s="393"/>
      <c r="SPV74" s="393"/>
      <c r="SPW74" s="393"/>
      <c r="SPX74" s="393"/>
      <c r="SPY74" s="393"/>
      <c r="SPZ74" s="393"/>
      <c r="SQA74" s="393"/>
      <c r="SQB74" s="393"/>
      <c r="SQC74" s="393"/>
      <c r="SQD74" s="393"/>
      <c r="SQE74" s="393"/>
      <c r="SQF74" s="393"/>
      <c r="SQG74" s="393"/>
      <c r="SQH74" s="393"/>
      <c r="SQI74" s="393"/>
      <c r="SQJ74" s="393"/>
      <c r="SQK74" s="393"/>
      <c r="SQL74" s="393"/>
      <c r="SQM74" s="393"/>
      <c r="SQN74" s="393"/>
      <c r="SQO74" s="393"/>
      <c r="SQP74" s="393"/>
      <c r="SQQ74" s="393"/>
      <c r="SQR74" s="393"/>
      <c r="SQS74" s="393"/>
      <c r="SQT74" s="393"/>
      <c r="SQU74" s="393"/>
      <c r="SQV74" s="393"/>
      <c r="SQW74" s="393"/>
      <c r="SQX74" s="393"/>
      <c r="SQY74" s="393"/>
      <c r="SQZ74" s="393"/>
      <c r="SRA74" s="393"/>
      <c r="SRB74" s="393"/>
      <c r="SRC74" s="393"/>
      <c r="SRD74" s="393"/>
      <c r="SRE74" s="393"/>
      <c r="SRF74" s="393"/>
      <c r="SRG74" s="393"/>
      <c r="SRH74" s="393"/>
      <c r="SRI74" s="393"/>
      <c r="SRJ74" s="393"/>
      <c r="SRK74" s="393"/>
      <c r="SRL74" s="393"/>
      <c r="SRM74" s="393"/>
      <c r="SRN74" s="393"/>
      <c r="SRO74" s="393"/>
      <c r="SRP74" s="393"/>
      <c r="SRQ74" s="393"/>
      <c r="SRR74" s="393"/>
      <c r="SRS74" s="393"/>
      <c r="SRT74" s="393"/>
      <c r="SRU74" s="393"/>
      <c r="SRV74" s="393"/>
      <c r="SRW74" s="393"/>
      <c r="SRX74" s="393"/>
      <c r="SRY74" s="393"/>
      <c r="SRZ74" s="393"/>
      <c r="SSA74" s="393"/>
      <c r="SSB74" s="393"/>
      <c r="SSC74" s="393"/>
      <c r="SSD74" s="393"/>
      <c r="SSE74" s="393"/>
      <c r="SSF74" s="393"/>
      <c r="SSG74" s="393"/>
      <c r="SSH74" s="393"/>
      <c r="SSI74" s="393"/>
      <c r="SSJ74" s="393"/>
      <c r="SSK74" s="393"/>
      <c r="SSL74" s="393"/>
      <c r="SSM74" s="393"/>
      <c r="SSN74" s="393"/>
      <c r="SSO74" s="393"/>
      <c r="SSP74" s="393"/>
      <c r="SSQ74" s="393"/>
      <c r="SSR74" s="393"/>
      <c r="SSS74" s="393"/>
      <c r="SST74" s="393"/>
      <c r="SSU74" s="393"/>
      <c r="SSV74" s="393"/>
      <c r="SSW74" s="393"/>
      <c r="SSX74" s="393"/>
      <c r="SSY74" s="393"/>
      <c r="SSZ74" s="393"/>
      <c r="STA74" s="393"/>
      <c r="STB74" s="393"/>
      <c r="STC74" s="393"/>
      <c r="STD74" s="393"/>
      <c r="STE74" s="393"/>
      <c r="STF74" s="393"/>
      <c r="STG74" s="393"/>
      <c r="STH74" s="393"/>
      <c r="STI74" s="393"/>
      <c r="STJ74" s="393"/>
      <c r="STK74" s="393"/>
      <c r="STL74" s="393"/>
      <c r="STM74" s="393"/>
      <c r="STN74" s="393"/>
      <c r="STO74" s="393"/>
      <c r="STP74" s="393"/>
      <c r="STQ74" s="393"/>
      <c r="STR74" s="393"/>
      <c r="STS74" s="393"/>
      <c r="STT74" s="393"/>
      <c r="STU74" s="393"/>
      <c r="STV74" s="393"/>
      <c r="STW74" s="393"/>
      <c r="STX74" s="393"/>
      <c r="STY74" s="393"/>
      <c r="STZ74" s="393"/>
      <c r="SUA74" s="393"/>
      <c r="SUB74" s="393"/>
      <c r="SUC74" s="393"/>
      <c r="SUD74" s="393"/>
      <c r="SUE74" s="393"/>
      <c r="SUF74" s="393"/>
      <c r="SUG74" s="393"/>
      <c r="SUH74" s="393"/>
      <c r="SUI74" s="393"/>
      <c r="SUJ74" s="393"/>
      <c r="SUK74" s="393"/>
      <c r="SUL74" s="393"/>
      <c r="SUM74" s="393"/>
      <c r="SUN74" s="393"/>
      <c r="SUO74" s="393"/>
      <c r="SUP74" s="393"/>
      <c r="SUQ74" s="393"/>
      <c r="SUR74" s="393"/>
      <c r="SUS74" s="393"/>
      <c r="SUT74" s="393"/>
      <c r="SUU74" s="393"/>
      <c r="SUV74" s="393"/>
      <c r="SUW74" s="393"/>
      <c r="SUX74" s="393"/>
      <c r="SUY74" s="393"/>
      <c r="SUZ74" s="393"/>
      <c r="SVA74" s="393"/>
      <c r="SVB74" s="393"/>
      <c r="SVC74" s="393"/>
      <c r="SVD74" s="393"/>
      <c r="SVE74" s="393"/>
      <c r="SVF74" s="393"/>
      <c r="SVG74" s="393"/>
      <c r="SVH74" s="393"/>
      <c r="SVI74" s="393"/>
      <c r="SVJ74" s="393"/>
      <c r="SVK74" s="393"/>
      <c r="SVL74" s="393"/>
      <c r="SVM74" s="393"/>
      <c r="SVN74" s="393"/>
      <c r="SVO74" s="393"/>
      <c r="SVP74" s="393"/>
      <c r="SVQ74" s="393"/>
      <c r="SVR74" s="393"/>
      <c r="SVS74" s="393"/>
      <c r="SVT74" s="393"/>
      <c r="SVU74" s="393"/>
      <c r="SVV74" s="393"/>
      <c r="SVW74" s="393"/>
      <c r="SVX74" s="393"/>
      <c r="SVY74" s="393"/>
      <c r="SVZ74" s="393"/>
      <c r="SWA74" s="393"/>
      <c r="SWB74" s="393"/>
      <c r="SWC74" s="393"/>
      <c r="SWD74" s="393"/>
      <c r="SWE74" s="393"/>
      <c r="SWF74" s="393"/>
      <c r="SWG74" s="393"/>
      <c r="SWH74" s="393"/>
      <c r="SWI74" s="393"/>
      <c r="SWJ74" s="393"/>
      <c r="SWK74" s="393"/>
      <c r="SWL74" s="393"/>
      <c r="SWM74" s="393"/>
      <c r="SWN74" s="393"/>
      <c r="SWO74" s="393"/>
      <c r="SWP74" s="393"/>
      <c r="SWQ74" s="393"/>
      <c r="SWR74" s="393"/>
      <c r="SWS74" s="393"/>
      <c r="SWT74" s="393"/>
      <c r="SWU74" s="393"/>
      <c r="SWV74" s="393"/>
      <c r="SWW74" s="393"/>
      <c r="SWX74" s="393"/>
      <c r="SWY74" s="393"/>
      <c r="SWZ74" s="393"/>
      <c r="SXA74" s="393"/>
      <c r="SXB74" s="393"/>
      <c r="SXC74" s="393"/>
      <c r="SXD74" s="393"/>
      <c r="SXE74" s="393"/>
      <c r="SXF74" s="393"/>
      <c r="SXG74" s="393"/>
      <c r="SXH74" s="393"/>
      <c r="SXI74" s="393"/>
      <c r="SXJ74" s="393"/>
      <c r="SXK74" s="393"/>
      <c r="SXL74" s="393"/>
      <c r="SXM74" s="393"/>
      <c r="SXN74" s="393"/>
      <c r="SXO74" s="393"/>
      <c r="SXP74" s="393"/>
      <c r="SXQ74" s="393"/>
      <c r="SXR74" s="393"/>
      <c r="SXS74" s="393"/>
      <c r="SXT74" s="393"/>
      <c r="SXU74" s="393"/>
      <c r="SXV74" s="393"/>
      <c r="SXW74" s="393"/>
      <c r="SXX74" s="393"/>
      <c r="SXY74" s="393"/>
      <c r="SXZ74" s="393"/>
      <c r="SYA74" s="393"/>
      <c r="SYB74" s="393"/>
      <c r="SYC74" s="393"/>
      <c r="SYD74" s="393"/>
      <c r="SYE74" s="393"/>
      <c r="SYF74" s="393"/>
      <c r="SYG74" s="393"/>
      <c r="SYH74" s="393"/>
      <c r="SYI74" s="393"/>
      <c r="SYJ74" s="393"/>
      <c r="SYK74" s="393"/>
      <c r="SYL74" s="393"/>
      <c r="SYM74" s="393"/>
      <c r="SYN74" s="393"/>
      <c r="SYO74" s="393"/>
      <c r="SYP74" s="393"/>
      <c r="SYQ74" s="393"/>
      <c r="SYR74" s="393"/>
      <c r="SYS74" s="393"/>
      <c r="SYT74" s="393"/>
      <c r="SYU74" s="393"/>
      <c r="SYV74" s="393"/>
      <c r="SYW74" s="393"/>
      <c r="SYX74" s="393"/>
      <c r="SYY74" s="393"/>
      <c r="SYZ74" s="393"/>
      <c r="SZA74" s="393"/>
      <c r="SZB74" s="393"/>
      <c r="SZC74" s="393"/>
      <c r="SZD74" s="393"/>
      <c r="SZE74" s="393"/>
      <c r="SZF74" s="393"/>
      <c r="SZG74" s="393"/>
      <c r="SZH74" s="393"/>
      <c r="SZI74" s="393"/>
      <c r="SZJ74" s="393"/>
      <c r="SZK74" s="393"/>
      <c r="SZL74" s="393"/>
      <c r="SZM74" s="393"/>
      <c r="SZN74" s="393"/>
      <c r="SZO74" s="393"/>
      <c r="SZP74" s="393"/>
      <c r="SZQ74" s="393"/>
      <c r="SZR74" s="393"/>
      <c r="SZS74" s="393"/>
      <c r="SZT74" s="393"/>
      <c r="SZU74" s="393"/>
      <c r="SZV74" s="393"/>
      <c r="SZW74" s="393"/>
      <c r="SZX74" s="393"/>
      <c r="SZY74" s="393"/>
      <c r="SZZ74" s="393"/>
      <c r="TAA74" s="393"/>
      <c r="TAB74" s="393"/>
      <c r="TAC74" s="393"/>
      <c r="TAD74" s="393"/>
      <c r="TAE74" s="393"/>
      <c r="TAF74" s="393"/>
      <c r="TAG74" s="393"/>
      <c r="TAH74" s="393"/>
      <c r="TAI74" s="393"/>
      <c r="TAJ74" s="393"/>
      <c r="TAK74" s="393"/>
      <c r="TAL74" s="393"/>
      <c r="TAM74" s="393"/>
      <c r="TAN74" s="393"/>
      <c r="TAO74" s="393"/>
      <c r="TAP74" s="393"/>
      <c r="TAQ74" s="393"/>
      <c r="TAR74" s="393"/>
      <c r="TAS74" s="393"/>
      <c r="TAT74" s="393"/>
      <c r="TAU74" s="393"/>
      <c r="TAV74" s="393"/>
      <c r="TAW74" s="393"/>
      <c r="TAX74" s="393"/>
      <c r="TAY74" s="393"/>
      <c r="TAZ74" s="393"/>
      <c r="TBA74" s="393"/>
      <c r="TBB74" s="393"/>
      <c r="TBC74" s="393"/>
      <c r="TBD74" s="393"/>
      <c r="TBE74" s="393"/>
      <c r="TBF74" s="393"/>
      <c r="TBG74" s="393"/>
      <c r="TBH74" s="393"/>
      <c r="TBI74" s="393"/>
      <c r="TBJ74" s="393"/>
      <c r="TBK74" s="393"/>
      <c r="TBL74" s="393"/>
      <c r="TBM74" s="393"/>
      <c r="TBN74" s="393"/>
      <c r="TBO74" s="393"/>
      <c r="TBP74" s="393"/>
      <c r="TBQ74" s="393"/>
      <c r="TBR74" s="393"/>
      <c r="TBS74" s="393"/>
      <c r="TBT74" s="393"/>
      <c r="TBU74" s="393"/>
      <c r="TBV74" s="393"/>
      <c r="TBW74" s="393"/>
      <c r="TBX74" s="393"/>
      <c r="TBY74" s="393"/>
      <c r="TBZ74" s="393"/>
      <c r="TCA74" s="393"/>
      <c r="TCB74" s="393"/>
      <c r="TCC74" s="393"/>
      <c r="TCD74" s="393"/>
      <c r="TCE74" s="393"/>
      <c r="TCF74" s="393"/>
      <c r="TCG74" s="393"/>
      <c r="TCH74" s="393"/>
      <c r="TCI74" s="393"/>
      <c r="TCJ74" s="393"/>
      <c r="TCK74" s="393"/>
      <c r="TCL74" s="393"/>
      <c r="TCM74" s="393"/>
      <c r="TCN74" s="393"/>
      <c r="TCO74" s="393"/>
      <c r="TCP74" s="393"/>
      <c r="TCQ74" s="393"/>
      <c r="TCR74" s="393"/>
      <c r="TCS74" s="393"/>
      <c r="TCT74" s="393"/>
      <c r="TCU74" s="393"/>
      <c r="TCV74" s="393"/>
      <c r="TCW74" s="393"/>
      <c r="TCX74" s="393"/>
      <c r="TCY74" s="393"/>
      <c r="TCZ74" s="393"/>
      <c r="TDA74" s="393"/>
      <c r="TDB74" s="393"/>
      <c r="TDC74" s="393"/>
      <c r="TDD74" s="393"/>
      <c r="TDE74" s="393"/>
      <c r="TDF74" s="393"/>
      <c r="TDG74" s="393"/>
      <c r="TDH74" s="393"/>
      <c r="TDI74" s="393"/>
      <c r="TDJ74" s="393"/>
      <c r="TDK74" s="393"/>
      <c r="TDL74" s="393"/>
      <c r="TDM74" s="393"/>
      <c r="TDN74" s="393"/>
      <c r="TDO74" s="393"/>
      <c r="TDP74" s="393"/>
      <c r="TDQ74" s="393"/>
      <c r="TDR74" s="393"/>
      <c r="TDS74" s="393"/>
      <c r="TDT74" s="393"/>
      <c r="TDU74" s="393"/>
      <c r="TDV74" s="393"/>
      <c r="TDW74" s="393"/>
      <c r="TDX74" s="393"/>
      <c r="TDY74" s="393"/>
      <c r="TDZ74" s="393"/>
      <c r="TEA74" s="393"/>
      <c r="TEB74" s="393"/>
      <c r="TEC74" s="393"/>
      <c r="TED74" s="393"/>
      <c r="TEE74" s="393"/>
      <c r="TEF74" s="393"/>
      <c r="TEG74" s="393"/>
      <c r="TEH74" s="393"/>
      <c r="TEI74" s="393"/>
      <c r="TEJ74" s="393"/>
      <c r="TEK74" s="393"/>
      <c r="TEL74" s="393"/>
      <c r="TEM74" s="393"/>
      <c r="TEN74" s="393"/>
      <c r="TEO74" s="393"/>
      <c r="TEP74" s="393"/>
      <c r="TEQ74" s="393"/>
      <c r="TER74" s="393"/>
      <c r="TES74" s="393"/>
      <c r="TET74" s="393"/>
      <c r="TEU74" s="393"/>
      <c r="TEV74" s="393"/>
      <c r="TEW74" s="393"/>
      <c r="TEX74" s="393"/>
      <c r="TEY74" s="393"/>
      <c r="TEZ74" s="393"/>
      <c r="TFA74" s="393"/>
      <c r="TFB74" s="393"/>
      <c r="TFC74" s="393"/>
      <c r="TFD74" s="393"/>
      <c r="TFE74" s="393"/>
      <c r="TFF74" s="393"/>
      <c r="TFG74" s="393"/>
      <c r="TFH74" s="393"/>
      <c r="TFI74" s="393"/>
      <c r="TFJ74" s="393"/>
      <c r="TFK74" s="393"/>
      <c r="TFL74" s="393"/>
      <c r="TFM74" s="393"/>
      <c r="TFN74" s="393"/>
      <c r="TFO74" s="393"/>
      <c r="TFP74" s="393"/>
      <c r="TFQ74" s="393"/>
      <c r="TFR74" s="393"/>
      <c r="TFS74" s="393"/>
      <c r="TFT74" s="393"/>
      <c r="TFU74" s="393"/>
      <c r="TFV74" s="393"/>
      <c r="TFW74" s="393"/>
      <c r="TFX74" s="393"/>
      <c r="TFY74" s="393"/>
      <c r="TFZ74" s="393"/>
      <c r="TGA74" s="393"/>
      <c r="TGB74" s="393"/>
      <c r="TGC74" s="393"/>
      <c r="TGD74" s="393"/>
      <c r="TGE74" s="393"/>
      <c r="TGF74" s="393"/>
      <c r="TGG74" s="393"/>
      <c r="TGH74" s="393"/>
      <c r="TGI74" s="393"/>
      <c r="TGJ74" s="393"/>
      <c r="TGK74" s="393"/>
      <c r="TGL74" s="393"/>
      <c r="TGM74" s="393"/>
      <c r="TGN74" s="393"/>
      <c r="TGO74" s="393"/>
      <c r="TGP74" s="393"/>
      <c r="TGQ74" s="393"/>
      <c r="TGR74" s="393"/>
      <c r="TGS74" s="393"/>
      <c r="TGT74" s="393"/>
      <c r="TGU74" s="393"/>
      <c r="TGV74" s="393"/>
      <c r="TGW74" s="393"/>
      <c r="TGX74" s="393"/>
      <c r="TGY74" s="393"/>
      <c r="TGZ74" s="393"/>
      <c r="THA74" s="393"/>
      <c r="THB74" s="393"/>
      <c r="THC74" s="393"/>
      <c r="THD74" s="393"/>
      <c r="THE74" s="393"/>
      <c r="THF74" s="393"/>
      <c r="THG74" s="393"/>
      <c r="THH74" s="393"/>
      <c r="THI74" s="393"/>
      <c r="THJ74" s="393"/>
      <c r="THK74" s="393"/>
      <c r="THL74" s="393"/>
      <c r="THM74" s="393"/>
      <c r="THN74" s="393"/>
      <c r="THO74" s="393"/>
      <c r="THP74" s="393"/>
      <c r="THQ74" s="393"/>
      <c r="THR74" s="393"/>
      <c r="THS74" s="393"/>
      <c r="THT74" s="393"/>
      <c r="THU74" s="393"/>
      <c r="THV74" s="393"/>
      <c r="THW74" s="393"/>
      <c r="THX74" s="393"/>
      <c r="THY74" s="393"/>
      <c r="THZ74" s="393"/>
      <c r="TIA74" s="393"/>
      <c r="TIB74" s="393"/>
      <c r="TIC74" s="393"/>
      <c r="TID74" s="393"/>
      <c r="TIE74" s="393"/>
      <c r="TIF74" s="393"/>
      <c r="TIG74" s="393"/>
      <c r="TIH74" s="393"/>
      <c r="TII74" s="393"/>
      <c r="TIJ74" s="393"/>
      <c r="TIK74" s="393"/>
      <c r="TIL74" s="393"/>
      <c r="TIM74" s="393"/>
      <c r="TIN74" s="393"/>
      <c r="TIO74" s="393"/>
      <c r="TIP74" s="393"/>
      <c r="TIQ74" s="393"/>
      <c r="TIR74" s="393"/>
      <c r="TIS74" s="393"/>
      <c r="TIT74" s="393"/>
      <c r="TIU74" s="393"/>
      <c r="TIV74" s="393"/>
      <c r="TIW74" s="393"/>
      <c r="TIX74" s="393"/>
      <c r="TIY74" s="393"/>
      <c r="TIZ74" s="393"/>
      <c r="TJA74" s="393"/>
      <c r="TJB74" s="393"/>
      <c r="TJC74" s="393"/>
      <c r="TJD74" s="393"/>
      <c r="TJE74" s="393"/>
      <c r="TJF74" s="393"/>
      <c r="TJG74" s="393"/>
      <c r="TJH74" s="393"/>
      <c r="TJI74" s="393"/>
      <c r="TJJ74" s="393"/>
      <c r="TJK74" s="393"/>
      <c r="TJL74" s="393"/>
      <c r="TJM74" s="393"/>
      <c r="TJN74" s="393"/>
      <c r="TJO74" s="393"/>
      <c r="TJP74" s="393"/>
      <c r="TJQ74" s="393"/>
      <c r="TJR74" s="393"/>
      <c r="TJS74" s="393"/>
      <c r="TJT74" s="393"/>
      <c r="TJU74" s="393"/>
      <c r="TJV74" s="393"/>
      <c r="TJW74" s="393"/>
      <c r="TJX74" s="393"/>
      <c r="TJY74" s="393"/>
      <c r="TJZ74" s="393"/>
      <c r="TKA74" s="393"/>
      <c r="TKB74" s="393"/>
      <c r="TKC74" s="393"/>
      <c r="TKD74" s="393"/>
      <c r="TKE74" s="393"/>
      <c r="TKF74" s="393"/>
      <c r="TKG74" s="393"/>
      <c r="TKH74" s="393"/>
      <c r="TKI74" s="393"/>
      <c r="TKJ74" s="393"/>
      <c r="TKK74" s="393"/>
      <c r="TKL74" s="393"/>
      <c r="TKM74" s="393"/>
      <c r="TKN74" s="393"/>
      <c r="TKO74" s="393"/>
      <c r="TKP74" s="393"/>
      <c r="TKQ74" s="393"/>
      <c r="TKR74" s="393"/>
      <c r="TKS74" s="393"/>
      <c r="TKT74" s="393"/>
      <c r="TKU74" s="393"/>
      <c r="TKV74" s="393"/>
      <c r="TKW74" s="393"/>
      <c r="TKX74" s="393"/>
      <c r="TKY74" s="393"/>
      <c r="TKZ74" s="393"/>
      <c r="TLA74" s="393"/>
      <c r="TLB74" s="393"/>
      <c r="TLC74" s="393"/>
      <c r="TLD74" s="393"/>
      <c r="TLE74" s="393"/>
      <c r="TLF74" s="393"/>
      <c r="TLG74" s="393"/>
      <c r="TLH74" s="393"/>
      <c r="TLI74" s="393"/>
      <c r="TLJ74" s="393"/>
      <c r="TLK74" s="393"/>
      <c r="TLL74" s="393"/>
      <c r="TLM74" s="393"/>
      <c r="TLN74" s="393"/>
      <c r="TLO74" s="393"/>
      <c r="TLP74" s="393"/>
      <c r="TLQ74" s="393"/>
      <c r="TLR74" s="393"/>
      <c r="TLS74" s="393"/>
      <c r="TLT74" s="393"/>
      <c r="TLU74" s="393"/>
      <c r="TLV74" s="393"/>
      <c r="TLW74" s="393"/>
      <c r="TLX74" s="393"/>
      <c r="TLY74" s="393"/>
      <c r="TLZ74" s="393"/>
      <c r="TMA74" s="393"/>
      <c r="TMB74" s="393"/>
      <c r="TMC74" s="393"/>
      <c r="TMD74" s="393"/>
      <c r="TME74" s="393"/>
      <c r="TMF74" s="393"/>
      <c r="TMG74" s="393"/>
      <c r="TMH74" s="393"/>
      <c r="TMI74" s="393"/>
      <c r="TMJ74" s="393"/>
      <c r="TMK74" s="393"/>
      <c r="TML74" s="393"/>
      <c r="TMM74" s="393"/>
      <c r="TMN74" s="393"/>
      <c r="TMO74" s="393"/>
      <c r="TMP74" s="393"/>
      <c r="TMQ74" s="393"/>
      <c r="TMR74" s="393"/>
      <c r="TMS74" s="393"/>
      <c r="TMT74" s="393"/>
      <c r="TMU74" s="393"/>
      <c r="TMV74" s="393"/>
      <c r="TMW74" s="393"/>
      <c r="TMX74" s="393"/>
      <c r="TMY74" s="393"/>
      <c r="TMZ74" s="393"/>
      <c r="TNA74" s="393"/>
      <c r="TNB74" s="393"/>
      <c r="TNC74" s="393"/>
      <c r="TND74" s="393"/>
      <c r="TNE74" s="393"/>
      <c r="TNF74" s="393"/>
      <c r="TNG74" s="393"/>
      <c r="TNH74" s="393"/>
      <c r="TNI74" s="393"/>
      <c r="TNJ74" s="393"/>
      <c r="TNK74" s="393"/>
      <c r="TNL74" s="393"/>
      <c r="TNM74" s="393"/>
      <c r="TNN74" s="393"/>
      <c r="TNO74" s="393"/>
      <c r="TNP74" s="393"/>
      <c r="TNQ74" s="393"/>
      <c r="TNR74" s="393"/>
      <c r="TNS74" s="393"/>
      <c r="TNT74" s="393"/>
      <c r="TNU74" s="393"/>
      <c r="TNV74" s="393"/>
      <c r="TNW74" s="393"/>
      <c r="TNX74" s="393"/>
      <c r="TNY74" s="393"/>
      <c r="TNZ74" s="393"/>
      <c r="TOA74" s="393"/>
      <c r="TOB74" s="393"/>
      <c r="TOC74" s="393"/>
      <c r="TOD74" s="393"/>
      <c r="TOE74" s="393"/>
      <c r="TOF74" s="393"/>
      <c r="TOG74" s="393"/>
      <c r="TOH74" s="393"/>
      <c r="TOI74" s="393"/>
      <c r="TOJ74" s="393"/>
      <c r="TOK74" s="393"/>
      <c r="TOL74" s="393"/>
      <c r="TOM74" s="393"/>
      <c r="TON74" s="393"/>
      <c r="TOO74" s="393"/>
      <c r="TOP74" s="393"/>
      <c r="TOQ74" s="393"/>
      <c r="TOR74" s="393"/>
      <c r="TOS74" s="393"/>
      <c r="TOT74" s="393"/>
      <c r="TOU74" s="393"/>
      <c r="TOV74" s="393"/>
      <c r="TOW74" s="393"/>
      <c r="TOX74" s="393"/>
      <c r="TOY74" s="393"/>
      <c r="TOZ74" s="393"/>
      <c r="TPA74" s="393"/>
      <c r="TPB74" s="393"/>
      <c r="TPC74" s="393"/>
      <c r="TPD74" s="393"/>
      <c r="TPE74" s="393"/>
      <c r="TPF74" s="393"/>
      <c r="TPG74" s="393"/>
      <c r="TPH74" s="393"/>
      <c r="TPI74" s="393"/>
      <c r="TPJ74" s="393"/>
      <c r="TPK74" s="393"/>
      <c r="TPL74" s="393"/>
      <c r="TPM74" s="393"/>
      <c r="TPN74" s="393"/>
      <c r="TPO74" s="393"/>
      <c r="TPP74" s="393"/>
      <c r="TPQ74" s="393"/>
      <c r="TPR74" s="393"/>
      <c r="TPS74" s="393"/>
      <c r="TPT74" s="393"/>
      <c r="TPU74" s="393"/>
      <c r="TPV74" s="393"/>
      <c r="TPW74" s="393"/>
      <c r="TPX74" s="393"/>
      <c r="TPY74" s="393"/>
      <c r="TPZ74" s="393"/>
      <c r="TQA74" s="393"/>
      <c r="TQB74" s="393"/>
      <c r="TQC74" s="393"/>
      <c r="TQD74" s="393"/>
      <c r="TQE74" s="393"/>
      <c r="TQF74" s="393"/>
      <c r="TQG74" s="393"/>
      <c r="TQH74" s="393"/>
      <c r="TQI74" s="393"/>
      <c r="TQJ74" s="393"/>
      <c r="TQK74" s="393"/>
      <c r="TQL74" s="393"/>
      <c r="TQM74" s="393"/>
      <c r="TQN74" s="393"/>
      <c r="TQO74" s="393"/>
      <c r="TQP74" s="393"/>
      <c r="TQQ74" s="393"/>
      <c r="TQR74" s="393"/>
      <c r="TQS74" s="393"/>
      <c r="TQT74" s="393"/>
      <c r="TQU74" s="393"/>
      <c r="TQV74" s="393"/>
      <c r="TQW74" s="393"/>
      <c r="TQX74" s="393"/>
      <c r="TQY74" s="393"/>
      <c r="TQZ74" s="393"/>
      <c r="TRA74" s="393"/>
      <c r="TRB74" s="393"/>
      <c r="TRC74" s="393"/>
      <c r="TRD74" s="393"/>
      <c r="TRE74" s="393"/>
      <c r="TRF74" s="393"/>
      <c r="TRG74" s="393"/>
      <c r="TRH74" s="393"/>
      <c r="TRI74" s="393"/>
      <c r="TRJ74" s="393"/>
      <c r="TRK74" s="393"/>
      <c r="TRL74" s="393"/>
      <c r="TRM74" s="393"/>
      <c r="TRN74" s="393"/>
      <c r="TRO74" s="393"/>
      <c r="TRP74" s="393"/>
      <c r="TRQ74" s="393"/>
      <c r="TRR74" s="393"/>
      <c r="TRS74" s="393"/>
      <c r="TRT74" s="393"/>
      <c r="TRU74" s="393"/>
      <c r="TRV74" s="393"/>
      <c r="TRW74" s="393"/>
      <c r="TRX74" s="393"/>
      <c r="TRY74" s="393"/>
      <c r="TRZ74" s="393"/>
      <c r="TSA74" s="393"/>
      <c r="TSB74" s="393"/>
      <c r="TSC74" s="393"/>
      <c r="TSD74" s="393"/>
      <c r="TSE74" s="393"/>
      <c r="TSF74" s="393"/>
      <c r="TSG74" s="393"/>
      <c r="TSH74" s="393"/>
      <c r="TSI74" s="393"/>
      <c r="TSJ74" s="393"/>
      <c r="TSK74" s="393"/>
      <c r="TSL74" s="393"/>
      <c r="TSM74" s="393"/>
      <c r="TSN74" s="393"/>
      <c r="TSO74" s="393"/>
      <c r="TSP74" s="393"/>
      <c r="TSQ74" s="393"/>
      <c r="TSR74" s="393"/>
      <c r="TSS74" s="393"/>
      <c r="TST74" s="393"/>
      <c r="TSU74" s="393"/>
      <c r="TSV74" s="393"/>
      <c r="TSW74" s="393"/>
      <c r="TSX74" s="393"/>
      <c r="TSY74" s="393"/>
      <c r="TSZ74" s="393"/>
      <c r="TTA74" s="393"/>
      <c r="TTB74" s="393"/>
      <c r="TTC74" s="393"/>
      <c r="TTD74" s="393"/>
      <c r="TTE74" s="393"/>
      <c r="TTF74" s="393"/>
      <c r="TTG74" s="393"/>
      <c r="TTH74" s="393"/>
      <c r="TTI74" s="393"/>
      <c r="TTJ74" s="393"/>
      <c r="TTK74" s="393"/>
      <c r="TTL74" s="393"/>
      <c r="TTM74" s="393"/>
      <c r="TTN74" s="393"/>
      <c r="TTO74" s="393"/>
      <c r="TTP74" s="393"/>
      <c r="TTQ74" s="393"/>
      <c r="TTR74" s="393"/>
      <c r="TTS74" s="393"/>
      <c r="TTT74" s="393"/>
      <c r="TTU74" s="393"/>
      <c r="TTV74" s="393"/>
      <c r="TTW74" s="393"/>
      <c r="TTX74" s="393"/>
      <c r="TTY74" s="393"/>
      <c r="TTZ74" s="393"/>
      <c r="TUA74" s="393"/>
      <c r="TUB74" s="393"/>
      <c r="TUC74" s="393"/>
      <c r="TUD74" s="393"/>
      <c r="TUE74" s="393"/>
      <c r="TUF74" s="393"/>
      <c r="TUG74" s="393"/>
      <c r="TUH74" s="393"/>
      <c r="TUI74" s="393"/>
      <c r="TUJ74" s="393"/>
      <c r="TUK74" s="393"/>
      <c r="TUL74" s="393"/>
      <c r="TUM74" s="393"/>
      <c r="TUN74" s="393"/>
      <c r="TUO74" s="393"/>
      <c r="TUP74" s="393"/>
      <c r="TUQ74" s="393"/>
      <c r="TUR74" s="393"/>
      <c r="TUS74" s="393"/>
      <c r="TUT74" s="393"/>
      <c r="TUU74" s="393"/>
      <c r="TUV74" s="393"/>
      <c r="TUW74" s="393"/>
      <c r="TUX74" s="393"/>
      <c r="TUY74" s="393"/>
      <c r="TUZ74" s="393"/>
      <c r="TVA74" s="393"/>
      <c r="TVB74" s="393"/>
      <c r="TVC74" s="393"/>
      <c r="TVD74" s="393"/>
      <c r="TVE74" s="393"/>
      <c r="TVF74" s="393"/>
      <c r="TVG74" s="393"/>
      <c r="TVH74" s="393"/>
      <c r="TVI74" s="393"/>
      <c r="TVJ74" s="393"/>
      <c r="TVK74" s="393"/>
      <c r="TVL74" s="393"/>
      <c r="TVM74" s="393"/>
      <c r="TVN74" s="393"/>
      <c r="TVO74" s="393"/>
      <c r="TVP74" s="393"/>
      <c r="TVQ74" s="393"/>
      <c r="TVR74" s="393"/>
      <c r="TVS74" s="393"/>
      <c r="TVT74" s="393"/>
      <c r="TVU74" s="393"/>
      <c r="TVV74" s="393"/>
      <c r="TVW74" s="393"/>
      <c r="TVX74" s="393"/>
      <c r="TVY74" s="393"/>
      <c r="TVZ74" s="393"/>
      <c r="TWA74" s="393"/>
      <c r="TWB74" s="393"/>
      <c r="TWC74" s="393"/>
      <c r="TWD74" s="393"/>
      <c r="TWE74" s="393"/>
      <c r="TWF74" s="393"/>
      <c r="TWG74" s="393"/>
      <c r="TWH74" s="393"/>
      <c r="TWI74" s="393"/>
      <c r="TWJ74" s="393"/>
      <c r="TWK74" s="393"/>
      <c r="TWL74" s="393"/>
      <c r="TWM74" s="393"/>
      <c r="TWN74" s="393"/>
      <c r="TWO74" s="393"/>
      <c r="TWP74" s="393"/>
      <c r="TWQ74" s="393"/>
      <c r="TWR74" s="393"/>
      <c r="TWS74" s="393"/>
      <c r="TWT74" s="393"/>
      <c r="TWU74" s="393"/>
      <c r="TWV74" s="393"/>
      <c r="TWW74" s="393"/>
      <c r="TWX74" s="393"/>
      <c r="TWY74" s="393"/>
      <c r="TWZ74" s="393"/>
      <c r="TXA74" s="393"/>
      <c r="TXB74" s="393"/>
      <c r="TXC74" s="393"/>
      <c r="TXD74" s="393"/>
      <c r="TXE74" s="393"/>
      <c r="TXF74" s="393"/>
      <c r="TXG74" s="393"/>
      <c r="TXH74" s="393"/>
      <c r="TXI74" s="393"/>
      <c r="TXJ74" s="393"/>
      <c r="TXK74" s="393"/>
      <c r="TXL74" s="393"/>
      <c r="TXM74" s="393"/>
      <c r="TXN74" s="393"/>
      <c r="TXO74" s="393"/>
      <c r="TXP74" s="393"/>
      <c r="TXQ74" s="393"/>
      <c r="TXR74" s="393"/>
      <c r="TXS74" s="393"/>
      <c r="TXT74" s="393"/>
      <c r="TXU74" s="393"/>
      <c r="TXV74" s="393"/>
      <c r="TXW74" s="393"/>
      <c r="TXX74" s="393"/>
      <c r="TXY74" s="393"/>
      <c r="TXZ74" s="393"/>
      <c r="TYA74" s="393"/>
      <c r="TYB74" s="393"/>
      <c r="TYC74" s="393"/>
      <c r="TYD74" s="393"/>
      <c r="TYE74" s="393"/>
      <c r="TYF74" s="393"/>
      <c r="TYG74" s="393"/>
      <c r="TYH74" s="393"/>
      <c r="TYI74" s="393"/>
      <c r="TYJ74" s="393"/>
      <c r="TYK74" s="393"/>
      <c r="TYL74" s="393"/>
      <c r="TYM74" s="393"/>
      <c r="TYN74" s="393"/>
      <c r="TYO74" s="393"/>
      <c r="TYP74" s="393"/>
      <c r="TYQ74" s="393"/>
      <c r="TYR74" s="393"/>
      <c r="TYS74" s="393"/>
      <c r="TYT74" s="393"/>
      <c r="TYU74" s="393"/>
      <c r="TYV74" s="393"/>
      <c r="TYW74" s="393"/>
      <c r="TYX74" s="393"/>
      <c r="TYY74" s="393"/>
      <c r="TYZ74" s="393"/>
      <c r="TZA74" s="393"/>
      <c r="TZB74" s="393"/>
      <c r="TZC74" s="393"/>
      <c r="TZD74" s="393"/>
      <c r="TZE74" s="393"/>
      <c r="TZF74" s="393"/>
      <c r="TZG74" s="393"/>
      <c r="TZH74" s="393"/>
      <c r="TZI74" s="393"/>
      <c r="TZJ74" s="393"/>
      <c r="TZK74" s="393"/>
      <c r="TZL74" s="393"/>
      <c r="TZM74" s="393"/>
      <c r="TZN74" s="393"/>
      <c r="TZO74" s="393"/>
      <c r="TZP74" s="393"/>
      <c r="TZQ74" s="393"/>
      <c r="TZR74" s="393"/>
      <c r="TZS74" s="393"/>
      <c r="TZT74" s="393"/>
      <c r="TZU74" s="393"/>
      <c r="TZV74" s="393"/>
      <c r="TZW74" s="393"/>
      <c r="TZX74" s="393"/>
      <c r="TZY74" s="393"/>
      <c r="TZZ74" s="393"/>
      <c r="UAA74" s="393"/>
      <c r="UAB74" s="393"/>
      <c r="UAC74" s="393"/>
      <c r="UAD74" s="393"/>
      <c r="UAE74" s="393"/>
      <c r="UAF74" s="393"/>
      <c r="UAG74" s="393"/>
      <c r="UAH74" s="393"/>
      <c r="UAI74" s="393"/>
      <c r="UAJ74" s="393"/>
      <c r="UAK74" s="393"/>
      <c r="UAL74" s="393"/>
      <c r="UAM74" s="393"/>
      <c r="UAN74" s="393"/>
      <c r="UAO74" s="393"/>
      <c r="UAP74" s="393"/>
      <c r="UAQ74" s="393"/>
      <c r="UAR74" s="393"/>
      <c r="UAS74" s="393"/>
      <c r="UAT74" s="393"/>
      <c r="UAU74" s="393"/>
      <c r="UAV74" s="393"/>
      <c r="UAW74" s="393"/>
      <c r="UAX74" s="393"/>
      <c r="UAY74" s="393"/>
      <c r="UAZ74" s="393"/>
      <c r="UBA74" s="393"/>
      <c r="UBB74" s="393"/>
      <c r="UBC74" s="393"/>
      <c r="UBD74" s="393"/>
      <c r="UBE74" s="393"/>
      <c r="UBF74" s="393"/>
      <c r="UBG74" s="393"/>
      <c r="UBH74" s="393"/>
      <c r="UBI74" s="393"/>
      <c r="UBJ74" s="393"/>
      <c r="UBK74" s="393"/>
      <c r="UBL74" s="393"/>
      <c r="UBM74" s="393"/>
      <c r="UBN74" s="393"/>
      <c r="UBO74" s="393"/>
      <c r="UBP74" s="393"/>
      <c r="UBQ74" s="393"/>
      <c r="UBR74" s="393"/>
      <c r="UBS74" s="393"/>
      <c r="UBT74" s="393"/>
      <c r="UBU74" s="393"/>
      <c r="UBV74" s="393"/>
      <c r="UBW74" s="393"/>
      <c r="UBX74" s="393"/>
      <c r="UBY74" s="393"/>
      <c r="UBZ74" s="393"/>
      <c r="UCA74" s="393"/>
      <c r="UCB74" s="393"/>
      <c r="UCC74" s="393"/>
      <c r="UCD74" s="393"/>
      <c r="UCE74" s="393"/>
      <c r="UCF74" s="393"/>
      <c r="UCG74" s="393"/>
      <c r="UCH74" s="393"/>
      <c r="UCI74" s="393"/>
      <c r="UCJ74" s="393"/>
      <c r="UCK74" s="393"/>
      <c r="UCL74" s="393"/>
      <c r="UCM74" s="393"/>
      <c r="UCN74" s="393"/>
      <c r="UCO74" s="393"/>
      <c r="UCP74" s="393"/>
      <c r="UCQ74" s="393"/>
      <c r="UCR74" s="393"/>
      <c r="UCS74" s="393"/>
      <c r="UCT74" s="393"/>
      <c r="UCU74" s="393"/>
      <c r="UCV74" s="393"/>
      <c r="UCW74" s="393"/>
      <c r="UCX74" s="393"/>
      <c r="UCY74" s="393"/>
      <c r="UCZ74" s="393"/>
      <c r="UDA74" s="393"/>
      <c r="UDB74" s="393"/>
      <c r="UDC74" s="393"/>
      <c r="UDD74" s="393"/>
      <c r="UDE74" s="393"/>
      <c r="UDF74" s="393"/>
      <c r="UDG74" s="393"/>
      <c r="UDH74" s="393"/>
      <c r="UDI74" s="393"/>
      <c r="UDJ74" s="393"/>
      <c r="UDK74" s="393"/>
      <c r="UDL74" s="393"/>
      <c r="UDM74" s="393"/>
      <c r="UDN74" s="393"/>
      <c r="UDO74" s="393"/>
      <c r="UDP74" s="393"/>
      <c r="UDQ74" s="393"/>
      <c r="UDR74" s="393"/>
      <c r="UDS74" s="393"/>
      <c r="UDT74" s="393"/>
      <c r="UDU74" s="393"/>
      <c r="UDV74" s="393"/>
      <c r="UDW74" s="393"/>
      <c r="UDX74" s="393"/>
      <c r="UDY74" s="393"/>
      <c r="UDZ74" s="393"/>
      <c r="UEA74" s="393"/>
      <c r="UEB74" s="393"/>
      <c r="UEC74" s="393"/>
      <c r="UED74" s="393"/>
      <c r="UEE74" s="393"/>
      <c r="UEF74" s="393"/>
      <c r="UEG74" s="393"/>
      <c r="UEH74" s="393"/>
      <c r="UEI74" s="393"/>
      <c r="UEJ74" s="393"/>
      <c r="UEK74" s="393"/>
      <c r="UEL74" s="393"/>
      <c r="UEM74" s="393"/>
      <c r="UEN74" s="393"/>
      <c r="UEO74" s="393"/>
      <c r="UEP74" s="393"/>
      <c r="UEQ74" s="393"/>
      <c r="UER74" s="393"/>
      <c r="UES74" s="393"/>
      <c r="UET74" s="393"/>
      <c r="UEU74" s="393"/>
      <c r="UEV74" s="393"/>
      <c r="UEW74" s="393"/>
      <c r="UEX74" s="393"/>
      <c r="UEY74" s="393"/>
      <c r="UEZ74" s="393"/>
      <c r="UFA74" s="393"/>
      <c r="UFB74" s="393"/>
      <c r="UFC74" s="393"/>
      <c r="UFD74" s="393"/>
      <c r="UFE74" s="393"/>
      <c r="UFF74" s="393"/>
      <c r="UFG74" s="393"/>
      <c r="UFH74" s="393"/>
      <c r="UFI74" s="393"/>
      <c r="UFJ74" s="393"/>
      <c r="UFK74" s="393"/>
      <c r="UFL74" s="393"/>
      <c r="UFM74" s="393"/>
      <c r="UFN74" s="393"/>
      <c r="UFO74" s="393"/>
      <c r="UFP74" s="393"/>
      <c r="UFQ74" s="393"/>
      <c r="UFR74" s="393"/>
      <c r="UFS74" s="393"/>
      <c r="UFT74" s="393"/>
      <c r="UFU74" s="393"/>
      <c r="UFV74" s="393"/>
      <c r="UFW74" s="393"/>
      <c r="UFX74" s="393"/>
      <c r="UFY74" s="393"/>
      <c r="UFZ74" s="393"/>
      <c r="UGA74" s="393"/>
      <c r="UGB74" s="393"/>
      <c r="UGC74" s="393"/>
      <c r="UGD74" s="393"/>
      <c r="UGE74" s="393"/>
      <c r="UGF74" s="393"/>
      <c r="UGG74" s="393"/>
      <c r="UGH74" s="393"/>
      <c r="UGI74" s="393"/>
      <c r="UGJ74" s="393"/>
      <c r="UGK74" s="393"/>
      <c r="UGL74" s="393"/>
      <c r="UGM74" s="393"/>
      <c r="UGN74" s="393"/>
      <c r="UGO74" s="393"/>
      <c r="UGP74" s="393"/>
      <c r="UGQ74" s="393"/>
      <c r="UGR74" s="393"/>
      <c r="UGS74" s="393"/>
      <c r="UGT74" s="393"/>
      <c r="UGU74" s="393"/>
      <c r="UGV74" s="393"/>
      <c r="UGW74" s="393"/>
      <c r="UGX74" s="393"/>
      <c r="UGY74" s="393"/>
      <c r="UGZ74" s="393"/>
      <c r="UHA74" s="393"/>
      <c r="UHB74" s="393"/>
      <c r="UHC74" s="393"/>
      <c r="UHD74" s="393"/>
      <c r="UHE74" s="393"/>
      <c r="UHF74" s="393"/>
      <c r="UHG74" s="393"/>
      <c r="UHH74" s="393"/>
      <c r="UHI74" s="393"/>
      <c r="UHJ74" s="393"/>
      <c r="UHK74" s="393"/>
      <c r="UHL74" s="393"/>
      <c r="UHM74" s="393"/>
      <c r="UHN74" s="393"/>
      <c r="UHO74" s="393"/>
      <c r="UHP74" s="393"/>
      <c r="UHQ74" s="393"/>
      <c r="UHR74" s="393"/>
      <c r="UHS74" s="393"/>
      <c r="UHT74" s="393"/>
      <c r="UHU74" s="393"/>
      <c r="UHV74" s="393"/>
      <c r="UHW74" s="393"/>
      <c r="UHX74" s="393"/>
      <c r="UHY74" s="393"/>
      <c r="UHZ74" s="393"/>
      <c r="UIA74" s="393"/>
      <c r="UIB74" s="393"/>
      <c r="UIC74" s="393"/>
      <c r="UID74" s="393"/>
      <c r="UIE74" s="393"/>
      <c r="UIF74" s="393"/>
      <c r="UIG74" s="393"/>
      <c r="UIH74" s="393"/>
      <c r="UII74" s="393"/>
      <c r="UIJ74" s="393"/>
      <c r="UIK74" s="393"/>
      <c r="UIL74" s="393"/>
      <c r="UIM74" s="393"/>
      <c r="UIN74" s="393"/>
      <c r="UIO74" s="393"/>
      <c r="UIP74" s="393"/>
      <c r="UIQ74" s="393"/>
      <c r="UIR74" s="393"/>
      <c r="UIS74" s="393"/>
      <c r="UIT74" s="393"/>
      <c r="UIU74" s="393"/>
      <c r="UIV74" s="393"/>
      <c r="UIW74" s="393"/>
      <c r="UIX74" s="393"/>
      <c r="UIY74" s="393"/>
      <c r="UIZ74" s="393"/>
      <c r="UJA74" s="393"/>
      <c r="UJB74" s="393"/>
      <c r="UJC74" s="393"/>
      <c r="UJD74" s="393"/>
      <c r="UJE74" s="393"/>
      <c r="UJF74" s="393"/>
      <c r="UJG74" s="393"/>
      <c r="UJH74" s="393"/>
      <c r="UJI74" s="393"/>
      <c r="UJJ74" s="393"/>
      <c r="UJK74" s="393"/>
      <c r="UJL74" s="393"/>
      <c r="UJM74" s="393"/>
      <c r="UJN74" s="393"/>
      <c r="UJO74" s="393"/>
      <c r="UJP74" s="393"/>
      <c r="UJQ74" s="393"/>
      <c r="UJR74" s="393"/>
      <c r="UJS74" s="393"/>
      <c r="UJT74" s="393"/>
      <c r="UJU74" s="393"/>
      <c r="UJV74" s="393"/>
      <c r="UJW74" s="393"/>
      <c r="UJX74" s="393"/>
      <c r="UJY74" s="393"/>
      <c r="UJZ74" s="393"/>
      <c r="UKA74" s="393"/>
      <c r="UKB74" s="393"/>
      <c r="UKC74" s="393"/>
      <c r="UKD74" s="393"/>
      <c r="UKE74" s="393"/>
      <c r="UKF74" s="393"/>
      <c r="UKG74" s="393"/>
      <c r="UKH74" s="393"/>
      <c r="UKI74" s="393"/>
      <c r="UKJ74" s="393"/>
      <c r="UKK74" s="393"/>
      <c r="UKL74" s="393"/>
      <c r="UKM74" s="393"/>
      <c r="UKN74" s="393"/>
      <c r="UKO74" s="393"/>
      <c r="UKP74" s="393"/>
      <c r="UKQ74" s="393"/>
      <c r="UKR74" s="393"/>
      <c r="UKS74" s="393"/>
      <c r="UKT74" s="393"/>
      <c r="UKU74" s="393"/>
      <c r="UKV74" s="393"/>
      <c r="UKW74" s="393"/>
      <c r="UKX74" s="393"/>
      <c r="UKY74" s="393"/>
      <c r="UKZ74" s="393"/>
      <c r="ULA74" s="393"/>
      <c r="ULB74" s="393"/>
      <c r="ULC74" s="393"/>
      <c r="ULD74" s="393"/>
      <c r="ULE74" s="393"/>
      <c r="ULF74" s="393"/>
      <c r="ULG74" s="393"/>
      <c r="ULH74" s="393"/>
      <c r="ULI74" s="393"/>
      <c r="ULJ74" s="393"/>
      <c r="ULK74" s="393"/>
      <c r="ULL74" s="393"/>
      <c r="ULM74" s="393"/>
      <c r="ULN74" s="393"/>
      <c r="ULO74" s="393"/>
      <c r="ULP74" s="393"/>
      <c r="ULQ74" s="393"/>
      <c r="ULR74" s="393"/>
      <c r="ULS74" s="393"/>
      <c r="ULT74" s="393"/>
      <c r="ULU74" s="393"/>
      <c r="ULV74" s="393"/>
      <c r="ULW74" s="393"/>
      <c r="ULX74" s="393"/>
      <c r="ULY74" s="393"/>
      <c r="ULZ74" s="393"/>
      <c r="UMA74" s="393"/>
      <c r="UMB74" s="393"/>
      <c r="UMC74" s="393"/>
      <c r="UMD74" s="393"/>
      <c r="UME74" s="393"/>
      <c r="UMF74" s="393"/>
      <c r="UMG74" s="393"/>
      <c r="UMH74" s="393"/>
      <c r="UMI74" s="393"/>
      <c r="UMJ74" s="393"/>
      <c r="UMK74" s="393"/>
      <c r="UML74" s="393"/>
      <c r="UMM74" s="393"/>
      <c r="UMN74" s="393"/>
      <c r="UMO74" s="393"/>
      <c r="UMP74" s="393"/>
      <c r="UMQ74" s="393"/>
      <c r="UMR74" s="393"/>
      <c r="UMS74" s="393"/>
      <c r="UMT74" s="393"/>
      <c r="UMU74" s="393"/>
      <c r="UMV74" s="393"/>
      <c r="UMW74" s="393"/>
      <c r="UMX74" s="393"/>
      <c r="UMY74" s="393"/>
      <c r="UMZ74" s="393"/>
      <c r="UNA74" s="393"/>
      <c r="UNB74" s="393"/>
      <c r="UNC74" s="393"/>
      <c r="UND74" s="393"/>
      <c r="UNE74" s="393"/>
      <c r="UNF74" s="393"/>
      <c r="UNG74" s="393"/>
      <c r="UNH74" s="393"/>
      <c r="UNI74" s="393"/>
      <c r="UNJ74" s="393"/>
      <c r="UNK74" s="393"/>
      <c r="UNL74" s="393"/>
      <c r="UNM74" s="393"/>
      <c r="UNN74" s="393"/>
      <c r="UNO74" s="393"/>
      <c r="UNP74" s="393"/>
      <c r="UNQ74" s="393"/>
      <c r="UNR74" s="393"/>
      <c r="UNS74" s="393"/>
      <c r="UNT74" s="393"/>
      <c r="UNU74" s="393"/>
      <c r="UNV74" s="393"/>
      <c r="UNW74" s="393"/>
      <c r="UNX74" s="393"/>
      <c r="UNY74" s="393"/>
      <c r="UNZ74" s="393"/>
      <c r="UOA74" s="393"/>
      <c r="UOB74" s="393"/>
      <c r="UOC74" s="393"/>
      <c r="UOD74" s="393"/>
      <c r="UOE74" s="393"/>
      <c r="UOF74" s="393"/>
      <c r="UOG74" s="393"/>
      <c r="UOH74" s="393"/>
      <c r="UOI74" s="393"/>
      <c r="UOJ74" s="393"/>
      <c r="UOK74" s="393"/>
      <c r="UOL74" s="393"/>
      <c r="UOM74" s="393"/>
      <c r="UON74" s="393"/>
      <c r="UOO74" s="393"/>
      <c r="UOP74" s="393"/>
      <c r="UOQ74" s="393"/>
      <c r="UOR74" s="393"/>
      <c r="UOS74" s="393"/>
      <c r="UOT74" s="393"/>
      <c r="UOU74" s="393"/>
      <c r="UOV74" s="393"/>
      <c r="UOW74" s="393"/>
      <c r="UOX74" s="393"/>
      <c r="UOY74" s="393"/>
      <c r="UOZ74" s="393"/>
      <c r="UPA74" s="393"/>
      <c r="UPB74" s="393"/>
      <c r="UPC74" s="393"/>
      <c r="UPD74" s="393"/>
      <c r="UPE74" s="393"/>
      <c r="UPF74" s="393"/>
      <c r="UPG74" s="393"/>
      <c r="UPH74" s="393"/>
      <c r="UPI74" s="393"/>
      <c r="UPJ74" s="393"/>
      <c r="UPK74" s="393"/>
      <c r="UPL74" s="393"/>
      <c r="UPM74" s="393"/>
      <c r="UPN74" s="393"/>
      <c r="UPO74" s="393"/>
      <c r="UPP74" s="393"/>
      <c r="UPQ74" s="393"/>
      <c r="UPR74" s="393"/>
      <c r="UPS74" s="393"/>
      <c r="UPT74" s="393"/>
      <c r="UPU74" s="393"/>
      <c r="UPV74" s="393"/>
      <c r="UPW74" s="393"/>
      <c r="UPX74" s="393"/>
      <c r="UPY74" s="393"/>
      <c r="UPZ74" s="393"/>
      <c r="UQA74" s="393"/>
      <c r="UQB74" s="393"/>
      <c r="UQC74" s="393"/>
      <c r="UQD74" s="393"/>
      <c r="UQE74" s="393"/>
      <c r="UQF74" s="393"/>
      <c r="UQG74" s="393"/>
      <c r="UQH74" s="393"/>
      <c r="UQI74" s="393"/>
      <c r="UQJ74" s="393"/>
      <c r="UQK74" s="393"/>
      <c r="UQL74" s="393"/>
      <c r="UQM74" s="393"/>
      <c r="UQN74" s="393"/>
      <c r="UQO74" s="393"/>
      <c r="UQP74" s="393"/>
      <c r="UQQ74" s="393"/>
      <c r="UQR74" s="393"/>
      <c r="UQS74" s="393"/>
      <c r="UQT74" s="393"/>
      <c r="UQU74" s="393"/>
      <c r="UQV74" s="393"/>
      <c r="UQW74" s="393"/>
      <c r="UQX74" s="393"/>
      <c r="UQY74" s="393"/>
      <c r="UQZ74" s="393"/>
      <c r="URA74" s="393"/>
      <c r="URB74" s="393"/>
      <c r="URC74" s="393"/>
      <c r="URD74" s="393"/>
      <c r="URE74" s="393"/>
      <c r="URF74" s="393"/>
      <c r="URG74" s="393"/>
      <c r="URH74" s="393"/>
      <c r="URI74" s="393"/>
      <c r="URJ74" s="393"/>
      <c r="URK74" s="393"/>
      <c r="URL74" s="393"/>
      <c r="URM74" s="393"/>
      <c r="URN74" s="393"/>
      <c r="URO74" s="393"/>
      <c r="URP74" s="393"/>
      <c r="URQ74" s="393"/>
      <c r="URR74" s="393"/>
      <c r="URS74" s="393"/>
      <c r="URT74" s="393"/>
      <c r="URU74" s="393"/>
      <c r="URV74" s="393"/>
      <c r="URW74" s="393"/>
      <c r="URX74" s="393"/>
      <c r="URY74" s="393"/>
      <c r="URZ74" s="393"/>
      <c r="USA74" s="393"/>
      <c r="USB74" s="393"/>
      <c r="USC74" s="393"/>
      <c r="USD74" s="393"/>
      <c r="USE74" s="393"/>
      <c r="USF74" s="393"/>
      <c r="USG74" s="393"/>
      <c r="USH74" s="393"/>
      <c r="USI74" s="393"/>
      <c r="USJ74" s="393"/>
      <c r="USK74" s="393"/>
      <c r="USL74" s="393"/>
      <c r="USM74" s="393"/>
      <c r="USN74" s="393"/>
      <c r="USO74" s="393"/>
      <c r="USP74" s="393"/>
      <c r="USQ74" s="393"/>
      <c r="USR74" s="393"/>
      <c r="USS74" s="393"/>
      <c r="UST74" s="393"/>
      <c r="USU74" s="393"/>
      <c r="USV74" s="393"/>
      <c r="USW74" s="393"/>
      <c r="USX74" s="393"/>
      <c r="USY74" s="393"/>
      <c r="USZ74" s="393"/>
      <c r="UTA74" s="393"/>
      <c r="UTB74" s="393"/>
      <c r="UTC74" s="393"/>
      <c r="UTD74" s="393"/>
      <c r="UTE74" s="393"/>
      <c r="UTF74" s="393"/>
      <c r="UTG74" s="393"/>
      <c r="UTH74" s="393"/>
      <c r="UTI74" s="393"/>
      <c r="UTJ74" s="393"/>
      <c r="UTK74" s="393"/>
      <c r="UTL74" s="393"/>
      <c r="UTM74" s="393"/>
      <c r="UTN74" s="393"/>
      <c r="UTO74" s="393"/>
      <c r="UTP74" s="393"/>
      <c r="UTQ74" s="393"/>
      <c r="UTR74" s="393"/>
      <c r="UTS74" s="393"/>
      <c r="UTT74" s="393"/>
      <c r="UTU74" s="393"/>
      <c r="UTV74" s="393"/>
      <c r="UTW74" s="393"/>
      <c r="UTX74" s="393"/>
      <c r="UTY74" s="393"/>
      <c r="UTZ74" s="393"/>
      <c r="UUA74" s="393"/>
      <c r="UUB74" s="393"/>
      <c r="UUC74" s="393"/>
      <c r="UUD74" s="393"/>
      <c r="UUE74" s="393"/>
      <c r="UUF74" s="393"/>
      <c r="UUG74" s="393"/>
      <c r="UUH74" s="393"/>
      <c r="UUI74" s="393"/>
      <c r="UUJ74" s="393"/>
      <c r="UUK74" s="393"/>
      <c r="UUL74" s="393"/>
      <c r="UUM74" s="393"/>
      <c r="UUN74" s="393"/>
      <c r="UUO74" s="393"/>
      <c r="UUP74" s="393"/>
      <c r="UUQ74" s="393"/>
      <c r="UUR74" s="393"/>
      <c r="UUS74" s="393"/>
      <c r="UUT74" s="393"/>
      <c r="UUU74" s="393"/>
      <c r="UUV74" s="393"/>
      <c r="UUW74" s="393"/>
      <c r="UUX74" s="393"/>
      <c r="UUY74" s="393"/>
      <c r="UUZ74" s="393"/>
      <c r="UVA74" s="393"/>
      <c r="UVB74" s="393"/>
      <c r="UVC74" s="393"/>
      <c r="UVD74" s="393"/>
      <c r="UVE74" s="393"/>
      <c r="UVF74" s="393"/>
      <c r="UVG74" s="393"/>
      <c r="UVH74" s="393"/>
      <c r="UVI74" s="393"/>
      <c r="UVJ74" s="393"/>
      <c r="UVK74" s="393"/>
      <c r="UVL74" s="393"/>
      <c r="UVM74" s="393"/>
      <c r="UVN74" s="393"/>
      <c r="UVO74" s="393"/>
      <c r="UVP74" s="393"/>
      <c r="UVQ74" s="393"/>
      <c r="UVR74" s="393"/>
      <c r="UVS74" s="393"/>
      <c r="UVT74" s="393"/>
      <c r="UVU74" s="393"/>
      <c r="UVV74" s="393"/>
      <c r="UVW74" s="393"/>
      <c r="UVX74" s="393"/>
      <c r="UVY74" s="393"/>
      <c r="UVZ74" s="393"/>
      <c r="UWA74" s="393"/>
      <c r="UWB74" s="393"/>
      <c r="UWC74" s="393"/>
      <c r="UWD74" s="393"/>
      <c r="UWE74" s="393"/>
      <c r="UWF74" s="393"/>
      <c r="UWG74" s="393"/>
      <c r="UWH74" s="393"/>
      <c r="UWI74" s="393"/>
      <c r="UWJ74" s="393"/>
      <c r="UWK74" s="393"/>
      <c r="UWL74" s="393"/>
      <c r="UWM74" s="393"/>
      <c r="UWN74" s="393"/>
      <c r="UWO74" s="393"/>
      <c r="UWP74" s="393"/>
      <c r="UWQ74" s="393"/>
      <c r="UWR74" s="393"/>
      <c r="UWS74" s="393"/>
      <c r="UWT74" s="393"/>
      <c r="UWU74" s="393"/>
      <c r="UWV74" s="393"/>
      <c r="UWW74" s="393"/>
      <c r="UWX74" s="393"/>
      <c r="UWY74" s="393"/>
      <c r="UWZ74" s="393"/>
      <c r="UXA74" s="393"/>
      <c r="UXB74" s="393"/>
      <c r="UXC74" s="393"/>
      <c r="UXD74" s="393"/>
      <c r="UXE74" s="393"/>
      <c r="UXF74" s="393"/>
      <c r="UXG74" s="393"/>
      <c r="UXH74" s="393"/>
      <c r="UXI74" s="393"/>
      <c r="UXJ74" s="393"/>
      <c r="UXK74" s="393"/>
      <c r="UXL74" s="393"/>
      <c r="UXM74" s="393"/>
      <c r="UXN74" s="393"/>
      <c r="UXO74" s="393"/>
      <c r="UXP74" s="393"/>
      <c r="UXQ74" s="393"/>
      <c r="UXR74" s="393"/>
      <c r="UXS74" s="393"/>
      <c r="UXT74" s="393"/>
      <c r="UXU74" s="393"/>
      <c r="UXV74" s="393"/>
      <c r="UXW74" s="393"/>
      <c r="UXX74" s="393"/>
      <c r="UXY74" s="393"/>
      <c r="UXZ74" s="393"/>
      <c r="UYA74" s="393"/>
      <c r="UYB74" s="393"/>
      <c r="UYC74" s="393"/>
      <c r="UYD74" s="393"/>
      <c r="UYE74" s="393"/>
      <c r="UYF74" s="393"/>
      <c r="UYG74" s="393"/>
      <c r="UYH74" s="393"/>
      <c r="UYI74" s="393"/>
      <c r="UYJ74" s="393"/>
      <c r="UYK74" s="393"/>
      <c r="UYL74" s="393"/>
      <c r="UYM74" s="393"/>
      <c r="UYN74" s="393"/>
      <c r="UYO74" s="393"/>
      <c r="UYP74" s="393"/>
      <c r="UYQ74" s="393"/>
      <c r="UYR74" s="393"/>
      <c r="UYS74" s="393"/>
      <c r="UYT74" s="393"/>
      <c r="UYU74" s="393"/>
      <c r="UYV74" s="393"/>
      <c r="UYW74" s="393"/>
      <c r="UYX74" s="393"/>
      <c r="UYY74" s="393"/>
      <c r="UYZ74" s="393"/>
      <c r="UZA74" s="393"/>
      <c r="UZB74" s="393"/>
      <c r="UZC74" s="393"/>
      <c r="UZD74" s="393"/>
      <c r="UZE74" s="393"/>
      <c r="UZF74" s="393"/>
      <c r="UZG74" s="393"/>
      <c r="UZH74" s="393"/>
      <c r="UZI74" s="393"/>
      <c r="UZJ74" s="393"/>
      <c r="UZK74" s="393"/>
      <c r="UZL74" s="393"/>
      <c r="UZM74" s="393"/>
      <c r="UZN74" s="393"/>
      <c r="UZO74" s="393"/>
      <c r="UZP74" s="393"/>
      <c r="UZQ74" s="393"/>
      <c r="UZR74" s="393"/>
      <c r="UZS74" s="393"/>
      <c r="UZT74" s="393"/>
      <c r="UZU74" s="393"/>
      <c r="UZV74" s="393"/>
      <c r="UZW74" s="393"/>
      <c r="UZX74" s="393"/>
      <c r="UZY74" s="393"/>
      <c r="UZZ74" s="393"/>
      <c r="VAA74" s="393"/>
      <c r="VAB74" s="393"/>
      <c r="VAC74" s="393"/>
      <c r="VAD74" s="393"/>
      <c r="VAE74" s="393"/>
      <c r="VAF74" s="393"/>
      <c r="VAG74" s="393"/>
      <c r="VAH74" s="393"/>
      <c r="VAI74" s="393"/>
      <c r="VAJ74" s="393"/>
      <c r="VAK74" s="393"/>
      <c r="VAL74" s="393"/>
      <c r="VAM74" s="393"/>
      <c r="VAN74" s="393"/>
      <c r="VAO74" s="393"/>
      <c r="VAP74" s="393"/>
      <c r="VAQ74" s="393"/>
      <c r="VAR74" s="393"/>
      <c r="VAS74" s="393"/>
      <c r="VAT74" s="393"/>
      <c r="VAU74" s="393"/>
      <c r="VAV74" s="393"/>
      <c r="VAW74" s="393"/>
      <c r="VAX74" s="393"/>
      <c r="VAY74" s="393"/>
      <c r="VAZ74" s="393"/>
      <c r="VBA74" s="393"/>
      <c r="VBB74" s="393"/>
      <c r="VBC74" s="393"/>
      <c r="VBD74" s="393"/>
      <c r="VBE74" s="393"/>
      <c r="VBF74" s="393"/>
      <c r="VBG74" s="393"/>
      <c r="VBH74" s="393"/>
      <c r="VBI74" s="393"/>
      <c r="VBJ74" s="393"/>
      <c r="VBK74" s="393"/>
      <c r="VBL74" s="393"/>
      <c r="VBM74" s="393"/>
      <c r="VBN74" s="393"/>
      <c r="VBO74" s="393"/>
      <c r="VBP74" s="393"/>
      <c r="VBQ74" s="393"/>
      <c r="VBR74" s="393"/>
      <c r="VBS74" s="393"/>
      <c r="VBT74" s="393"/>
      <c r="VBU74" s="393"/>
      <c r="VBV74" s="393"/>
      <c r="VBW74" s="393"/>
      <c r="VBX74" s="393"/>
      <c r="VBY74" s="393"/>
      <c r="VBZ74" s="393"/>
      <c r="VCA74" s="393"/>
      <c r="VCB74" s="393"/>
      <c r="VCC74" s="393"/>
      <c r="VCD74" s="393"/>
      <c r="VCE74" s="393"/>
      <c r="VCF74" s="393"/>
      <c r="VCG74" s="393"/>
      <c r="VCH74" s="393"/>
      <c r="VCI74" s="393"/>
      <c r="VCJ74" s="393"/>
      <c r="VCK74" s="393"/>
      <c r="VCL74" s="393"/>
      <c r="VCM74" s="393"/>
      <c r="VCN74" s="393"/>
      <c r="VCO74" s="393"/>
      <c r="VCP74" s="393"/>
      <c r="VCQ74" s="393"/>
      <c r="VCR74" s="393"/>
      <c r="VCS74" s="393"/>
      <c r="VCT74" s="393"/>
      <c r="VCU74" s="393"/>
      <c r="VCV74" s="393"/>
      <c r="VCW74" s="393"/>
      <c r="VCX74" s="393"/>
      <c r="VCY74" s="393"/>
      <c r="VCZ74" s="393"/>
      <c r="VDA74" s="393"/>
      <c r="VDB74" s="393"/>
      <c r="VDC74" s="393"/>
      <c r="VDD74" s="393"/>
      <c r="VDE74" s="393"/>
      <c r="VDF74" s="393"/>
      <c r="VDG74" s="393"/>
      <c r="VDH74" s="393"/>
      <c r="VDI74" s="393"/>
      <c r="VDJ74" s="393"/>
      <c r="VDK74" s="393"/>
      <c r="VDL74" s="393"/>
      <c r="VDM74" s="393"/>
      <c r="VDN74" s="393"/>
      <c r="VDO74" s="393"/>
      <c r="VDP74" s="393"/>
      <c r="VDQ74" s="393"/>
      <c r="VDR74" s="393"/>
      <c r="VDS74" s="393"/>
      <c r="VDT74" s="393"/>
      <c r="VDU74" s="393"/>
      <c r="VDV74" s="393"/>
      <c r="VDW74" s="393"/>
      <c r="VDX74" s="393"/>
      <c r="VDY74" s="393"/>
      <c r="VDZ74" s="393"/>
      <c r="VEA74" s="393"/>
      <c r="VEB74" s="393"/>
      <c r="VEC74" s="393"/>
      <c r="VED74" s="393"/>
      <c r="VEE74" s="393"/>
      <c r="VEF74" s="393"/>
      <c r="VEG74" s="393"/>
      <c r="VEH74" s="393"/>
      <c r="VEI74" s="393"/>
      <c r="VEJ74" s="393"/>
      <c r="VEK74" s="393"/>
      <c r="VEL74" s="393"/>
      <c r="VEM74" s="393"/>
      <c r="VEN74" s="393"/>
      <c r="VEO74" s="393"/>
      <c r="VEP74" s="393"/>
      <c r="VEQ74" s="393"/>
      <c r="VER74" s="393"/>
      <c r="VES74" s="393"/>
      <c r="VET74" s="393"/>
      <c r="VEU74" s="393"/>
      <c r="VEV74" s="393"/>
      <c r="VEW74" s="393"/>
      <c r="VEX74" s="393"/>
      <c r="VEY74" s="393"/>
      <c r="VEZ74" s="393"/>
      <c r="VFA74" s="393"/>
      <c r="VFB74" s="393"/>
      <c r="VFC74" s="393"/>
      <c r="VFD74" s="393"/>
      <c r="VFE74" s="393"/>
      <c r="VFF74" s="393"/>
      <c r="VFG74" s="393"/>
      <c r="VFH74" s="393"/>
      <c r="VFI74" s="393"/>
      <c r="VFJ74" s="393"/>
      <c r="VFK74" s="393"/>
      <c r="VFL74" s="393"/>
      <c r="VFM74" s="393"/>
      <c r="VFN74" s="393"/>
      <c r="VFO74" s="393"/>
      <c r="VFP74" s="393"/>
      <c r="VFQ74" s="393"/>
      <c r="VFR74" s="393"/>
      <c r="VFS74" s="393"/>
      <c r="VFT74" s="393"/>
      <c r="VFU74" s="393"/>
      <c r="VFV74" s="393"/>
      <c r="VFW74" s="393"/>
      <c r="VFX74" s="393"/>
      <c r="VFY74" s="393"/>
      <c r="VFZ74" s="393"/>
      <c r="VGA74" s="393"/>
      <c r="VGB74" s="393"/>
      <c r="VGC74" s="393"/>
      <c r="VGD74" s="393"/>
      <c r="VGE74" s="393"/>
      <c r="VGF74" s="393"/>
      <c r="VGG74" s="393"/>
      <c r="VGH74" s="393"/>
      <c r="VGI74" s="393"/>
      <c r="VGJ74" s="393"/>
      <c r="VGK74" s="393"/>
      <c r="VGL74" s="393"/>
      <c r="VGM74" s="393"/>
      <c r="VGN74" s="393"/>
      <c r="VGO74" s="393"/>
      <c r="VGP74" s="393"/>
      <c r="VGQ74" s="393"/>
      <c r="VGR74" s="393"/>
      <c r="VGS74" s="393"/>
      <c r="VGT74" s="393"/>
      <c r="VGU74" s="393"/>
      <c r="VGV74" s="393"/>
      <c r="VGW74" s="393"/>
      <c r="VGX74" s="393"/>
      <c r="VGY74" s="393"/>
      <c r="VGZ74" s="393"/>
      <c r="VHA74" s="393"/>
      <c r="VHB74" s="393"/>
      <c r="VHC74" s="393"/>
      <c r="VHD74" s="393"/>
      <c r="VHE74" s="393"/>
      <c r="VHF74" s="393"/>
      <c r="VHG74" s="393"/>
      <c r="VHH74" s="393"/>
      <c r="VHI74" s="393"/>
      <c r="VHJ74" s="393"/>
      <c r="VHK74" s="393"/>
      <c r="VHL74" s="393"/>
      <c r="VHM74" s="393"/>
      <c r="VHN74" s="393"/>
      <c r="VHO74" s="393"/>
      <c r="VHP74" s="393"/>
      <c r="VHQ74" s="393"/>
      <c r="VHR74" s="393"/>
      <c r="VHS74" s="393"/>
      <c r="VHT74" s="393"/>
      <c r="VHU74" s="393"/>
      <c r="VHV74" s="393"/>
      <c r="VHW74" s="393"/>
      <c r="VHX74" s="393"/>
      <c r="VHY74" s="393"/>
      <c r="VHZ74" s="393"/>
      <c r="VIA74" s="393"/>
      <c r="VIB74" s="393"/>
      <c r="VIC74" s="393"/>
      <c r="VID74" s="393"/>
      <c r="VIE74" s="393"/>
      <c r="VIF74" s="393"/>
      <c r="VIG74" s="393"/>
      <c r="VIH74" s="393"/>
      <c r="VII74" s="393"/>
      <c r="VIJ74" s="393"/>
      <c r="VIK74" s="393"/>
      <c r="VIL74" s="393"/>
      <c r="VIM74" s="393"/>
      <c r="VIN74" s="393"/>
      <c r="VIO74" s="393"/>
      <c r="VIP74" s="393"/>
      <c r="VIQ74" s="393"/>
      <c r="VIR74" s="393"/>
      <c r="VIS74" s="393"/>
      <c r="VIT74" s="393"/>
      <c r="VIU74" s="393"/>
      <c r="VIV74" s="393"/>
      <c r="VIW74" s="393"/>
      <c r="VIX74" s="393"/>
      <c r="VIY74" s="393"/>
      <c r="VIZ74" s="393"/>
      <c r="VJA74" s="393"/>
      <c r="VJB74" s="393"/>
      <c r="VJC74" s="393"/>
      <c r="VJD74" s="393"/>
      <c r="VJE74" s="393"/>
      <c r="VJF74" s="393"/>
      <c r="VJG74" s="393"/>
      <c r="VJH74" s="393"/>
      <c r="VJI74" s="393"/>
      <c r="VJJ74" s="393"/>
      <c r="VJK74" s="393"/>
      <c r="VJL74" s="393"/>
      <c r="VJM74" s="393"/>
      <c r="VJN74" s="393"/>
      <c r="VJO74" s="393"/>
      <c r="VJP74" s="393"/>
      <c r="VJQ74" s="393"/>
      <c r="VJR74" s="393"/>
      <c r="VJS74" s="393"/>
      <c r="VJT74" s="393"/>
      <c r="VJU74" s="393"/>
      <c r="VJV74" s="393"/>
      <c r="VJW74" s="393"/>
      <c r="VJX74" s="393"/>
      <c r="VJY74" s="393"/>
      <c r="VJZ74" s="393"/>
      <c r="VKA74" s="393"/>
      <c r="VKB74" s="393"/>
      <c r="VKC74" s="393"/>
      <c r="VKD74" s="393"/>
      <c r="VKE74" s="393"/>
      <c r="VKF74" s="393"/>
      <c r="VKG74" s="393"/>
      <c r="VKH74" s="393"/>
      <c r="VKI74" s="393"/>
      <c r="VKJ74" s="393"/>
      <c r="VKK74" s="393"/>
      <c r="VKL74" s="393"/>
      <c r="VKM74" s="393"/>
      <c r="VKN74" s="393"/>
      <c r="VKO74" s="393"/>
      <c r="VKP74" s="393"/>
      <c r="VKQ74" s="393"/>
      <c r="VKR74" s="393"/>
      <c r="VKS74" s="393"/>
      <c r="VKT74" s="393"/>
      <c r="VKU74" s="393"/>
      <c r="VKV74" s="393"/>
      <c r="VKW74" s="393"/>
      <c r="VKX74" s="393"/>
      <c r="VKY74" s="393"/>
      <c r="VKZ74" s="393"/>
      <c r="VLA74" s="393"/>
      <c r="VLB74" s="393"/>
      <c r="VLC74" s="393"/>
      <c r="VLD74" s="393"/>
      <c r="VLE74" s="393"/>
      <c r="VLF74" s="393"/>
      <c r="VLG74" s="393"/>
      <c r="VLH74" s="393"/>
      <c r="VLI74" s="393"/>
      <c r="VLJ74" s="393"/>
      <c r="VLK74" s="393"/>
      <c r="VLL74" s="393"/>
      <c r="VLM74" s="393"/>
      <c r="VLN74" s="393"/>
      <c r="VLO74" s="393"/>
      <c r="VLP74" s="393"/>
      <c r="VLQ74" s="393"/>
      <c r="VLR74" s="393"/>
      <c r="VLS74" s="393"/>
      <c r="VLT74" s="393"/>
      <c r="VLU74" s="393"/>
      <c r="VLV74" s="393"/>
      <c r="VLW74" s="393"/>
      <c r="VLX74" s="393"/>
      <c r="VLY74" s="393"/>
      <c r="VLZ74" s="393"/>
      <c r="VMA74" s="393"/>
      <c r="VMB74" s="393"/>
      <c r="VMC74" s="393"/>
      <c r="VMD74" s="393"/>
      <c r="VME74" s="393"/>
      <c r="VMF74" s="393"/>
      <c r="VMG74" s="393"/>
      <c r="VMH74" s="393"/>
      <c r="VMI74" s="393"/>
      <c r="VMJ74" s="393"/>
      <c r="VMK74" s="393"/>
      <c r="VML74" s="393"/>
      <c r="VMM74" s="393"/>
      <c r="VMN74" s="393"/>
      <c r="VMO74" s="393"/>
      <c r="VMP74" s="393"/>
      <c r="VMQ74" s="393"/>
      <c r="VMR74" s="393"/>
      <c r="VMS74" s="393"/>
      <c r="VMT74" s="393"/>
      <c r="VMU74" s="393"/>
      <c r="VMV74" s="393"/>
      <c r="VMW74" s="393"/>
      <c r="VMX74" s="393"/>
      <c r="VMY74" s="393"/>
      <c r="VMZ74" s="393"/>
      <c r="VNA74" s="393"/>
      <c r="VNB74" s="393"/>
      <c r="VNC74" s="393"/>
      <c r="VND74" s="393"/>
      <c r="VNE74" s="393"/>
      <c r="VNF74" s="393"/>
      <c r="VNG74" s="393"/>
      <c r="VNH74" s="393"/>
      <c r="VNI74" s="393"/>
      <c r="VNJ74" s="393"/>
      <c r="VNK74" s="393"/>
      <c r="VNL74" s="393"/>
      <c r="VNM74" s="393"/>
      <c r="VNN74" s="393"/>
      <c r="VNO74" s="393"/>
      <c r="VNP74" s="393"/>
      <c r="VNQ74" s="393"/>
      <c r="VNR74" s="393"/>
      <c r="VNS74" s="393"/>
      <c r="VNT74" s="393"/>
      <c r="VNU74" s="393"/>
      <c r="VNV74" s="393"/>
      <c r="VNW74" s="393"/>
      <c r="VNX74" s="393"/>
      <c r="VNY74" s="393"/>
      <c r="VNZ74" s="393"/>
      <c r="VOA74" s="393"/>
      <c r="VOB74" s="393"/>
      <c r="VOC74" s="393"/>
      <c r="VOD74" s="393"/>
      <c r="VOE74" s="393"/>
      <c r="VOF74" s="393"/>
      <c r="VOG74" s="393"/>
      <c r="VOH74" s="393"/>
      <c r="VOI74" s="393"/>
      <c r="VOJ74" s="393"/>
      <c r="VOK74" s="393"/>
      <c r="VOL74" s="393"/>
      <c r="VOM74" s="393"/>
      <c r="VON74" s="393"/>
      <c r="VOO74" s="393"/>
      <c r="VOP74" s="393"/>
      <c r="VOQ74" s="393"/>
      <c r="VOR74" s="393"/>
      <c r="VOS74" s="393"/>
      <c r="VOT74" s="393"/>
      <c r="VOU74" s="393"/>
      <c r="VOV74" s="393"/>
      <c r="VOW74" s="393"/>
      <c r="VOX74" s="393"/>
      <c r="VOY74" s="393"/>
      <c r="VOZ74" s="393"/>
      <c r="VPA74" s="393"/>
      <c r="VPB74" s="393"/>
      <c r="VPC74" s="393"/>
      <c r="VPD74" s="393"/>
      <c r="VPE74" s="393"/>
      <c r="VPF74" s="393"/>
      <c r="VPG74" s="393"/>
      <c r="VPH74" s="393"/>
      <c r="VPI74" s="393"/>
      <c r="VPJ74" s="393"/>
      <c r="VPK74" s="393"/>
      <c r="VPL74" s="393"/>
      <c r="VPM74" s="393"/>
      <c r="VPN74" s="393"/>
      <c r="VPO74" s="393"/>
      <c r="VPP74" s="393"/>
      <c r="VPQ74" s="393"/>
      <c r="VPR74" s="393"/>
      <c r="VPS74" s="393"/>
      <c r="VPT74" s="393"/>
      <c r="VPU74" s="393"/>
      <c r="VPV74" s="393"/>
      <c r="VPW74" s="393"/>
      <c r="VPX74" s="393"/>
      <c r="VPY74" s="393"/>
      <c r="VPZ74" s="393"/>
      <c r="VQA74" s="393"/>
      <c r="VQB74" s="393"/>
      <c r="VQC74" s="393"/>
      <c r="VQD74" s="393"/>
      <c r="VQE74" s="393"/>
      <c r="VQF74" s="393"/>
      <c r="VQG74" s="393"/>
      <c r="VQH74" s="393"/>
      <c r="VQI74" s="393"/>
      <c r="VQJ74" s="393"/>
      <c r="VQK74" s="393"/>
      <c r="VQL74" s="393"/>
      <c r="VQM74" s="393"/>
      <c r="VQN74" s="393"/>
      <c r="VQO74" s="393"/>
      <c r="VQP74" s="393"/>
      <c r="VQQ74" s="393"/>
      <c r="VQR74" s="393"/>
      <c r="VQS74" s="393"/>
      <c r="VQT74" s="393"/>
      <c r="VQU74" s="393"/>
      <c r="VQV74" s="393"/>
      <c r="VQW74" s="393"/>
      <c r="VQX74" s="393"/>
      <c r="VQY74" s="393"/>
      <c r="VQZ74" s="393"/>
      <c r="VRA74" s="393"/>
      <c r="VRB74" s="393"/>
      <c r="VRC74" s="393"/>
      <c r="VRD74" s="393"/>
      <c r="VRE74" s="393"/>
      <c r="VRF74" s="393"/>
      <c r="VRG74" s="393"/>
      <c r="VRH74" s="393"/>
      <c r="VRI74" s="393"/>
      <c r="VRJ74" s="393"/>
      <c r="VRK74" s="393"/>
      <c r="VRL74" s="393"/>
      <c r="VRM74" s="393"/>
      <c r="VRN74" s="393"/>
      <c r="VRO74" s="393"/>
      <c r="VRP74" s="393"/>
      <c r="VRQ74" s="393"/>
      <c r="VRR74" s="393"/>
      <c r="VRS74" s="393"/>
      <c r="VRT74" s="393"/>
      <c r="VRU74" s="393"/>
      <c r="VRV74" s="393"/>
      <c r="VRW74" s="393"/>
      <c r="VRX74" s="393"/>
      <c r="VRY74" s="393"/>
      <c r="VRZ74" s="393"/>
      <c r="VSA74" s="393"/>
      <c r="VSB74" s="393"/>
      <c r="VSC74" s="393"/>
      <c r="VSD74" s="393"/>
      <c r="VSE74" s="393"/>
      <c r="VSF74" s="393"/>
      <c r="VSG74" s="393"/>
      <c r="VSH74" s="393"/>
      <c r="VSI74" s="393"/>
      <c r="VSJ74" s="393"/>
      <c r="VSK74" s="393"/>
      <c r="VSL74" s="393"/>
      <c r="VSM74" s="393"/>
      <c r="VSN74" s="393"/>
      <c r="VSO74" s="393"/>
      <c r="VSP74" s="393"/>
      <c r="VSQ74" s="393"/>
      <c r="VSR74" s="393"/>
      <c r="VSS74" s="393"/>
      <c r="VST74" s="393"/>
      <c r="VSU74" s="393"/>
      <c r="VSV74" s="393"/>
      <c r="VSW74" s="393"/>
      <c r="VSX74" s="393"/>
      <c r="VSY74" s="393"/>
      <c r="VSZ74" s="393"/>
      <c r="VTA74" s="393"/>
      <c r="VTB74" s="393"/>
      <c r="VTC74" s="393"/>
      <c r="VTD74" s="393"/>
      <c r="VTE74" s="393"/>
      <c r="VTF74" s="393"/>
      <c r="VTG74" s="393"/>
      <c r="VTH74" s="393"/>
      <c r="VTI74" s="393"/>
      <c r="VTJ74" s="393"/>
      <c r="VTK74" s="393"/>
      <c r="VTL74" s="393"/>
      <c r="VTM74" s="393"/>
      <c r="VTN74" s="393"/>
      <c r="VTO74" s="393"/>
      <c r="VTP74" s="393"/>
      <c r="VTQ74" s="393"/>
      <c r="VTR74" s="393"/>
      <c r="VTS74" s="393"/>
      <c r="VTT74" s="393"/>
      <c r="VTU74" s="393"/>
      <c r="VTV74" s="393"/>
      <c r="VTW74" s="393"/>
      <c r="VTX74" s="393"/>
      <c r="VTY74" s="393"/>
      <c r="VTZ74" s="393"/>
      <c r="VUA74" s="393"/>
      <c r="VUB74" s="393"/>
      <c r="VUC74" s="393"/>
      <c r="VUD74" s="393"/>
      <c r="VUE74" s="393"/>
      <c r="VUF74" s="393"/>
      <c r="VUG74" s="393"/>
      <c r="VUH74" s="393"/>
      <c r="VUI74" s="393"/>
      <c r="VUJ74" s="393"/>
      <c r="VUK74" s="393"/>
      <c r="VUL74" s="393"/>
      <c r="VUM74" s="393"/>
      <c r="VUN74" s="393"/>
      <c r="VUO74" s="393"/>
      <c r="VUP74" s="393"/>
      <c r="VUQ74" s="393"/>
      <c r="VUR74" s="393"/>
      <c r="VUS74" s="393"/>
      <c r="VUT74" s="393"/>
      <c r="VUU74" s="393"/>
      <c r="VUV74" s="393"/>
      <c r="VUW74" s="393"/>
      <c r="VUX74" s="393"/>
      <c r="VUY74" s="393"/>
      <c r="VUZ74" s="393"/>
      <c r="VVA74" s="393"/>
      <c r="VVB74" s="393"/>
      <c r="VVC74" s="393"/>
      <c r="VVD74" s="393"/>
      <c r="VVE74" s="393"/>
      <c r="VVF74" s="393"/>
      <c r="VVG74" s="393"/>
      <c r="VVH74" s="393"/>
      <c r="VVI74" s="393"/>
      <c r="VVJ74" s="393"/>
      <c r="VVK74" s="393"/>
      <c r="VVL74" s="393"/>
      <c r="VVM74" s="393"/>
      <c r="VVN74" s="393"/>
      <c r="VVO74" s="393"/>
      <c r="VVP74" s="393"/>
      <c r="VVQ74" s="393"/>
      <c r="VVR74" s="393"/>
      <c r="VVS74" s="393"/>
      <c r="VVT74" s="393"/>
      <c r="VVU74" s="393"/>
      <c r="VVV74" s="393"/>
      <c r="VVW74" s="393"/>
      <c r="VVX74" s="393"/>
      <c r="VVY74" s="393"/>
      <c r="VVZ74" s="393"/>
      <c r="VWA74" s="393"/>
      <c r="VWB74" s="393"/>
      <c r="VWC74" s="393"/>
      <c r="VWD74" s="393"/>
      <c r="VWE74" s="393"/>
      <c r="VWF74" s="393"/>
      <c r="VWG74" s="393"/>
      <c r="VWH74" s="393"/>
      <c r="VWI74" s="393"/>
      <c r="VWJ74" s="393"/>
      <c r="VWK74" s="393"/>
      <c r="VWL74" s="393"/>
      <c r="VWM74" s="393"/>
      <c r="VWN74" s="393"/>
      <c r="VWO74" s="393"/>
      <c r="VWP74" s="393"/>
      <c r="VWQ74" s="393"/>
      <c r="VWR74" s="393"/>
      <c r="VWS74" s="393"/>
      <c r="VWT74" s="393"/>
      <c r="VWU74" s="393"/>
      <c r="VWV74" s="393"/>
      <c r="VWW74" s="393"/>
      <c r="VWX74" s="393"/>
      <c r="VWY74" s="393"/>
      <c r="VWZ74" s="393"/>
      <c r="VXA74" s="393"/>
      <c r="VXB74" s="393"/>
      <c r="VXC74" s="393"/>
      <c r="VXD74" s="393"/>
      <c r="VXE74" s="393"/>
      <c r="VXF74" s="393"/>
      <c r="VXG74" s="393"/>
      <c r="VXH74" s="393"/>
      <c r="VXI74" s="393"/>
      <c r="VXJ74" s="393"/>
      <c r="VXK74" s="393"/>
      <c r="VXL74" s="393"/>
      <c r="VXM74" s="393"/>
      <c r="VXN74" s="393"/>
      <c r="VXO74" s="393"/>
      <c r="VXP74" s="393"/>
      <c r="VXQ74" s="393"/>
      <c r="VXR74" s="393"/>
      <c r="VXS74" s="393"/>
      <c r="VXT74" s="393"/>
      <c r="VXU74" s="393"/>
      <c r="VXV74" s="393"/>
      <c r="VXW74" s="393"/>
      <c r="VXX74" s="393"/>
      <c r="VXY74" s="393"/>
      <c r="VXZ74" s="393"/>
      <c r="VYA74" s="393"/>
      <c r="VYB74" s="393"/>
      <c r="VYC74" s="393"/>
      <c r="VYD74" s="393"/>
      <c r="VYE74" s="393"/>
      <c r="VYF74" s="393"/>
      <c r="VYG74" s="393"/>
      <c r="VYH74" s="393"/>
      <c r="VYI74" s="393"/>
      <c r="VYJ74" s="393"/>
      <c r="VYK74" s="393"/>
      <c r="VYL74" s="393"/>
      <c r="VYM74" s="393"/>
      <c r="VYN74" s="393"/>
      <c r="VYO74" s="393"/>
      <c r="VYP74" s="393"/>
      <c r="VYQ74" s="393"/>
      <c r="VYR74" s="393"/>
      <c r="VYS74" s="393"/>
      <c r="VYT74" s="393"/>
      <c r="VYU74" s="393"/>
      <c r="VYV74" s="393"/>
      <c r="VYW74" s="393"/>
      <c r="VYX74" s="393"/>
      <c r="VYY74" s="393"/>
      <c r="VYZ74" s="393"/>
      <c r="VZA74" s="393"/>
      <c r="VZB74" s="393"/>
      <c r="VZC74" s="393"/>
      <c r="VZD74" s="393"/>
      <c r="VZE74" s="393"/>
      <c r="VZF74" s="393"/>
      <c r="VZG74" s="393"/>
      <c r="VZH74" s="393"/>
      <c r="VZI74" s="393"/>
      <c r="VZJ74" s="393"/>
      <c r="VZK74" s="393"/>
      <c r="VZL74" s="393"/>
      <c r="VZM74" s="393"/>
      <c r="VZN74" s="393"/>
      <c r="VZO74" s="393"/>
      <c r="VZP74" s="393"/>
      <c r="VZQ74" s="393"/>
      <c r="VZR74" s="393"/>
      <c r="VZS74" s="393"/>
      <c r="VZT74" s="393"/>
      <c r="VZU74" s="393"/>
      <c r="VZV74" s="393"/>
      <c r="VZW74" s="393"/>
      <c r="VZX74" s="393"/>
      <c r="VZY74" s="393"/>
      <c r="VZZ74" s="393"/>
      <c r="WAA74" s="393"/>
      <c r="WAB74" s="393"/>
      <c r="WAC74" s="393"/>
      <c r="WAD74" s="393"/>
      <c r="WAE74" s="393"/>
      <c r="WAF74" s="393"/>
      <c r="WAG74" s="393"/>
      <c r="WAH74" s="393"/>
      <c r="WAI74" s="393"/>
      <c r="WAJ74" s="393"/>
      <c r="WAK74" s="393"/>
      <c r="WAL74" s="393"/>
      <c r="WAM74" s="393"/>
      <c r="WAN74" s="393"/>
      <c r="WAO74" s="393"/>
      <c r="WAP74" s="393"/>
      <c r="WAQ74" s="393"/>
      <c r="WAR74" s="393"/>
      <c r="WAS74" s="393"/>
      <c r="WAT74" s="393"/>
      <c r="WAU74" s="393"/>
      <c r="WAV74" s="393"/>
      <c r="WAW74" s="393"/>
      <c r="WAX74" s="393"/>
      <c r="WAY74" s="393"/>
      <c r="WAZ74" s="393"/>
      <c r="WBA74" s="393"/>
      <c r="WBB74" s="393"/>
      <c r="WBC74" s="393"/>
      <c r="WBD74" s="393"/>
      <c r="WBE74" s="393"/>
      <c r="WBF74" s="393"/>
      <c r="WBG74" s="393"/>
      <c r="WBH74" s="393"/>
      <c r="WBI74" s="393"/>
      <c r="WBJ74" s="393"/>
      <c r="WBK74" s="393"/>
      <c r="WBL74" s="393"/>
      <c r="WBM74" s="393"/>
      <c r="WBN74" s="393"/>
      <c r="WBO74" s="393"/>
      <c r="WBP74" s="393"/>
      <c r="WBQ74" s="393"/>
      <c r="WBR74" s="393"/>
      <c r="WBS74" s="393"/>
      <c r="WBT74" s="393"/>
      <c r="WBU74" s="393"/>
      <c r="WBV74" s="393"/>
      <c r="WBW74" s="393"/>
      <c r="WBX74" s="393"/>
      <c r="WBY74" s="393"/>
      <c r="WBZ74" s="393"/>
      <c r="WCA74" s="393"/>
      <c r="WCB74" s="393"/>
      <c r="WCC74" s="393"/>
      <c r="WCD74" s="393"/>
      <c r="WCE74" s="393"/>
      <c r="WCF74" s="393"/>
      <c r="WCG74" s="393"/>
      <c r="WCH74" s="393"/>
      <c r="WCI74" s="393"/>
      <c r="WCJ74" s="393"/>
      <c r="WCK74" s="393"/>
      <c r="WCL74" s="393"/>
      <c r="WCM74" s="393"/>
      <c r="WCN74" s="393"/>
      <c r="WCO74" s="393"/>
      <c r="WCP74" s="393"/>
      <c r="WCQ74" s="393"/>
      <c r="WCR74" s="393"/>
      <c r="WCS74" s="393"/>
      <c r="WCT74" s="393"/>
      <c r="WCU74" s="393"/>
      <c r="WCV74" s="393"/>
      <c r="WCW74" s="393"/>
      <c r="WCX74" s="393"/>
      <c r="WCY74" s="393"/>
      <c r="WCZ74" s="393"/>
      <c r="WDA74" s="393"/>
      <c r="WDB74" s="393"/>
      <c r="WDC74" s="393"/>
      <c r="WDD74" s="393"/>
      <c r="WDE74" s="393"/>
      <c r="WDF74" s="393"/>
      <c r="WDG74" s="393"/>
      <c r="WDH74" s="393"/>
      <c r="WDI74" s="393"/>
      <c r="WDJ74" s="393"/>
      <c r="WDK74" s="393"/>
      <c r="WDL74" s="393"/>
      <c r="WDM74" s="393"/>
      <c r="WDN74" s="393"/>
      <c r="WDO74" s="393"/>
      <c r="WDP74" s="393"/>
      <c r="WDQ74" s="393"/>
      <c r="WDR74" s="393"/>
      <c r="WDS74" s="393"/>
      <c r="WDT74" s="393"/>
      <c r="WDU74" s="393"/>
      <c r="WDV74" s="393"/>
      <c r="WDW74" s="393"/>
      <c r="WDX74" s="393"/>
      <c r="WDY74" s="393"/>
      <c r="WDZ74" s="393"/>
      <c r="WEA74" s="393"/>
      <c r="WEB74" s="393"/>
      <c r="WEC74" s="393"/>
      <c r="WED74" s="393"/>
      <c r="WEE74" s="393"/>
      <c r="WEF74" s="393"/>
      <c r="WEG74" s="393"/>
      <c r="WEH74" s="393"/>
      <c r="WEI74" s="393"/>
      <c r="WEJ74" s="393"/>
      <c r="WEK74" s="393"/>
      <c r="WEL74" s="393"/>
      <c r="WEM74" s="393"/>
      <c r="WEN74" s="393"/>
      <c r="WEO74" s="393"/>
      <c r="WEP74" s="393"/>
      <c r="WEQ74" s="393"/>
      <c r="WER74" s="393"/>
      <c r="WES74" s="393"/>
      <c r="WET74" s="393"/>
      <c r="WEU74" s="393"/>
      <c r="WEV74" s="393"/>
      <c r="WEW74" s="393"/>
      <c r="WEX74" s="393"/>
      <c r="WEY74" s="393"/>
      <c r="WEZ74" s="393"/>
      <c r="WFA74" s="393"/>
      <c r="WFB74" s="393"/>
      <c r="WFC74" s="393"/>
      <c r="WFD74" s="393"/>
      <c r="WFE74" s="393"/>
      <c r="WFF74" s="393"/>
      <c r="WFG74" s="393"/>
      <c r="WFH74" s="393"/>
      <c r="WFI74" s="393"/>
      <c r="WFJ74" s="393"/>
      <c r="WFK74" s="393"/>
      <c r="WFL74" s="393"/>
      <c r="WFM74" s="393"/>
      <c r="WFN74" s="393"/>
      <c r="WFO74" s="393"/>
      <c r="WFP74" s="393"/>
      <c r="WFQ74" s="393"/>
      <c r="WFR74" s="393"/>
      <c r="WFS74" s="393"/>
      <c r="WFT74" s="393"/>
      <c r="WFU74" s="393"/>
      <c r="WFV74" s="393"/>
      <c r="WFW74" s="393"/>
      <c r="WFX74" s="393"/>
      <c r="WFY74" s="393"/>
      <c r="WFZ74" s="393"/>
      <c r="WGA74" s="393"/>
      <c r="WGB74" s="393"/>
      <c r="WGC74" s="393"/>
      <c r="WGD74" s="393"/>
      <c r="WGE74" s="393"/>
      <c r="WGF74" s="393"/>
      <c r="WGG74" s="393"/>
      <c r="WGH74" s="393"/>
      <c r="WGI74" s="393"/>
      <c r="WGJ74" s="393"/>
      <c r="WGK74" s="393"/>
      <c r="WGL74" s="393"/>
      <c r="WGM74" s="393"/>
      <c r="WGN74" s="393"/>
      <c r="WGO74" s="393"/>
      <c r="WGP74" s="393"/>
      <c r="WGQ74" s="393"/>
      <c r="WGR74" s="393"/>
      <c r="WGS74" s="393"/>
      <c r="WGT74" s="393"/>
      <c r="WGU74" s="393"/>
      <c r="WGV74" s="393"/>
      <c r="WGW74" s="393"/>
      <c r="WGX74" s="393"/>
      <c r="WGY74" s="393"/>
      <c r="WGZ74" s="393"/>
      <c r="WHA74" s="393"/>
      <c r="WHB74" s="393"/>
      <c r="WHC74" s="393"/>
      <c r="WHD74" s="393"/>
      <c r="WHE74" s="393"/>
      <c r="WHF74" s="393"/>
      <c r="WHG74" s="393"/>
      <c r="WHH74" s="393"/>
      <c r="WHI74" s="393"/>
      <c r="WHJ74" s="393"/>
      <c r="WHK74" s="393"/>
      <c r="WHL74" s="393"/>
      <c r="WHM74" s="393"/>
      <c r="WHN74" s="393"/>
      <c r="WHO74" s="393"/>
      <c r="WHP74" s="393"/>
      <c r="WHQ74" s="393"/>
      <c r="WHR74" s="393"/>
      <c r="WHS74" s="393"/>
      <c r="WHT74" s="393"/>
      <c r="WHU74" s="393"/>
      <c r="WHV74" s="393"/>
      <c r="WHW74" s="393"/>
      <c r="WHX74" s="393"/>
      <c r="WHY74" s="393"/>
      <c r="WHZ74" s="393"/>
      <c r="WIA74" s="393"/>
      <c r="WIB74" s="393"/>
      <c r="WIC74" s="393"/>
      <c r="WID74" s="393"/>
      <c r="WIE74" s="393"/>
      <c r="WIF74" s="393"/>
      <c r="WIG74" s="393"/>
      <c r="WIH74" s="393"/>
      <c r="WII74" s="393"/>
      <c r="WIJ74" s="393"/>
      <c r="WIK74" s="393"/>
      <c r="WIL74" s="393"/>
      <c r="WIM74" s="393"/>
      <c r="WIN74" s="393"/>
      <c r="WIO74" s="393"/>
      <c r="WIP74" s="393"/>
      <c r="WIQ74" s="393"/>
      <c r="WIR74" s="393"/>
      <c r="WIS74" s="393"/>
      <c r="WIT74" s="393"/>
      <c r="WIU74" s="393"/>
      <c r="WIV74" s="393"/>
      <c r="WIW74" s="393"/>
      <c r="WIX74" s="393"/>
      <c r="WIY74" s="393"/>
      <c r="WIZ74" s="393"/>
      <c r="WJA74" s="393"/>
      <c r="WJB74" s="393"/>
      <c r="WJC74" s="393"/>
      <c r="WJD74" s="393"/>
      <c r="WJE74" s="393"/>
      <c r="WJF74" s="393"/>
      <c r="WJG74" s="393"/>
      <c r="WJH74" s="393"/>
      <c r="WJI74" s="393"/>
      <c r="WJJ74" s="393"/>
      <c r="WJK74" s="393"/>
      <c r="WJL74" s="393"/>
      <c r="WJM74" s="393"/>
      <c r="WJN74" s="393"/>
      <c r="WJO74" s="393"/>
      <c r="WJP74" s="393"/>
      <c r="WJQ74" s="393"/>
      <c r="WJR74" s="393"/>
      <c r="WJS74" s="393"/>
      <c r="WJT74" s="393"/>
      <c r="WJU74" s="393"/>
      <c r="WJV74" s="393"/>
      <c r="WJW74" s="393"/>
      <c r="WJX74" s="393"/>
      <c r="WJY74" s="393"/>
      <c r="WJZ74" s="393"/>
      <c r="WKA74" s="393"/>
      <c r="WKB74" s="393"/>
      <c r="WKC74" s="393"/>
      <c r="WKD74" s="393"/>
      <c r="WKE74" s="393"/>
      <c r="WKF74" s="393"/>
      <c r="WKG74" s="393"/>
      <c r="WKH74" s="393"/>
      <c r="WKI74" s="393"/>
      <c r="WKJ74" s="393"/>
      <c r="WKK74" s="393"/>
      <c r="WKL74" s="393"/>
      <c r="WKM74" s="393"/>
      <c r="WKN74" s="393"/>
      <c r="WKO74" s="393"/>
      <c r="WKP74" s="393"/>
      <c r="WKQ74" s="393"/>
      <c r="WKR74" s="393"/>
      <c r="WKS74" s="393"/>
      <c r="WKT74" s="393"/>
      <c r="WKU74" s="393"/>
      <c r="WKV74" s="393"/>
      <c r="WKW74" s="393"/>
      <c r="WKX74" s="393"/>
      <c r="WKY74" s="393"/>
      <c r="WKZ74" s="393"/>
      <c r="WLA74" s="393"/>
      <c r="WLB74" s="393"/>
      <c r="WLC74" s="393"/>
      <c r="WLD74" s="393"/>
      <c r="WLE74" s="393"/>
      <c r="WLF74" s="393"/>
      <c r="WLG74" s="393"/>
      <c r="WLH74" s="393"/>
      <c r="WLI74" s="393"/>
      <c r="WLJ74" s="393"/>
      <c r="WLK74" s="393"/>
      <c r="WLL74" s="393"/>
      <c r="WLM74" s="393"/>
      <c r="WLN74" s="393"/>
      <c r="WLO74" s="393"/>
      <c r="WLP74" s="393"/>
      <c r="WLQ74" s="393"/>
      <c r="WLR74" s="393"/>
      <c r="WLS74" s="393"/>
      <c r="WLT74" s="393"/>
      <c r="WLU74" s="393"/>
      <c r="WLV74" s="393"/>
      <c r="WLW74" s="393"/>
      <c r="WLX74" s="393"/>
      <c r="WLY74" s="393"/>
      <c r="WLZ74" s="393"/>
      <c r="WMA74" s="393"/>
      <c r="WMB74" s="393"/>
      <c r="WMC74" s="393"/>
      <c r="WMD74" s="393"/>
      <c r="WME74" s="393"/>
      <c r="WMF74" s="393"/>
      <c r="WMG74" s="393"/>
      <c r="WMH74" s="393"/>
      <c r="WMI74" s="393"/>
      <c r="WMJ74" s="393"/>
      <c r="WMK74" s="393"/>
      <c r="WML74" s="393"/>
      <c r="WMM74" s="393"/>
      <c r="WMN74" s="393"/>
      <c r="WMO74" s="393"/>
      <c r="WMP74" s="393"/>
      <c r="WMQ74" s="393"/>
      <c r="WMR74" s="393"/>
      <c r="WMS74" s="393"/>
      <c r="WMT74" s="393"/>
      <c r="WMU74" s="393"/>
      <c r="WMV74" s="393"/>
      <c r="WMW74" s="393"/>
      <c r="WMX74" s="393"/>
      <c r="WMY74" s="393"/>
      <c r="WMZ74" s="393"/>
      <c r="WNA74" s="393"/>
      <c r="WNB74" s="393"/>
      <c r="WNC74" s="393"/>
      <c r="WND74" s="393"/>
      <c r="WNE74" s="393"/>
      <c r="WNF74" s="393"/>
      <c r="WNG74" s="393"/>
      <c r="WNH74" s="393"/>
      <c r="WNI74" s="393"/>
      <c r="WNJ74" s="393"/>
      <c r="WNK74" s="393"/>
      <c r="WNL74" s="393"/>
      <c r="WNM74" s="393"/>
      <c r="WNN74" s="393"/>
      <c r="WNO74" s="393"/>
      <c r="WNP74" s="393"/>
      <c r="WNQ74" s="393"/>
      <c r="WNR74" s="393"/>
      <c r="WNS74" s="393"/>
      <c r="WNT74" s="393"/>
      <c r="WNU74" s="393"/>
      <c r="WNV74" s="393"/>
      <c r="WNW74" s="393"/>
      <c r="WNX74" s="393"/>
      <c r="WNY74" s="393"/>
      <c r="WNZ74" s="393"/>
      <c r="WOA74" s="393"/>
      <c r="WOB74" s="393"/>
      <c r="WOC74" s="393"/>
      <c r="WOD74" s="393"/>
      <c r="WOE74" s="393"/>
      <c r="WOF74" s="393"/>
      <c r="WOG74" s="393"/>
      <c r="WOH74" s="393"/>
      <c r="WOI74" s="393"/>
      <c r="WOJ74" s="393"/>
      <c r="WOK74" s="393"/>
      <c r="WOL74" s="393"/>
      <c r="WOM74" s="393"/>
      <c r="WON74" s="393"/>
      <c r="WOO74" s="393"/>
      <c r="WOP74" s="393"/>
      <c r="WOQ74" s="393"/>
      <c r="WOR74" s="393"/>
      <c r="WOS74" s="393"/>
      <c r="WOT74" s="393"/>
      <c r="WOU74" s="393"/>
      <c r="WOV74" s="393"/>
      <c r="WOW74" s="393"/>
      <c r="WOX74" s="393"/>
      <c r="WOY74" s="393"/>
      <c r="WOZ74" s="393"/>
      <c r="WPA74" s="393"/>
      <c r="WPB74" s="393"/>
      <c r="WPC74" s="393"/>
      <c r="WPD74" s="393"/>
      <c r="WPE74" s="393"/>
      <c r="WPF74" s="393"/>
      <c r="WPG74" s="393"/>
      <c r="WPH74" s="393"/>
      <c r="WPI74" s="393"/>
      <c r="WPJ74" s="393"/>
      <c r="WPK74" s="393"/>
      <c r="WPL74" s="393"/>
      <c r="WPM74" s="393"/>
      <c r="WPN74" s="393"/>
      <c r="WPO74" s="393"/>
      <c r="WPP74" s="393"/>
      <c r="WPQ74" s="393"/>
      <c r="WPR74" s="393"/>
      <c r="WPS74" s="393"/>
      <c r="WPT74" s="393"/>
      <c r="WPU74" s="393"/>
      <c r="WPV74" s="393"/>
      <c r="WPW74" s="393"/>
      <c r="WPX74" s="393"/>
      <c r="WPY74" s="393"/>
      <c r="WPZ74" s="393"/>
      <c r="WQA74" s="393"/>
      <c r="WQB74" s="393"/>
      <c r="WQC74" s="393"/>
      <c r="WQD74" s="393"/>
      <c r="WQE74" s="393"/>
      <c r="WQF74" s="393"/>
      <c r="WQG74" s="393"/>
      <c r="WQH74" s="393"/>
      <c r="WQI74" s="393"/>
      <c r="WQJ74" s="393"/>
      <c r="WQK74" s="393"/>
      <c r="WQL74" s="393"/>
      <c r="WQM74" s="393"/>
      <c r="WQN74" s="393"/>
      <c r="WQO74" s="393"/>
      <c r="WQP74" s="393"/>
      <c r="WQQ74" s="393"/>
      <c r="WQR74" s="393"/>
      <c r="WQS74" s="393"/>
      <c r="WQT74" s="393"/>
      <c r="WQU74" s="393"/>
      <c r="WQV74" s="393"/>
      <c r="WQW74" s="393"/>
      <c r="WQX74" s="393"/>
      <c r="WQY74" s="393"/>
      <c r="WQZ74" s="393"/>
      <c r="WRA74" s="393"/>
      <c r="WRB74" s="393"/>
      <c r="WRC74" s="393"/>
      <c r="WRD74" s="393"/>
      <c r="WRE74" s="393"/>
      <c r="WRF74" s="393"/>
      <c r="WRG74" s="393"/>
      <c r="WRH74" s="393"/>
      <c r="WRI74" s="393"/>
      <c r="WRJ74" s="393"/>
      <c r="WRK74" s="393"/>
      <c r="WRL74" s="393"/>
      <c r="WRM74" s="393"/>
      <c r="WRN74" s="393"/>
      <c r="WRO74" s="393"/>
      <c r="WRP74" s="393"/>
      <c r="WRQ74" s="393"/>
      <c r="WRR74" s="393"/>
      <c r="WRS74" s="393"/>
      <c r="WRT74" s="393"/>
      <c r="WRU74" s="393"/>
      <c r="WRV74" s="393"/>
      <c r="WRW74" s="393"/>
      <c r="WRX74" s="393"/>
      <c r="WRY74" s="393"/>
      <c r="WRZ74" s="393"/>
      <c r="WSA74" s="393"/>
      <c r="WSB74" s="393"/>
      <c r="WSC74" s="393"/>
      <c r="WSD74" s="393"/>
      <c r="WSE74" s="393"/>
      <c r="WSF74" s="393"/>
      <c r="WSG74" s="393"/>
      <c r="WSH74" s="393"/>
      <c r="WSI74" s="393"/>
      <c r="WSJ74" s="393"/>
      <c r="WSK74" s="393"/>
      <c r="WSL74" s="393"/>
      <c r="WSM74" s="393"/>
      <c r="WSN74" s="393"/>
      <c r="WSO74" s="393"/>
      <c r="WSP74" s="393"/>
      <c r="WSQ74" s="393"/>
      <c r="WSR74" s="393"/>
      <c r="WSS74" s="393"/>
      <c r="WST74" s="393"/>
      <c r="WSU74" s="393"/>
      <c r="WSV74" s="393"/>
      <c r="WSW74" s="393"/>
      <c r="WSX74" s="393"/>
      <c r="WSY74" s="393"/>
      <c r="WSZ74" s="393"/>
      <c r="WTA74" s="393"/>
      <c r="WTB74" s="393"/>
      <c r="WTC74" s="393"/>
      <c r="WTD74" s="393"/>
      <c r="WTE74" s="393"/>
      <c r="WTF74" s="393"/>
      <c r="WTG74" s="393"/>
      <c r="WTH74" s="393"/>
      <c r="WTI74" s="393"/>
      <c r="WTJ74" s="393"/>
      <c r="WTK74" s="393"/>
      <c r="WTL74" s="393"/>
      <c r="WTM74" s="393"/>
      <c r="WTN74" s="393"/>
      <c r="WTO74" s="393"/>
      <c r="WTP74" s="393"/>
      <c r="WTQ74" s="393"/>
      <c r="WTR74" s="393"/>
      <c r="WTS74" s="393"/>
      <c r="WTT74" s="393"/>
      <c r="WTU74" s="393"/>
      <c r="WTV74" s="393"/>
      <c r="WTW74" s="393"/>
      <c r="WTX74" s="393"/>
      <c r="WTY74" s="393"/>
      <c r="WTZ74" s="393"/>
      <c r="WUA74" s="393"/>
      <c r="WUB74" s="393"/>
      <c r="WUC74" s="393"/>
      <c r="WUD74" s="393"/>
      <c r="WUE74" s="393"/>
      <c r="WUF74" s="393"/>
      <c r="WUG74" s="393"/>
      <c r="WUH74" s="393"/>
      <c r="WUI74" s="393"/>
      <c r="WUJ74" s="393"/>
      <c r="WUK74" s="393"/>
      <c r="WUL74" s="393"/>
      <c r="WUM74" s="393"/>
      <c r="WUN74" s="393"/>
      <c r="WUO74" s="393"/>
      <c r="WUP74" s="393"/>
      <c r="WUQ74" s="393"/>
      <c r="WUR74" s="393"/>
      <c r="WUS74" s="393"/>
      <c r="WUT74" s="393"/>
      <c r="WUU74" s="393"/>
      <c r="WUV74" s="393"/>
      <c r="WUW74" s="393"/>
      <c r="WUX74" s="393"/>
      <c r="WUY74" s="393"/>
      <c r="WUZ74" s="393"/>
      <c r="WVA74" s="393"/>
      <c r="WVB74" s="393"/>
      <c r="WVC74" s="393"/>
      <c r="WVD74" s="393"/>
      <c r="WVE74" s="393"/>
      <c r="WVF74" s="393"/>
      <c r="WVG74" s="393"/>
      <c r="WVH74" s="393"/>
      <c r="WVI74" s="393"/>
      <c r="WVJ74" s="393"/>
      <c r="WVK74" s="393"/>
      <c r="WVL74" s="393"/>
      <c r="WVM74" s="393"/>
      <c r="WVN74" s="393"/>
      <c r="WVO74" s="393"/>
      <c r="WVP74" s="393"/>
      <c r="WVQ74" s="393"/>
      <c r="WVR74" s="393"/>
      <c r="WVS74" s="393"/>
      <c r="WVT74" s="393"/>
      <c r="WVU74" s="393"/>
      <c r="WVV74" s="393"/>
      <c r="WVW74" s="393"/>
      <c r="WVX74" s="393"/>
      <c r="WVY74" s="393"/>
      <c r="WVZ74" s="393"/>
      <c r="WWA74" s="393"/>
      <c r="WWB74" s="393"/>
      <c r="WWC74" s="393"/>
      <c r="WWD74" s="393"/>
      <c r="WWE74" s="393"/>
      <c r="WWF74" s="393"/>
      <c r="WWG74" s="393"/>
      <c r="WWH74" s="393"/>
      <c r="WWI74" s="393"/>
      <c r="WWJ74" s="393"/>
      <c r="WWK74" s="393"/>
      <c r="WWL74" s="393"/>
      <c r="WWM74" s="393"/>
      <c r="WWN74" s="393"/>
      <c r="WWO74" s="393"/>
      <c r="WWP74" s="393"/>
      <c r="WWQ74" s="393"/>
      <c r="WWR74" s="393"/>
      <c r="WWS74" s="393"/>
      <c r="WWT74" s="393"/>
      <c r="WWU74" s="393"/>
      <c r="WWV74" s="393"/>
      <c r="WWW74" s="393"/>
      <c r="WWX74" s="393"/>
      <c r="WWY74" s="393"/>
      <c r="WWZ74" s="393"/>
      <c r="WXA74" s="393"/>
      <c r="WXB74" s="393"/>
      <c r="WXC74" s="393"/>
      <c r="WXD74" s="393"/>
      <c r="WXE74" s="393"/>
      <c r="WXF74" s="393"/>
      <c r="WXG74" s="393"/>
      <c r="WXH74" s="393"/>
      <c r="WXI74" s="393"/>
      <c r="WXJ74" s="393"/>
      <c r="WXK74" s="393"/>
      <c r="WXL74" s="393"/>
      <c r="WXM74" s="393"/>
      <c r="WXN74" s="393"/>
      <c r="WXO74" s="393"/>
      <c r="WXP74" s="393"/>
      <c r="WXQ74" s="393"/>
      <c r="WXR74" s="393"/>
      <c r="WXS74" s="393"/>
      <c r="WXT74" s="393"/>
      <c r="WXU74" s="393"/>
      <c r="WXV74" s="393"/>
      <c r="WXW74" s="393"/>
      <c r="WXX74" s="393"/>
      <c r="WXY74" s="393"/>
      <c r="WXZ74" s="393"/>
      <c r="WYA74" s="393"/>
      <c r="WYB74" s="393"/>
      <c r="WYC74" s="393"/>
      <c r="WYD74" s="393"/>
      <c r="WYE74" s="393"/>
      <c r="WYF74" s="393"/>
      <c r="WYG74" s="393"/>
      <c r="WYH74" s="393"/>
      <c r="WYI74" s="393"/>
      <c r="WYJ74" s="393"/>
      <c r="WYK74" s="393"/>
      <c r="WYL74" s="393"/>
      <c r="WYM74" s="393"/>
      <c r="WYN74" s="393"/>
      <c r="WYO74" s="393"/>
      <c r="WYP74" s="393"/>
      <c r="WYQ74" s="393"/>
      <c r="WYR74" s="393"/>
      <c r="WYS74" s="393"/>
      <c r="WYT74" s="393"/>
      <c r="WYU74" s="393"/>
      <c r="WYV74" s="393"/>
      <c r="WYW74" s="393"/>
      <c r="WYX74" s="393"/>
      <c r="WYY74" s="393"/>
      <c r="WYZ74" s="393"/>
      <c r="WZA74" s="393"/>
      <c r="WZB74" s="393"/>
      <c r="WZC74" s="393"/>
      <c r="WZD74" s="393"/>
      <c r="WZE74" s="393"/>
      <c r="WZF74" s="393"/>
      <c r="WZG74" s="393"/>
      <c r="WZH74" s="393"/>
      <c r="WZI74" s="393"/>
      <c r="WZJ74" s="393"/>
      <c r="WZK74" s="393"/>
      <c r="WZL74" s="393"/>
      <c r="WZM74" s="393"/>
      <c r="WZN74" s="393"/>
      <c r="WZO74" s="393"/>
      <c r="WZP74" s="393"/>
      <c r="WZQ74" s="393"/>
      <c r="WZR74" s="393"/>
      <c r="WZS74" s="393"/>
      <c r="WZT74" s="393"/>
      <c r="WZU74" s="393"/>
      <c r="WZV74" s="393"/>
      <c r="WZW74" s="393"/>
      <c r="WZX74" s="393"/>
      <c r="WZY74" s="393"/>
      <c r="WZZ74" s="393"/>
      <c r="XAA74" s="393"/>
      <c r="XAB74" s="393"/>
      <c r="XAC74" s="393"/>
      <c r="XAD74" s="393"/>
      <c r="XAE74" s="393"/>
      <c r="XAF74" s="393"/>
      <c r="XAG74" s="393"/>
      <c r="XAH74" s="393"/>
      <c r="XAI74" s="393"/>
      <c r="XAJ74" s="393"/>
      <c r="XAK74" s="393"/>
      <c r="XAL74" s="393"/>
      <c r="XAM74" s="393"/>
      <c r="XAN74" s="393"/>
      <c r="XAO74" s="393"/>
      <c r="XAP74" s="393"/>
      <c r="XAQ74" s="393"/>
      <c r="XAR74" s="393"/>
      <c r="XAS74" s="393"/>
      <c r="XAT74" s="393"/>
      <c r="XAU74" s="393"/>
      <c r="XAV74" s="393"/>
      <c r="XAW74" s="393"/>
      <c r="XAX74" s="393"/>
      <c r="XAY74" s="393"/>
      <c r="XAZ74" s="393"/>
      <c r="XBA74" s="393"/>
      <c r="XBB74" s="393"/>
      <c r="XBC74" s="393"/>
      <c r="XBD74" s="393"/>
      <c r="XBE74" s="393"/>
      <c r="XBF74" s="393"/>
      <c r="XBG74" s="393"/>
      <c r="XBH74" s="393"/>
      <c r="XBI74" s="393"/>
      <c r="XBJ74" s="393"/>
      <c r="XBK74" s="393"/>
      <c r="XBL74" s="393"/>
      <c r="XBM74" s="393"/>
      <c r="XBN74" s="393"/>
      <c r="XBO74" s="393"/>
      <c r="XBP74" s="393"/>
      <c r="XBQ74" s="393"/>
      <c r="XBR74" s="393"/>
      <c r="XBS74" s="393"/>
      <c r="XBT74" s="393"/>
      <c r="XBU74" s="393"/>
      <c r="XBV74" s="393"/>
      <c r="XBW74" s="393"/>
      <c r="XBX74" s="393"/>
      <c r="XBY74" s="393"/>
      <c r="XBZ74" s="393"/>
      <c r="XCA74" s="393"/>
      <c r="XCB74" s="393"/>
      <c r="XCC74" s="393"/>
      <c r="XCD74" s="393"/>
      <c r="XCE74" s="393"/>
      <c r="XCF74" s="393"/>
      <c r="XCG74" s="393"/>
      <c r="XCH74" s="393"/>
      <c r="XCI74" s="393"/>
      <c r="XCJ74" s="393"/>
      <c r="XCK74" s="393"/>
      <c r="XCL74" s="393"/>
      <c r="XCM74" s="393"/>
      <c r="XCN74" s="393"/>
      <c r="XCO74" s="393"/>
      <c r="XCP74" s="393"/>
      <c r="XCQ74" s="393"/>
      <c r="XCR74" s="393"/>
      <c r="XCS74" s="393"/>
      <c r="XCT74" s="393"/>
      <c r="XCU74" s="393"/>
      <c r="XCV74" s="393"/>
      <c r="XCW74" s="393"/>
      <c r="XCX74" s="393"/>
      <c r="XCY74" s="393"/>
      <c r="XCZ74" s="393"/>
      <c r="XDA74" s="393"/>
      <c r="XDB74" s="393"/>
      <c r="XDC74" s="393"/>
      <c r="XDD74" s="393"/>
      <c r="XDE74" s="393"/>
      <c r="XDF74" s="393"/>
      <c r="XDG74" s="393"/>
      <c r="XDH74" s="393"/>
      <c r="XDI74" s="393"/>
      <c r="XDJ74" s="393"/>
      <c r="XDK74" s="393"/>
      <c r="XDL74" s="393"/>
      <c r="XDM74" s="393"/>
      <c r="XDN74" s="393"/>
      <c r="XDO74" s="393"/>
      <c r="XDP74" s="393"/>
      <c r="XDQ74" s="393"/>
      <c r="XDR74" s="393"/>
      <c r="XDS74" s="393"/>
      <c r="XDT74" s="393"/>
      <c r="XDU74" s="393"/>
      <c r="XDV74" s="393"/>
      <c r="XDW74" s="393"/>
      <c r="XDX74" s="393"/>
      <c r="XDY74" s="393"/>
      <c r="XDZ74" s="393"/>
      <c r="XEA74" s="393"/>
      <c r="XEB74" s="393"/>
      <c r="XEC74" s="393"/>
      <c r="XED74" s="393"/>
      <c r="XEE74" s="393"/>
      <c r="XEF74" s="393"/>
      <c r="XEG74" s="393"/>
      <c r="XEH74" s="393"/>
      <c r="XEI74" s="393"/>
      <c r="XEJ74" s="393"/>
      <c r="XEK74" s="393"/>
      <c r="XEL74" s="393"/>
      <c r="XEM74" s="393"/>
      <c r="XEN74" s="393"/>
      <c r="XEO74" s="393"/>
      <c r="XEP74" s="393"/>
      <c r="XEQ74" s="393"/>
      <c r="XER74" s="393"/>
      <c r="XES74" s="393"/>
      <c r="XET74" s="393"/>
      <c r="XEU74" s="393"/>
      <c r="XEV74" s="393"/>
      <c r="XEW74" s="393"/>
      <c r="XEX74" s="393"/>
      <c r="XEY74" s="393"/>
      <c r="XEZ74" s="393"/>
      <c r="XFA74" s="393"/>
      <c r="XFB74" s="393"/>
      <c r="XFC74" s="393"/>
      <c r="XFD74" s="393"/>
    </row>
    <row r="75" spans="1:16384" ht="13.5" outlineLevel="1" thickBot="1">
      <c r="A75" s="36"/>
      <c r="B75" s="36"/>
      <c r="C75" s="36"/>
      <c r="D75" s="36"/>
      <c r="E75" s="36"/>
    </row>
    <row r="76" spans="1:16384" ht="20.25" customHeight="1" outlineLevel="1" thickBot="1">
      <c r="A76" s="532" t="s">
        <v>92</v>
      </c>
      <c r="B76" s="532"/>
      <c r="C76" s="532"/>
      <c r="D76" s="532"/>
      <c r="E76" s="532"/>
    </row>
    <row r="77" spans="1:16384" ht="15" customHeight="1" outlineLevel="2">
      <c r="A77" s="533" t="s">
        <v>5</v>
      </c>
      <c r="B77" s="535" t="s">
        <v>3</v>
      </c>
      <c r="C77" s="536"/>
      <c r="D77" s="535" t="s">
        <v>67</v>
      </c>
      <c r="E77" s="537"/>
    </row>
    <row r="78" spans="1:16384" ht="15" customHeight="1" outlineLevel="2" thickBot="1">
      <c r="A78" s="534"/>
      <c r="B78" s="6" t="s">
        <v>83</v>
      </c>
      <c r="C78" s="6" t="s">
        <v>23</v>
      </c>
      <c r="D78" s="6" t="s">
        <v>83</v>
      </c>
      <c r="E78" s="387" t="s">
        <v>23</v>
      </c>
    </row>
    <row r="79" spans="1:16384" ht="18" customHeight="1" outlineLevel="2">
      <c r="A79" s="32" t="s">
        <v>8</v>
      </c>
      <c r="B79" s="155">
        <v>7.7760245300644418E-2</v>
      </c>
      <c r="C79" s="155">
        <v>5.2454817505560268E-2</v>
      </c>
      <c r="D79" s="155">
        <v>0.86345861641722554</v>
      </c>
      <c r="E79" s="156">
        <v>6.3263207765698621E-3</v>
      </c>
      <c r="F79" s="56"/>
    </row>
    <row r="80" spans="1:16384" ht="18" customHeight="1" outlineLevel="2">
      <c r="A80" s="33" t="s">
        <v>2</v>
      </c>
      <c r="B80" s="149">
        <v>0.1440761119887142</v>
      </c>
      <c r="C80" s="149">
        <v>1.2483003612809507E-2</v>
      </c>
      <c r="D80" s="149">
        <v>0.83710565772596079</v>
      </c>
      <c r="E80" s="150">
        <v>6.3352266725154845E-3</v>
      </c>
    </row>
    <row r="81" spans="1:12" ht="18" customHeight="1" outlineLevel="2">
      <c r="A81" s="71" t="s">
        <v>73</v>
      </c>
      <c r="B81" s="149">
        <v>0.27373656329027324</v>
      </c>
      <c r="C81" s="149">
        <v>8.1074694418540403E-3</v>
      </c>
      <c r="D81" s="149">
        <v>0.71763259054120299</v>
      </c>
      <c r="E81" s="150">
        <v>5.2337672666958636E-4</v>
      </c>
    </row>
    <row r="82" spans="1:12" ht="18" customHeight="1" outlineLevel="2">
      <c r="A82" s="68" t="s">
        <v>74</v>
      </c>
      <c r="B82" s="85">
        <v>0.74930406282172513</v>
      </c>
      <c r="C82" s="85">
        <v>2.9754000714207873E-2</v>
      </c>
      <c r="D82" s="85">
        <v>0.21896692185690642</v>
      </c>
      <c r="E82" s="86">
        <v>1.9750146071606614E-3</v>
      </c>
    </row>
    <row r="83" spans="1:12" ht="18" customHeight="1" outlineLevel="2">
      <c r="A83" s="72" t="s">
        <v>75</v>
      </c>
      <c r="B83" s="85">
        <v>0.10227440694931964</v>
      </c>
      <c r="C83" s="85">
        <v>3.0298126106697421E-4</v>
      </c>
      <c r="D83" s="85">
        <v>0.89742261178961336</v>
      </c>
      <c r="E83" s="86">
        <v>0</v>
      </c>
    </row>
    <row r="84" spans="1:12" ht="18" customHeight="1" outlineLevel="2">
      <c r="A84" s="23" t="s">
        <v>46</v>
      </c>
      <c r="B84" s="329">
        <v>0.27154039699763299</v>
      </c>
      <c r="C84" s="329">
        <v>8.5157312169926065E-3</v>
      </c>
      <c r="D84" s="329">
        <v>0.7193484567070868</v>
      </c>
      <c r="E84" s="332">
        <v>5.9541507828757159E-4</v>
      </c>
    </row>
    <row r="85" spans="1:12" ht="18" customHeight="1" outlineLevel="2">
      <c r="A85" s="34" t="s">
        <v>25</v>
      </c>
      <c r="B85" s="157">
        <v>0.46899386894793654</v>
      </c>
      <c r="C85" s="157">
        <v>0.21502807201980767</v>
      </c>
      <c r="D85" s="157">
        <v>0.31105541959382249</v>
      </c>
      <c r="E85" s="158">
        <v>4.9226394384333525E-3</v>
      </c>
      <c r="F85" s="56"/>
    </row>
    <row r="86" spans="1:12" ht="18" customHeight="1" outlineLevel="2" thickBot="1">
      <c r="A86" s="7" t="s">
        <v>26</v>
      </c>
      <c r="B86" s="151">
        <v>0.46110718818143631</v>
      </c>
      <c r="C86" s="151">
        <v>0.20677956218016089</v>
      </c>
      <c r="D86" s="151">
        <v>0.32736344806803225</v>
      </c>
      <c r="E86" s="153">
        <v>4.7498015703705291E-3</v>
      </c>
      <c r="F86" s="56"/>
    </row>
    <row r="87" spans="1:12" outlineLevel="2">
      <c r="A87" s="57" t="s">
        <v>53</v>
      </c>
    </row>
    <row r="88" spans="1:12" outlineLevel="2">
      <c r="A88" s="529" t="s">
        <v>155</v>
      </c>
      <c r="B88" s="529"/>
      <c r="C88" s="529"/>
      <c r="D88" s="529"/>
      <c r="E88" s="529"/>
    </row>
    <row r="89" spans="1:12" outlineLevel="1"/>
    <row r="90" spans="1:12" s="543" customFormat="1"/>
    <row r="91" spans="1:12" s="60" customFormat="1" ht="18" customHeight="1">
      <c r="A91" s="539" t="s">
        <v>222</v>
      </c>
      <c r="B91" s="539"/>
      <c r="C91" s="539"/>
      <c r="D91" s="539"/>
      <c r="E91" s="539"/>
      <c r="F91" s="539"/>
      <c r="G91" s="539"/>
      <c r="H91" s="539"/>
      <c r="I91" s="539"/>
      <c r="J91" s="539"/>
    </row>
    <row r="92" spans="1:12" ht="18" customHeight="1" outlineLevel="1" thickBot="1">
      <c r="A92" s="540" t="s">
        <v>163</v>
      </c>
      <c r="B92" s="540"/>
      <c r="C92" s="540"/>
      <c r="D92" s="540"/>
      <c r="E92" s="540"/>
      <c r="F92" s="540"/>
      <c r="G92" s="540"/>
      <c r="H92" s="540"/>
      <c r="I92" s="540"/>
      <c r="J92" s="540"/>
      <c r="K92" s="60"/>
      <c r="L92" s="60"/>
    </row>
    <row r="93" spans="1:12" ht="18" customHeight="1" outlineLevel="2">
      <c r="A93" s="533" t="s">
        <v>5</v>
      </c>
      <c r="B93" s="535" t="s">
        <v>3</v>
      </c>
      <c r="C93" s="537"/>
      <c r="D93" s="537"/>
      <c r="E93" s="536"/>
      <c r="F93" s="535" t="s">
        <v>4</v>
      </c>
      <c r="G93" s="537"/>
      <c r="H93" s="537"/>
      <c r="I93" s="537"/>
      <c r="J93" s="541" t="s">
        <v>81</v>
      </c>
    </row>
    <row r="94" spans="1:12" ht="18" customHeight="1" outlineLevel="2" thickBot="1">
      <c r="A94" s="534"/>
      <c r="B94" s="530" t="s">
        <v>22</v>
      </c>
      <c r="C94" s="544"/>
      <c r="D94" s="530" t="s">
        <v>23</v>
      </c>
      <c r="E94" s="544"/>
      <c r="F94" s="530" t="s">
        <v>22</v>
      </c>
      <c r="G94" s="544"/>
      <c r="H94" s="530" t="s">
        <v>23</v>
      </c>
      <c r="I94" s="531"/>
      <c r="J94" s="542"/>
    </row>
    <row r="95" spans="1:12" ht="18" customHeight="1" outlineLevel="2">
      <c r="A95" s="32" t="s">
        <v>8</v>
      </c>
      <c r="B95" s="87">
        <v>22</v>
      </c>
      <c r="C95" s="155">
        <v>1.3285024154589372E-2</v>
      </c>
      <c r="D95" s="87">
        <v>2</v>
      </c>
      <c r="E95" s="155">
        <v>1.2077294685990338E-3</v>
      </c>
      <c r="F95" s="87">
        <v>1629</v>
      </c>
      <c r="G95" s="155">
        <v>0.98369565217391308</v>
      </c>
      <c r="H95" s="87">
        <v>3</v>
      </c>
      <c r="I95" s="156">
        <v>1.8115942028985507E-3</v>
      </c>
      <c r="J95" s="91">
        <f>SUM(B95,D95,F95,H95)</f>
        <v>1656</v>
      </c>
    </row>
    <row r="96" spans="1:12" ht="18" customHeight="1" outlineLevel="2">
      <c r="A96" s="67" t="s">
        <v>2</v>
      </c>
      <c r="B96" s="88">
        <v>21</v>
      </c>
      <c r="C96" s="149">
        <v>7.7625975869410931E-5</v>
      </c>
      <c r="D96" s="88">
        <v>1</v>
      </c>
      <c r="E96" s="149">
        <v>3.6964750414005205E-6</v>
      </c>
      <c r="F96" s="88">
        <v>270487</v>
      </c>
      <c r="G96" s="149">
        <v>0.99984844452330257</v>
      </c>
      <c r="H96" s="88">
        <v>19</v>
      </c>
      <c r="I96" s="150">
        <v>7.0233025786609884E-5</v>
      </c>
      <c r="J96" s="92">
        <f t="shared" ref="J96:J102" si="4">SUM(B96,D96,F96,H96)</f>
        <v>270528</v>
      </c>
    </row>
    <row r="97" spans="1:10" ht="18" customHeight="1" outlineLevel="2">
      <c r="A97" s="71" t="s">
        <v>73</v>
      </c>
      <c r="B97" s="76">
        <v>312</v>
      </c>
      <c r="C97" s="77">
        <v>8.1228846654517059E-2</v>
      </c>
      <c r="D97" s="76">
        <v>26</v>
      </c>
      <c r="E97" s="77">
        <v>6.769070554543088E-3</v>
      </c>
      <c r="F97" s="76">
        <v>3492</v>
      </c>
      <c r="G97" s="77">
        <v>0.90913824524863318</v>
      </c>
      <c r="H97" s="76">
        <v>11</v>
      </c>
      <c r="I97" s="78">
        <v>2.863837542306691E-3</v>
      </c>
      <c r="J97" s="79">
        <f t="shared" si="4"/>
        <v>3841</v>
      </c>
    </row>
    <row r="98" spans="1:10" ht="18" customHeight="1" outlineLevel="2">
      <c r="A98" s="68" t="s">
        <v>74</v>
      </c>
      <c r="B98" s="89">
        <v>153</v>
      </c>
      <c r="C98" s="85">
        <v>4.2618384401114207E-2</v>
      </c>
      <c r="D98" s="89">
        <v>7</v>
      </c>
      <c r="E98" s="85">
        <v>1.9498607242339832E-3</v>
      </c>
      <c r="F98" s="89">
        <v>3421</v>
      </c>
      <c r="G98" s="85">
        <v>0.95292479108635098</v>
      </c>
      <c r="H98" s="89">
        <v>9</v>
      </c>
      <c r="I98" s="86">
        <v>2.5069637883008357E-3</v>
      </c>
      <c r="J98" s="93">
        <f t="shared" si="4"/>
        <v>3590</v>
      </c>
    </row>
    <row r="99" spans="1:10" ht="18" customHeight="1" outlineLevel="2">
      <c r="A99" s="72" t="s">
        <v>75</v>
      </c>
      <c r="B99" s="89">
        <v>159</v>
      </c>
      <c r="C99" s="85">
        <v>0.63346613545816732</v>
      </c>
      <c r="D99" s="89">
        <v>19</v>
      </c>
      <c r="E99" s="85">
        <v>7.5697211155378488E-2</v>
      </c>
      <c r="F99" s="89">
        <v>71</v>
      </c>
      <c r="G99" s="85">
        <v>0.28286852589641437</v>
      </c>
      <c r="H99" s="89">
        <v>2</v>
      </c>
      <c r="I99" s="86">
        <v>7.9681274900398405E-3</v>
      </c>
      <c r="J99" s="93">
        <f t="shared" si="4"/>
        <v>251</v>
      </c>
    </row>
    <row r="100" spans="1:10" ht="18" customHeight="1" outlineLevel="2">
      <c r="A100" s="69" t="s">
        <v>46</v>
      </c>
      <c r="B100" s="328">
        <v>355</v>
      </c>
      <c r="C100" s="329">
        <v>1.2861153880989041E-3</v>
      </c>
      <c r="D100" s="328">
        <v>29</v>
      </c>
      <c r="E100" s="329">
        <v>1.0506294719681189E-4</v>
      </c>
      <c r="F100" s="328">
        <v>275608</v>
      </c>
      <c r="G100" s="329">
        <v>0.99848926727651477</v>
      </c>
      <c r="H100" s="328">
        <v>33</v>
      </c>
      <c r="I100" s="330">
        <v>1.1955438818947559E-4</v>
      </c>
      <c r="J100" s="331">
        <f t="shared" si="4"/>
        <v>276025</v>
      </c>
    </row>
    <row r="101" spans="1:10" ht="18" customHeight="1" outlineLevel="2">
      <c r="A101" s="34" t="s">
        <v>25</v>
      </c>
      <c r="B101" s="90">
        <v>2361</v>
      </c>
      <c r="C101" s="157">
        <v>0.56850469540091497</v>
      </c>
      <c r="D101" s="90">
        <v>334</v>
      </c>
      <c r="E101" s="157">
        <v>8.0423790031302678E-2</v>
      </c>
      <c r="F101" s="90">
        <v>1424</v>
      </c>
      <c r="G101" s="157">
        <v>0.34288466169034432</v>
      </c>
      <c r="H101" s="90">
        <v>34</v>
      </c>
      <c r="I101" s="158">
        <v>8.1868528774379969E-3</v>
      </c>
      <c r="J101" s="94">
        <f t="shared" si="4"/>
        <v>4153</v>
      </c>
    </row>
    <row r="102" spans="1:10" ht="18" customHeight="1" outlineLevel="2" thickBot="1">
      <c r="A102" s="7" t="s">
        <v>26</v>
      </c>
      <c r="B102" s="35">
        <v>2716</v>
      </c>
      <c r="C102" s="151">
        <v>9.6938374890248348E-3</v>
      </c>
      <c r="D102" s="35">
        <v>363</v>
      </c>
      <c r="E102" s="151">
        <v>1.2956049368615665E-3</v>
      </c>
      <c r="F102" s="35">
        <v>277032</v>
      </c>
      <c r="G102" s="151">
        <v>0.98877142388053307</v>
      </c>
      <c r="H102" s="35">
        <v>67</v>
      </c>
      <c r="I102" s="153">
        <v>2.3913369358050953E-4</v>
      </c>
      <c r="J102" s="75">
        <f t="shared" si="4"/>
        <v>280178</v>
      </c>
    </row>
    <row r="103" spans="1:10" ht="13.5" outlineLevel="3" thickBot="1">
      <c r="A103" s="528" t="s">
        <v>164</v>
      </c>
      <c r="B103" s="528"/>
      <c r="C103" s="528"/>
      <c r="D103" s="528"/>
      <c r="E103" s="528"/>
      <c r="F103" s="528"/>
      <c r="G103" s="528"/>
      <c r="H103" s="528"/>
      <c r="I103" s="528"/>
      <c r="J103" s="528"/>
    </row>
    <row r="104" spans="1:10" ht="13.5" outlineLevel="1" thickBot="1">
      <c r="A104" s="36"/>
      <c r="B104" s="36"/>
      <c r="C104" s="36"/>
      <c r="D104" s="36"/>
      <c r="E104" s="36"/>
    </row>
    <row r="105" spans="1:10" ht="20.25" customHeight="1" outlineLevel="1" thickBot="1">
      <c r="A105" s="532" t="s">
        <v>92</v>
      </c>
      <c r="B105" s="532"/>
      <c r="C105" s="532"/>
      <c r="D105" s="532"/>
      <c r="E105" s="532"/>
    </row>
    <row r="106" spans="1:10" ht="15" customHeight="1" outlineLevel="3">
      <c r="A106" s="533" t="s">
        <v>5</v>
      </c>
      <c r="B106" s="535" t="s">
        <v>3</v>
      </c>
      <c r="C106" s="536"/>
      <c r="D106" s="535" t="s">
        <v>67</v>
      </c>
      <c r="E106" s="537"/>
    </row>
    <row r="107" spans="1:10" ht="15" customHeight="1" outlineLevel="3" thickBot="1">
      <c r="A107" s="534"/>
      <c r="B107" s="6" t="s">
        <v>83</v>
      </c>
      <c r="C107" s="6" t="s">
        <v>23</v>
      </c>
      <c r="D107" s="6" t="s">
        <v>83</v>
      </c>
      <c r="E107" s="387" t="s">
        <v>23</v>
      </c>
    </row>
    <row r="108" spans="1:10" ht="18" customHeight="1" outlineLevel="3">
      <c r="A108" s="32" t="s">
        <v>8</v>
      </c>
      <c r="B108" s="155">
        <v>6.7698913293208846E-2</v>
      </c>
      <c r="C108" s="155">
        <v>5.174984623279158E-2</v>
      </c>
      <c r="D108" s="155">
        <v>0.87544446393687581</v>
      </c>
      <c r="E108" s="156">
        <v>5.1067765371238475E-3</v>
      </c>
      <c r="F108" s="56"/>
    </row>
    <row r="109" spans="1:10" ht="18" customHeight="1" outlineLevel="3">
      <c r="A109" s="33" t="s">
        <v>2</v>
      </c>
      <c r="B109" s="149">
        <v>0.1848437145764171</v>
      </c>
      <c r="C109" s="149">
        <v>0</v>
      </c>
      <c r="D109" s="149">
        <v>0.80012799529246637</v>
      </c>
      <c r="E109" s="150">
        <v>1.5028290131116489E-2</v>
      </c>
    </row>
    <row r="110" spans="1:10" ht="18" customHeight="1" outlineLevel="3">
      <c r="A110" s="71" t="s">
        <v>73</v>
      </c>
      <c r="B110" s="149">
        <v>0.26896390119289909</v>
      </c>
      <c r="C110" s="149">
        <v>0.15978040583345002</v>
      </c>
      <c r="D110" s="149">
        <v>0.570878919634767</v>
      </c>
      <c r="E110" s="150">
        <v>3.7677333888398528E-4</v>
      </c>
    </row>
    <row r="111" spans="1:10" ht="18" customHeight="1" outlineLevel="3">
      <c r="A111" s="68" t="s">
        <v>74</v>
      </c>
      <c r="B111" s="85">
        <v>0.73669977444061496</v>
      </c>
      <c r="C111" s="85">
        <v>5.9144849240202288E-2</v>
      </c>
      <c r="D111" s="85">
        <v>0.20273620269814549</v>
      </c>
      <c r="E111" s="86">
        <v>1.4191736210372266E-3</v>
      </c>
    </row>
    <row r="112" spans="1:10" ht="18" customHeight="1" outlineLevel="3">
      <c r="A112" s="72" t="s">
        <v>75</v>
      </c>
      <c r="B112" s="85">
        <v>9.9976196234389039E-2</v>
      </c>
      <c r="C112" s="85">
        <v>0.19613889941623452</v>
      </c>
      <c r="D112" s="85">
        <v>0.70388473849647826</v>
      </c>
      <c r="E112" s="86">
        <v>1.6585289821853577E-7</v>
      </c>
    </row>
    <row r="113" spans="1:6" ht="18" customHeight="1" outlineLevel="3">
      <c r="A113" s="23" t="s">
        <v>46</v>
      </c>
      <c r="B113" s="329">
        <v>0.26710096957173379</v>
      </c>
      <c r="C113" s="329">
        <v>0.15826320482159104</v>
      </c>
      <c r="D113" s="329">
        <v>0.57415807701815957</v>
      </c>
      <c r="E113" s="332">
        <v>4.7774858851556235E-4</v>
      </c>
    </row>
    <row r="114" spans="1:6" ht="18" customHeight="1" outlineLevel="3">
      <c r="A114" s="34" t="s">
        <v>25</v>
      </c>
      <c r="B114" s="157">
        <v>0.52665876133739786</v>
      </c>
      <c r="C114" s="157">
        <v>0.22840376545713317</v>
      </c>
      <c r="D114" s="157">
        <v>0.23449811127465528</v>
      </c>
      <c r="E114" s="158">
        <v>1.0439361930813703E-2</v>
      </c>
      <c r="F114" s="56"/>
    </row>
    <row r="115" spans="1:6" ht="18" customHeight="1" outlineLevel="3" thickBot="1">
      <c r="A115" s="7" t="s">
        <v>26</v>
      </c>
      <c r="B115" s="151">
        <v>0.5097531725222616</v>
      </c>
      <c r="C115" s="151">
        <v>0.22383535135058172</v>
      </c>
      <c r="D115" s="151">
        <v>0.25662093671079994</v>
      </c>
      <c r="E115" s="153">
        <v>9.7905394163568457E-3</v>
      </c>
      <c r="F115" s="56"/>
    </row>
    <row r="116" spans="1:6" outlineLevel="3">
      <c r="A116" s="528" t="s">
        <v>162</v>
      </c>
      <c r="B116" s="528"/>
      <c r="C116" s="528"/>
      <c r="D116" s="528"/>
      <c r="E116" s="528"/>
    </row>
    <row r="117" spans="1:6" outlineLevel="1"/>
    <row r="118" spans="1:6" s="543" customFormat="1"/>
  </sheetData>
  <mergeCells count="68">
    <mergeCell ref="A14:E14"/>
    <mergeCell ref="A15:A16"/>
    <mergeCell ref="B15:C15"/>
    <mergeCell ref="D15:E15"/>
    <mergeCell ref="A13:K13"/>
    <mergeCell ref="A26:E26"/>
    <mergeCell ref="A48:E48"/>
    <mergeCell ref="A49:A50"/>
    <mergeCell ref="B49:C49"/>
    <mergeCell ref="D49:E49"/>
    <mergeCell ref="B38:C38"/>
    <mergeCell ref="D38:E38"/>
    <mergeCell ref="A1:XFD1"/>
    <mergeCell ref="A2:A3"/>
    <mergeCell ref="B2:E2"/>
    <mergeCell ref="F2:I2"/>
    <mergeCell ref="J2:J3"/>
    <mergeCell ref="K2:K3"/>
    <mergeCell ref="B3:C3"/>
    <mergeCell ref="D3:E3"/>
    <mergeCell ref="F3:G3"/>
    <mergeCell ref="H3:I3"/>
    <mergeCell ref="A106:A107"/>
    <mergeCell ref="B106:C106"/>
    <mergeCell ref="D106:E106"/>
    <mergeCell ref="A118:XFD118"/>
    <mergeCell ref="A116:E116"/>
    <mergeCell ref="A103:J103"/>
    <mergeCell ref="A105:E105"/>
    <mergeCell ref="A93:A94"/>
    <mergeCell ref="B93:E93"/>
    <mergeCell ref="F93:I93"/>
    <mergeCell ref="J93:J94"/>
    <mergeCell ref="B94:C94"/>
    <mergeCell ref="D94:E94"/>
    <mergeCell ref="F94:G94"/>
    <mergeCell ref="H94:I94"/>
    <mergeCell ref="J37:J38"/>
    <mergeCell ref="A91:J91"/>
    <mergeCell ref="A92:J92"/>
    <mergeCell ref="A62:J62"/>
    <mergeCell ref="A63:J63"/>
    <mergeCell ref="A90:XFD90"/>
    <mergeCell ref="B64:E64"/>
    <mergeCell ref="F64:I64"/>
    <mergeCell ref="J64:J65"/>
    <mergeCell ref="B65:C65"/>
    <mergeCell ref="D65:E65"/>
    <mergeCell ref="F65:G65"/>
    <mergeCell ref="A61:XFD61"/>
    <mergeCell ref="F38:G38"/>
    <mergeCell ref="H38:I38"/>
    <mergeCell ref="A12:K12"/>
    <mergeCell ref="A25:E25"/>
    <mergeCell ref="A88:E88"/>
    <mergeCell ref="H65:I65"/>
    <mergeCell ref="A76:E76"/>
    <mergeCell ref="A77:A78"/>
    <mergeCell ref="B77:C77"/>
    <mergeCell ref="D77:E77"/>
    <mergeCell ref="A34:XFD34"/>
    <mergeCell ref="A64:A65"/>
    <mergeCell ref="A74:J74"/>
    <mergeCell ref="A35:J35"/>
    <mergeCell ref="A36:J36"/>
    <mergeCell ref="A37:A38"/>
    <mergeCell ref="B37:E37"/>
    <mergeCell ref="F37:I37"/>
  </mergeCells>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O18"/>
  <sheetViews>
    <sheetView zoomScaleNormal="100" workbookViewId="0">
      <selection sqref="A1:XFD1"/>
    </sheetView>
  </sheetViews>
  <sheetFormatPr defaultColWidth="9.140625" defaultRowHeight="14.25" outlineLevelRow="1" outlineLevelCol="1"/>
  <cols>
    <col min="1" max="1" width="32" style="191" customWidth="1"/>
    <col min="2" max="5" width="9.28515625" style="191" customWidth="1"/>
    <col min="6" max="9" width="12.42578125" style="191" customWidth="1"/>
    <col min="10" max="11" width="12.42578125" style="191" hidden="1" customWidth="1" outlineLevel="1"/>
    <col min="12" max="13" width="11.7109375" style="191" hidden="1" customWidth="1" outlineLevel="1"/>
    <col min="14" max="14" width="9.28515625" style="191" customWidth="1" collapsed="1"/>
    <col min="15" max="15" width="9.28515625" style="191" customWidth="1"/>
    <col min="16" max="27" width="9" style="191" customWidth="1"/>
    <col min="28" max="16384" width="9.140625" style="191"/>
  </cols>
  <sheetData>
    <row r="1" spans="1:15" s="550" customFormat="1" ht="25.15" customHeight="1">
      <c r="A1" s="550" t="s">
        <v>58</v>
      </c>
    </row>
    <row r="2" spans="1:15" s="551" customFormat="1" ht="18.75" customHeight="1" thickBot="1">
      <c r="A2" s="551" t="s">
        <v>225</v>
      </c>
    </row>
    <row r="3" spans="1:15" ht="21" customHeight="1">
      <c r="A3" s="552" t="s">
        <v>60</v>
      </c>
      <c r="B3" s="554" t="s">
        <v>8</v>
      </c>
      <c r="C3" s="555"/>
      <c r="D3" s="554" t="s">
        <v>2</v>
      </c>
      <c r="E3" s="555"/>
      <c r="F3" s="556" t="s">
        <v>77</v>
      </c>
      <c r="G3" s="556"/>
      <c r="H3" s="556" t="s">
        <v>78</v>
      </c>
      <c r="I3" s="556"/>
      <c r="J3" s="556" t="s">
        <v>45</v>
      </c>
      <c r="K3" s="556"/>
      <c r="L3" s="554" t="s">
        <v>93</v>
      </c>
      <c r="M3" s="555"/>
      <c r="N3" s="554" t="s">
        <v>25</v>
      </c>
      <c r="O3" s="557"/>
    </row>
    <row r="4" spans="1:15" ht="21.75" customHeight="1" thickBot="1">
      <c r="A4" s="553"/>
      <c r="B4" s="192" t="s">
        <v>59</v>
      </c>
      <c r="C4" s="193" t="s">
        <v>57</v>
      </c>
      <c r="D4" s="192" t="s">
        <v>59</v>
      </c>
      <c r="E4" s="193" t="s">
        <v>57</v>
      </c>
      <c r="F4" s="194" t="s">
        <v>59</v>
      </c>
      <c r="G4" s="194" t="s">
        <v>57</v>
      </c>
      <c r="H4" s="194" t="s">
        <v>59</v>
      </c>
      <c r="I4" s="194" t="s">
        <v>57</v>
      </c>
      <c r="J4" s="194" t="s">
        <v>59</v>
      </c>
      <c r="K4" s="194" t="s">
        <v>57</v>
      </c>
      <c r="L4" s="192" t="s">
        <v>59</v>
      </c>
      <c r="M4" s="193" t="s">
        <v>57</v>
      </c>
      <c r="N4" s="192" t="s">
        <v>59</v>
      </c>
      <c r="O4" s="195" t="s">
        <v>57</v>
      </c>
    </row>
    <row r="5" spans="1:15" s="197" customFormat="1" ht="19.899999999999999" customHeight="1">
      <c r="A5" s="196" t="s">
        <v>113</v>
      </c>
      <c r="B5" s="305">
        <v>-0.21153002711337357</v>
      </c>
      <c r="C5" s="306">
        <v>-0.12410479371995259</v>
      </c>
      <c r="D5" s="305">
        <v>-1.1881543464639543</v>
      </c>
      <c r="E5" s="306">
        <v>-5.4134526992084743E-2</v>
      </c>
      <c r="F5" s="305">
        <v>-0.24018811103141413</v>
      </c>
      <c r="G5" s="306">
        <v>-2.7956879961273124E-3</v>
      </c>
      <c r="H5" s="305">
        <v>-3.8142423627684829</v>
      </c>
      <c r="I5" s="306">
        <v>-4.6393082326035513E-2</v>
      </c>
      <c r="J5" s="305">
        <v>-2.9242053440814209</v>
      </c>
      <c r="K5" s="306">
        <v>-3.5138894323811946E-2</v>
      </c>
      <c r="L5" s="305">
        <v>-2.8890411301690788</v>
      </c>
      <c r="M5" s="306">
        <v>-3.5080663171109715E-2</v>
      </c>
      <c r="N5" s="287">
        <v>0.75117322689849386</v>
      </c>
      <c r="O5" s="288">
        <v>8.7623633751905631E-3</v>
      </c>
    </row>
    <row r="6" spans="1:15" s="197" customFormat="1" ht="19.899999999999999" customHeight="1">
      <c r="A6" s="198" t="s">
        <v>9</v>
      </c>
      <c r="B6" s="307" t="s">
        <v>50</v>
      </c>
      <c r="C6" s="308" t="s">
        <v>50</v>
      </c>
      <c r="D6" s="307" t="s">
        <v>50</v>
      </c>
      <c r="E6" s="308" t="s">
        <v>50</v>
      </c>
      <c r="F6" s="307">
        <v>5.6955566048630087E-4</v>
      </c>
      <c r="G6" s="308">
        <v>1.3876743850249207E-2</v>
      </c>
      <c r="H6" s="289">
        <v>5.1778774093099429</v>
      </c>
      <c r="I6" s="291">
        <v>1.1739995768437808</v>
      </c>
      <c r="J6" s="289">
        <v>3.877849370235281</v>
      </c>
      <c r="K6" s="291">
        <v>1.2021779060908948</v>
      </c>
      <c r="L6" s="289">
        <v>3.8342956073465135</v>
      </c>
      <c r="M6" s="291">
        <v>1.2023791399298585</v>
      </c>
      <c r="N6" s="289">
        <v>-0.48545537705543607</v>
      </c>
      <c r="O6" s="292">
        <v>-8.6314415157762087E-2</v>
      </c>
    </row>
    <row r="7" spans="1:15" s="197" customFormat="1" ht="28.9" customHeight="1">
      <c r="A7" s="199" t="s">
        <v>11</v>
      </c>
      <c r="B7" s="293">
        <v>-1.1829478482520361</v>
      </c>
      <c r="C7" s="294">
        <v>-2.5629663282866331E-2</v>
      </c>
      <c r="D7" s="293">
        <v>-5.9815017812352433</v>
      </c>
      <c r="E7" s="294">
        <v>-0.28920481967585654</v>
      </c>
      <c r="F7" s="293">
        <v>0.49911065098975282</v>
      </c>
      <c r="G7" s="294">
        <v>0.69705050301342264</v>
      </c>
      <c r="H7" s="293">
        <v>0.29986581555874747</v>
      </c>
      <c r="I7" s="294">
        <v>9.9612739767329206E-2</v>
      </c>
      <c r="J7" s="293">
        <v>0.37667155728292256</v>
      </c>
      <c r="K7" s="294">
        <v>0.1577207614709375</v>
      </c>
      <c r="L7" s="293">
        <v>0.33933402118696032</v>
      </c>
      <c r="M7" s="294">
        <v>0.12095150242930235</v>
      </c>
      <c r="N7" s="293">
        <v>0.23814809868680509</v>
      </c>
      <c r="O7" s="295">
        <v>0.14021352542606511</v>
      </c>
    </row>
    <row r="8" spans="1:15" s="197" customFormat="1" ht="19.899999999999999" customHeight="1">
      <c r="A8" s="200" t="s">
        <v>31</v>
      </c>
      <c r="B8" s="289">
        <v>-4.3180768648029728E-2</v>
      </c>
      <c r="C8" s="291">
        <v>-4.3678546382196419E-2</v>
      </c>
      <c r="D8" s="307" t="s">
        <v>50</v>
      </c>
      <c r="E8" s="308" t="s">
        <v>50</v>
      </c>
      <c r="F8" s="289">
        <v>-1.225088358934351E-3</v>
      </c>
      <c r="G8" s="291">
        <v>-1.639586715473465E-2</v>
      </c>
      <c r="H8" s="307" t="s">
        <v>50</v>
      </c>
      <c r="I8" s="308" t="s">
        <v>50</v>
      </c>
      <c r="J8" s="289">
        <v>-1.1313185987269088E-3</v>
      </c>
      <c r="K8" s="291">
        <v>-5.583933681712689E-2</v>
      </c>
      <c r="L8" s="289">
        <v>-1.5685396830862912E-3</v>
      </c>
      <c r="M8" s="291">
        <v>-5.5753058866433412E-2</v>
      </c>
      <c r="N8" s="289">
        <v>-7.5224066057045884E-5</v>
      </c>
      <c r="O8" s="292">
        <v>-7.1765263050614841E-2</v>
      </c>
    </row>
    <row r="9" spans="1:15" s="197" customFormat="1" ht="19.899999999999999" customHeight="1">
      <c r="A9" s="199" t="s">
        <v>115</v>
      </c>
      <c r="B9" s="293">
        <v>0.9758632233306308</v>
      </c>
      <c r="C9" s="294">
        <v>2.5568312616537744E-2</v>
      </c>
      <c r="D9" s="293">
        <v>6.4911373640224923</v>
      </c>
      <c r="E9" s="294">
        <v>0.15399466036262047</v>
      </c>
      <c r="F9" s="293">
        <v>-0.19373918849670477</v>
      </c>
      <c r="G9" s="294">
        <v>-3.4955775792358472E-2</v>
      </c>
      <c r="H9" s="293">
        <v>-9.8462402968596888E-2</v>
      </c>
      <c r="I9" s="294">
        <v>-0.24422590600262939</v>
      </c>
      <c r="J9" s="293">
        <v>-0.17914206725681767</v>
      </c>
      <c r="K9" s="294">
        <v>-9.9707572539479192E-2</v>
      </c>
      <c r="L9" s="293">
        <v>-0.15159940708987726</v>
      </c>
      <c r="M9" s="294">
        <v>-6.816733017499442E-2</v>
      </c>
      <c r="N9" s="293">
        <v>-1.4930249215907698E-3</v>
      </c>
      <c r="O9" s="295">
        <v>-3.8785031259181545E-3</v>
      </c>
    </row>
    <row r="10" spans="1:15" s="197" customFormat="1" ht="19.899999999999999" customHeight="1">
      <c r="A10" s="201" t="s">
        <v>7</v>
      </c>
      <c r="B10" s="307" t="s">
        <v>50</v>
      </c>
      <c r="C10" s="308" t="s">
        <v>50</v>
      </c>
      <c r="D10" s="307" t="s">
        <v>50</v>
      </c>
      <c r="E10" s="308" t="s">
        <v>50</v>
      </c>
      <c r="F10" s="307" t="s">
        <v>50</v>
      </c>
      <c r="G10" s="308" t="s">
        <v>50</v>
      </c>
      <c r="H10" s="307" t="s">
        <v>50</v>
      </c>
      <c r="I10" s="308" t="s">
        <v>50</v>
      </c>
      <c r="J10" s="307" t="s">
        <v>50</v>
      </c>
      <c r="K10" s="308" t="s">
        <v>50</v>
      </c>
      <c r="L10" s="307" t="s">
        <v>50</v>
      </c>
      <c r="M10" s="308" t="s">
        <v>50</v>
      </c>
      <c r="N10" s="289" t="s">
        <v>50</v>
      </c>
      <c r="O10" s="378" t="s">
        <v>50</v>
      </c>
    </row>
    <row r="11" spans="1:15" s="197" customFormat="1" ht="19.899999999999999" customHeight="1">
      <c r="A11" s="202" t="s">
        <v>10</v>
      </c>
      <c r="B11" s="293">
        <v>-0.38555456985779613</v>
      </c>
      <c r="C11" s="294">
        <v>-3.4072477348997918E-2</v>
      </c>
      <c r="D11" s="293">
        <v>-0.62725100083961538</v>
      </c>
      <c r="E11" s="294">
        <v>-4.4442390628732627E-2</v>
      </c>
      <c r="F11" s="293">
        <v>-0.21829847675520797</v>
      </c>
      <c r="G11" s="294">
        <v>-7.1939885399305015E-2</v>
      </c>
      <c r="H11" s="293">
        <v>-0.21025393266054931</v>
      </c>
      <c r="I11" s="294">
        <v>-3.4761030193252475E-2</v>
      </c>
      <c r="J11" s="293">
        <v>-0.1795741967228294</v>
      </c>
      <c r="K11" s="294">
        <v>-3.4327029151429114E-2</v>
      </c>
      <c r="L11" s="293">
        <v>-0.18319234046466557</v>
      </c>
      <c r="M11" s="294">
        <v>-3.4502278997658425E-2</v>
      </c>
      <c r="N11" s="293">
        <v>-0.10536762824475375</v>
      </c>
      <c r="O11" s="295">
        <v>-6.6933496070681775E-2</v>
      </c>
    </row>
    <row r="12" spans="1:15" s="197" customFormat="1" ht="19.899999999999999" customHeight="1">
      <c r="A12" s="202" t="s">
        <v>131</v>
      </c>
      <c r="B12" s="289">
        <v>0.84734999054059124</v>
      </c>
      <c r="C12" s="291">
        <v>0.50772596556195204</v>
      </c>
      <c r="D12" s="293">
        <v>1.3057697645163167</v>
      </c>
      <c r="E12" s="294">
        <v>1.1830451737372776</v>
      </c>
      <c r="F12" s="293">
        <v>0.11253017570534707</v>
      </c>
      <c r="G12" s="294">
        <v>6.5974946513406268E-2</v>
      </c>
      <c r="H12" s="293">
        <v>-1.2888086157540071</v>
      </c>
      <c r="I12" s="294">
        <v>-0.36633961558790856</v>
      </c>
      <c r="J12" s="293">
        <v>-0.90436394796275099</v>
      </c>
      <c r="K12" s="294">
        <v>-0.29880223723668542</v>
      </c>
      <c r="L12" s="293">
        <v>-0.88297028718290205</v>
      </c>
      <c r="M12" s="294">
        <v>-0.29340910867333436</v>
      </c>
      <c r="N12" s="293">
        <v>-0.35760500564433367</v>
      </c>
      <c r="O12" s="295">
        <v>-0.11940724839113757</v>
      </c>
    </row>
    <row r="13" spans="1:15" s="197" customFormat="1" ht="22.5" hidden="1" customHeight="1" outlineLevel="1">
      <c r="A13" s="201" t="s">
        <v>80</v>
      </c>
      <c r="B13" s="307" t="s">
        <v>50</v>
      </c>
      <c r="C13" s="308" t="s">
        <v>50</v>
      </c>
      <c r="D13" s="307" t="s">
        <v>50</v>
      </c>
      <c r="E13" s="308" t="s">
        <v>50</v>
      </c>
      <c r="F13" s="307" t="s">
        <v>50</v>
      </c>
      <c r="G13" s="308" t="s">
        <v>50</v>
      </c>
      <c r="H13" s="307" t="s">
        <v>50</v>
      </c>
      <c r="I13" s="308" t="s">
        <v>50</v>
      </c>
      <c r="J13" s="307" t="s">
        <v>50</v>
      </c>
      <c r="K13" s="308" t="s">
        <v>50</v>
      </c>
      <c r="L13" s="307" t="s">
        <v>50</v>
      </c>
      <c r="M13" s="308" t="s">
        <v>50</v>
      </c>
      <c r="N13" s="289" t="s">
        <v>50</v>
      </c>
      <c r="O13" s="378" t="s">
        <v>50</v>
      </c>
    </row>
    <row r="14" spans="1:15" s="197" customFormat="1" ht="22.5" customHeight="1" collapsed="1">
      <c r="A14" s="198" t="s">
        <v>24</v>
      </c>
      <c r="B14" s="307" t="s">
        <v>50</v>
      </c>
      <c r="C14" s="308" t="s">
        <v>50</v>
      </c>
      <c r="D14" s="307" t="s">
        <v>50</v>
      </c>
      <c r="E14" s="308" t="s">
        <v>50</v>
      </c>
      <c r="F14" s="307" t="s">
        <v>50</v>
      </c>
      <c r="G14" s="308" t="s">
        <v>50</v>
      </c>
      <c r="H14" s="289">
        <v>-6.3755425006244759E-2</v>
      </c>
      <c r="I14" s="291">
        <v>-0.18771519727378391</v>
      </c>
      <c r="J14" s="289">
        <v>-4.3468259060309641E-2</v>
      </c>
      <c r="K14" s="291">
        <v>-0.17559701866328381</v>
      </c>
      <c r="L14" s="289">
        <v>-4.2954419487406914E-2</v>
      </c>
      <c r="M14" s="291">
        <v>-0.1755216851598787</v>
      </c>
      <c r="N14" s="289">
        <v>9.8170945579892886E-3</v>
      </c>
      <c r="O14" s="378">
        <v>1.3324039834472468E-2</v>
      </c>
    </row>
    <row r="15" spans="1:15" s="197" customFormat="1" ht="22.5" hidden="1" customHeight="1" outlineLevel="1">
      <c r="A15" s="198" t="s">
        <v>29</v>
      </c>
      <c r="B15" s="307" t="s">
        <v>50</v>
      </c>
      <c r="C15" s="308" t="s">
        <v>50</v>
      </c>
      <c r="D15" s="307" t="s">
        <v>50</v>
      </c>
      <c r="E15" s="308" t="s">
        <v>50</v>
      </c>
      <c r="F15" s="307" t="s">
        <v>50</v>
      </c>
      <c r="G15" s="308" t="s">
        <v>50</v>
      </c>
      <c r="H15" s="307" t="s">
        <v>50</v>
      </c>
      <c r="I15" s="308" t="s">
        <v>50</v>
      </c>
      <c r="J15" s="307" t="s">
        <v>50</v>
      </c>
      <c r="K15" s="308" t="s">
        <v>50</v>
      </c>
      <c r="L15" s="307" t="s">
        <v>50</v>
      </c>
      <c r="M15" s="308" t="s">
        <v>50</v>
      </c>
      <c r="N15" s="289" t="s">
        <v>50</v>
      </c>
      <c r="O15" s="378" t="s">
        <v>50</v>
      </c>
    </row>
    <row r="16" spans="1:15" s="197" customFormat="1" ht="22.5" customHeight="1" collapsed="1">
      <c r="A16" s="203" t="s">
        <v>126</v>
      </c>
      <c r="B16" s="307" t="s">
        <v>50</v>
      </c>
      <c r="C16" s="308" t="s">
        <v>50</v>
      </c>
      <c r="D16" s="307" t="s">
        <v>50</v>
      </c>
      <c r="E16" s="308" t="s">
        <v>50</v>
      </c>
      <c r="F16" s="289">
        <v>4.1240482286663757E-2</v>
      </c>
      <c r="G16" s="379">
        <v>1.3876743850249179E-2</v>
      </c>
      <c r="H16" s="289">
        <v>-2.2204857108236876E-3</v>
      </c>
      <c r="I16" s="379">
        <v>-4.1086366838497215E-2</v>
      </c>
      <c r="J16" s="289">
        <v>-2.2635793835372973E-2</v>
      </c>
      <c r="K16" s="290">
        <v>-2.6780686565156916E-2</v>
      </c>
      <c r="L16" s="289">
        <v>-2.2303504456474416E-2</v>
      </c>
      <c r="M16" s="290">
        <v>-2.6691754304936352E-2</v>
      </c>
      <c r="N16" s="296">
        <v>-4.914216021111445E-2</v>
      </c>
      <c r="O16" s="297">
        <v>-3.9058015453846379E-2</v>
      </c>
    </row>
    <row r="17" spans="1:15" s="197" customFormat="1" ht="19.899999999999999" customHeight="1" thickBot="1">
      <c r="A17" s="204" t="s">
        <v>127</v>
      </c>
      <c r="B17" s="298">
        <v>1.4376586440134287</v>
      </c>
      <c r="C17" s="299">
        <v>2.8105877381326704E-2</v>
      </c>
      <c r="D17" s="298">
        <v>7.1696561276991977</v>
      </c>
      <c r="E17" s="299">
        <v>0.12497387310815374</v>
      </c>
      <c r="F17" s="298">
        <v>-0.25826700725990193</v>
      </c>
      <c r="G17" s="299">
        <v>-1.9485336445774142E-2</v>
      </c>
      <c r="H17" s="298">
        <v>-1.6635008621002243</v>
      </c>
      <c r="I17" s="299">
        <v>-0.1605158460455664</v>
      </c>
      <c r="J17" s="298">
        <v>-1.3291842648380805</v>
      </c>
      <c r="K17" s="299">
        <v>-0.11923762725892482</v>
      </c>
      <c r="L17" s="298">
        <v>-1.2830199586813251</v>
      </c>
      <c r="M17" s="299">
        <v>-0.11038467654633638</v>
      </c>
      <c r="N17" s="298">
        <v>-0.50379072446380402</v>
      </c>
      <c r="O17" s="300">
        <v>-7.2498546867054356E-2</v>
      </c>
    </row>
    <row r="18" spans="1:15" ht="15" customHeight="1">
      <c r="A18" s="205"/>
      <c r="N18" s="383"/>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2" priority="1" operator="greaterThan">
      <formula>0</formula>
    </cfRule>
    <cfRule type="cellIs" dxfId="1" priority="2" operator="lessThan">
      <formula>0</formula>
    </cfRule>
    <cfRule type="cellIs" dxfId="0" priority="3"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Q101"/>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560" customFormat="1" ht="26.25" customHeight="1">
      <c r="A1" s="560" t="s">
        <v>56</v>
      </c>
    </row>
    <row r="2" spans="1:17" s="551" customFormat="1" ht="18.75" customHeight="1" thickBot="1">
      <c r="A2" s="551" t="s">
        <v>226</v>
      </c>
    </row>
    <row r="3" spans="1:17" s="49" customFormat="1" ht="36" customHeight="1" thickBot="1">
      <c r="A3" s="561" t="s">
        <v>0</v>
      </c>
      <c r="B3" s="561"/>
      <c r="D3" s="561" t="s">
        <v>1</v>
      </c>
      <c r="E3" s="561"/>
      <c r="G3" s="561" t="s">
        <v>122</v>
      </c>
      <c r="H3" s="561"/>
      <c r="J3" s="561" t="s">
        <v>84</v>
      </c>
      <c r="K3" s="561"/>
      <c r="M3" s="561" t="s">
        <v>76</v>
      </c>
      <c r="N3" s="561"/>
      <c r="P3" s="561" t="s">
        <v>44</v>
      </c>
      <c r="Q3" s="561"/>
    </row>
    <row r="4" spans="1:17" s="44" customFormat="1" ht="14.45" customHeight="1">
      <c r="A4" s="190" t="s">
        <v>123</v>
      </c>
      <c r="B4" s="268">
        <v>1.4929168421244055E-2</v>
      </c>
      <c r="D4" s="190" t="s">
        <v>123</v>
      </c>
      <c r="E4" s="268">
        <v>0.20760025724226971</v>
      </c>
      <c r="G4" s="190" t="s">
        <v>123</v>
      </c>
      <c r="H4" s="269">
        <v>0.85673587447661603</v>
      </c>
      <c r="I4" s="270"/>
      <c r="J4" s="190" t="s">
        <v>123</v>
      </c>
      <c r="K4" s="269">
        <v>0.78401514201178413</v>
      </c>
      <c r="L4" s="270"/>
      <c r="M4" s="190" t="s">
        <v>123</v>
      </c>
      <c r="N4" s="269">
        <v>0.80294273790016624</v>
      </c>
      <c r="O4" s="270"/>
      <c r="P4" s="190" t="s">
        <v>123</v>
      </c>
      <c r="Q4" s="269">
        <v>0.7946519248501287</v>
      </c>
    </row>
    <row r="5" spans="1:17" s="44" customFormat="1" ht="14.45" customHeight="1">
      <c r="A5" s="271" t="s">
        <v>11</v>
      </c>
      <c r="B5" s="268">
        <v>0.44972471175252959</v>
      </c>
      <c r="D5" s="271" t="s">
        <v>11</v>
      </c>
      <c r="E5" s="268">
        <v>0.14701078087037237</v>
      </c>
      <c r="G5" s="190" t="s">
        <v>9</v>
      </c>
      <c r="H5" s="269">
        <v>4.161345375593702E-4</v>
      </c>
      <c r="I5" s="270"/>
      <c r="J5" s="190" t="s">
        <v>9</v>
      </c>
      <c r="K5" s="269">
        <v>9.5883367582224183E-2</v>
      </c>
      <c r="L5" s="270"/>
      <c r="M5" s="190" t="s">
        <v>9</v>
      </c>
      <c r="N5" s="269">
        <v>7.1035361430398403E-2</v>
      </c>
      <c r="O5" s="270"/>
      <c r="P5" s="190" t="s">
        <v>9</v>
      </c>
      <c r="Q5" s="269">
        <v>7.0232195332640815E-2</v>
      </c>
    </row>
    <row r="6" spans="1:17" s="44" customFormat="1" ht="14.45" customHeight="1">
      <c r="A6" s="271" t="s">
        <v>31</v>
      </c>
      <c r="B6" s="268">
        <v>9.454228416962562E-3</v>
      </c>
      <c r="D6" s="271" t="s">
        <v>31</v>
      </c>
      <c r="E6" s="268">
        <v>0</v>
      </c>
      <c r="G6" s="190" t="s">
        <v>11</v>
      </c>
      <c r="H6" s="269">
        <v>1.2151429167037075E-2</v>
      </c>
      <c r="I6" s="270"/>
      <c r="J6" s="190" t="s">
        <v>11</v>
      </c>
      <c r="K6" s="269">
        <v>3.31018172755113E-2</v>
      </c>
      <c r="L6" s="270"/>
      <c r="M6" s="190" t="s">
        <v>11</v>
      </c>
      <c r="N6" s="269">
        <v>2.7648895304273783E-2</v>
      </c>
      <c r="O6" s="270"/>
      <c r="P6" s="190" t="s">
        <v>11</v>
      </c>
      <c r="Q6" s="269">
        <v>3.144871896876477E-2</v>
      </c>
    </row>
    <row r="7" spans="1:17" s="44" customFormat="1" ht="14.45" customHeight="1">
      <c r="A7" s="271" t="s">
        <v>115</v>
      </c>
      <c r="B7" s="268">
        <v>0.39142762931035097</v>
      </c>
      <c r="D7" s="271" t="s">
        <v>115</v>
      </c>
      <c r="E7" s="268">
        <v>0.48642841512318424</v>
      </c>
      <c r="G7" s="190" t="s">
        <v>31</v>
      </c>
      <c r="H7" s="269">
        <v>7.3494250811887189E-4</v>
      </c>
      <c r="I7" s="270"/>
      <c r="J7" s="190" t="s">
        <v>31</v>
      </c>
      <c r="K7" s="269">
        <v>0</v>
      </c>
      <c r="L7" s="270"/>
      <c r="M7" s="190" t="s">
        <v>31</v>
      </c>
      <c r="N7" s="269">
        <v>1.912892558060428E-4</v>
      </c>
      <c r="O7" s="270"/>
      <c r="P7" s="190" t="s">
        <v>31</v>
      </c>
      <c r="Q7" s="269">
        <v>2.6565157641826647E-4</v>
      </c>
    </row>
    <row r="8" spans="1:17" s="44" customFormat="1" ht="14.45" customHeight="1">
      <c r="A8" s="271" t="s">
        <v>7</v>
      </c>
      <c r="B8" s="268">
        <v>0</v>
      </c>
      <c r="D8" s="271" t="s">
        <v>7</v>
      </c>
      <c r="E8" s="268">
        <v>0</v>
      </c>
      <c r="G8" s="271" t="s">
        <v>115</v>
      </c>
      <c r="H8" s="269">
        <v>5.3486693006622524E-2</v>
      </c>
      <c r="I8" s="270"/>
      <c r="J8" s="271" t="s">
        <v>115</v>
      </c>
      <c r="K8" s="269">
        <v>3.0469877096328249E-3</v>
      </c>
      <c r="L8" s="270"/>
      <c r="M8" s="271" t="s">
        <v>115</v>
      </c>
      <c r="N8" s="269">
        <v>1.6175325753425337E-2</v>
      </c>
      <c r="O8" s="270"/>
      <c r="P8" s="271" t="s">
        <v>115</v>
      </c>
      <c r="Q8" s="269">
        <v>2.0723311282663092E-2</v>
      </c>
    </row>
    <row r="9" spans="1:17" s="44" customFormat="1" ht="14.45" customHeight="1">
      <c r="A9" s="271" t="s">
        <v>12</v>
      </c>
      <c r="B9" s="268">
        <v>0.10930164152577142</v>
      </c>
      <c r="D9" s="271" t="s">
        <v>10</v>
      </c>
      <c r="E9" s="268">
        <v>0.1348654872878359</v>
      </c>
      <c r="G9" s="271" t="s">
        <v>7</v>
      </c>
      <c r="H9" s="269">
        <v>0</v>
      </c>
      <c r="I9" s="270"/>
      <c r="J9" s="271" t="s">
        <v>7</v>
      </c>
      <c r="K9" s="269">
        <v>0</v>
      </c>
      <c r="L9" s="270"/>
      <c r="M9" s="271" t="s">
        <v>7</v>
      </c>
      <c r="N9" s="269">
        <v>0</v>
      </c>
      <c r="O9" s="270"/>
      <c r="P9" s="271" t="s">
        <v>7</v>
      </c>
      <c r="Q9" s="269">
        <v>0</v>
      </c>
    </row>
    <row r="10" spans="1:17" s="44" customFormat="1" ht="14.45" customHeight="1">
      <c r="A10" s="271" t="s">
        <v>131</v>
      </c>
      <c r="B10" s="268">
        <v>2.5162620573141364E-2</v>
      </c>
      <c r="D10" s="271" t="s">
        <v>131</v>
      </c>
      <c r="E10" s="268">
        <v>2.409505947633778E-2</v>
      </c>
      <c r="G10" s="190" t="s">
        <v>10</v>
      </c>
      <c r="H10" s="269">
        <v>2.816158355411456E-2</v>
      </c>
      <c r="I10" s="270"/>
      <c r="J10" s="190" t="s">
        <v>10</v>
      </c>
      <c r="K10" s="269">
        <v>5.8382990443844769E-2</v>
      </c>
      <c r="L10" s="270"/>
      <c r="M10" s="190" t="s">
        <v>10</v>
      </c>
      <c r="N10" s="269">
        <v>5.0517027637930888E-2</v>
      </c>
      <c r="O10" s="270"/>
      <c r="P10" s="190" t="s">
        <v>10</v>
      </c>
      <c r="Q10" s="269">
        <v>5.126379832350305E-2</v>
      </c>
    </row>
    <row r="11" spans="1:17" s="44" customFormat="1" ht="14.45" customHeight="1">
      <c r="A11" s="271"/>
      <c r="B11" s="268"/>
      <c r="D11" s="190"/>
      <c r="E11" s="268"/>
      <c r="G11" s="190" t="s">
        <v>131</v>
      </c>
      <c r="H11" s="269">
        <v>1.8181802997638889E-2</v>
      </c>
      <c r="I11" s="270"/>
      <c r="J11" s="190" t="s">
        <v>131</v>
      </c>
      <c r="K11" s="269">
        <v>2.2292619420416687E-2</v>
      </c>
      <c r="L11" s="270"/>
      <c r="M11" s="190" t="s">
        <v>131</v>
      </c>
      <c r="N11" s="269">
        <v>2.1222664960603026E-2</v>
      </c>
      <c r="O11" s="270"/>
      <c r="P11" s="190" t="s">
        <v>131</v>
      </c>
      <c r="Q11" s="269">
        <v>2.126378301807063E-2</v>
      </c>
    </row>
    <row r="12" spans="1:17" s="44" customFormat="1" ht="14.45" customHeight="1">
      <c r="B12" s="272"/>
      <c r="C12" s="273"/>
      <c r="E12" s="272"/>
      <c r="G12" s="190" t="s">
        <v>24</v>
      </c>
      <c r="H12" s="95">
        <v>0</v>
      </c>
      <c r="I12" s="270"/>
      <c r="J12" s="190" t="s">
        <v>24</v>
      </c>
      <c r="K12" s="269">
        <v>2.7588369815572831E-3</v>
      </c>
      <c r="L12" s="270"/>
      <c r="M12" s="190" t="s">
        <v>24</v>
      </c>
      <c r="N12" s="269">
        <v>2.0407728238001645E-3</v>
      </c>
      <c r="O12" s="270"/>
      <c r="P12" s="190" t="s">
        <v>24</v>
      </c>
      <c r="Q12" s="269">
        <v>2.0176986884358032E-3</v>
      </c>
    </row>
    <row r="13" spans="1:17" s="44" customFormat="1" ht="14.45" customHeight="1">
      <c r="B13" s="272"/>
      <c r="C13" s="271"/>
      <c r="E13" s="272"/>
      <c r="F13" s="274"/>
      <c r="G13" s="190" t="s">
        <v>32</v>
      </c>
      <c r="H13" s="95">
        <v>3.0131539752292623E-2</v>
      </c>
      <c r="I13" s="270"/>
      <c r="J13" s="190" t="s">
        <v>124</v>
      </c>
      <c r="K13" s="269">
        <v>5.1823857502875386E-4</v>
      </c>
      <c r="L13" s="270"/>
      <c r="M13" s="190" t="s">
        <v>124</v>
      </c>
      <c r="N13" s="95">
        <v>8.2259249335959878E-3</v>
      </c>
      <c r="O13" s="270"/>
      <c r="P13" s="190" t="s">
        <v>124</v>
      </c>
      <c r="Q13" s="269">
        <v>8.1329179593746127E-3</v>
      </c>
    </row>
    <row r="14" spans="1:17" s="143" customFormat="1" ht="14.45" customHeight="1">
      <c r="A14" s="275" t="s">
        <v>30</v>
      </c>
      <c r="B14" s="276">
        <f>SUM(B7:B10)</f>
        <v>0.52589189140926373</v>
      </c>
      <c r="C14" s="277"/>
      <c r="D14" s="275" t="s">
        <v>30</v>
      </c>
      <c r="E14" s="276">
        <f>SUM(E7:E11)</f>
        <v>0.64538896188735795</v>
      </c>
      <c r="F14" s="278"/>
      <c r="G14" s="279" t="s">
        <v>30</v>
      </c>
      <c r="H14" s="280">
        <f>SUM(H8:H13)</f>
        <v>0.1299616193106686</v>
      </c>
      <c r="I14" s="281"/>
      <c r="J14" s="279" t="s">
        <v>30</v>
      </c>
      <c r="K14" s="280">
        <f>SUM(K8:K13)</f>
        <v>8.6999673130480307E-2</v>
      </c>
      <c r="L14" s="281"/>
      <c r="M14" s="279" t="s">
        <v>30</v>
      </c>
      <c r="N14" s="280">
        <f>SUM(N8:N13)</f>
        <v>9.8181716109355402E-2</v>
      </c>
      <c r="O14" s="281"/>
      <c r="P14" s="279" t="s">
        <v>30</v>
      </c>
      <c r="Q14" s="280">
        <f>SUM(Q8:Q13)</f>
        <v>0.10340150927204719</v>
      </c>
    </row>
    <row r="15" spans="1:17" s="49" customFormat="1" ht="14.25">
      <c r="A15" s="50"/>
      <c r="B15" s="51"/>
      <c r="C15" s="15"/>
      <c r="D15" s="50"/>
      <c r="E15" s="51"/>
      <c r="F15" s="48"/>
      <c r="G15" s="50"/>
      <c r="H15" s="70"/>
      <c r="J15" s="50"/>
      <c r="K15" s="70"/>
      <c r="M15" s="96"/>
      <c r="N15" s="97"/>
      <c r="P15" s="96"/>
      <c r="Q15" s="97"/>
    </row>
    <row r="16" spans="1:17" s="558" customFormat="1" ht="14.45" customHeight="1">
      <c r="A16" s="558" t="s">
        <v>125</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4"/>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43" customFormat="1" ht="13.5" thickBot="1"/>
    <row r="62" spans="1:2" ht="16.5" thickBot="1">
      <c r="A62" s="559" t="s">
        <v>40</v>
      </c>
      <c r="B62" s="559"/>
    </row>
    <row r="63" spans="1:2" ht="14.45" customHeight="1">
      <c r="A63" s="190" t="s">
        <v>113</v>
      </c>
      <c r="B63" s="309">
        <v>0.86478413097518159</v>
      </c>
    </row>
    <row r="64" spans="1:2" ht="14.45" customHeight="1">
      <c r="A64" s="190" t="s">
        <v>9</v>
      </c>
      <c r="B64" s="309">
        <v>5.1388123210821215E-2</v>
      </c>
    </row>
    <row r="65" spans="1:4" ht="14.45" customHeight="1">
      <c r="A65" s="190" t="s">
        <v>11</v>
      </c>
      <c r="B65" s="309">
        <v>1.9366154752337352E-2</v>
      </c>
      <c r="D65" s="271"/>
    </row>
    <row r="66" spans="1:4" ht="14.45" customHeight="1">
      <c r="A66" s="271" t="s">
        <v>31</v>
      </c>
      <c r="B66" s="309">
        <v>9.7297199509292324E-6</v>
      </c>
    </row>
    <row r="67" spans="1:4" ht="14.45" customHeight="1">
      <c r="A67" s="190" t="s">
        <v>115</v>
      </c>
      <c r="B67" s="309">
        <v>3.8345572286041011E-3</v>
      </c>
    </row>
    <row r="68" spans="1:4" ht="14.45" customHeight="1">
      <c r="A68" s="271" t="s">
        <v>7</v>
      </c>
      <c r="B68" s="309">
        <v>0</v>
      </c>
    </row>
    <row r="69" spans="1:4" ht="14.45" customHeight="1">
      <c r="A69" s="190" t="s">
        <v>10</v>
      </c>
      <c r="B69" s="309">
        <v>1.4688460977719708E-2</v>
      </c>
    </row>
    <row r="70" spans="1:4" ht="14.45" customHeight="1">
      <c r="A70" s="190" t="s">
        <v>131</v>
      </c>
      <c r="B70" s="309">
        <v>2.637229985217705E-2</v>
      </c>
    </row>
    <row r="71" spans="1:4" ht="14.45" customHeight="1">
      <c r="A71" s="190" t="s">
        <v>24</v>
      </c>
      <c r="B71" s="309">
        <v>7.4661274212053444E-3</v>
      </c>
    </row>
    <row r="72" spans="1:4" ht="14.45" customHeight="1">
      <c r="A72" s="190" t="s">
        <v>126</v>
      </c>
      <c r="B72" s="309">
        <v>1.2090415862002768E-2</v>
      </c>
    </row>
    <row r="73" spans="1:4" ht="14.45" customHeight="1">
      <c r="A73" s="98"/>
      <c r="B73" s="140"/>
    </row>
    <row r="74" spans="1:4" s="143" customFormat="1" ht="14.45" customHeight="1">
      <c r="A74" s="279" t="s">
        <v>127</v>
      </c>
      <c r="B74" s="280">
        <f>SUM(B67:B72)</f>
        <v>6.4451861341708966E-2</v>
      </c>
    </row>
    <row r="75" spans="1:4" s="143" customFormat="1" ht="14.25">
      <c r="A75" s="144"/>
      <c r="B75" s="145"/>
    </row>
    <row r="76" spans="1:4" s="558" customFormat="1" ht="14.45" customHeight="1">
      <c r="A76" s="558" t="s">
        <v>114</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sheetData>
  <mergeCells count="12">
    <mergeCell ref="A16:XFD16"/>
    <mergeCell ref="A61:XFD61"/>
    <mergeCell ref="A62:B62"/>
    <mergeCell ref="A76:XFD76"/>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H25"/>
  <sheetViews>
    <sheetView zoomScaleNormal="100" workbookViewId="0">
      <pane ySplit="3" topLeftCell="A4" activePane="bottomLeft" state="frozen"/>
      <selection pane="bottomLeft" sqref="A1:XFD1"/>
    </sheetView>
  </sheetViews>
  <sheetFormatPr defaultColWidth="9.140625" defaultRowHeight="12.75" outlineLevelRow="1"/>
  <cols>
    <col min="1" max="1" width="28.28515625" style="206" customWidth="1"/>
    <col min="2" max="2" width="28.5703125" style="206" customWidth="1"/>
    <col min="3" max="3" width="22.140625" style="206" customWidth="1"/>
    <col min="4" max="4" width="27.140625" style="206" customWidth="1"/>
    <col min="5" max="5" width="15.85546875" style="206" customWidth="1"/>
    <col min="6" max="7" width="17.7109375" style="437" customWidth="1"/>
    <col min="8" max="256" width="9.140625" style="437"/>
    <col min="257" max="257" width="26.42578125" style="437" customWidth="1"/>
    <col min="258" max="260" width="19.7109375" style="437" customWidth="1"/>
    <col min="261" max="261" width="11.7109375" style="437" customWidth="1"/>
    <col min="262" max="263" width="17.5703125" style="437" customWidth="1"/>
    <col min="264" max="512" width="9.140625" style="437"/>
    <col min="513" max="513" width="26.42578125" style="437" customWidth="1"/>
    <col min="514" max="516" width="19.7109375" style="437" customWidth="1"/>
    <col min="517" max="517" width="11.7109375" style="437" customWidth="1"/>
    <col min="518" max="519" width="17.5703125" style="437" customWidth="1"/>
    <col min="520" max="768" width="9.140625" style="437"/>
    <col min="769" max="769" width="26.42578125" style="437" customWidth="1"/>
    <col min="770" max="772" width="19.7109375" style="437" customWidth="1"/>
    <col min="773" max="773" width="11.7109375" style="437" customWidth="1"/>
    <col min="774" max="775" width="17.5703125" style="437" customWidth="1"/>
    <col min="776" max="1024" width="9.140625" style="437"/>
    <col min="1025" max="1025" width="26.42578125" style="437" customWidth="1"/>
    <col min="1026" max="1028" width="19.7109375" style="437" customWidth="1"/>
    <col min="1029" max="1029" width="11.7109375" style="437" customWidth="1"/>
    <col min="1030" max="1031" width="17.5703125" style="437" customWidth="1"/>
    <col min="1032" max="1280" width="9.140625" style="437"/>
    <col min="1281" max="1281" width="26.42578125" style="437" customWidth="1"/>
    <col min="1282" max="1284" width="19.7109375" style="437" customWidth="1"/>
    <col min="1285" max="1285" width="11.7109375" style="437" customWidth="1"/>
    <col min="1286" max="1287" width="17.5703125" style="437" customWidth="1"/>
    <col min="1288" max="1536" width="9.140625" style="437"/>
    <col min="1537" max="1537" width="26.42578125" style="437" customWidth="1"/>
    <col min="1538" max="1540" width="19.7109375" style="437" customWidth="1"/>
    <col min="1541" max="1541" width="11.7109375" style="437" customWidth="1"/>
    <col min="1542" max="1543" width="17.5703125" style="437" customWidth="1"/>
    <col min="1544" max="1792" width="9.140625" style="437"/>
    <col min="1793" max="1793" width="26.42578125" style="437" customWidth="1"/>
    <col min="1794" max="1796" width="19.7109375" style="437" customWidth="1"/>
    <col min="1797" max="1797" width="11.7109375" style="437" customWidth="1"/>
    <col min="1798" max="1799" width="17.5703125" style="437" customWidth="1"/>
    <col min="1800" max="2048" width="9.140625" style="437"/>
    <col min="2049" max="2049" width="26.42578125" style="437" customWidth="1"/>
    <col min="2050" max="2052" width="19.7109375" style="437" customWidth="1"/>
    <col min="2053" max="2053" width="11.7109375" style="437" customWidth="1"/>
    <col min="2054" max="2055" width="17.5703125" style="437" customWidth="1"/>
    <col min="2056" max="2304" width="9.140625" style="437"/>
    <col min="2305" max="2305" width="26.42578125" style="437" customWidth="1"/>
    <col min="2306" max="2308" width="19.7109375" style="437" customWidth="1"/>
    <col min="2309" max="2309" width="11.7109375" style="437" customWidth="1"/>
    <col min="2310" max="2311" width="17.5703125" style="437" customWidth="1"/>
    <col min="2312" max="2560" width="9.140625" style="437"/>
    <col min="2561" max="2561" width="26.42578125" style="437" customWidth="1"/>
    <col min="2562" max="2564" width="19.7109375" style="437" customWidth="1"/>
    <col min="2565" max="2565" width="11.7109375" style="437" customWidth="1"/>
    <col min="2566" max="2567" width="17.5703125" style="437" customWidth="1"/>
    <col min="2568" max="2816" width="9.140625" style="437"/>
    <col min="2817" max="2817" width="26.42578125" style="437" customWidth="1"/>
    <col min="2818" max="2820" width="19.7109375" style="437" customWidth="1"/>
    <col min="2821" max="2821" width="11.7109375" style="437" customWidth="1"/>
    <col min="2822" max="2823" width="17.5703125" style="437" customWidth="1"/>
    <col min="2824" max="3072" width="9.140625" style="437"/>
    <col min="3073" max="3073" width="26.42578125" style="437" customWidth="1"/>
    <col min="3074" max="3076" width="19.7109375" style="437" customWidth="1"/>
    <col min="3077" max="3077" width="11.7109375" style="437" customWidth="1"/>
    <col min="3078" max="3079" width="17.5703125" style="437" customWidth="1"/>
    <col min="3080" max="3328" width="9.140625" style="437"/>
    <col min="3329" max="3329" width="26.42578125" style="437" customWidth="1"/>
    <col min="3330" max="3332" width="19.7109375" style="437" customWidth="1"/>
    <col min="3333" max="3333" width="11.7109375" style="437" customWidth="1"/>
    <col min="3334" max="3335" width="17.5703125" style="437" customWidth="1"/>
    <col min="3336" max="3584" width="9.140625" style="437"/>
    <col min="3585" max="3585" width="26.42578125" style="437" customWidth="1"/>
    <col min="3586" max="3588" width="19.7109375" style="437" customWidth="1"/>
    <col min="3589" max="3589" width="11.7109375" style="437" customWidth="1"/>
    <col min="3590" max="3591" width="17.5703125" style="437" customWidth="1"/>
    <col min="3592" max="3840" width="9.140625" style="437"/>
    <col min="3841" max="3841" width="26.42578125" style="437" customWidth="1"/>
    <col min="3842" max="3844" width="19.7109375" style="437" customWidth="1"/>
    <col min="3845" max="3845" width="11.7109375" style="437" customWidth="1"/>
    <col min="3846" max="3847" width="17.5703125" style="437" customWidth="1"/>
    <col min="3848" max="4096" width="9.140625" style="437"/>
    <col min="4097" max="4097" width="26.42578125" style="437" customWidth="1"/>
    <col min="4098" max="4100" width="19.7109375" style="437" customWidth="1"/>
    <col min="4101" max="4101" width="11.7109375" style="437" customWidth="1"/>
    <col min="4102" max="4103" width="17.5703125" style="437" customWidth="1"/>
    <col min="4104" max="4352" width="9.140625" style="437"/>
    <col min="4353" max="4353" width="26.42578125" style="437" customWidth="1"/>
    <col min="4354" max="4356" width="19.7109375" style="437" customWidth="1"/>
    <col min="4357" max="4357" width="11.7109375" style="437" customWidth="1"/>
    <col min="4358" max="4359" width="17.5703125" style="437" customWidth="1"/>
    <col min="4360" max="4608" width="9.140625" style="437"/>
    <col min="4609" max="4609" width="26.42578125" style="437" customWidth="1"/>
    <col min="4610" max="4612" width="19.7109375" style="437" customWidth="1"/>
    <col min="4613" max="4613" width="11.7109375" style="437" customWidth="1"/>
    <col min="4614" max="4615" width="17.5703125" style="437" customWidth="1"/>
    <col min="4616" max="4864" width="9.140625" style="437"/>
    <col min="4865" max="4865" width="26.42578125" style="437" customWidth="1"/>
    <col min="4866" max="4868" width="19.7109375" style="437" customWidth="1"/>
    <col min="4869" max="4869" width="11.7109375" style="437" customWidth="1"/>
    <col min="4870" max="4871" width="17.5703125" style="437" customWidth="1"/>
    <col min="4872" max="5120" width="9.140625" style="437"/>
    <col min="5121" max="5121" width="26.42578125" style="437" customWidth="1"/>
    <col min="5122" max="5124" width="19.7109375" style="437" customWidth="1"/>
    <col min="5125" max="5125" width="11.7109375" style="437" customWidth="1"/>
    <col min="5126" max="5127" width="17.5703125" style="437" customWidth="1"/>
    <col min="5128" max="5376" width="9.140625" style="437"/>
    <col min="5377" max="5377" width="26.42578125" style="437" customWidth="1"/>
    <col min="5378" max="5380" width="19.7109375" style="437" customWidth="1"/>
    <col min="5381" max="5381" width="11.7109375" style="437" customWidth="1"/>
    <col min="5382" max="5383" width="17.5703125" style="437" customWidth="1"/>
    <col min="5384" max="5632" width="9.140625" style="437"/>
    <col min="5633" max="5633" width="26.42578125" style="437" customWidth="1"/>
    <col min="5634" max="5636" width="19.7109375" style="437" customWidth="1"/>
    <col min="5637" max="5637" width="11.7109375" style="437" customWidth="1"/>
    <col min="5638" max="5639" width="17.5703125" style="437" customWidth="1"/>
    <col min="5640" max="5888" width="9.140625" style="437"/>
    <col min="5889" max="5889" width="26.42578125" style="437" customWidth="1"/>
    <col min="5890" max="5892" width="19.7109375" style="437" customWidth="1"/>
    <col min="5893" max="5893" width="11.7109375" style="437" customWidth="1"/>
    <col min="5894" max="5895" width="17.5703125" style="437" customWidth="1"/>
    <col min="5896" max="6144" width="9.140625" style="437"/>
    <col min="6145" max="6145" width="26.42578125" style="437" customWidth="1"/>
    <col min="6146" max="6148" width="19.7109375" style="437" customWidth="1"/>
    <col min="6149" max="6149" width="11.7109375" style="437" customWidth="1"/>
    <col min="6150" max="6151" width="17.5703125" style="437" customWidth="1"/>
    <col min="6152" max="6400" width="9.140625" style="437"/>
    <col min="6401" max="6401" width="26.42578125" style="437" customWidth="1"/>
    <col min="6402" max="6404" width="19.7109375" style="437" customWidth="1"/>
    <col min="6405" max="6405" width="11.7109375" style="437" customWidth="1"/>
    <col min="6406" max="6407" width="17.5703125" style="437" customWidth="1"/>
    <col min="6408" max="6656" width="9.140625" style="437"/>
    <col min="6657" max="6657" width="26.42578125" style="437" customWidth="1"/>
    <col min="6658" max="6660" width="19.7109375" style="437" customWidth="1"/>
    <col min="6661" max="6661" width="11.7109375" style="437" customWidth="1"/>
    <col min="6662" max="6663" width="17.5703125" style="437" customWidth="1"/>
    <col min="6664" max="6912" width="9.140625" style="437"/>
    <col min="6913" max="6913" width="26.42578125" style="437" customWidth="1"/>
    <col min="6914" max="6916" width="19.7109375" style="437" customWidth="1"/>
    <col min="6917" max="6917" width="11.7109375" style="437" customWidth="1"/>
    <col min="6918" max="6919" width="17.5703125" style="437" customWidth="1"/>
    <col min="6920" max="7168" width="9.140625" style="437"/>
    <col min="7169" max="7169" width="26.42578125" style="437" customWidth="1"/>
    <col min="7170" max="7172" width="19.7109375" style="437" customWidth="1"/>
    <col min="7173" max="7173" width="11.7109375" style="437" customWidth="1"/>
    <col min="7174" max="7175" width="17.5703125" style="437" customWidth="1"/>
    <col min="7176" max="7424" width="9.140625" style="437"/>
    <col min="7425" max="7425" width="26.42578125" style="437" customWidth="1"/>
    <col min="7426" max="7428" width="19.7109375" style="437" customWidth="1"/>
    <col min="7429" max="7429" width="11.7109375" style="437" customWidth="1"/>
    <col min="7430" max="7431" width="17.5703125" style="437" customWidth="1"/>
    <col min="7432" max="7680" width="9.140625" style="437"/>
    <col min="7681" max="7681" width="26.42578125" style="437" customWidth="1"/>
    <col min="7682" max="7684" width="19.7109375" style="437" customWidth="1"/>
    <col min="7685" max="7685" width="11.7109375" style="437" customWidth="1"/>
    <col min="7686" max="7687" width="17.5703125" style="437" customWidth="1"/>
    <col min="7688" max="7936" width="9.140625" style="437"/>
    <col min="7937" max="7937" width="26.42578125" style="437" customWidth="1"/>
    <col min="7938" max="7940" width="19.7109375" style="437" customWidth="1"/>
    <col min="7941" max="7941" width="11.7109375" style="437" customWidth="1"/>
    <col min="7942" max="7943" width="17.5703125" style="437" customWidth="1"/>
    <col min="7944" max="8192" width="9.140625" style="437"/>
    <col min="8193" max="8193" width="26.42578125" style="437" customWidth="1"/>
    <col min="8194" max="8196" width="19.7109375" style="437" customWidth="1"/>
    <col min="8197" max="8197" width="11.7109375" style="437" customWidth="1"/>
    <col min="8198" max="8199" width="17.5703125" style="437" customWidth="1"/>
    <col min="8200" max="8448" width="9.140625" style="437"/>
    <col min="8449" max="8449" width="26.42578125" style="437" customWidth="1"/>
    <col min="8450" max="8452" width="19.7109375" style="437" customWidth="1"/>
    <col min="8453" max="8453" width="11.7109375" style="437" customWidth="1"/>
    <col min="8454" max="8455" width="17.5703125" style="437" customWidth="1"/>
    <col min="8456" max="8704" width="9.140625" style="437"/>
    <col min="8705" max="8705" width="26.42578125" style="437" customWidth="1"/>
    <col min="8706" max="8708" width="19.7109375" style="437" customWidth="1"/>
    <col min="8709" max="8709" width="11.7109375" style="437" customWidth="1"/>
    <col min="8710" max="8711" width="17.5703125" style="437" customWidth="1"/>
    <col min="8712" max="8960" width="9.140625" style="437"/>
    <col min="8961" max="8961" width="26.42578125" style="437" customWidth="1"/>
    <col min="8962" max="8964" width="19.7109375" style="437" customWidth="1"/>
    <col min="8965" max="8965" width="11.7109375" style="437" customWidth="1"/>
    <col min="8966" max="8967" width="17.5703125" style="437" customWidth="1"/>
    <col min="8968" max="9216" width="9.140625" style="437"/>
    <col min="9217" max="9217" width="26.42578125" style="437" customWidth="1"/>
    <col min="9218" max="9220" width="19.7109375" style="437" customWidth="1"/>
    <col min="9221" max="9221" width="11.7109375" style="437" customWidth="1"/>
    <col min="9222" max="9223" width="17.5703125" style="437" customWidth="1"/>
    <col min="9224" max="9472" width="9.140625" style="437"/>
    <col min="9473" max="9473" width="26.42578125" style="437" customWidth="1"/>
    <col min="9474" max="9476" width="19.7109375" style="437" customWidth="1"/>
    <col min="9477" max="9477" width="11.7109375" style="437" customWidth="1"/>
    <col min="9478" max="9479" width="17.5703125" style="437" customWidth="1"/>
    <col min="9480" max="9728" width="9.140625" style="437"/>
    <col min="9729" max="9729" width="26.42578125" style="437" customWidth="1"/>
    <col min="9730" max="9732" width="19.7109375" style="437" customWidth="1"/>
    <col min="9733" max="9733" width="11.7109375" style="437" customWidth="1"/>
    <col min="9734" max="9735" width="17.5703125" style="437" customWidth="1"/>
    <col min="9736" max="9984" width="9.140625" style="437"/>
    <col min="9985" max="9985" width="26.42578125" style="437" customWidth="1"/>
    <col min="9986" max="9988" width="19.7109375" style="437" customWidth="1"/>
    <col min="9989" max="9989" width="11.7109375" style="437" customWidth="1"/>
    <col min="9990" max="9991" width="17.5703125" style="437" customWidth="1"/>
    <col min="9992" max="10240" width="9.140625" style="437"/>
    <col min="10241" max="10241" width="26.42578125" style="437" customWidth="1"/>
    <col min="10242" max="10244" width="19.7109375" style="437" customWidth="1"/>
    <col min="10245" max="10245" width="11.7109375" style="437" customWidth="1"/>
    <col min="10246" max="10247" width="17.5703125" style="437" customWidth="1"/>
    <col min="10248" max="10496" width="9.140625" style="437"/>
    <col min="10497" max="10497" width="26.42578125" style="437" customWidth="1"/>
    <col min="10498" max="10500" width="19.7109375" style="437" customWidth="1"/>
    <col min="10501" max="10501" width="11.7109375" style="437" customWidth="1"/>
    <col min="10502" max="10503" width="17.5703125" style="437" customWidth="1"/>
    <col min="10504" max="10752" width="9.140625" style="437"/>
    <col min="10753" max="10753" width="26.42578125" style="437" customWidth="1"/>
    <col min="10754" max="10756" width="19.7109375" style="437" customWidth="1"/>
    <col min="10757" max="10757" width="11.7109375" style="437" customWidth="1"/>
    <col min="10758" max="10759" width="17.5703125" style="437" customWidth="1"/>
    <col min="10760" max="11008" width="9.140625" style="437"/>
    <col min="11009" max="11009" width="26.42578125" style="437" customWidth="1"/>
    <col min="11010" max="11012" width="19.7109375" style="437" customWidth="1"/>
    <col min="11013" max="11013" width="11.7109375" style="437" customWidth="1"/>
    <col min="11014" max="11015" width="17.5703125" style="437" customWidth="1"/>
    <col min="11016" max="11264" width="9.140625" style="437"/>
    <col min="11265" max="11265" width="26.42578125" style="437" customWidth="1"/>
    <col min="11266" max="11268" width="19.7109375" style="437" customWidth="1"/>
    <col min="11269" max="11269" width="11.7109375" style="437" customWidth="1"/>
    <col min="11270" max="11271" width="17.5703125" style="437" customWidth="1"/>
    <col min="11272" max="11520" width="9.140625" style="437"/>
    <col min="11521" max="11521" width="26.42578125" style="437" customWidth="1"/>
    <col min="11522" max="11524" width="19.7109375" style="437" customWidth="1"/>
    <col min="11525" max="11525" width="11.7109375" style="437" customWidth="1"/>
    <col min="11526" max="11527" width="17.5703125" style="437" customWidth="1"/>
    <col min="11528" max="11776" width="9.140625" style="437"/>
    <col min="11777" max="11777" width="26.42578125" style="437" customWidth="1"/>
    <col min="11778" max="11780" width="19.7109375" style="437" customWidth="1"/>
    <col min="11781" max="11781" width="11.7109375" style="437" customWidth="1"/>
    <col min="11782" max="11783" width="17.5703125" style="437" customWidth="1"/>
    <col min="11784" max="12032" width="9.140625" style="437"/>
    <col min="12033" max="12033" width="26.42578125" style="437" customWidth="1"/>
    <col min="12034" max="12036" width="19.7109375" style="437" customWidth="1"/>
    <col min="12037" max="12037" width="11.7109375" style="437" customWidth="1"/>
    <col min="12038" max="12039" width="17.5703125" style="437" customWidth="1"/>
    <col min="12040" max="12288" width="9.140625" style="437"/>
    <col min="12289" max="12289" width="26.42578125" style="437" customWidth="1"/>
    <col min="12290" max="12292" width="19.7109375" style="437" customWidth="1"/>
    <col min="12293" max="12293" width="11.7109375" style="437" customWidth="1"/>
    <col min="12294" max="12295" width="17.5703125" style="437" customWidth="1"/>
    <col min="12296" max="12544" width="9.140625" style="437"/>
    <col min="12545" max="12545" width="26.42578125" style="437" customWidth="1"/>
    <col min="12546" max="12548" width="19.7109375" style="437" customWidth="1"/>
    <col min="12549" max="12549" width="11.7109375" style="437" customWidth="1"/>
    <col min="12550" max="12551" width="17.5703125" style="437" customWidth="1"/>
    <col min="12552" max="12800" width="9.140625" style="437"/>
    <col min="12801" max="12801" width="26.42578125" style="437" customWidth="1"/>
    <col min="12802" max="12804" width="19.7109375" style="437" customWidth="1"/>
    <col min="12805" max="12805" width="11.7109375" style="437" customWidth="1"/>
    <col min="12806" max="12807" width="17.5703125" style="437" customWidth="1"/>
    <col min="12808" max="13056" width="9.140625" style="437"/>
    <col min="13057" max="13057" width="26.42578125" style="437" customWidth="1"/>
    <col min="13058" max="13060" width="19.7109375" style="437" customWidth="1"/>
    <col min="13061" max="13061" width="11.7109375" style="437" customWidth="1"/>
    <col min="13062" max="13063" width="17.5703125" style="437" customWidth="1"/>
    <col min="13064" max="13312" width="9.140625" style="437"/>
    <col min="13313" max="13313" width="26.42578125" style="437" customWidth="1"/>
    <col min="13314" max="13316" width="19.7109375" style="437" customWidth="1"/>
    <col min="13317" max="13317" width="11.7109375" style="437" customWidth="1"/>
    <col min="13318" max="13319" width="17.5703125" style="437" customWidth="1"/>
    <col min="13320" max="13568" width="9.140625" style="437"/>
    <col min="13569" max="13569" width="26.42578125" style="437" customWidth="1"/>
    <col min="13570" max="13572" width="19.7109375" style="437" customWidth="1"/>
    <col min="13573" max="13573" width="11.7109375" style="437" customWidth="1"/>
    <col min="13574" max="13575" width="17.5703125" style="437" customWidth="1"/>
    <col min="13576" max="13824" width="9.140625" style="437"/>
    <col min="13825" max="13825" width="26.42578125" style="437" customWidth="1"/>
    <col min="13826" max="13828" width="19.7109375" style="437" customWidth="1"/>
    <col min="13829" max="13829" width="11.7109375" style="437" customWidth="1"/>
    <col min="13830" max="13831" width="17.5703125" style="437" customWidth="1"/>
    <col min="13832" max="14080" width="9.140625" style="437"/>
    <col min="14081" max="14081" width="26.42578125" style="437" customWidth="1"/>
    <col min="14082" max="14084" width="19.7109375" style="437" customWidth="1"/>
    <col min="14085" max="14085" width="11.7109375" style="437" customWidth="1"/>
    <col min="14086" max="14087" width="17.5703125" style="437" customWidth="1"/>
    <col min="14088" max="14336" width="9.140625" style="437"/>
    <col min="14337" max="14337" width="26.42578125" style="437" customWidth="1"/>
    <col min="14338" max="14340" width="19.7109375" style="437" customWidth="1"/>
    <col min="14341" max="14341" width="11.7109375" style="437" customWidth="1"/>
    <col min="14342" max="14343" width="17.5703125" style="437" customWidth="1"/>
    <col min="14344" max="14592" width="9.140625" style="437"/>
    <col min="14593" max="14593" width="26.42578125" style="437" customWidth="1"/>
    <col min="14594" max="14596" width="19.7109375" style="437" customWidth="1"/>
    <col min="14597" max="14597" width="11.7109375" style="437" customWidth="1"/>
    <col min="14598" max="14599" width="17.5703125" style="437" customWidth="1"/>
    <col min="14600" max="14848" width="9.140625" style="437"/>
    <col min="14849" max="14849" width="26.42578125" style="437" customWidth="1"/>
    <col min="14850" max="14852" width="19.7109375" style="437" customWidth="1"/>
    <col min="14853" max="14853" width="11.7109375" style="437" customWidth="1"/>
    <col min="14854" max="14855" width="17.5703125" style="437" customWidth="1"/>
    <col min="14856" max="15104" width="9.140625" style="437"/>
    <col min="15105" max="15105" width="26.42578125" style="437" customWidth="1"/>
    <col min="15106" max="15108" width="19.7109375" style="437" customWidth="1"/>
    <col min="15109" max="15109" width="11.7109375" style="437" customWidth="1"/>
    <col min="15110" max="15111" width="17.5703125" style="437" customWidth="1"/>
    <col min="15112" max="15360" width="9.140625" style="437"/>
    <col min="15361" max="15361" width="26.42578125" style="437" customWidth="1"/>
    <col min="15362" max="15364" width="19.7109375" style="437" customWidth="1"/>
    <col min="15365" max="15365" width="11.7109375" style="437" customWidth="1"/>
    <col min="15366" max="15367" width="17.5703125" style="437" customWidth="1"/>
    <col min="15368" max="15616" width="9.140625" style="437"/>
    <col min="15617" max="15617" width="26.42578125" style="437" customWidth="1"/>
    <col min="15618" max="15620" width="19.7109375" style="437" customWidth="1"/>
    <col min="15621" max="15621" width="11.7109375" style="437" customWidth="1"/>
    <col min="15622" max="15623" width="17.5703125" style="437" customWidth="1"/>
    <col min="15624" max="15872" width="9.140625" style="437"/>
    <col min="15873" max="15873" width="26.42578125" style="437" customWidth="1"/>
    <col min="15874" max="15876" width="19.7109375" style="437" customWidth="1"/>
    <col min="15877" max="15877" width="11.7109375" style="437" customWidth="1"/>
    <col min="15878" max="15879" width="17.5703125" style="437" customWidth="1"/>
    <col min="15880" max="16128" width="9.140625" style="437"/>
    <col min="16129" max="16129" width="26.42578125" style="437" customWidth="1"/>
    <col min="16130" max="16132" width="19.7109375" style="437" customWidth="1"/>
    <col min="16133" max="16133" width="11.7109375" style="437" customWidth="1"/>
    <col min="16134" max="16135" width="17.5703125" style="437" customWidth="1"/>
    <col min="16136" max="16384" width="9.140625" style="437"/>
  </cols>
  <sheetData>
    <row r="1" spans="1:6" s="562" customFormat="1" ht="28.9" customHeight="1" thickBot="1">
      <c r="A1" s="562" t="s">
        <v>227</v>
      </c>
    </row>
    <row r="2" spans="1:6" ht="30.6" customHeight="1" outlineLevel="1" thickBot="1">
      <c r="A2" s="433" t="s">
        <v>191</v>
      </c>
      <c r="B2" s="434" t="s">
        <v>128</v>
      </c>
      <c r="C2" s="435" t="s">
        <v>37</v>
      </c>
      <c r="D2" s="435" t="s">
        <v>228</v>
      </c>
      <c r="E2" s="435" t="s">
        <v>192</v>
      </c>
      <c r="F2" s="436"/>
    </row>
    <row r="3" spans="1:6" ht="16.899999999999999" customHeight="1" thickBot="1">
      <c r="A3" s="563" t="s">
        <v>129</v>
      </c>
      <c r="B3" s="563"/>
      <c r="C3" s="563"/>
      <c r="D3" s="563"/>
      <c r="E3" s="563"/>
    </row>
    <row r="4" spans="1:6" ht="18" customHeight="1" outlineLevel="1">
      <c r="A4" s="207" t="s">
        <v>152</v>
      </c>
      <c r="B4" s="310">
        <v>14769.870360611192</v>
      </c>
      <c r="C4" s="221">
        <v>0.39900629584882119</v>
      </c>
      <c r="D4" s="438">
        <v>-1388.9285396300068</v>
      </c>
      <c r="E4" s="221">
        <v>-8.5954936886384198E-2</v>
      </c>
    </row>
    <row r="5" spans="1:6" ht="18" customHeight="1" outlineLevel="1">
      <c r="A5" s="207" t="s">
        <v>12</v>
      </c>
      <c r="B5" s="310">
        <v>8931.5820546686027</v>
      </c>
      <c r="C5" s="221">
        <v>0.24128562977824611</v>
      </c>
      <c r="D5" s="438">
        <v>-211.30223228000258</v>
      </c>
      <c r="E5" s="221">
        <v>-2.3111113041388357E-2</v>
      </c>
    </row>
    <row r="6" spans="1:6" ht="18" customHeight="1" outlineLevel="1">
      <c r="A6" s="207" t="s">
        <v>24</v>
      </c>
      <c r="B6" s="439">
        <v>4109.819695200008</v>
      </c>
      <c r="C6" s="221">
        <v>0.11102629157541422</v>
      </c>
      <c r="D6" s="311">
        <v>220.70616685000229</v>
      </c>
      <c r="E6" s="221">
        <v>5.674973621653031E-2</v>
      </c>
    </row>
    <row r="7" spans="1:6" ht="18" customHeight="1" outlineLevel="1">
      <c r="A7" s="207" t="s">
        <v>193</v>
      </c>
      <c r="B7" s="310">
        <v>2462.9988400378998</v>
      </c>
      <c r="C7" s="221">
        <v>6.6537621512528872E-2</v>
      </c>
      <c r="D7" s="438">
        <v>66.081030217899794</v>
      </c>
      <c r="E7" s="221">
        <v>2.7569168182225757E-2</v>
      </c>
    </row>
    <row r="8" spans="1:6" ht="18" customHeight="1" outlineLevel="1">
      <c r="A8" s="207" t="s">
        <v>7</v>
      </c>
      <c r="B8" s="310">
        <v>0</v>
      </c>
      <c r="C8" s="221">
        <v>0</v>
      </c>
      <c r="D8" s="438">
        <v>0</v>
      </c>
      <c r="E8" s="221" t="s">
        <v>50</v>
      </c>
    </row>
    <row r="9" spans="1:6" ht="18" customHeight="1" outlineLevel="1">
      <c r="A9" s="208" t="s">
        <v>126</v>
      </c>
      <c r="B9" s="312">
        <v>6742.3639103199894</v>
      </c>
      <c r="C9" s="222">
        <v>0.18214416128498961</v>
      </c>
      <c r="D9" s="440">
        <v>28.412491249975204</v>
      </c>
      <c r="E9" s="222">
        <v>4.2318583314847362E-3</v>
      </c>
    </row>
    <row r="10" spans="1:6" ht="18" customHeight="1" outlineLevel="1" thickBot="1">
      <c r="A10" s="209" t="s">
        <v>81</v>
      </c>
      <c r="B10" s="313">
        <v>37016.634860837694</v>
      </c>
      <c r="C10" s="223">
        <v>1</v>
      </c>
      <c r="D10" s="441">
        <v>-1285.0310835921325</v>
      </c>
      <c r="E10" s="442">
        <v>-3.355026607606381E-2</v>
      </c>
    </row>
    <row r="11" spans="1:6" ht="18" customHeight="1">
      <c r="A11" s="564"/>
      <c r="B11" s="564"/>
      <c r="C11" s="564"/>
    </row>
    <row r="12" spans="1:6" ht="16.899999999999999" customHeight="1" thickBot="1">
      <c r="A12" s="563" t="s">
        <v>54</v>
      </c>
      <c r="B12" s="563"/>
      <c r="C12" s="563"/>
      <c r="D12" s="563"/>
      <c r="E12" s="563"/>
    </row>
    <row r="13" spans="1:6" ht="16.899999999999999" customHeight="1" outlineLevel="1">
      <c r="A13" s="207" t="s">
        <v>10</v>
      </c>
      <c r="B13" s="310">
        <v>917.16047391229984</v>
      </c>
      <c r="C13" s="221">
        <v>0.49577417858214307</v>
      </c>
      <c r="D13" s="438">
        <v>-7.419493980000019</v>
      </c>
      <c r="E13" s="221">
        <v>-8.0247185074901837E-3</v>
      </c>
    </row>
    <row r="14" spans="1:6" ht="16.899999999999999" customHeight="1" outlineLevel="1">
      <c r="A14" s="207" t="s">
        <v>152</v>
      </c>
      <c r="B14" s="310">
        <v>380.4302831201</v>
      </c>
      <c r="C14" s="221">
        <v>0.20564286892685546</v>
      </c>
      <c r="D14" s="438">
        <v>-143.60128311999995</v>
      </c>
      <c r="E14" s="221">
        <v>-0.27403174230577731</v>
      </c>
    </row>
    <row r="15" spans="1:6" ht="18" customHeight="1" outlineLevel="1">
      <c r="A15" s="207" t="s">
        <v>193</v>
      </c>
      <c r="B15" s="310">
        <v>370.76070479789996</v>
      </c>
      <c r="C15" s="221">
        <v>0.20041594584601755</v>
      </c>
      <c r="D15" s="311">
        <v>-16.502441092100025</v>
      </c>
      <c r="E15" s="221">
        <v>-4.2612991365792018E-2</v>
      </c>
    </row>
    <row r="16" spans="1:6" ht="18" customHeight="1" outlineLevel="1">
      <c r="A16" s="207" t="s">
        <v>24</v>
      </c>
      <c r="B16" s="310">
        <v>36.098641649999998</v>
      </c>
      <c r="C16" s="221">
        <v>1.9513242143567561E-2</v>
      </c>
      <c r="D16" s="311">
        <v>-6.5163124900000025</v>
      </c>
      <c r="E16" s="221">
        <v>-0.15291140449412208</v>
      </c>
    </row>
    <row r="17" spans="1:8" ht="18" customHeight="1" outlineLevel="1">
      <c r="A17" s="207" t="s">
        <v>7</v>
      </c>
      <c r="B17" s="310">
        <v>0</v>
      </c>
      <c r="C17" s="221">
        <v>0</v>
      </c>
      <c r="D17" s="438">
        <v>0</v>
      </c>
      <c r="E17" s="221" t="s">
        <v>50</v>
      </c>
    </row>
    <row r="18" spans="1:8" s="473" customFormat="1" ht="16.899999999999999" customHeight="1" outlineLevel="1">
      <c r="A18" s="208" t="s">
        <v>126</v>
      </c>
      <c r="B18" s="312">
        <v>145.50601270000001</v>
      </c>
      <c r="C18" s="222">
        <v>7.8653764501416285E-2</v>
      </c>
      <c r="D18" s="440">
        <v>0</v>
      </c>
      <c r="E18" s="222">
        <v>0</v>
      </c>
      <c r="F18" s="437"/>
      <c r="G18" s="437"/>
      <c r="H18" s="437"/>
    </row>
    <row r="19" spans="1:8" ht="16.899999999999999" customHeight="1" outlineLevel="1" thickBot="1">
      <c r="A19" s="209" t="s">
        <v>81</v>
      </c>
      <c r="B19" s="313">
        <v>1849.9561161802999</v>
      </c>
      <c r="C19" s="223">
        <v>1</v>
      </c>
      <c r="D19" s="441">
        <v>-174.03953068210006</v>
      </c>
      <c r="E19" s="442">
        <v>-8.5988095355786109E-2</v>
      </c>
    </row>
    <row r="20" spans="1:8" ht="16.899999999999999" customHeight="1">
      <c r="B20" s="464"/>
    </row>
    <row r="21" spans="1:8" ht="16.899999999999999" customHeight="1"/>
    <row r="22" spans="1:8" ht="16.899999999999999" customHeight="1"/>
    <row r="23" spans="1:8" ht="16.899999999999999" customHeight="1"/>
    <row r="24" spans="1:8" ht="16.899999999999999" customHeight="1"/>
    <row r="25" spans="1:8" ht="16.899999999999999" customHeight="1"/>
  </sheetData>
  <mergeCells count="4">
    <mergeCell ref="A1:XFD1"/>
    <mergeCell ref="A3:E3"/>
    <mergeCell ref="A11:C11"/>
    <mergeCell ref="A12:E12"/>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КУА та ІСІ</vt:lpstr>
      <vt:lpstr>Типи_види_класи фондів</vt:lpstr>
      <vt:lpstr>Регіональний розподіл</vt:lpstr>
      <vt:lpstr>Активи та ВЧА</vt:lpstr>
      <vt:lpstr>Притік-відтік у відкритих ІСІ</vt:lpstr>
      <vt:lpstr>Інвестори ІСІ</vt:lpstr>
      <vt:lpstr>Зміни структури активів</vt:lpstr>
      <vt:lpstr>Структура активів_типи ІСІ</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2023-09-08T07:16:01Z</dcterms:modified>
</cp:coreProperties>
</file>