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2\Q3 2022\! final\"/>
    </mc:Choice>
  </mc:AlternateContent>
  <bookViews>
    <workbookView xWindow="0" yWindow="0" windowWidth="25110" windowHeight="11355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8" i="45" l="1"/>
  <c r="F9" i="45"/>
  <c r="G9" i="45"/>
  <c r="E9" i="45"/>
</calcChain>
</file>

<file path=xl/sharedStrings.xml><?xml version="1.0" encoding="utf-8"?>
<sst xmlns="http://schemas.openxmlformats.org/spreadsheetml/2006/main" count="37" uniqueCount="32">
  <si>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</si>
  <si>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</si>
  <si>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</si>
  <si>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</si>
  <si>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</si>
  <si>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</si>
  <si>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</si>
  <si>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</si>
  <si>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</si>
  <si>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</si>
  <si>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</si>
  <si>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</si>
  <si>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</si>
  <si>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</si>
  <si>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</si>
  <si>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</si>
  <si>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</si>
  <si>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</si>
  <si>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</si>
  <si>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</si>
  <si>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</si>
  <si>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</si>
  <si>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</si>
  <si>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</si>
  <si>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>3 кв. 2021</t>
  </si>
  <si>
    <t xml:space="preserve">Корпоративні облігації </t>
  </si>
  <si>
    <t>Облігації місцевих позик</t>
  </si>
  <si>
    <t>4 кв. 2021</t>
  </si>
  <si>
    <t>2 кв. 2022</t>
  </si>
  <si>
    <t>3 кв. 2022</t>
  </si>
  <si>
    <t>х</t>
  </si>
  <si>
    <t>Статистика сектору управління активами СК* за 3-й квартал, 9 місяців та за рік станом на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</si>
</sst>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/>
      <top/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34998626667073579"/>
      </bottom>
      <diagonal/>
    </border>
    <border>
      <left style="dotted">
        <color theme="0" tint="-0.24994659260841701"/>
      </left>
      <right/>
      <top/>
      <bottom style="dotted">
        <color theme="0" tint="-0.3499862666707357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thin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28" xfId="58" applyNumberFormat="1" applyFont="1" applyBorder="1" applyAlignment="1">
      <alignment horizontal="center" vertical="center" wrapText="1"/>
    </xf>
    <xf numFmtId="0" fontId="6" fillId="0" borderId="29" xfId="58" applyFont="1" applyBorder="1" applyAlignment="1">
      <alignment horizontal="center" vertical="center"/>
    </xf>
    <xf numFmtId="166" fontId="6" fillId="0" borderId="29" xfId="58" applyNumberFormat="1" applyFont="1" applyBorder="1" applyAlignment="1">
      <alignment horizontal="center" vertical="center"/>
    </xf>
    <xf numFmtId="165" fontId="6" fillId="0" borderId="29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0" fontId="7" fillId="0" borderId="31" xfId="58" applyFont="1" applyBorder="1" applyAlignment="1">
      <alignment horizontal="center" vertical="center" wrapText="1"/>
    </xf>
    <xf numFmtId="0" fontId="7" fillId="0" borderId="24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7" fillId="0" borderId="25" xfId="58" applyNumberFormat="1" applyFont="1" applyBorder="1" applyAlignment="1">
      <alignment vertical="center"/>
    </xf>
    <xf numFmtId="4" fontId="7" fillId="0" borderId="27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6" fillId="0" borderId="27" xfId="58" applyNumberFormat="1" applyFont="1" applyFill="1" applyBorder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7" fillId="0" borderId="32" xfId="58" applyNumberFormat="1" applyFont="1" applyBorder="1" applyAlignment="1">
      <alignment horizontal="center" vertical="center" wrapText="1"/>
    </xf>
    <xf numFmtId="0" fontId="7" fillId="0" borderId="33" xfId="58" applyFont="1" applyBorder="1" applyAlignment="1">
      <alignment horizontal="center" vertical="center"/>
    </xf>
    <xf numFmtId="166" fontId="7" fillId="0" borderId="33" xfId="58" applyNumberFormat="1" applyFont="1" applyFill="1" applyBorder="1" applyAlignment="1">
      <alignment horizontal="center" vertical="center"/>
    </xf>
    <xf numFmtId="165" fontId="7" fillId="0" borderId="33" xfId="58" applyNumberFormat="1" applyFont="1" applyBorder="1" applyAlignment="1">
      <alignment horizontal="center" vertical="center"/>
    </xf>
    <xf numFmtId="165" fontId="7" fillId="0" borderId="34" xfId="58" applyNumberFormat="1" applyFont="1" applyBorder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166" fontId="6" fillId="0" borderId="29" xfId="58" applyNumberFormat="1" applyFont="1" applyFill="1" applyBorder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6" fillId="0" borderId="38" xfId="58" applyNumberFormat="1" applyFont="1" applyBorder="1" applyAlignment="1">
      <alignment horizontal="center" vertical="center" wrapText="1"/>
    </xf>
    <xf numFmtId="4" fontId="7" fillId="0" borderId="39" xfId="58" applyNumberFormat="1" applyFont="1" applyBorder="1" applyAlignment="1">
      <alignment vertical="center"/>
    </xf>
    <xf numFmtId="4" fontId="6" fillId="0" borderId="39" xfId="58" applyNumberFormat="1" applyFont="1" applyBorder="1" applyAlignment="1">
      <alignment vertical="center"/>
    </xf>
    <xf numFmtId="4" fontId="7" fillId="0" borderId="40" xfId="58" applyNumberFormat="1" applyFont="1" applyBorder="1" applyAlignment="1">
      <alignment vertical="center"/>
    </xf>
    <xf numFmtId="0" fontId="6" fillId="0" borderId="41" xfId="58" applyNumberFormat="1" applyFont="1" applyBorder="1" applyAlignment="1">
      <alignment horizontal="center" vertical="center" wrapText="1"/>
    </xf>
    <xf numFmtId="4" fontId="7" fillId="0" borderId="42" xfId="58" applyNumberFormat="1" applyFont="1" applyBorder="1" applyAlignment="1">
      <alignment vertical="center"/>
    </xf>
    <xf numFmtId="4" fontId="6" fillId="0" borderId="42" xfId="58" applyNumberFormat="1" applyFont="1" applyBorder="1" applyAlignment="1">
      <alignment vertical="center"/>
    </xf>
    <xf numFmtId="4" fontId="7" fillId="0" borderId="43" xfId="58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КУА'!$A$6:$A$9</c:f>
              <c:strCache>
                <c:ptCount val="4"/>
                <c:pt idx="0">
                  <c:v>3 кв. 2021</c:v>
                </c:pt>
                <c:pt idx="1">
                  <c:v>4 кв. 2021</c:v>
                </c:pt>
                <c:pt idx="2">
                  <c:v>2 кв. 2022</c:v>
                </c:pt>
                <c:pt idx="3">
                  <c:v>3 кв. 2022</c:v>
                </c:pt>
              </c:strCache>
            </c:strRef>
          </c:cat>
          <c:val>
            <c:numRef>
              <c:f>'Активи СК в управлінні КУА'!$B$6:$B$9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3 кв. 2021</c:v>
                </c:pt>
                <c:pt idx="1">
                  <c:v>4 кв. 2021</c:v>
                </c:pt>
                <c:pt idx="2">
                  <c:v>2 кв. 2022</c:v>
                </c:pt>
                <c:pt idx="3">
                  <c:v>3 кв. 2022</c:v>
                </c:pt>
              </c:strCache>
            </c:strRef>
          </c:cat>
          <c:val>
            <c:numRef>
              <c:f>'Активи СК в управлінні КУА'!$C$6:$C$9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897152"/>
        <c:axId val="175896592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3 кв. 2021</c:v>
                </c:pt>
                <c:pt idx="1">
                  <c:v>4 кв. 2021</c:v>
                </c:pt>
                <c:pt idx="2">
                  <c:v>2 кв. 2022</c:v>
                </c:pt>
                <c:pt idx="3">
                  <c:v>3 кв. 2022</c:v>
                </c:pt>
              </c:strCache>
            </c:strRef>
          </c:cat>
          <c:val>
            <c:numRef>
              <c:f>'Активи СК в управлінні КУА'!$D$6:$D$9</c:f>
              <c:numCache>
                <c:formatCode>0.0</c:formatCode>
                <c:ptCount val="4"/>
                <c:pt idx="0">
                  <c:v>187.51</c:v>
                </c:pt>
                <c:pt idx="1">
                  <c:v>191.48</c:v>
                </c:pt>
                <c:pt idx="2">
                  <c:v>139.81846099000001</c:v>
                </c:pt>
                <c:pt idx="3">
                  <c:v>134.99995985000001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428208"/>
        <c:axId val="238117808"/>
      </c:lineChart>
      <c:catAx>
        <c:axId val="175897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5896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589659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5897152"/>
        <c:crosses val="autoZero"/>
        <c:crossBetween val="between"/>
      </c:valAx>
      <c:catAx>
        <c:axId val="24842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8117808"/>
        <c:crosses val="autoZero"/>
        <c:auto val="0"/>
        <c:lblAlgn val="ctr"/>
        <c:lblOffset val="100"/>
        <c:noMultiLvlLbl val="0"/>
      </c:catAx>
      <c:valAx>
        <c:axId val="238117808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84282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#,##0.00</c:formatCode>
                <c:ptCount val="9"/>
                <c:pt idx="0">
                  <c:v>2.572257E-2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187.48537099000001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.2022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99.96%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#,##0.00</c:formatCode>
                <c:ptCount val="9"/>
                <c:pt idx="0">
                  <c:v>5.3796790000000004E-2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134.94616306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#,##0.00</c:formatCode>
                <c:ptCount val="9"/>
                <c:pt idx="0">
                  <c:v>0.26118560000000002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191.21804656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12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19851</xdr:rowOff>
    </xdr:from>
    <xdr:to>
      <xdr:col>5</xdr:col>
      <xdr:colOff>581025</xdr:colOff>
      <xdr:row>36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20</xdr:row>
      <xdr:rowOff>6804</xdr:rowOff>
    </xdr:from>
    <xdr:to>
      <xdr:col>12</xdr:col>
      <xdr:colOff>21771</xdr:colOff>
      <xdr:row>36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36</xdr:row>
      <xdr:rowOff>119743</xdr:rowOff>
    </xdr:from>
    <xdr:to>
      <xdr:col>8</xdr:col>
      <xdr:colOff>696685</xdr:colOff>
      <xdr:row>53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0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2" customWidth="1"/>
    <col min="2" max="2" width="15.7109375" style="12" customWidth="1"/>
    <col min="3" max="3" width="14.140625" style="12" customWidth="1"/>
    <col min="4" max="4" width="12.5703125" style="12" customWidth="1"/>
    <col min="5" max="5" width="13.85546875" style="12" bestFit="1" customWidth="1"/>
    <col min="6" max="6" width="13.5703125" style="12" customWidth="1"/>
    <col min="7" max="8" width="12.28515625" style="12" customWidth="1"/>
    <col min="9" max="9" width="13.42578125" style="12" customWidth="1"/>
    <col min="10" max="11" width="12.28515625" style="12" customWidth="1"/>
    <col min="12" max="12" width="13.7109375" style="12" customWidth="1"/>
    <col min="13" max="13" width="10.85546875" style="12" customWidth="1"/>
    <col min="14" max="15" width="9.7109375" style="12" customWidth="1"/>
    <col min="16" max="16" width="10.5703125" style="12" customWidth="1"/>
    <col min="17" max="16384" width="9.140625" style="12"/>
  </cols>
  <sheetData>
    <row r="1" spans="1:14" s="34" customFormat="1" ht="25.9" customHeight="1">
      <c r="A1" s="34" t="s">
        <v>31</v>
      </c>
    </row>
    <row r="2" spans="1:14" s="35" customFormat="1" ht="6" customHeight="1"/>
    <row r="3" spans="1:14" s="36" customFormat="1" ht="16.5" thickBot="1">
      <c r="A3" s="36" t="s">
        <v>12</v>
      </c>
    </row>
    <row r="4" spans="1:14" ht="31.5" customHeight="1">
      <c r="A4" s="37" t="s">
        <v>18</v>
      </c>
      <c r="B4" s="39" t="s">
        <v>4</v>
      </c>
      <c r="C4" s="39" t="s">
        <v>19</v>
      </c>
      <c r="D4" s="39" t="s">
        <v>22</v>
      </c>
      <c r="E4" s="41" t="s">
        <v>8</v>
      </c>
      <c r="F4" s="42"/>
      <c r="G4" s="42"/>
    </row>
    <row r="5" spans="1:14" ht="31.5" customHeight="1" thickBot="1">
      <c r="A5" s="38"/>
      <c r="B5" s="40"/>
      <c r="C5" s="40"/>
      <c r="D5" s="40"/>
      <c r="E5" s="9" t="s">
        <v>9</v>
      </c>
      <c r="F5" s="9" t="s">
        <v>10</v>
      </c>
      <c r="G5" s="9" t="s">
        <v>11</v>
      </c>
    </row>
    <row r="6" spans="1:14" s="1" customFormat="1" ht="18.75" customHeight="1">
      <c r="A6" s="13" t="s">
        <v>24</v>
      </c>
      <c r="B6" s="14">
        <v>1</v>
      </c>
      <c r="C6" s="14">
        <v>2</v>
      </c>
      <c r="D6" s="15">
        <v>187.51</v>
      </c>
      <c r="E6" s="16">
        <v>6.3946890603722162E-2</v>
      </c>
      <c r="F6" s="16">
        <v>9.860557768924294E-2</v>
      </c>
      <c r="G6" s="17">
        <v>0.15775500123487274</v>
      </c>
    </row>
    <row r="7" spans="1:14" s="1" customFormat="1" ht="18.75" customHeight="1" outlineLevel="1">
      <c r="A7" s="49" t="s">
        <v>27</v>
      </c>
      <c r="B7" s="50">
        <v>1</v>
      </c>
      <c r="C7" s="50">
        <v>2</v>
      </c>
      <c r="D7" s="51">
        <v>191.48</v>
      </c>
      <c r="E7" s="52">
        <v>2.1172204149112028E-2</v>
      </c>
      <c r="F7" s="52">
        <v>0.1218654792594327</v>
      </c>
      <c r="G7" s="53">
        <v>0.1218654792594327</v>
      </c>
    </row>
    <row r="8" spans="1:14" s="1" customFormat="1" ht="18.75" customHeight="1" outlineLevel="1">
      <c r="A8" s="13" t="s">
        <v>28</v>
      </c>
      <c r="B8" s="14">
        <v>1</v>
      </c>
      <c r="C8" s="14">
        <v>1</v>
      </c>
      <c r="D8" s="48">
        <v>139.81846099000001</v>
      </c>
      <c r="E8" s="16" t="s">
        <v>30</v>
      </c>
      <c r="F8" s="16">
        <f>D8/D7-1</f>
        <v>-0.26980122733444745</v>
      </c>
      <c r="G8" s="17">
        <v>-0.20663785265474977</v>
      </c>
    </row>
    <row r="9" spans="1:14" s="1" customFormat="1" ht="18.75" customHeight="1" thickBot="1">
      <c r="A9" s="29" t="s">
        <v>29</v>
      </c>
      <c r="B9" s="30">
        <v>1</v>
      </c>
      <c r="C9" s="30">
        <v>1</v>
      </c>
      <c r="D9" s="31">
        <v>134.99995985000001</v>
      </c>
      <c r="E9" s="32">
        <f>D9/D8-1</f>
        <v>-3.4462553126976658E-2</v>
      </c>
      <c r="F9" s="32">
        <f>D9/D7-1</f>
        <v>-0.2949657413306872</v>
      </c>
      <c r="G9" s="33">
        <f>D9/D6-1</f>
        <v>-0.28003861207402259</v>
      </c>
    </row>
    <row r="10" spans="1:14" s="6" customFormat="1" ht="15" customHeight="1">
      <c r="A10" s="43" t="s">
        <v>5</v>
      </c>
      <c r="B10" s="43"/>
      <c r="C10" s="43"/>
      <c r="D10" s="43"/>
      <c r="E10" s="43"/>
      <c r="F10" s="43"/>
      <c r="G10" s="43"/>
    </row>
    <row r="11" spans="1:14" s="2" customFormat="1" ht="15" customHeight="1">
      <c r="A11" s="44" t="s">
        <v>6</v>
      </c>
      <c r="B11" s="44"/>
      <c r="C11" s="44"/>
      <c r="D11" s="44"/>
      <c r="E11" s="44"/>
      <c r="F11" s="44"/>
      <c r="G11" s="44"/>
    </row>
    <row r="12" spans="1:14" s="2" customFormat="1" ht="15" customHeight="1">
      <c r="A12" s="45" t="s">
        <v>21</v>
      </c>
      <c r="B12" s="45"/>
      <c r="C12" s="45"/>
      <c r="D12" s="45"/>
      <c r="E12" s="45"/>
      <c r="F12" s="45"/>
      <c r="G12" s="45"/>
    </row>
    <row r="13" spans="1:14" s="47" customFormat="1"/>
    <row r="14" spans="1:14" s="46" customFormat="1" ht="19.5" customHeight="1" thickBot="1">
      <c r="A14" s="46" t="s">
        <v>16</v>
      </c>
    </row>
    <row r="15" spans="1:14" ht="82.15" customHeight="1" thickBot="1">
      <c r="A15" s="3" t="s">
        <v>18</v>
      </c>
      <c r="B15" s="4" t="s">
        <v>15</v>
      </c>
      <c r="C15" s="4" t="s">
        <v>3</v>
      </c>
      <c r="D15" s="4" t="s">
        <v>1</v>
      </c>
      <c r="E15" s="5" t="s">
        <v>0</v>
      </c>
      <c r="F15" s="4" t="s">
        <v>14</v>
      </c>
      <c r="G15" s="7" t="s">
        <v>2</v>
      </c>
      <c r="H15" s="7" t="s">
        <v>25</v>
      </c>
      <c r="I15" s="7" t="s">
        <v>26</v>
      </c>
      <c r="J15" s="7" t="s">
        <v>7</v>
      </c>
      <c r="K15" s="8" t="s">
        <v>13</v>
      </c>
      <c r="L15" s="18" t="s">
        <v>20</v>
      </c>
      <c r="M15" s="11" t="s">
        <v>23</v>
      </c>
      <c r="N15" s="28"/>
    </row>
    <row r="16" spans="1:14" ht="18" customHeight="1">
      <c r="A16" s="10" t="s">
        <v>24</v>
      </c>
      <c r="B16" s="21">
        <v>2.572257E-2</v>
      </c>
      <c r="C16" s="21">
        <v>0</v>
      </c>
      <c r="D16" s="21">
        <v>0</v>
      </c>
      <c r="E16" s="21">
        <v>0</v>
      </c>
      <c r="F16" s="23">
        <v>187.48537099000001</v>
      </c>
      <c r="G16" s="24">
        <v>0</v>
      </c>
      <c r="H16" s="24">
        <v>0</v>
      </c>
      <c r="I16" s="24">
        <v>0</v>
      </c>
      <c r="J16" s="24">
        <v>187.48537099000001</v>
      </c>
      <c r="K16" s="25">
        <v>0</v>
      </c>
      <c r="L16" s="22">
        <v>187.51109356000001</v>
      </c>
      <c r="M16" s="27"/>
    </row>
    <row r="17" spans="1:13" ht="18" customHeight="1" outlineLevel="1">
      <c r="A17" s="58" t="s">
        <v>27</v>
      </c>
      <c r="B17" s="59">
        <v>0.26118560000000002</v>
      </c>
      <c r="C17" s="59">
        <v>0</v>
      </c>
      <c r="D17" s="59">
        <v>0</v>
      </c>
      <c r="E17" s="59">
        <v>0</v>
      </c>
      <c r="F17" s="59">
        <v>191.21804656</v>
      </c>
      <c r="G17" s="60">
        <v>0</v>
      </c>
      <c r="H17" s="60">
        <v>0</v>
      </c>
      <c r="I17" s="60">
        <v>0</v>
      </c>
      <c r="J17" s="60">
        <v>191.21804656</v>
      </c>
      <c r="K17" s="60">
        <v>0</v>
      </c>
      <c r="L17" s="61">
        <v>191.47923216000001</v>
      </c>
      <c r="M17" s="27"/>
    </row>
    <row r="18" spans="1:13" ht="18" customHeight="1" outlineLevel="1">
      <c r="A18" s="54" t="s">
        <v>28</v>
      </c>
      <c r="B18" s="55">
        <v>1.52106619</v>
      </c>
      <c r="C18" s="55">
        <v>0</v>
      </c>
      <c r="D18" s="55">
        <v>0</v>
      </c>
      <c r="E18" s="55">
        <v>0</v>
      </c>
      <c r="F18" s="55">
        <v>138.29739480000001</v>
      </c>
      <c r="G18" s="56">
        <v>0</v>
      </c>
      <c r="H18" s="56">
        <v>0</v>
      </c>
      <c r="I18" s="56">
        <v>0</v>
      </c>
      <c r="J18" s="56">
        <v>138.29739480000001</v>
      </c>
      <c r="K18" s="56">
        <v>0</v>
      </c>
      <c r="L18" s="57">
        <v>139.81846099000001</v>
      </c>
      <c r="M18" s="27"/>
    </row>
    <row r="19" spans="1:13" s="20" customFormat="1" ht="16.149999999999999" customHeight="1" thickBot="1">
      <c r="A19" s="19" t="s">
        <v>29</v>
      </c>
      <c r="B19" s="21">
        <v>5.3796790000000004E-2</v>
      </c>
      <c r="C19" s="21">
        <v>0</v>
      </c>
      <c r="D19" s="21">
        <v>0</v>
      </c>
      <c r="E19" s="21">
        <v>0</v>
      </c>
      <c r="F19" s="23">
        <v>134.94616306</v>
      </c>
      <c r="G19" s="24">
        <v>0</v>
      </c>
      <c r="H19" s="24">
        <v>0</v>
      </c>
      <c r="I19" s="24">
        <v>0</v>
      </c>
      <c r="J19" s="24">
        <v>134.94616306</v>
      </c>
      <c r="K19" s="25">
        <v>0</v>
      </c>
      <c r="L19" s="26">
        <v>134.99995985000001</v>
      </c>
      <c r="M19" s="27"/>
    </row>
    <row r="20" spans="1:13">
      <c r="A20" s="43" t="s">
        <v>17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M20" s="27"/>
    </row>
  </sheetData>
  <mergeCells count="14">
    <mergeCell ref="A10:G10"/>
    <mergeCell ref="A11:G11"/>
    <mergeCell ref="A12:G12"/>
    <mergeCell ref="A14:XFD14"/>
    <mergeCell ref="A20:K20"/>
    <mergeCell ref="A13:XFD13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9:G9 E6:G6">
    <cfRule type="cellIs" dxfId="2" priority="3" operator="lessThan">
      <formula>0</formula>
    </cfRule>
  </conditionalFormatting>
  <conditionalFormatting sqref="E8:G8">
    <cfRule type="cellIs" dxfId="1" priority="2" operator="lessThan">
      <formula>0</formula>
    </cfRule>
  </conditionalFormatting>
  <conditionalFormatting sqref="E7:G7">
    <cfRule type="cellIs" dxfId="0" priority="1" operator="lessThan">
      <formula>0</formula>
    </cfRule>
  </conditionalFormatting>
  <hyperlinks>
    <hyperlink ref="A1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2022-12-28T14:58:52Z</dcterms:modified>
</cp:coreProperties>
</file>