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2020 (coronavirus quarantine)\Q3 2020\! final\"/>
    </mc:Choice>
  </mc:AlternateContent>
  <bookViews>
    <workbookView xWindow="1116" yWindow="0" windowWidth="20772" windowHeight="9204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_xlnm.Database" localSheetId="0">#REF!</definedName>
    <definedName name="_xlnm.Database">#REF!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10" i="45" l="1"/>
  <c r="E10" i="45"/>
  <c r="G10" i="45"/>
  <c r="F21" i="45" l="1"/>
  <c r="L21" i="45" l="1"/>
</calcChain>
</file>

<file path=xl/sharedStrings.xml><?xml version="1.0" encoding="utf-8"?>
<sst xmlns="http://schemas.openxmlformats.org/spreadsheetml/2006/main" count="38" uniqueCount="32">
  <si>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</si>
  <si>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</si>
  <si>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</si>
  <si>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</si>
  <si>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</si>
  <si>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</si>
  <si>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</si>
  <si>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</si>
  <si>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</si>
  <si>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</si>
  <si>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</si>
  <si>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</si>
  <si>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</si>
  <si>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</si>
  <si>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</si>
  <si>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</si>
  <si>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</si>
  <si>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</si>
  <si>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</si>
  <si>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</si>
  <si>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</si>
  <si>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</si>
  <si>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</si>
  <si>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3 кв. 2019</t>
  </si>
  <si>
    <t>https://www.uaib.com.ua/analituaib/rankings/kua/kua-insur</t>
  </si>
  <si>
    <t>4 кв. 2019</t>
  </si>
  <si>
    <t>1 кв. 2020</t>
  </si>
  <si>
    <t>2 кв. 2020</t>
  </si>
  <si>
    <t>(млн грн)</t>
  </si>
  <si>
    <t>Активи СК в управлінні, млн грн</t>
  </si>
  <si>
    <t>Статистика ринку управління активами СК* за 3-й квартал 2020 року</t>
  </si>
  <si>
    <t>3 кв.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</si>
</sst>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0"/>
      </top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6" fillId="0" borderId="29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7" fillId="0" borderId="3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32" xfId="58" applyNumberFormat="1" applyFont="1" applyFill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6" fillId="0" borderId="30" xfId="58" applyNumberFormat="1" applyFont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4" fontId="7" fillId="0" borderId="33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4" fontId="6" fillId="0" borderId="33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0" fontId="42" fillId="0" borderId="0" xfId="87" applyNumberFormat="1" applyFont="1" applyAlignment="1">
      <alignment vertical="center"/>
    </xf>
    <xf numFmtId="0" fontId="42" fillId="0" borderId="0" xfId="58" applyFont="1" applyAlignment="1">
      <alignment horizontal="center" vertical="center"/>
    </xf>
    <xf numFmtId="0" fontId="6" fillId="0" borderId="35" xfId="58" applyNumberFormat="1" applyFont="1" applyBorder="1" applyAlignment="1">
      <alignment horizontal="center" vertical="center" wrapText="1"/>
    </xf>
    <xf numFmtId="0" fontId="6" fillId="0" borderId="36" xfId="58" applyFont="1" applyBorder="1" applyAlignment="1">
      <alignment horizontal="center" vertical="center"/>
    </xf>
    <xf numFmtId="166" fontId="6" fillId="0" borderId="36" xfId="58" applyNumberFormat="1" applyFont="1" applyFill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165" fontId="6" fillId="0" borderId="37" xfId="58" applyNumberFormat="1" applyFont="1" applyBorder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Hyperlink" xfId="31" builtinId="8"/>
    <cellStyle name="Normal" xfId="0" builtinId="0"/>
    <cellStyle name="Percent" xfId="87" builtinId="5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69179863909319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3 кв. 2019</c:v>
                </c:pt>
                <c:pt idx="1">
                  <c:v>4 кв. 2019</c:v>
                </c:pt>
                <c:pt idx="2">
                  <c:v>1 кв. 2020</c:v>
                </c:pt>
                <c:pt idx="3">
                  <c:v>2 кв. 2020</c:v>
                </c:pt>
                <c:pt idx="4">
                  <c:v>3 кв. 2020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3 кв. 2019</c:v>
                </c:pt>
                <c:pt idx="1">
                  <c:v>4 кв. 2019</c:v>
                </c:pt>
                <c:pt idx="2">
                  <c:v>1 кв. 2020</c:v>
                </c:pt>
                <c:pt idx="3">
                  <c:v>2 кв. 2020</c:v>
                </c:pt>
                <c:pt idx="4">
                  <c:v>3 кв. 2020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434384"/>
        <c:axId val="778437648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3 кв. 2019</c:v>
                </c:pt>
                <c:pt idx="1">
                  <c:v>4 кв. 2019</c:v>
                </c:pt>
                <c:pt idx="2">
                  <c:v>1 кв. 2020</c:v>
                </c:pt>
                <c:pt idx="3">
                  <c:v>2 кв. 2020</c:v>
                </c:pt>
                <c:pt idx="4">
                  <c:v>3 кв. 2020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97.75</c:v>
                </c:pt>
                <c:pt idx="1">
                  <c:v>96.65</c:v>
                </c:pt>
                <c:pt idx="2">
                  <c:v>131.15</c:v>
                </c:pt>
                <c:pt idx="3">
                  <c:v>157.21</c:v>
                </c:pt>
                <c:pt idx="4">
                  <c:v>161.96186238999999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7696"/>
        <c:axId val="453138784"/>
      </c:lineChart>
      <c:catAx>
        <c:axId val="778434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7843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8437648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78434384"/>
        <c:crosses val="autoZero"/>
        <c:crossBetween val="between"/>
      </c:valAx>
      <c:catAx>
        <c:axId val="45313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138784"/>
        <c:crosses val="autoZero"/>
        <c:auto val="0"/>
        <c:lblAlgn val="ctr"/>
        <c:lblOffset val="100"/>
        <c:noMultiLvlLbl val="0"/>
      </c:catAx>
      <c:valAx>
        <c:axId val="453138784"/>
        <c:scaling>
          <c:orientation val="minMax"/>
          <c:max val="17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137696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339989166046272"/>
          <c:w val="0.9941201671704023"/>
          <c:h val="0.10847242700840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4766662610196"/>
          <c:y val="0.2446565665933314"/>
          <c:w val="0.66372464090296546"/>
          <c:h val="0.6964886897320278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8480396123952868E-2"/>
                  <c:y val="-0.2320236534942611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26688526368141"/>
                      <c:h val="0.61585940197345845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286284127410241E-3"/>
                  <c:y val="1.8920411734975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100" b="1" i="1"/>
                      <a:t>Цінні папери</a:t>
                    </a:r>
                    <a:r>
                      <a:rPr lang="uk-UA" sz="1100" b="1" i="1" baseline="0"/>
                      <a:t>
99.83%</a:t>
                    </a:r>
                    <a:endParaRPr lang="uk-UA" sz="1100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97.58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0751711292565"/>
          <c:y val="0.20724221820223318"/>
          <c:w val="0.67171412958629384"/>
          <c:h val="0.69661981531645079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8964883322844076E-2"/>
                  <c:y val="-0.2482752167675129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2444415373818"/>
                      <c:h val="0.60208346328987583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10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sz="1100" b="1" i="1" baseline="0">
                        <a:solidFill>
                          <a:sysClr val="windowText" lastClr="000000"/>
                        </a:solidFill>
                      </a:rPr>
                      <a:t>
99.97%</a:t>
                    </a:r>
                    <a:endParaRPr lang="uk-UA" sz="1100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0.309504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161.60543433999999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06</a:t>
            </a:r>
            <a:r>
              <a:rPr lang="uk-UA" sz="1100" b="1" i="0" baseline="0">
                <a:effectLst/>
              </a:rPr>
              <a:t>.20</a:t>
            </a:r>
            <a:r>
              <a:rPr lang="en-US" sz="1100" b="1" i="0" baseline="0">
                <a:effectLst/>
              </a:rPr>
              <a:t>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41551360712760627"/>
          <c:y val="4.239390555765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1221578732273"/>
          <c:y val="0.23992675425897378"/>
          <c:w val="0.65616507143505054"/>
          <c:h val="0.68735230283066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8541938710073997E-2"/>
                  <c:y val="-0.265151184858671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92582310782392"/>
                      <c:h val="0.59724195651388123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552760240490525"/>
                  <c:y val="-3.07128305625828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100" b="1" i="1"/>
                      <a:t>Цінні папери</a:t>
                    </a:r>
                    <a:r>
                      <a:rPr lang="uk-UA" sz="1100" b="1" i="1" baseline="0"/>
                      <a:t>
99.98%</a:t>
                    </a:r>
                    <a:endParaRPr lang="uk-UA" sz="1100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157.1772129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3</xdr:row>
      <xdr:rowOff>0</xdr:rowOff>
    </xdr:from>
    <xdr:to>
      <xdr:col>18</xdr:col>
      <xdr:colOff>337456</xdr:colOff>
      <xdr:row>13</xdr:row>
      <xdr:rowOff>161363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35858</xdr:colOff>
      <xdr:row>22</xdr:row>
      <xdr:rowOff>10886</xdr:rowOff>
    </xdr:from>
    <xdr:to>
      <xdr:col>4</xdr:col>
      <xdr:colOff>655320</xdr:colOff>
      <xdr:row>38</xdr:row>
      <xdr:rowOff>105017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633629</xdr:colOff>
      <xdr:row>22</xdr:row>
      <xdr:rowOff>16585</xdr:rowOff>
    </xdr:from>
    <xdr:to>
      <xdr:col>10</xdr:col>
      <xdr:colOff>15240</xdr:colOff>
      <xdr:row>38</xdr:row>
      <xdr:rowOff>151055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1032943</xdr:colOff>
      <xdr:row>38</xdr:row>
      <xdr:rowOff>74358</xdr:rowOff>
    </xdr:from>
    <xdr:to>
      <xdr:col>7</xdr:col>
      <xdr:colOff>175260</xdr:colOff>
      <xdr:row>55</xdr:row>
      <xdr:rowOff>15239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1"/>
  <sheetViews>
    <sheetView tabSelected="1" zoomScaleNormal="100" workbookViewId="0">
      <pane ySplit="1" topLeftCell="A2" activePane="bottomLeft" state="frozen"/>
      <selection pane="bottomLeft" activeCell="L20" sqref="L20"/>
    </sheetView>
  </sheetViews>
  <sheetFormatPr defaultColWidth="9.109375" defaultRowHeight="13.2" outlineLevelRow="1"/>
  <cols>
    <col min="1" max="1" width="18.109375" style="21" customWidth="1"/>
    <col min="2" max="2" width="15.6640625" style="21" customWidth="1"/>
    <col min="3" max="3" width="14.109375" style="21" customWidth="1"/>
    <col min="4" max="4" width="12.5546875" style="21" customWidth="1"/>
    <col min="5" max="5" width="13.88671875" style="21" bestFit="1" customWidth="1"/>
    <col min="6" max="6" width="13.5546875" style="21" customWidth="1"/>
    <col min="7" max="8" width="12.33203125" style="21" customWidth="1"/>
    <col min="9" max="9" width="13.44140625" style="21" customWidth="1"/>
    <col min="10" max="11" width="12.33203125" style="21" customWidth="1"/>
    <col min="12" max="12" width="13.6640625" style="21" customWidth="1"/>
    <col min="13" max="13" width="10.88671875" style="21" customWidth="1"/>
    <col min="14" max="15" width="9.6640625" style="21" customWidth="1"/>
    <col min="16" max="16" width="10.5546875" style="21" customWidth="1"/>
    <col min="17" max="16384" width="9.109375" style="21"/>
  </cols>
  <sheetData>
    <row r="1" spans="1:14" s="41" customFormat="1" ht="25.95" customHeight="1">
      <c r="A1" s="41" t="s">
        <v>30</v>
      </c>
    </row>
    <row r="2" spans="1:14" s="42" customFormat="1" ht="6" customHeight="1"/>
    <row r="3" spans="1:14" s="43" customFormat="1" ht="16.2" thickBot="1">
      <c r="A3" s="43" t="s">
        <v>14</v>
      </c>
    </row>
    <row r="4" spans="1:14" ht="28.95" customHeight="1">
      <c r="A4" s="44" t="s">
        <v>20</v>
      </c>
      <c r="B4" s="46" t="s">
        <v>6</v>
      </c>
      <c r="C4" s="46" t="s">
        <v>21</v>
      </c>
      <c r="D4" s="46" t="s">
        <v>29</v>
      </c>
      <c r="E4" s="48" t="s">
        <v>10</v>
      </c>
      <c r="F4" s="49"/>
      <c r="G4" s="49"/>
    </row>
    <row r="5" spans="1:14" ht="28.95" customHeight="1" thickBot="1">
      <c r="A5" s="45"/>
      <c r="B5" s="47"/>
      <c r="C5" s="47"/>
      <c r="D5" s="47"/>
      <c r="E5" s="9" t="s">
        <v>11</v>
      </c>
      <c r="F5" s="9" t="s">
        <v>12</v>
      </c>
      <c r="G5" s="9" t="s">
        <v>13</v>
      </c>
    </row>
    <row r="6" spans="1:14" s="1" customFormat="1" ht="18.75" customHeight="1">
      <c r="A6" s="36" t="s">
        <v>23</v>
      </c>
      <c r="B6" s="37">
        <v>1</v>
      </c>
      <c r="C6" s="37">
        <v>2</v>
      </c>
      <c r="D6" s="38">
        <v>97.75</v>
      </c>
      <c r="E6" s="39">
        <v>5.3878699551485054E-2</v>
      </c>
      <c r="F6" s="39">
        <v>0.22435962804388554</v>
      </c>
      <c r="G6" s="40">
        <v>-0.13179751125311878</v>
      </c>
    </row>
    <row r="7" spans="1:14" s="1" customFormat="1" ht="18.75" customHeight="1">
      <c r="A7" s="10" t="s">
        <v>25</v>
      </c>
      <c r="B7" s="11">
        <v>1</v>
      </c>
      <c r="C7" s="11">
        <v>2</v>
      </c>
      <c r="D7" s="12">
        <v>96.65</v>
      </c>
      <c r="E7" s="13">
        <v>-1.1170747858146202E-2</v>
      </c>
      <c r="F7" s="13">
        <v>0.21068261535131372</v>
      </c>
      <c r="G7" s="14">
        <v>0.21068261535131372</v>
      </c>
    </row>
    <row r="8" spans="1:14" s="1" customFormat="1" ht="18.75" customHeight="1">
      <c r="A8" s="10" t="s">
        <v>26</v>
      </c>
      <c r="B8" s="11">
        <v>1</v>
      </c>
      <c r="C8" s="11">
        <v>2</v>
      </c>
      <c r="D8" s="12">
        <v>131.15</v>
      </c>
      <c r="E8" s="13">
        <v>0.35695809622348684</v>
      </c>
      <c r="F8" s="13">
        <v>0.35695809622348684</v>
      </c>
      <c r="G8" s="14">
        <v>0.45997996215072923</v>
      </c>
    </row>
    <row r="9" spans="1:14" s="1" customFormat="1" ht="18.75" customHeight="1">
      <c r="A9" s="10" t="s">
        <v>27</v>
      </c>
      <c r="B9" s="11">
        <v>1</v>
      </c>
      <c r="C9" s="11">
        <v>2</v>
      </c>
      <c r="D9" s="12">
        <v>157.21</v>
      </c>
      <c r="E9" s="13">
        <v>0.1987037743042317</v>
      </c>
      <c r="F9" s="13">
        <v>0.62659079151577868</v>
      </c>
      <c r="G9" s="14">
        <v>0.69498652291105123</v>
      </c>
    </row>
    <row r="10" spans="1:14" s="1" customFormat="1" ht="18.75" customHeight="1" thickBot="1">
      <c r="A10" s="15" t="s">
        <v>31</v>
      </c>
      <c r="B10" s="16">
        <v>1</v>
      </c>
      <c r="C10" s="16">
        <v>2</v>
      </c>
      <c r="D10" s="22">
        <v>161.96186238999999</v>
      </c>
      <c r="E10" s="17">
        <f>D10/D9-1</f>
        <v>3.0226209465046727E-2</v>
      </c>
      <c r="F10" s="17">
        <f>D10/$D$7-1</f>
        <v>0.67575646549405044</v>
      </c>
      <c r="G10" s="18">
        <f>D10/D6-1</f>
        <v>0.65689884797953968</v>
      </c>
    </row>
    <row r="11" spans="1:14" s="6" customFormat="1" ht="18" customHeight="1">
      <c r="A11" s="50" t="s">
        <v>7</v>
      </c>
      <c r="B11" s="50"/>
      <c r="C11" s="50"/>
      <c r="D11" s="50"/>
      <c r="E11" s="50"/>
      <c r="F11" s="50"/>
      <c r="G11" s="50"/>
    </row>
    <row r="12" spans="1:14" s="2" customFormat="1" ht="18" customHeight="1">
      <c r="A12" s="51" t="s">
        <v>8</v>
      </c>
      <c r="B12" s="51"/>
      <c r="C12" s="51"/>
      <c r="D12" s="51"/>
      <c r="E12" s="51"/>
      <c r="F12" s="51"/>
      <c r="G12" s="51"/>
    </row>
    <row r="13" spans="1:14" s="2" customFormat="1" ht="18" customHeight="1">
      <c r="A13" s="52" t="s">
        <v>24</v>
      </c>
      <c r="B13" s="52"/>
      <c r="C13" s="52"/>
      <c r="D13" s="52"/>
      <c r="E13" s="52"/>
      <c r="F13" s="52"/>
      <c r="G13" s="52"/>
    </row>
    <row r="14" spans="1:14" s="54" customFormat="1"/>
    <row r="15" spans="1:14" s="53" customFormat="1" ht="16.2" thickBot="1">
      <c r="A15" s="53" t="s">
        <v>18</v>
      </c>
    </row>
    <row r="16" spans="1:14" ht="82.2" customHeight="1" thickBot="1">
      <c r="A16" s="3" t="s">
        <v>20</v>
      </c>
      <c r="B16" s="4" t="s">
        <v>17</v>
      </c>
      <c r="C16" s="4" t="s">
        <v>4</v>
      </c>
      <c r="D16" s="4" t="s">
        <v>2</v>
      </c>
      <c r="E16" s="5" t="s">
        <v>1</v>
      </c>
      <c r="F16" s="4" t="s">
        <v>16</v>
      </c>
      <c r="G16" s="7" t="s">
        <v>3</v>
      </c>
      <c r="H16" s="7" t="s">
        <v>0</v>
      </c>
      <c r="I16" s="7" t="s">
        <v>5</v>
      </c>
      <c r="J16" s="7" t="s">
        <v>9</v>
      </c>
      <c r="K16" s="8" t="s">
        <v>15</v>
      </c>
      <c r="L16" s="23" t="s">
        <v>22</v>
      </c>
      <c r="M16" s="20" t="s">
        <v>28</v>
      </c>
      <c r="N16" s="35"/>
    </row>
    <row r="17" spans="1:14" ht="18" customHeight="1">
      <c r="A17" s="19" t="s">
        <v>23</v>
      </c>
      <c r="B17" s="25">
        <v>0.17</v>
      </c>
      <c r="C17" s="25">
        <v>0</v>
      </c>
      <c r="D17" s="25">
        <v>0</v>
      </c>
      <c r="E17" s="25">
        <v>0</v>
      </c>
      <c r="F17" s="29">
        <v>97.58</v>
      </c>
      <c r="G17" s="30">
        <v>0</v>
      </c>
      <c r="H17" s="30">
        <v>0</v>
      </c>
      <c r="I17" s="30">
        <v>0</v>
      </c>
      <c r="J17" s="30">
        <v>97.58</v>
      </c>
      <c r="K17" s="31">
        <v>0</v>
      </c>
      <c r="L17" s="28">
        <v>97.75</v>
      </c>
      <c r="N17" s="34"/>
    </row>
    <row r="18" spans="1:14" ht="18" customHeight="1" outlineLevel="1">
      <c r="A18" s="19" t="s">
        <v>25</v>
      </c>
      <c r="B18" s="26">
        <v>0.41</v>
      </c>
      <c r="C18" s="26">
        <v>0</v>
      </c>
      <c r="D18" s="26">
        <v>0</v>
      </c>
      <c r="E18" s="26">
        <v>0</v>
      </c>
      <c r="F18" s="26">
        <v>96.24</v>
      </c>
      <c r="G18" s="27">
        <v>0</v>
      </c>
      <c r="H18" s="27">
        <v>0</v>
      </c>
      <c r="I18" s="27">
        <v>0</v>
      </c>
      <c r="J18" s="27">
        <v>96.243979679999995</v>
      </c>
      <c r="K18" s="27">
        <v>0</v>
      </c>
      <c r="L18" s="28">
        <v>96.65</v>
      </c>
      <c r="N18" s="34"/>
    </row>
    <row r="19" spans="1:14" ht="18" customHeight="1" outlineLevel="1">
      <c r="A19" s="19" t="s">
        <v>26</v>
      </c>
      <c r="B19" s="26">
        <v>0.01</v>
      </c>
      <c r="C19" s="26">
        <v>0</v>
      </c>
      <c r="D19" s="26">
        <v>0</v>
      </c>
      <c r="E19" s="26">
        <v>0</v>
      </c>
      <c r="F19" s="26">
        <v>131.13999999999999</v>
      </c>
      <c r="G19" s="27">
        <v>0</v>
      </c>
      <c r="H19" s="27">
        <v>0</v>
      </c>
      <c r="I19" s="27">
        <v>0</v>
      </c>
      <c r="J19" s="27">
        <v>131.13999999999999</v>
      </c>
      <c r="K19" s="27">
        <v>0</v>
      </c>
      <c r="L19" s="28">
        <v>131.14999999999998</v>
      </c>
      <c r="N19" s="34"/>
    </row>
    <row r="20" spans="1:14" ht="18" customHeight="1" outlineLevel="1">
      <c r="A20" s="10" t="s">
        <v>27</v>
      </c>
      <c r="B20" s="26">
        <v>0.03</v>
      </c>
      <c r="C20" s="26">
        <v>0</v>
      </c>
      <c r="D20" s="26">
        <v>0</v>
      </c>
      <c r="E20" s="26">
        <v>0</v>
      </c>
      <c r="F20" s="26">
        <v>157.18</v>
      </c>
      <c r="G20" s="27">
        <v>0</v>
      </c>
      <c r="H20" s="27">
        <v>0</v>
      </c>
      <c r="I20" s="27">
        <v>0</v>
      </c>
      <c r="J20" s="27">
        <v>157.1772129</v>
      </c>
      <c r="K20" s="27">
        <v>0</v>
      </c>
      <c r="L20" s="28">
        <v>157.21</v>
      </c>
      <c r="N20" s="34"/>
    </row>
    <row r="21" spans="1:14" s="24" customFormat="1" ht="16.2" customHeight="1" thickBot="1">
      <c r="A21" s="15" t="s">
        <v>31</v>
      </c>
      <c r="B21" s="25">
        <v>0.05</v>
      </c>
      <c r="C21" s="25">
        <v>0</v>
      </c>
      <c r="D21" s="25">
        <v>0</v>
      </c>
      <c r="E21" s="25">
        <v>0.309504</v>
      </c>
      <c r="F21" s="29">
        <f>SUM(G21:K21)</f>
        <v>161.60543433999999</v>
      </c>
      <c r="G21" s="30">
        <v>0</v>
      </c>
      <c r="H21" s="30">
        <v>0</v>
      </c>
      <c r="I21" s="30">
        <v>0</v>
      </c>
      <c r="J21" s="30">
        <v>161.60543433999999</v>
      </c>
      <c r="K21" s="31">
        <v>0</v>
      </c>
      <c r="L21" s="32">
        <f t="shared" ref="L21" si="0">SUM(B21:F21)</f>
        <v>161.96493833999997</v>
      </c>
      <c r="M21" s="34"/>
      <c r="N21" s="34"/>
    </row>
    <row r="22" spans="1:14">
      <c r="A22" s="50" t="s">
        <v>19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M22" s="33"/>
    </row>
    <row r="31" spans="1:14">
      <c r="K31" s="33"/>
    </row>
  </sheetData>
  <mergeCells count="14">
    <mergeCell ref="A11:G11"/>
    <mergeCell ref="A12:G12"/>
    <mergeCell ref="A13:G13"/>
    <mergeCell ref="A15:XFD15"/>
    <mergeCell ref="A22:K22"/>
    <mergeCell ref="A14:XFD14"/>
    <mergeCell ref="A1:XFD1"/>
    <mergeCell ref="A2:XFD2"/>
    <mergeCell ref="A3:XFD3"/>
    <mergeCell ref="A4:A5"/>
    <mergeCell ref="B4:B5"/>
    <mergeCell ref="C4:C5"/>
    <mergeCell ref="D4:D5"/>
    <mergeCell ref="E4:G4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Gavrliuk</cp:lastModifiedBy>
  <dcterms:created xsi:type="dcterms:W3CDTF">1996-10-08T23:32:33Z</dcterms:created>
  <dcterms:modified xsi:type="dcterms:W3CDTF">2020-12-14T08:09:49Z</dcterms:modified>
</cp:coreProperties>
</file>