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codeName="ЭтаКнига" defaultThemeVersion="124226"/>
  <mc:AlternateContent xmlns:mc="http://schemas.openxmlformats.org/markup-compatibility/2006">
    <mc:Choice Requires="x15">
      <x15ac:absPath xmlns:x15ac="http://schemas.microsoft.com/office/spreadsheetml/2010/11/ac" url="D:\АНАЛІТИКА РИНКУ - КВАРТАЛЬНІ ЗВІТИ\2025\Q2 2025\! final\"/>
    </mc:Choice>
  </mc:AlternateContent>
  <xr:revisionPtr revIDLastSave="0" documentId="13_ncr:1_{66604050-58E7-49C0-ACDE-471156401BE1}" xr6:coauthVersionLast="36" xr6:coauthVersionMax="36" xr10:uidLastSave="{00000000-0000-0000-0000-000000000000}"/>
  <bookViews>
    <workbookView xWindow="2232" yWindow="0" windowWidth="17928" windowHeight="9336" tabRatio="917" xr2:uid="{00000000-000D-0000-FFFF-FFFF00000000}"/>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84" r:id="rId5"/>
    <sheet name="Інвестори ІСІ" sheetId="79" r:id="rId6"/>
    <sheet name="Зміни структури активів" sheetId="70" r:id="rId7"/>
    <sheet name="Структура активів_типи ІСІ" sheetId="74" r:id="rId8"/>
    <sheet name="Структура активів_типи ЦП" sheetId="85"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91029"/>
</workbook>
</file>

<file path=xl/calcChain.xml><?xml version="1.0" encoding="utf-8"?>
<calcChain xmlns="http://schemas.openxmlformats.org/spreadsheetml/2006/main">
  <c r="J97" i="79" l="1"/>
  <c r="J96" i="79"/>
  <c r="J95" i="79"/>
  <c r="J94" i="79"/>
  <c r="J93" i="79"/>
  <c r="J92" i="79"/>
  <c r="J91" i="79"/>
  <c r="J90" i="79"/>
  <c r="J43" i="79"/>
  <c r="J42" i="79"/>
  <c r="J41" i="79"/>
  <c r="J40" i="79"/>
  <c r="J39" i="79"/>
  <c r="J38" i="79"/>
  <c r="J37" i="79"/>
  <c r="J36" i="79"/>
  <c r="C25" i="84"/>
  <c r="C44" i="64" l="1"/>
  <c r="D40" i="63" l="1"/>
  <c r="B41" i="63"/>
  <c r="F43" i="63"/>
  <c r="E42" i="63"/>
  <c r="D44" i="63"/>
  <c r="B45" i="63"/>
  <c r="E43" i="63"/>
  <c r="D43" i="63"/>
  <c r="C43" i="63"/>
  <c r="F42" i="63"/>
  <c r="D42" i="63"/>
  <c r="C42" i="63"/>
  <c r="B43" i="63"/>
  <c r="B42" i="63"/>
  <c r="M30" i="63"/>
  <c r="M27" i="63"/>
  <c r="B30" i="63"/>
  <c r="B29" i="63"/>
  <c r="N28" i="63"/>
  <c r="M28" i="63"/>
  <c r="L28" i="63"/>
  <c r="K28" i="63"/>
  <c r="J28" i="63"/>
  <c r="I28" i="63"/>
  <c r="H28" i="63"/>
  <c r="G28" i="63"/>
  <c r="F28" i="63"/>
  <c r="E28" i="63"/>
  <c r="D28" i="63"/>
  <c r="C28" i="63"/>
  <c r="B28" i="63"/>
  <c r="N27" i="63"/>
  <c r="L27" i="63"/>
  <c r="K27" i="63"/>
  <c r="J27" i="63"/>
  <c r="I27" i="63"/>
  <c r="H27" i="63"/>
  <c r="G27" i="63"/>
  <c r="F27" i="63"/>
  <c r="E27" i="63"/>
  <c r="D27" i="63"/>
  <c r="C27" i="63"/>
  <c r="B27" i="63"/>
  <c r="B74" i="74" l="1"/>
  <c r="B25" i="84" l="1"/>
  <c r="C24" i="84"/>
  <c r="B24" i="84"/>
  <c r="C16" i="84"/>
  <c r="B16" i="84"/>
  <c r="C76" i="64"/>
  <c r="C60" i="64" l="1"/>
  <c r="C28" i="64"/>
  <c r="O29" i="63"/>
  <c r="P29" i="63"/>
  <c r="Q29" i="63"/>
  <c r="R29" i="63"/>
  <c r="S29" i="63"/>
  <c r="T29" i="63"/>
  <c r="U29" i="63"/>
  <c r="V29" i="63"/>
  <c r="E30" i="63"/>
  <c r="N29" i="63" l="1"/>
  <c r="J63" i="79" l="1"/>
  <c r="J70" i="79"/>
  <c r="J69" i="79"/>
  <c r="J68" i="79"/>
  <c r="J67" i="79"/>
  <c r="J66" i="79"/>
  <c r="J65" i="79"/>
  <c r="J64" i="79"/>
  <c r="F45" i="63" l="1"/>
  <c r="E45" i="63"/>
  <c r="D45" i="63"/>
  <c r="C45" i="63"/>
  <c r="F44" i="63"/>
  <c r="E44" i="63"/>
  <c r="C44" i="63"/>
  <c r="L30" i="63"/>
  <c r="K30" i="63"/>
  <c r="J30" i="63"/>
  <c r="I30" i="63"/>
  <c r="H30" i="63"/>
  <c r="G30" i="63"/>
  <c r="F30" i="63"/>
  <c r="D30" i="63"/>
  <c r="C30" i="63"/>
  <c r="M29" i="63"/>
  <c r="L29" i="63"/>
  <c r="K29" i="63"/>
  <c r="J29" i="63"/>
  <c r="I29" i="63"/>
  <c r="H29" i="63"/>
  <c r="G29" i="63"/>
  <c r="F29" i="63"/>
  <c r="E29" i="63"/>
  <c r="D29" i="63"/>
  <c r="C29" i="63"/>
  <c r="M26" i="63"/>
  <c r="L26" i="63"/>
  <c r="K26" i="63"/>
  <c r="J26" i="63"/>
  <c r="I26" i="63"/>
  <c r="H26" i="63"/>
  <c r="G26" i="63"/>
  <c r="F26" i="63"/>
  <c r="E26" i="63"/>
  <c r="D26" i="63"/>
  <c r="C26" i="63"/>
  <c r="M25" i="63"/>
  <c r="L25" i="63"/>
  <c r="K25" i="63"/>
  <c r="J25" i="63"/>
  <c r="I25" i="63"/>
  <c r="H25" i="63"/>
  <c r="G25" i="63"/>
  <c r="F25" i="63"/>
  <c r="E25" i="63"/>
  <c r="D25" i="63"/>
  <c r="C25" i="63"/>
  <c r="B26" i="63"/>
  <c r="B25" i="63"/>
  <c r="J10" i="79" l="1"/>
  <c r="K10" i="79" s="1"/>
  <c r="J11" i="79" l="1"/>
  <c r="K11" i="79" s="1"/>
  <c r="J9" i="79"/>
  <c r="K9" i="79" s="1"/>
  <c r="J8" i="79"/>
  <c r="K8" i="79" s="1"/>
  <c r="J7" i="79"/>
  <c r="K7" i="79" s="1"/>
  <c r="J6" i="79"/>
  <c r="K6" i="79" s="1"/>
  <c r="J5" i="79"/>
  <c r="K5" i="79" s="1"/>
  <c r="J4" i="79"/>
  <c r="K4" i="79" s="1"/>
  <c r="H14" i="74" l="1"/>
  <c r="F41" i="63" l="1"/>
  <c r="E41" i="63"/>
  <c r="D41" i="63"/>
  <c r="C41" i="63"/>
  <c r="F40" i="63"/>
  <c r="E40" i="63"/>
  <c r="C40" i="63"/>
  <c r="Q14" i="74" l="1"/>
  <c r="N14" i="74"/>
  <c r="K14" i="74"/>
  <c r="E14" i="74"/>
  <c r="B14" i="74"/>
  <c r="B39" i="63"/>
  <c r="T14" i="63"/>
  <c r="S14" i="63"/>
  <c r="R14" i="63"/>
  <c r="Q14" i="63"/>
  <c r="P14" i="63"/>
  <c r="B40" i="63" l="1"/>
  <c r="B44" i="63"/>
  <c r="U14" i="63"/>
</calcChain>
</file>

<file path=xl/sharedStrings.xml><?xml version="1.0" encoding="utf-8"?>
<sst xmlns="http://schemas.openxmlformats.org/spreadsheetml/2006/main" count="636" uniqueCount="207">
  <si>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</si>
  <si>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</si>
  <si>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</si>
  <si>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</si>
  <si>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</si>
  <si>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</si>
  <si>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</si>
  <si>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</si>
  <si>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</si>
  <si>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</si>
  <si>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</si>
  <si>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</si>
  <si>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</si>
  <si>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</si>
  <si>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</si>
  <si>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</si>
  <si>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</si>
  <si>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</si>
  <si>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</si>
  <si>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</si>
  <si>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</si>
  <si>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</si>
  <si>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</si>
  <si>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</si>
  <si>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</si>
  <si>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</si>
  <si>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</si>
  <si>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</si>
  <si>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</si>
  <si>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</si>
  <si>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Банківські метали</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</si>
  <si>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</si>
  <si>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</si>
  <si>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</si>
  <si>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</si>
  <si>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</si>
  <si>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</si>
  <si>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</si>
  <si>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</si>
  <si>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</si>
  <si>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</si>
  <si>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</si>
  <si>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</si>
  <si>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</si>
  <si>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</si>
  <si>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</si>
  <si>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</si>
  <si>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</si>
  <si>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</si>
  <si>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</si>
  <si>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</si>
  <si>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</si>
  <si>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</si>
  <si>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t>
  </si>
  <si>
    <t>Зміни у структурі активів ІСІ за типами фондів</t>
  </si>
  <si>
    <t>проц. п.</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</si>
  <si>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</si>
  <si>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</si>
  <si>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</si>
  <si>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</si>
  <si>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</si>
  <si>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</si>
  <si>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</si>
  <si>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</si>
  <si>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</si>
  <si>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</si>
  <si>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</si>
  <si>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</si>
  <si>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</si>
  <si>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</si>
  <si>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</si>
  <si>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</si>
  <si>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</si>
  <si>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</si>
  <si>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</si>
  <si>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</si>
  <si>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</si>
  <si>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</si>
  <si>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</si>
  <si>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</si>
  <si>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</si>
  <si>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</si>
  <si>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</si>
  <si>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</si>
  <si>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</si>
  <si>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</si>
  <si>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</si>
  <si>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</si>
  <si>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Кількість КУА без ІСІ в управлінні</t>
  </si>
  <si>
    <t>Закриті</t>
  </si>
  <si>
    <t>Д*</t>
  </si>
  <si>
    <t>С*</t>
  </si>
  <si>
    <t>Н*</t>
  </si>
  <si>
    <t>Кількість КУА та ІСІ</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</si>
  <si>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</si>
  <si>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</si>
  <si>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</si>
  <si>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</si>
  <si>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</si>
  <si>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</si>
  <si>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</si>
  <si>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</si>
  <si>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</si>
  <si>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</si>
  <si>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</si>
  <si>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</si>
  <si>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</si>
  <si>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</si>
  <si>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</si>
  <si>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</si>
  <si>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</si>
  <si>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</si>
  <si>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</si>
  <si>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</si>
  <si>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</si>
  <si>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</si>
  <si>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</si>
  <si>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</si>
  <si>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Корпоративні облігації</t>
  </si>
  <si>
    <t xml:space="preserve">Кількість ІСІ в управлінні </t>
  </si>
  <si>
    <t xml:space="preserve">Кількість ІСІ в управлінні на одну КУА з ІСІ в управлінні </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</si>
  <si>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</si>
  <si>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</si>
  <si>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</si>
  <si>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</si>
  <si>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</si>
  <si>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</si>
  <si>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</si>
  <si>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</si>
  <si>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</si>
  <si>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</si>
  <si>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</si>
  <si>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</si>
  <si>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</si>
  <si>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</si>
  <si>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</si>
  <si>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та спеціалізовані ІСІ з публічною пропозицією за класами фондів</t>
  </si>
  <si>
    <t>Інфляція (індекс споживчих цін)</t>
  </si>
  <si>
    <t>Інші (диверсиф. та спеціаліз. публ.) фонди</t>
  </si>
  <si>
    <t>Доходність ІСІ та інших фінансових інструментів і напрямів інвестування</t>
  </si>
  <si>
    <t>Регіональний розподіл КУА, ІСІ та їхніх активів в управлінні</t>
  </si>
  <si>
    <t>Нерухомість (у грн.)**</t>
  </si>
  <si>
    <t>ОВДП (1-річні, грн)***</t>
  </si>
  <si>
    <t xml:space="preserve">*** Доходність нерухомості у гривні розрахована за даними Держстату щодо цін на вторинному ринку житлової нерухомості в Україні: http://www.ukrstat.gov.ua </t>
  </si>
  <si>
    <t>ІСІ з публічним розміщенням</t>
  </si>
  <si>
    <t>Зміна за рік</t>
  </si>
  <si>
    <t>-</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</si>
  <si>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</si>
  <si>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Вид активу / Тип ІСІ / Зміна частки в активах за квартал</t>
  </si>
  <si>
    <t>Зміна за 2024 рік</t>
  </si>
  <si>
    <t>Закриті (невенчурні) ІСІ з публ. емісією</t>
  </si>
  <si>
    <t>Закриті (невенчурні) ІСІ з прив. емісією</t>
  </si>
  <si>
    <t>*** Доходність за рік для ОВДП - для облігацій в обігу рік тому зі строком до погашення 1 рік.</t>
  </si>
  <si>
    <t>Станом на 31.12.2024</t>
  </si>
  <si>
    <t>Щомісячний чистий притік/відтік капіталу відкритих ІСІ за рік (за щоденними даними)</t>
  </si>
  <si>
    <t>Чистий притік/відтік за період, тис. грн (ліва шкала)</t>
  </si>
  <si>
    <t>Кіл-ть фондів, щодо яких наявні дані за період*</t>
  </si>
  <si>
    <t>За 12 місяців</t>
  </si>
  <si>
    <t xml:space="preserve">За рік </t>
  </si>
  <si>
    <t>...у попередньому кварталі</t>
  </si>
  <si>
    <r>
      <t>* За 12 місяців – середня</t>
    </r>
    <r>
      <rPr>
        <i/>
        <sz val="9"/>
        <rFont val="Arial"/>
        <family val="2"/>
        <charset val="204"/>
      </rPr>
      <t>.Для квартальних даних - середнє значення за щомісячними даними.</t>
    </r>
  </si>
  <si>
    <t>1-й квартал 2025 року</t>
  </si>
  <si>
    <t>Станом на 31.03.2025</t>
  </si>
  <si>
    <t>Тип ЦП</t>
  </si>
  <si>
    <t>Зміна, %</t>
  </si>
  <si>
    <t xml:space="preserve">Облігації державні </t>
  </si>
  <si>
    <t>червень '24</t>
  </si>
  <si>
    <t>липень '24</t>
  </si>
  <si>
    <t>серпень '24</t>
  </si>
  <si>
    <t>вересень '24</t>
  </si>
  <si>
    <t>жовтень '24</t>
  </si>
  <si>
    <t>листопад '24</t>
  </si>
  <si>
    <t>грудень '24</t>
  </si>
  <si>
    <t>січень '25</t>
  </si>
  <si>
    <t>лютий '25</t>
  </si>
  <si>
    <t>березень '25</t>
  </si>
  <si>
    <t>2 квартал '24</t>
  </si>
  <si>
    <t>3 квартал '24</t>
  </si>
  <si>
    <t>4 квартал '24</t>
  </si>
  <si>
    <t>1 квартал '25</t>
  </si>
  <si>
    <t>30.06.2014</t>
  </si>
  <si>
    <t>30.06.2015</t>
  </si>
  <si>
    <t>30.06.2016</t>
  </si>
  <si>
    <t>30.06.2017</t>
  </si>
  <si>
    <t>30.06.2018</t>
  </si>
  <si>
    <t>30.06.2019</t>
  </si>
  <si>
    <t>30.06.2020</t>
  </si>
  <si>
    <t>Зміна за 2-й квартал 2025 року</t>
  </si>
  <si>
    <t>Зміна з початку 2025 року</t>
  </si>
  <si>
    <t>Зміна за 2-й квартал 2025</t>
  </si>
  <si>
    <t>квітень '25</t>
  </si>
  <si>
    <t>травень  '25</t>
  </si>
  <si>
    <t>червень '25</t>
  </si>
  <si>
    <t>Чистий притік/відтік капіталу у 2-му кв. 2024-25 рр, тис. грн</t>
  </si>
  <si>
    <t>2 квартал '25</t>
  </si>
  <si>
    <t>Станом на 30.06.2024</t>
  </si>
  <si>
    <t>Інвестори ІСІ за категоріями станом на 30.06.2025 р., кількість та частка у загальній кількості</t>
  </si>
  <si>
    <t>Розподіл ВЧА ІСІ за категоріями інвесторів станом на 30.06.2025 р., частка у ВЧА*</t>
  </si>
  <si>
    <t>Зміна за 2-й кв. 2025</t>
  </si>
  <si>
    <t>2-й квартал 2025 року</t>
  </si>
  <si>
    <t>Станом на 30.06.2025</t>
  </si>
  <si>
    <t>Зведений портфель цінних паперів та деривативів ІСІ у 2-му кварталі 2025 року</t>
  </si>
  <si>
    <t>Зміна за 2-й квартал 2025, млн грн</t>
  </si>
  <si>
    <t>З початку 2025 року</t>
  </si>
  <si>
    <t>За рік у червні</t>
  </si>
  <si>
    <t>Ренкінгування за показником за квартал.</t>
  </si>
  <si>
    <t>* Доходність ІСІ - за даними квартальних звітів (за 4-й квартал - річних звітів). Ренкінгування - за показником за 2-й квартал 2025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</si>
</sst>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_-;_-* &quot;-&quot;??_₴_-;_-@_-"/>
    <numFmt numFmtId="165" formatCode="_(* #,##0.00_);_(* \(#,##0.00\);_(* &quot;-&quot;??_);_(@_)"/>
    <numFmt numFmtId="166" formatCode="0.0%"/>
    <numFmt numFmtId="167" formatCode="&quot;$&quot;#,##0_);[Red]\(&quot;$&quot;#,##0\)"/>
    <numFmt numFmtId="168" formatCode="0.000"/>
    <numFmt numFmtId="169" formatCode="#,##0.0"/>
    <numFmt numFmtId="170" formatCode="0.000000"/>
  </numFmts>
  <fonts count="93">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b/>
      <sz val="10"/>
      <color indexed="23"/>
      <name val="Arial"/>
      <family val="2"/>
      <charset val="204"/>
    </font>
  </fonts>
  <fills count="7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s>
  <borders count="9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
      <left/>
      <right/>
      <top style="medium">
        <color indexed="21"/>
      </top>
      <bottom style="thin">
        <color indexed="21"/>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5"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164"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1" borderId="0" applyNumberFormat="0" applyBorder="0" applyAlignment="0" applyProtection="0"/>
    <xf numFmtId="0" fontId="70" fillId="51" borderId="0" applyNumberFormat="0" applyBorder="0" applyAlignment="0" applyProtection="0"/>
    <xf numFmtId="0" fontId="70" fillId="55" borderId="0" applyNumberFormat="0" applyBorder="0" applyAlignment="0" applyProtection="0"/>
    <xf numFmtId="0" fontId="70" fillId="55"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63" borderId="0" applyNumberFormat="0" applyBorder="0" applyAlignment="0" applyProtection="0"/>
    <xf numFmtId="0" fontId="70" fillId="63" borderId="0" applyNumberFormat="0" applyBorder="0" applyAlignment="0" applyProtection="0"/>
    <xf numFmtId="0" fontId="70" fillId="67" borderId="0" applyNumberFormat="0" applyBorder="0" applyAlignment="0" applyProtection="0"/>
    <xf numFmtId="0" fontId="70" fillId="67"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6" borderId="0" applyNumberFormat="0" applyBorder="0" applyAlignment="0" applyProtection="0"/>
    <xf numFmtId="0" fontId="70" fillId="56"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8" borderId="0" applyNumberFormat="0" applyBorder="0" applyAlignment="0" applyProtection="0"/>
    <xf numFmtId="0" fontId="70" fillId="68"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71" fillId="57" borderId="0" applyNumberFormat="0" applyBorder="0" applyAlignment="0" applyProtection="0"/>
    <xf numFmtId="0" fontId="71" fillId="57"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5" borderId="0" applyNumberFormat="0" applyBorder="0" applyAlignment="0" applyProtection="0"/>
    <xf numFmtId="0" fontId="71" fillId="65" borderId="0" applyNumberFormat="0" applyBorder="0" applyAlignment="0" applyProtection="0"/>
    <xf numFmtId="0" fontId="71" fillId="69" borderId="0" applyNumberFormat="0" applyBorder="0" applyAlignment="0" applyProtection="0"/>
    <xf numFmtId="0" fontId="71" fillId="69" borderId="0" applyNumberFormat="0" applyBorder="0" applyAlignment="0" applyProtection="0"/>
    <xf numFmtId="0" fontId="71" fillId="73" borderId="0" applyNumberFormat="0" applyBorder="0" applyAlignment="0" applyProtection="0"/>
    <xf numFmtId="0" fontId="71" fillId="73" borderId="0" applyNumberFormat="0" applyBorder="0" applyAlignment="0" applyProtection="0"/>
    <xf numFmtId="0" fontId="69" fillId="0" borderId="0">
      <alignment vertical="top"/>
    </xf>
    <xf numFmtId="0" fontId="71" fillId="50" borderId="0" applyNumberFormat="0" applyBorder="0" applyAlignment="0" applyProtection="0"/>
    <xf numFmtId="0" fontId="71" fillId="50" borderId="0" applyNumberFormat="0" applyBorder="0" applyAlignment="0" applyProtection="0"/>
    <xf numFmtId="0" fontId="71" fillId="54" borderId="0" applyNumberFormat="0" applyBorder="0" applyAlignment="0" applyProtection="0"/>
    <xf numFmtId="0" fontId="71" fillId="54"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2" fillId="46" borderId="68" applyNumberFormat="0" applyAlignment="0" applyProtection="0"/>
    <xf numFmtId="0" fontId="72" fillId="46" borderId="68" applyNumberFormat="0" applyAlignment="0" applyProtection="0"/>
    <xf numFmtId="0" fontId="73" fillId="47" borderId="69" applyNumberFormat="0" applyAlignment="0" applyProtection="0"/>
    <xf numFmtId="0" fontId="73" fillId="47" borderId="69" applyNumberFormat="0" applyAlignment="0" applyProtection="0"/>
    <xf numFmtId="0" fontId="74" fillId="47" borderId="68" applyNumberFormat="0" applyAlignment="0" applyProtection="0"/>
    <xf numFmtId="0" fontId="74" fillId="47"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48" borderId="71" applyNumberFormat="0" applyAlignment="0" applyProtection="0"/>
    <xf numFmtId="0" fontId="79" fillId="48" borderId="71" applyNumberFormat="0" applyAlignment="0" applyProtection="0"/>
    <xf numFmtId="0" fontId="80" fillId="45" borderId="0" applyNumberFormat="0" applyBorder="0" applyAlignment="0" applyProtection="0"/>
    <xf numFmtId="0" fontId="80" fillId="45" borderId="0" applyNumberFormat="0" applyBorder="0" applyAlignment="0" applyProtection="0"/>
    <xf numFmtId="0" fontId="68" fillId="0" borderId="0"/>
    <xf numFmtId="0" fontId="68" fillId="0" borderId="0"/>
    <xf numFmtId="0" fontId="81" fillId="44" borderId="0" applyNumberFormat="0" applyBorder="0" applyAlignment="0" applyProtection="0"/>
    <xf numFmtId="0" fontId="81" fillId="44"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49" borderId="72" applyNumberFormat="0" applyFont="0" applyAlignment="0" applyProtection="0"/>
    <xf numFmtId="0" fontId="70" fillId="49"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3" borderId="0" applyNumberFormat="0" applyBorder="0" applyAlignment="0" applyProtection="0"/>
    <xf numFmtId="0" fontId="85" fillId="43"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164"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164" fontId="4" fillId="0" borderId="0" applyFont="0" applyFill="0" applyBorder="0" applyAlignment="0" applyProtection="0"/>
    <xf numFmtId="164" fontId="90" fillId="0" borderId="0" applyFont="0" applyFill="0" applyBorder="0" applyAlignment="0" applyProtection="0"/>
  </cellStyleXfs>
  <cellXfs count="540">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4" fontId="6" fillId="0" borderId="0" xfId="57" applyNumberFormat="1" applyBorder="1"/>
    <xf numFmtId="165"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7" xfId="59" applyFont="1" applyBorder="1" applyAlignment="1">
      <alignment vertical="center"/>
    </xf>
    <xf numFmtId="0" fontId="9" fillId="0" borderId="12" xfId="62" applyFont="1" applyFill="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6"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8" fontId="11" fillId="0" borderId="0" xfId="62" applyNumberFormat="1"/>
    <xf numFmtId="166" fontId="6" fillId="0" borderId="0" xfId="62" applyNumberFormat="1" applyFont="1" applyFill="1" applyBorder="1" applyAlignment="1">
      <alignment horizontal="center" vertical="center" wrapText="1"/>
    </xf>
    <xf numFmtId="0" fontId="9" fillId="0" borderId="36" xfId="62" applyFont="1" applyBorder="1" applyAlignment="1">
      <alignment horizontal="center" vertical="center" wrapText="1"/>
    </xf>
    <xf numFmtId="10" fontId="6" fillId="0" borderId="0" xfId="59" applyNumberFormat="1"/>
    <xf numFmtId="0" fontId="20" fillId="0" borderId="0" xfId="59" applyFon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0" fontId="6" fillId="0" borderId="31" xfId="59" applyFont="1" applyBorder="1" applyAlignment="1">
      <alignment vertical="center"/>
    </xf>
    <xf numFmtId="0" fontId="6" fillId="0" borderId="31" xfId="59" applyFont="1" applyBorder="1" applyAlignment="1">
      <alignment horizontal="right" vertical="center"/>
    </xf>
    <xf numFmtId="0" fontId="24" fillId="0" borderId="45" xfId="59" applyFont="1" applyBorder="1" applyAlignment="1">
      <alignment vertical="center"/>
    </xf>
    <xf numFmtId="166"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9" fillId="0" borderId="15" xfId="62" applyFont="1" applyBorder="1" applyAlignment="1">
      <alignment horizontal="center" vertical="center" wrapText="1"/>
    </xf>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7" fillId="0" borderId="0" xfId="59" applyFont="1" applyFill="1" applyAlignment="1">
      <alignment horizontal="center" vertical="center" wrapText="1"/>
    </xf>
    <xf numFmtId="166" fontId="4" fillId="0" borderId="19" xfId="67" applyNumberFormat="1" applyFont="1" applyFill="1" applyBorder="1" applyAlignment="1">
      <alignment horizontal="right" vertical="center"/>
    </xf>
    <xf numFmtId="10" fontId="4" fillId="0" borderId="34" xfId="59" applyNumberFormat="1" applyFont="1" applyFill="1" applyBorder="1" applyAlignment="1" applyProtection="1"/>
    <xf numFmtId="10" fontId="4" fillId="0" borderId="36" xfId="59" applyNumberFormat="1" applyFont="1" applyFill="1" applyBorder="1" applyAlignment="1" applyProtection="1"/>
    <xf numFmtId="3" fontId="4" fillId="0" borderId="23" xfId="59" applyNumberFormat="1" applyFont="1" applyFill="1" applyBorder="1" applyAlignment="1" applyProtection="1"/>
    <xf numFmtId="3" fontId="4" fillId="0" borderId="18" xfId="59" applyNumberFormat="1" applyFont="1" applyFill="1" applyBorder="1" applyAlignment="1" applyProtection="1"/>
    <xf numFmtId="3" fontId="4" fillId="0" borderId="34" xfId="59" applyNumberFormat="1" applyFont="1" applyFill="1" applyBorder="1" applyAlignment="1" applyProtection="1"/>
    <xf numFmtId="3" fontId="4" fillId="0" borderId="25" xfId="59" applyNumberFormat="1" applyFont="1" applyFill="1" applyBorder="1" applyAlignment="1" applyProtection="1"/>
    <xf numFmtId="3" fontId="4" fillId="0" borderId="24" xfId="59" applyNumberFormat="1" applyFont="1" applyFill="1" applyBorder="1" applyAlignment="1" applyProtection="1"/>
    <xf numFmtId="3" fontId="4" fillId="0" borderId="19" xfId="59" applyNumberFormat="1" applyFont="1" applyFill="1" applyBorder="1" applyAlignment="1" applyProtection="1"/>
    <xf numFmtId="3" fontId="4" fillId="0" borderId="36" xfId="59" applyNumberFormat="1" applyFont="1" applyFill="1" applyBorder="1" applyAlignment="1" applyProtection="1"/>
    <xf numFmtId="3" fontId="4" fillId="0" borderId="26" xfId="59" applyNumberFormat="1" applyFont="1" applyFill="1" applyBorder="1" applyAlignment="1" applyProtection="1"/>
    <xf numFmtId="166" fontId="4" fillId="0" borderId="0" xfId="59" applyNumberFormat="1" applyFont="1" applyFill="1" applyBorder="1"/>
    <xf numFmtId="0" fontId="58" fillId="0" borderId="0" xfId="59" applyFont="1" applyFill="1" applyBorder="1"/>
    <xf numFmtId="166" fontId="58" fillId="0" borderId="0" xfId="59" applyNumberFormat="1" applyFont="1" applyFill="1" applyBorder="1"/>
    <xf numFmtId="0" fontId="4" fillId="0" borderId="0" xfId="59" applyFont="1"/>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6" fontId="25" fillId="0" borderId="12" xfId="62" applyNumberFormat="1" applyFont="1" applyBorder="1" applyAlignment="1">
      <alignment horizontal="center" vertical="center" wrapText="1"/>
    </xf>
    <xf numFmtId="0" fontId="9" fillId="0" borderId="29" xfId="57" applyFont="1" applyFill="1" applyBorder="1" applyAlignment="1">
      <alignment horizontal="center" vertical="center" wrapText="1"/>
    </xf>
    <xf numFmtId="0" fontId="6" fillId="0" borderId="62" xfId="44" applyBorder="1" applyAlignment="1">
      <alignment horizontal="center" vertical="center"/>
    </xf>
    <xf numFmtId="0" fontId="6" fillId="0" borderId="62" xfId="44" applyFont="1" applyBorder="1" applyAlignment="1">
      <alignment horizontal="center" vertical="center"/>
    </xf>
    <xf numFmtId="0" fontId="7" fillId="0" borderId="62" xfId="44" applyFont="1" applyBorder="1" applyAlignment="1">
      <alignment horizontal="center" vertical="center" wrapText="1"/>
    </xf>
    <xf numFmtId="0" fontId="6" fillId="0" borderId="62" xfId="44" applyFont="1" applyBorder="1" applyAlignment="1">
      <alignment horizontal="center" vertical="center" wrapText="1"/>
    </xf>
    <xf numFmtId="0" fontId="9" fillId="0" borderId="20" xfId="59" applyFont="1" applyFill="1" applyBorder="1" applyAlignment="1">
      <alignment vertical="center" wrapText="1"/>
    </xf>
    <xf numFmtId="0" fontId="9" fillId="0" borderId="23" xfId="59" applyFont="1" applyFill="1" applyBorder="1" applyAlignment="1">
      <alignment horizontal="right" vertical="center" wrapText="1"/>
    </xf>
    <xf numFmtId="10" fontId="9" fillId="0" borderId="24"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41" borderId="29" xfId="59" applyFont="1" applyFill="1" applyBorder="1" applyAlignment="1">
      <alignment horizontal="center" vertical="center" wrapText="1"/>
    </xf>
    <xf numFmtId="10" fontId="18" fillId="42" borderId="0" xfId="59" applyNumberFormat="1" applyFont="1" applyFill="1"/>
    <xf numFmtId="166" fontId="57" fillId="0" borderId="0" xfId="67" applyNumberFormat="1" applyFont="1" applyFill="1" applyBorder="1"/>
    <xf numFmtId="0" fontId="4" fillId="0" borderId="0" xfId="59" applyFont="1" applyFill="1" applyBorder="1" applyAlignment="1">
      <alignment horizontal="right" vertical="center" wrapText="1"/>
    </xf>
    <xf numFmtId="0" fontId="7" fillId="0" borderId="0" xfId="59" applyFont="1"/>
    <xf numFmtId="0" fontId="21" fillId="0" borderId="0" xfId="59" applyFont="1" applyFill="1" applyBorder="1"/>
    <xf numFmtId="166"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3" xfId="59" applyNumberFormat="1" applyFont="1" applyFill="1" applyBorder="1" applyAlignment="1" applyProtection="1"/>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4" fillId="0" borderId="26"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3" xfId="44"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34" xfId="62" applyFont="1" applyFill="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6" fontId="19" fillId="0" borderId="13" xfId="62" applyNumberFormat="1" applyFont="1" applyBorder="1" applyAlignment="1">
      <alignment horizontal="center" vertical="center" wrapText="1"/>
    </xf>
    <xf numFmtId="0" fontId="4" fillId="0" borderId="62" xfId="62" applyFont="1" applyFill="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66" fillId="0" borderId="0" xfId="62" applyFont="1"/>
    <xf numFmtId="10" fontId="18" fillId="0" borderId="0" xfId="59" applyNumberFormat="1" applyFont="1" applyFill="1"/>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9" fontId="6" fillId="0" borderId="19" xfId="57" applyNumberFormat="1" applyFont="1" applyFill="1" applyBorder="1" applyAlignment="1">
      <alignment vertical="center"/>
    </xf>
    <xf numFmtId="0" fontId="6" fillId="0" borderId="0" xfId="59" applyBorder="1"/>
    <xf numFmtId="0" fontId="4" fillId="0" borderId="0" xfId="59" applyFont="1" applyFill="1" applyBorder="1"/>
    <xf numFmtId="0" fontId="57" fillId="0" borderId="0" xfId="80" applyFont="1"/>
    <xf numFmtId="0" fontId="7" fillId="0" borderId="39" xfId="90" applyFont="1" applyFill="1" applyBorder="1" applyAlignment="1">
      <alignment horizontal="center" vertical="center"/>
    </xf>
    <xf numFmtId="0" fontId="7" fillId="0" borderId="40"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1" xfId="90" applyFont="1" applyFill="1" applyBorder="1" applyAlignment="1">
      <alignment horizontal="left" vertical="center" wrapText="1"/>
    </xf>
    <xf numFmtId="0" fontId="57" fillId="0" borderId="0" xfId="80" applyFont="1" applyAlignment="1">
      <alignment vertical="center"/>
    </xf>
    <xf numFmtId="0" fontId="6" fillId="0" borderId="42" xfId="90" applyFont="1" applyFill="1" applyBorder="1" applyAlignment="1">
      <alignment horizontal="left" vertical="center" wrapText="1"/>
    </xf>
    <xf numFmtId="0" fontId="24" fillId="0" borderId="42" xfId="90" applyFont="1" applyFill="1" applyBorder="1" applyAlignment="1">
      <alignment horizontal="left" vertical="center" wrapText="1"/>
    </xf>
    <xf numFmtId="10" fontId="4" fillId="0" borderId="42" xfId="90" applyNumberFormat="1" applyFont="1" applyFill="1" applyBorder="1" applyAlignment="1">
      <alignment horizontal="left" vertical="center" wrapText="1"/>
    </xf>
    <xf numFmtId="0" fontId="4" fillId="0" borderId="42" xfId="90" applyFont="1" applyFill="1" applyBorder="1" applyAlignment="1">
      <alignment horizontal="left" vertical="center" wrapText="1"/>
    </xf>
    <xf numFmtId="0" fontId="25" fillId="0" borderId="42" xfId="90" applyFont="1" applyFill="1" applyBorder="1" applyAlignment="1">
      <alignment horizontal="left" vertical="center" wrapText="1"/>
    </xf>
    <xf numFmtId="0" fontId="6" fillId="0" borderId="43" xfId="90" applyFont="1" applyFill="1" applyBorder="1" applyAlignment="1">
      <alignment horizontal="left" vertical="center" wrapText="1"/>
    </xf>
    <xf numFmtId="0" fontId="9" fillId="0" borderId="44" xfId="90" applyFont="1" applyFill="1" applyBorder="1" applyAlignment="1">
      <alignment horizontal="left" vertical="center" wrapText="1"/>
    </xf>
    <xf numFmtId="0" fontId="6" fillId="0" borderId="0" xfId="90" applyFill="1"/>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17" xfId="80" applyFont="1" applyFill="1" applyBorder="1" applyAlignment="1">
      <alignment horizontal="left" vertical="center" wrapText="1"/>
    </xf>
    <xf numFmtId="166" fontId="4" fillId="0" borderId="19" xfId="80" applyNumberFormat="1" applyFont="1" applyFill="1" applyBorder="1" applyAlignment="1">
      <alignment vertical="center"/>
    </xf>
    <xf numFmtId="166"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6" fontId="19" fillId="0" borderId="19" xfId="80" applyNumberFormat="1" applyFont="1" applyFill="1" applyBorder="1" applyAlignment="1">
      <alignment horizontal="right" vertical="center"/>
    </xf>
    <xf numFmtId="166" fontId="19" fillId="0" borderId="19" xfId="80" applyNumberFormat="1" applyFont="1" applyFill="1" applyBorder="1" applyAlignment="1">
      <alignment vertical="center"/>
    </xf>
    <xf numFmtId="0" fontId="4" fillId="0" borderId="0" xfId="80" applyFill="1"/>
    <xf numFmtId="166" fontId="19" fillId="0" borderId="19" xfId="67" applyNumberFormat="1" applyFont="1" applyFill="1" applyBorder="1" applyAlignment="1">
      <alignment horizontal="right" vertical="center"/>
    </xf>
    <xf numFmtId="0" fontId="64" fillId="0" borderId="0" xfId="31" applyFont="1" applyAlignment="1" applyProtection="1"/>
    <xf numFmtId="166" fontId="30" fillId="0" borderId="19" xfId="91" applyNumberFormat="1" applyFont="1" applyBorder="1" applyAlignment="1">
      <alignment horizontal="right" vertical="center"/>
    </xf>
    <xf numFmtId="166" fontId="18" fillId="0" borderId="19" xfId="91" applyNumberFormat="1" applyFont="1" applyBorder="1" applyAlignment="1">
      <alignment horizontal="right" vertical="center"/>
    </xf>
    <xf numFmtId="166" fontId="7" fillId="0" borderId="13" xfId="91" applyNumberFormat="1" applyFont="1" applyBorder="1" applyAlignment="1">
      <alignment horizontal="right" vertical="center"/>
    </xf>
    <xf numFmtId="0" fontId="6" fillId="0" borderId="0" xfId="57" applyFont="1"/>
    <xf numFmtId="0" fontId="9" fillId="0" borderId="53" xfId="57" applyFont="1" applyFill="1" applyBorder="1" applyAlignment="1">
      <alignment horizontal="right"/>
    </xf>
    <xf numFmtId="14" fontId="7" fillId="0" borderId="29" xfId="57" applyNumberFormat="1" applyFont="1" applyFill="1" applyBorder="1" applyAlignment="1">
      <alignment horizontal="center" vertical="center" wrapText="1"/>
    </xf>
    <xf numFmtId="10" fontId="7" fillId="0" borderId="29" xfId="57" applyNumberFormat="1" applyFont="1" applyFill="1" applyBorder="1" applyAlignment="1">
      <alignment horizontal="center" vertical="center" wrapText="1"/>
    </xf>
    <xf numFmtId="0" fontId="6" fillId="0" borderId="20" xfId="57" applyFont="1" applyBorder="1" applyAlignment="1">
      <alignment vertical="center"/>
    </xf>
    <xf numFmtId="169" fontId="6" fillId="0" borderId="24" xfId="57" applyNumberFormat="1" applyFont="1" applyFill="1" applyBorder="1" applyAlignment="1">
      <alignment vertical="center"/>
    </xf>
    <xf numFmtId="169" fontId="4" fillId="0" borderId="24" xfId="57" applyNumberFormat="1" applyFont="1" applyFill="1" applyBorder="1" applyAlignment="1">
      <alignment vertical="center"/>
    </xf>
    <xf numFmtId="166" fontId="4" fillId="0" borderId="24" xfId="70" applyNumberFormat="1" applyFont="1" applyFill="1" applyBorder="1" applyAlignment="1">
      <alignment vertical="center"/>
    </xf>
    <xf numFmtId="0" fontId="6" fillId="0" borderId="17" xfId="57" applyFont="1" applyBorder="1" applyAlignment="1">
      <alignment vertical="center"/>
    </xf>
    <xf numFmtId="169" fontId="4" fillId="0" borderId="19" xfId="57" applyNumberFormat="1" applyFont="1" applyFill="1" applyBorder="1" applyAlignment="1">
      <alignment vertical="center"/>
    </xf>
    <xf numFmtId="166" fontId="4" fillId="0" borderId="26" xfId="70" applyNumberFormat="1" applyFont="1" applyFill="1" applyBorder="1" applyAlignment="1">
      <alignment vertical="center"/>
    </xf>
    <xf numFmtId="0" fontId="4" fillId="0" borderId="17" xfId="59" applyFont="1" applyBorder="1" applyAlignment="1">
      <alignment vertical="center"/>
    </xf>
    <xf numFmtId="166"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9" fontId="24" fillId="0" borderId="19" xfId="57" applyNumberFormat="1" applyFont="1" applyFill="1" applyBorder="1" applyAlignment="1">
      <alignment vertical="center"/>
    </xf>
    <xf numFmtId="169" fontId="25" fillId="0" borderId="19" xfId="57" applyNumberFormat="1" applyFont="1" applyFill="1" applyBorder="1" applyAlignment="1">
      <alignment vertical="center"/>
    </xf>
    <xf numFmtId="166" fontId="25" fillId="0" borderId="26" xfId="70" applyNumberFormat="1" applyFont="1" applyFill="1" applyBorder="1" applyAlignment="1">
      <alignment vertical="center"/>
    </xf>
    <xf numFmtId="166" fontId="4" fillId="0" borderId="25" xfId="70" applyNumberFormat="1" applyFont="1" applyFill="1" applyBorder="1" applyAlignment="1">
      <alignment vertical="center"/>
    </xf>
    <xf numFmtId="0" fontId="7" fillId="0" borderId="14" xfId="57" applyFont="1" applyBorder="1" applyAlignment="1">
      <alignment vertical="center"/>
    </xf>
    <xf numFmtId="169" fontId="7" fillId="0" borderId="13" xfId="57" applyNumberFormat="1" applyFont="1" applyFill="1" applyBorder="1" applyAlignment="1">
      <alignment vertical="center"/>
    </xf>
    <xf numFmtId="169" fontId="9" fillId="0" borderId="13" xfId="57" applyNumberFormat="1" applyFont="1" applyFill="1" applyBorder="1" applyAlignment="1">
      <alignment vertical="center"/>
    </xf>
    <xf numFmtId="166" fontId="9" fillId="0" borderId="49" xfId="70" applyNumberFormat="1" applyFont="1" applyFill="1" applyBorder="1" applyAlignment="1">
      <alignment vertical="center"/>
    </xf>
    <xf numFmtId="166" fontId="9" fillId="0" borderId="35" xfId="70" applyNumberFormat="1" applyFont="1" applyFill="1" applyBorder="1" applyAlignment="1">
      <alignment vertical="center"/>
    </xf>
    <xf numFmtId="0" fontId="6" fillId="0" borderId="16" xfId="57" applyFont="1" applyBorder="1" applyAlignment="1">
      <alignment vertical="center"/>
    </xf>
    <xf numFmtId="166" fontId="6" fillId="0" borderId="26" xfId="70" applyNumberFormat="1" applyFont="1" applyFill="1" applyBorder="1" applyAlignment="1">
      <alignment vertical="center"/>
    </xf>
    <xf numFmtId="166"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6" fontId="24" fillId="0" borderId="35" xfId="70" applyNumberFormat="1" applyFont="1" applyFill="1" applyBorder="1" applyAlignment="1">
      <alignment horizontal="right" vertical="center"/>
    </xf>
    <xf numFmtId="14" fontId="7" fillId="0" borderId="29" xfId="57" applyNumberFormat="1" applyFont="1" applyBorder="1" applyAlignment="1">
      <alignment horizontal="center" vertical="center" wrapText="1"/>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Fill="1" applyBorder="1" applyAlignment="1">
      <alignment horizontal="center" vertical="center" wrapText="1"/>
    </xf>
    <xf numFmtId="166"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6" fontId="6" fillId="0" borderId="0" xfId="67" applyNumberFormat="1" applyFont="1" applyFill="1" applyBorder="1"/>
    <xf numFmtId="166" fontId="4" fillId="0" borderId="0" xfId="81" applyNumberFormat="1" applyFont="1" applyFill="1" applyBorder="1"/>
    <xf numFmtId="0" fontId="61" fillId="0" borderId="0" xfId="59" applyFont="1"/>
    <xf numFmtId="0" fontId="6" fillId="0" borderId="0" xfId="59" applyFont="1" applyFill="1" applyBorder="1"/>
    <xf numFmtId="166" fontId="6" fillId="0" borderId="0" xfId="59" applyNumberFormat="1" applyFont="1"/>
    <xf numFmtId="10" fontId="6" fillId="0" borderId="0" xfId="59" applyNumberFormat="1" applyFont="1" applyFill="1" applyBorder="1"/>
    <xf numFmtId="10" fontId="6" fillId="0" borderId="0" xfId="67" applyNumberFormat="1" applyFont="1" applyFill="1" applyBorder="1"/>
    <xf numFmtId="166"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6" fontId="25" fillId="0" borderId="0" xfId="59" applyNumberFormat="1" applyFont="1" applyFill="1" applyBorder="1"/>
    <xf numFmtId="0" fontId="62" fillId="0" borderId="0" xfId="59" applyFont="1"/>
    <xf numFmtId="0" fontId="13" fillId="0" borderId="27"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1" xfId="80" applyNumberFormat="1" applyFont="1" applyBorder="1" applyAlignment="1">
      <alignment horizontal="right" vertical="center"/>
    </xf>
    <xf numFmtId="166"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6" fontId="88" fillId="0" borderId="38" xfId="80" applyNumberFormat="1" applyFont="1" applyBorder="1" applyAlignment="1">
      <alignment horizontal="right" vertical="center"/>
    </xf>
    <xf numFmtId="166"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6" fontId="87" fillId="0" borderId="38" xfId="80" applyNumberFormat="1" applyFont="1" applyBorder="1" applyAlignment="1">
      <alignment horizontal="right" vertical="center"/>
    </xf>
    <xf numFmtId="166"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6"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6" fontId="89" fillId="0" borderId="47" xfId="80" applyNumberFormat="1" applyFont="1" applyBorder="1" applyAlignment="1">
      <alignment horizontal="right" vertical="center"/>
    </xf>
    <xf numFmtId="166" fontId="89" fillId="0" borderId="50"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2" fontId="86" fillId="0" borderId="51" xfId="80" applyNumberFormat="1" applyFont="1" applyBorder="1" applyAlignment="1">
      <alignment horizontal="right" vertical="center"/>
    </xf>
    <xf numFmtId="166" fontId="86" fillId="0" borderId="57" xfId="80" applyNumberFormat="1" applyFont="1" applyBorder="1" applyAlignment="1">
      <alignment horizontal="right" vertical="center"/>
    </xf>
    <xf numFmtId="2" fontId="4" fillId="0" borderId="37" xfId="80" applyNumberFormat="1" applyFont="1" applyBorder="1" applyAlignment="1">
      <alignment horizontal="right" vertical="center"/>
    </xf>
    <xf numFmtId="2" fontId="4" fillId="0" borderId="38" xfId="80" applyNumberFormat="1" applyFont="1" applyBorder="1" applyAlignment="1">
      <alignment horizontal="right" vertical="center"/>
    </xf>
    <xf numFmtId="166" fontId="4" fillId="0" borderId="0" xfId="67" applyNumberFormat="1" applyFont="1" applyFill="1" applyBorder="1"/>
    <xf numFmtId="169" fontId="29" fillId="0" borderId="18" xfId="91" applyNumberFormat="1" applyFont="1" applyBorder="1" applyAlignment="1">
      <alignment horizontal="right" vertical="center"/>
    </xf>
    <xf numFmtId="169"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36" xfId="62" applyFont="1" applyBorder="1" applyAlignment="1">
      <alignment horizontal="center" vertical="center" wrapText="1"/>
    </xf>
    <xf numFmtId="0" fontId="11" fillId="0" borderId="0" xfId="62" applyFont="1"/>
    <xf numFmtId="0" fontId="4" fillId="0" borderId="14" xfId="80" applyFont="1" applyFill="1" applyBorder="1" applyAlignment="1">
      <alignment horizontal="left" vertical="center" wrapText="1"/>
    </xf>
    <xf numFmtId="0" fontId="19" fillId="0" borderId="0" xfId="0" applyFont="1" applyFill="1" applyAlignment="1">
      <alignment horizontal="center"/>
    </xf>
    <xf numFmtId="0" fontId="24" fillId="0" borderId="75" xfId="59" applyFont="1" applyBorder="1" applyAlignment="1">
      <alignment vertical="center"/>
    </xf>
    <xf numFmtId="3" fontId="25" fillId="0" borderId="76" xfId="59" applyNumberFormat="1" applyFont="1" applyFill="1" applyBorder="1" applyAlignment="1" applyProtection="1"/>
    <xf numFmtId="10" fontId="25" fillId="0" borderId="76" xfId="59" applyNumberFormat="1" applyFont="1" applyFill="1" applyBorder="1" applyAlignment="1" applyProtection="1"/>
    <xf numFmtId="10" fontId="25" fillId="0" borderId="77" xfId="59" applyNumberFormat="1" applyFont="1" applyFill="1" applyBorder="1" applyAlignment="1" applyProtection="1"/>
    <xf numFmtId="3" fontId="25" fillId="0" borderId="77" xfId="59" applyNumberFormat="1" applyFont="1" applyFill="1" applyBorder="1" applyAlignment="1" applyProtection="1"/>
    <xf numFmtId="166" fontId="24" fillId="0" borderId="74" xfId="67" applyNumberFormat="1" applyFont="1" applyBorder="1"/>
    <xf numFmtId="10" fontId="6" fillId="0" borderId="0" xfId="67" applyNumberFormat="1" applyFont="1" applyBorder="1"/>
    <xf numFmtId="0" fontId="4" fillId="74" borderId="17" xfId="59" applyFont="1" applyFill="1" applyBorder="1" applyAlignment="1">
      <alignment vertical="center" wrapText="1"/>
    </xf>
    <xf numFmtId="0" fontId="4" fillId="75" borderId="17" xfId="59" applyFont="1" applyFill="1" applyBorder="1" applyAlignment="1">
      <alignment vertical="center" wrapText="1"/>
    </xf>
    <xf numFmtId="166" fontId="4" fillId="76" borderId="26" xfId="70" applyNumberFormat="1" applyFont="1" applyFill="1" applyBorder="1" applyAlignment="1">
      <alignment vertical="center"/>
    </xf>
    <xf numFmtId="166" fontId="4" fillId="76" borderId="26" xfId="70" applyNumberFormat="1" applyFont="1" applyFill="1" applyBorder="1" applyAlignment="1">
      <alignment horizontal="right" vertical="center"/>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4" xfId="62" applyFont="1" applyFill="1" applyBorder="1" applyAlignment="1">
      <alignment horizontal="center" vertical="center" wrapText="1"/>
    </xf>
    <xf numFmtId="1" fontId="6" fillId="0" borderId="36" xfId="62" applyNumberFormat="1" applyFont="1" applyFill="1" applyBorder="1" applyAlignment="1">
      <alignment horizontal="center" vertical="center" wrapText="1"/>
    </xf>
    <xf numFmtId="166" fontId="25" fillId="0" borderId="80" xfId="62" applyNumberFormat="1" applyFont="1" applyBorder="1" applyAlignment="1">
      <alignment horizontal="center" vertical="center" wrapText="1"/>
    </xf>
    <xf numFmtId="166" fontId="19" fillId="0" borderId="81" xfId="62" applyNumberFormat="1" applyFont="1" applyBorder="1" applyAlignment="1">
      <alignment horizontal="center" vertical="center" wrapText="1"/>
    </xf>
    <xf numFmtId="166" fontId="19" fillId="0" borderId="80" xfId="62" applyNumberFormat="1" applyFont="1" applyBorder="1" applyAlignment="1">
      <alignment horizontal="center" vertical="center" wrapText="1"/>
    </xf>
    <xf numFmtId="164" fontId="11" fillId="0" borderId="0" xfId="232" applyFont="1"/>
    <xf numFmtId="0" fontId="5" fillId="0" borderId="0" xfId="31" applyAlignment="1" applyProtection="1"/>
    <xf numFmtId="0" fontId="11" fillId="0" borderId="0" xfId="62" applyAlignment="1"/>
    <xf numFmtId="0" fontId="25" fillId="0" borderId="83" xfId="62" applyFont="1" applyFill="1" applyBorder="1" applyAlignment="1">
      <alignment horizontal="center" vertical="center" wrapText="1"/>
    </xf>
    <xf numFmtId="166" fontId="25" fillId="0" borderId="84" xfId="62" applyNumberFormat="1" applyFont="1" applyFill="1" applyBorder="1" applyAlignment="1">
      <alignment horizontal="center" vertical="center" wrapText="1"/>
    </xf>
    <xf numFmtId="166" fontId="11" fillId="0" borderId="0" xfId="67" applyNumberFormat="1" applyFont="1"/>
    <xf numFmtId="10" fontId="25" fillId="0" borderId="0" xfId="67" applyNumberFormat="1" applyFont="1" applyFill="1" applyBorder="1" applyAlignment="1">
      <alignment horizontal="right" vertical="center" wrapText="1"/>
    </xf>
    <xf numFmtId="10" fontId="4" fillId="0" borderId="0" xfId="67" applyNumberFormat="1" applyFont="1" applyFill="1" applyBorder="1" applyAlignment="1">
      <alignment horizontal="right" vertical="center" wrapText="1"/>
    </xf>
    <xf numFmtId="10" fontId="19" fillId="0" borderId="0" xfId="67" applyNumberFormat="1" applyFont="1" applyFill="1" applyBorder="1" applyAlignment="1">
      <alignment horizontal="right" vertical="center" wrapText="1"/>
    </xf>
    <xf numFmtId="0" fontId="4" fillId="0" borderId="0" xfId="0" applyFont="1" applyFill="1" applyAlignment="1">
      <alignment horizontal="center"/>
    </xf>
    <xf numFmtId="166" fontId="88" fillId="0" borderId="38" xfId="67" applyNumberFormat="1" applyFont="1" applyBorder="1" applyAlignment="1">
      <alignment horizontal="right" vertical="center"/>
    </xf>
    <xf numFmtId="0" fontId="7" fillId="0" borderId="25" xfId="62" applyFont="1" applyFill="1" applyBorder="1" applyAlignment="1">
      <alignment horizontal="center" vertical="center" wrapText="1"/>
    </xf>
    <xf numFmtId="0" fontId="11" fillId="0" borderId="25" xfId="62" applyFill="1" applyBorder="1" applyAlignment="1">
      <alignment horizontal="center" vertical="center"/>
    </xf>
    <xf numFmtId="0" fontId="11" fillId="0" borderId="26" xfId="62" applyFill="1" applyBorder="1" applyAlignment="1">
      <alignment horizontal="center" vertical="center"/>
    </xf>
    <xf numFmtId="170" fontId="57" fillId="0" borderId="0" xfId="80" applyNumberFormat="1" applyFont="1"/>
    <xf numFmtId="0" fontId="7" fillId="0" borderId="13" xfId="59" applyFont="1" applyBorder="1" applyAlignment="1">
      <alignment horizontal="center" vertical="center" wrapText="1"/>
    </xf>
    <xf numFmtId="14" fontId="4" fillId="0" borderId="86" xfId="60" applyNumberFormat="1" applyFont="1" applyBorder="1" applyAlignment="1">
      <alignment horizontal="center" vertical="center"/>
    </xf>
    <xf numFmtId="14" fontId="7" fillId="0" borderId="87" xfId="59" applyNumberFormat="1" applyFont="1" applyBorder="1" applyAlignment="1">
      <alignment horizontal="center" vertical="center"/>
    </xf>
    <xf numFmtId="0" fontId="7" fillId="0" borderId="12" xfId="62" applyFont="1" applyFill="1" applyBorder="1" applyAlignment="1">
      <alignment horizontal="center" vertical="center" wrapText="1"/>
    </xf>
    <xf numFmtId="1" fontId="7" fillId="0" borderId="13" xfId="62" applyNumberFormat="1" applyFont="1" applyFill="1" applyBorder="1" applyAlignment="1">
      <alignment horizontal="center" vertical="center" wrapText="1"/>
    </xf>
    <xf numFmtId="2" fontId="7" fillId="0" borderId="12" xfId="62" applyNumberFormat="1" applyFont="1" applyFill="1" applyBorder="1" applyAlignment="1">
      <alignment horizontal="center" vertical="center" wrapText="1"/>
    </xf>
    <xf numFmtId="0" fontId="7" fillId="0" borderId="0" xfId="59" applyFont="1" applyBorder="1" applyAlignment="1">
      <alignment vertical="center"/>
    </xf>
    <xf numFmtId="0" fontId="7" fillId="0" borderId="30" xfId="59" applyFont="1" applyBorder="1" applyAlignment="1">
      <alignment vertical="center"/>
    </xf>
    <xf numFmtId="10" fontId="6" fillId="0" borderId="0" xfId="59" applyNumberFormat="1" applyBorder="1"/>
    <xf numFmtId="10" fontId="4" fillId="0" borderId="0" xfId="80" applyNumberFormat="1" applyFont="1" applyFill="1" applyBorder="1"/>
    <xf numFmtId="0" fontId="4" fillId="0" borderId="0" xfId="80" applyFont="1" applyFill="1" applyBorder="1"/>
    <xf numFmtId="0" fontId="4" fillId="0" borderId="0" xfId="80" applyAlignment="1">
      <alignment horizontal="right"/>
    </xf>
    <xf numFmtId="0" fontId="91" fillId="0" borderId="0" xfId="80" applyFont="1" applyFill="1" applyAlignment="1">
      <alignment vertical="top"/>
    </xf>
    <xf numFmtId="14" fontId="4" fillId="0" borderId="88" xfId="60" applyNumberFormat="1" applyFont="1" applyBorder="1" applyAlignment="1">
      <alignment horizontal="center" vertical="center"/>
    </xf>
    <xf numFmtId="0" fontId="6" fillId="0" borderId="81" xfId="62" applyFont="1" applyFill="1" applyBorder="1" applyAlignment="1">
      <alignment horizontal="center" vertical="center" wrapText="1"/>
    </xf>
    <xf numFmtId="0" fontId="4" fillId="0" borderId="81" xfId="62" applyFont="1" applyFill="1" applyBorder="1" applyAlignment="1">
      <alignment horizontal="center" vertical="center" wrapText="1"/>
    </xf>
    <xf numFmtId="2" fontId="6" fillId="0" borderId="26" xfId="62" applyNumberFormat="1" applyFont="1" applyFill="1" applyBorder="1" applyAlignment="1">
      <alignment horizontal="center" vertical="center" wrapText="1"/>
    </xf>
    <xf numFmtId="1" fontId="6" fillId="0" borderId="80" xfId="62" applyNumberFormat="1" applyFont="1" applyFill="1" applyBorder="1" applyAlignment="1">
      <alignment horizontal="center" vertical="center" wrapText="1"/>
    </xf>
    <xf numFmtId="14" fontId="4" fillId="0" borderId="89" xfId="60" applyNumberFormat="1" applyFont="1" applyBorder="1" applyAlignment="1">
      <alignment horizontal="center" vertical="center"/>
    </xf>
    <xf numFmtId="0" fontId="6" fillId="0" borderId="90" xfId="62" applyFont="1" applyFill="1" applyBorder="1" applyAlignment="1">
      <alignment horizontal="center" vertical="center" wrapText="1"/>
    </xf>
    <xf numFmtId="0" fontId="4" fillId="0" borderId="90" xfId="62" applyFont="1" applyFill="1" applyBorder="1" applyAlignment="1">
      <alignment horizontal="center" vertical="center" wrapText="1"/>
    </xf>
    <xf numFmtId="2" fontId="6" fillId="0" borderId="91" xfId="62" applyNumberFormat="1" applyFont="1" applyFill="1" applyBorder="1" applyAlignment="1">
      <alignment horizontal="center" vertical="center" wrapText="1"/>
    </xf>
    <xf numFmtId="1" fontId="6" fillId="0" borderId="91" xfId="62" applyNumberFormat="1" applyFont="1" applyFill="1" applyBorder="1" applyAlignment="1">
      <alignment horizontal="center" vertical="center" wrapText="1"/>
    </xf>
    <xf numFmtId="166" fontId="4" fillId="0" borderId="24" xfId="59" applyNumberFormat="1" applyFont="1" applyFill="1" applyBorder="1" applyAlignment="1" applyProtection="1"/>
    <xf numFmtId="166" fontId="4" fillId="0" borderId="19" xfId="59" applyNumberFormat="1" applyFont="1" applyFill="1" applyBorder="1" applyAlignment="1" applyProtection="1"/>
    <xf numFmtId="166" fontId="19" fillId="0" borderId="19" xfId="59" applyNumberFormat="1" applyFont="1" applyFill="1" applyBorder="1" applyAlignment="1" applyProtection="1"/>
    <xf numFmtId="166" fontId="4" fillId="0" borderId="36" xfId="59" applyNumberFormat="1" applyFont="1" applyFill="1" applyBorder="1" applyAlignment="1" applyProtection="1"/>
    <xf numFmtId="166" fontId="25" fillId="0" borderId="77" xfId="59" applyNumberFormat="1" applyFont="1" applyFill="1" applyBorder="1" applyAlignment="1" applyProtection="1"/>
    <xf numFmtId="166" fontId="9" fillId="0" borderId="13" xfId="59" applyNumberFormat="1" applyFont="1" applyFill="1" applyBorder="1" applyAlignment="1" applyProtection="1"/>
    <xf numFmtId="0" fontId="7" fillId="0" borderId="13" xfId="59" applyFont="1" applyBorder="1" applyAlignment="1">
      <alignment horizontal="center" vertical="center" wrapText="1"/>
    </xf>
    <xf numFmtId="0" fontId="7" fillId="0" borderId="26" xfId="44" applyFont="1" applyBorder="1" applyAlignment="1">
      <alignment horizontal="center" vertical="center"/>
    </xf>
    <xf numFmtId="0" fontId="6" fillId="0" borderId="25" xfId="44" applyBorder="1" applyAlignment="1">
      <alignment horizontal="center" vertical="center"/>
    </xf>
    <xf numFmtId="0" fontId="6" fillId="0" borderId="25" xfId="44" applyFont="1" applyBorder="1" applyAlignment="1">
      <alignment horizontal="center" vertical="center"/>
    </xf>
    <xf numFmtId="0" fontId="7" fillId="0" borderId="25" xfId="44" applyFont="1" applyBorder="1" applyAlignment="1">
      <alignment horizontal="center" vertical="center"/>
    </xf>
    <xf numFmtId="0" fontId="7" fillId="0" borderId="25" xfId="62" applyFont="1" applyBorder="1" applyAlignment="1">
      <alignment horizontal="center" vertical="center" wrapText="1"/>
    </xf>
    <xf numFmtId="0" fontId="11" fillId="0" borderId="25" xfId="62" applyBorder="1" applyAlignment="1">
      <alignment horizontal="center" vertical="center"/>
    </xf>
    <xf numFmtId="0" fontId="11" fillId="0" borderId="26" xfId="62" applyBorder="1" applyAlignment="1">
      <alignment horizontal="center" vertical="center"/>
    </xf>
    <xf numFmtId="0" fontId="6" fillId="77" borderId="0" xfId="59" applyFont="1" applyFill="1" applyBorder="1"/>
    <xf numFmtId="166" fontId="6" fillId="77" borderId="0" xfId="67" applyNumberFormat="1" applyFont="1" applyFill="1" applyBorder="1"/>
    <xf numFmtId="0" fontId="4" fillId="77" borderId="0" xfId="59" applyFont="1" applyFill="1" applyBorder="1"/>
    <xf numFmtId="166" fontId="4" fillId="77" borderId="0" xfId="81" applyNumberFormat="1" applyFont="1" applyFill="1" applyBorder="1"/>
    <xf numFmtId="0" fontId="27" fillId="0" borderId="0" xfId="80" applyFont="1" applyFill="1" applyAlignment="1">
      <alignment vertical="top"/>
    </xf>
    <xf numFmtId="0" fontId="4" fillId="0" borderId="56" xfId="80" applyFont="1" applyFill="1" applyBorder="1" applyAlignment="1">
      <alignment horizontal="left" vertical="center" wrapText="1"/>
    </xf>
    <xf numFmtId="0" fontId="9" fillId="0" borderId="34" xfId="62" applyFont="1" applyFill="1" applyBorder="1" applyAlignment="1">
      <alignment horizontal="center" vertical="center" wrapText="1"/>
    </xf>
    <xf numFmtId="0" fontId="11" fillId="0" borderId="34" xfId="62" applyFont="1" applyFill="1" applyBorder="1" applyAlignment="1">
      <alignment horizontal="center" vertical="center"/>
    </xf>
    <xf numFmtId="0" fontId="11" fillId="0" borderId="36" xfId="62" applyFont="1" applyFill="1" applyBorder="1" applyAlignment="1">
      <alignment horizontal="center" vertical="center"/>
    </xf>
    <xf numFmtId="0" fontId="20" fillId="0" borderId="0" xfId="59" applyFont="1" applyBorder="1" applyAlignment="1">
      <alignment horizontal="left"/>
    </xf>
    <xf numFmtId="0" fontId="7" fillId="0" borderId="13" xfId="59" applyFont="1" applyBorder="1" applyAlignment="1">
      <alignment horizontal="center" vertical="center" wrapText="1"/>
    </xf>
    <xf numFmtId="9" fontId="6" fillId="0" borderId="0" xfId="67" applyFont="1"/>
    <xf numFmtId="0" fontId="7" fillId="0" borderId="0" xfId="59" applyFont="1" applyFill="1" applyBorder="1" applyAlignment="1">
      <alignment horizontal="center" vertical="center" wrapText="1"/>
    </xf>
    <xf numFmtId="0" fontId="9" fillId="0" borderId="0" xfId="59" applyFont="1" applyFill="1" applyBorder="1" applyAlignment="1">
      <alignment vertical="center" wrapText="1"/>
    </xf>
    <xf numFmtId="0" fontId="4" fillId="0" borderId="0" xfId="59" applyFont="1" applyFill="1" applyBorder="1" applyAlignment="1">
      <alignment vertical="center" wrapText="1"/>
    </xf>
    <xf numFmtId="10" fontId="6" fillId="0" borderId="0" xfId="67" applyNumberFormat="1" applyFont="1" applyFill="1" applyBorder="1" applyAlignment="1">
      <alignment vertical="center"/>
    </xf>
    <xf numFmtId="0" fontId="6" fillId="0" borderId="0" xfId="59" applyFont="1" applyFill="1" applyBorder="1" applyAlignment="1">
      <alignment vertical="center"/>
    </xf>
    <xf numFmtId="0" fontId="25" fillId="0" borderId="0" xfId="59" applyFont="1" applyFill="1" applyBorder="1" applyAlignment="1">
      <alignment vertical="center" wrapText="1"/>
    </xf>
    <xf numFmtId="10" fontId="18" fillId="0" borderId="0" xfId="67" applyNumberFormat="1" applyFont="1" applyFill="1" applyBorder="1" applyAlignment="1">
      <alignment vertical="center"/>
    </xf>
    <xf numFmtId="10" fontId="18" fillId="0" borderId="0" xfId="67" applyNumberFormat="1" applyFont="1" applyFill="1" applyBorder="1"/>
    <xf numFmtId="0" fontId="18" fillId="0" borderId="0" xfId="59" applyFont="1" applyFill="1" applyBorder="1"/>
    <xf numFmtId="10" fontId="18" fillId="0" borderId="0" xfId="59" applyNumberFormat="1" applyFont="1" applyFill="1" applyBorder="1"/>
    <xf numFmtId="166" fontId="6" fillId="0" borderId="0" xfId="57" applyNumberFormat="1"/>
    <xf numFmtId="166" fontId="25" fillId="0" borderId="81"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6" fontId="4" fillId="77" borderId="0" xfId="67" applyNumberFormat="1" applyFont="1" applyFill="1" applyBorder="1"/>
    <xf numFmtId="166" fontId="9" fillId="0" borderId="0" xfId="67" applyNumberFormat="1" applyFont="1" applyFill="1" applyBorder="1" applyAlignment="1">
      <alignment vertical="center" wrapText="1"/>
    </xf>
    <xf numFmtId="166" fontId="6" fillId="0" borderId="0" xfId="67" applyNumberFormat="1" applyFont="1"/>
    <xf numFmtId="166" fontId="9" fillId="0" borderId="53" xfId="67" applyNumberFormat="1" applyFont="1" applyFill="1" applyBorder="1" applyAlignment="1"/>
    <xf numFmtId="3" fontId="6" fillId="0" borderId="0" xfId="59" applyNumberFormat="1" applyAlignment="1"/>
    <xf numFmtId="3" fontId="6" fillId="0" borderId="0" xfId="59" applyNumberFormat="1"/>
    <xf numFmtId="166" fontId="6" fillId="0" borderId="0" xfId="67" applyNumberFormat="1" applyFont="1" applyAlignment="1"/>
    <xf numFmtId="166" fontId="4" fillId="0" borderId="35" xfId="67" applyNumberFormat="1" applyFont="1" applyFill="1" applyBorder="1" applyAlignment="1">
      <alignment horizontal="righ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6" fillId="0" borderId="0" xfId="57" applyBorder="1" applyAlignment="1">
      <alignment horizontal="center"/>
    </xf>
    <xf numFmtId="0" fontId="6" fillId="0" borderId="0" xfId="57" applyAlignment="1">
      <alignment horizontal="center"/>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3" xfId="57" applyFont="1" applyFill="1" applyBorder="1" applyAlignment="1">
      <alignment horizontal="left"/>
    </xf>
    <xf numFmtId="0" fontId="18" fillId="0" borderId="0" xfId="57" applyFont="1" applyBorder="1" applyAlignment="1">
      <alignment horizontal="center" vertical="center" wrapText="1"/>
    </xf>
    <xf numFmtId="14" fontId="19" fillId="0" borderId="86" xfId="60" applyNumberFormat="1" applyFont="1" applyBorder="1" applyAlignment="1">
      <alignment horizontal="center" vertical="center"/>
    </xf>
    <xf numFmtId="0" fontId="18" fillId="0" borderId="34" xfId="62" applyFont="1" applyFill="1" applyBorder="1" applyAlignment="1">
      <alignment horizontal="center" vertical="center" wrapText="1"/>
    </xf>
    <xf numFmtId="0" fontId="19" fillId="0" borderId="34" xfId="62" applyFont="1" applyFill="1" applyBorder="1" applyAlignment="1">
      <alignment horizontal="center" vertical="center" wrapText="1"/>
    </xf>
    <xf numFmtId="2" fontId="18" fillId="0" borderId="19" xfId="62" applyNumberFormat="1" applyFont="1" applyFill="1" applyBorder="1" applyAlignment="1">
      <alignment horizontal="center" vertical="center" wrapText="1"/>
    </xf>
    <xf numFmtId="1" fontId="18" fillId="0" borderId="36" xfId="62" applyNumberFormat="1" applyFont="1" applyFill="1" applyBorder="1" applyAlignment="1">
      <alignment horizontal="center" vertical="center" wrapText="1"/>
    </xf>
    <xf numFmtId="0" fontId="53" fillId="0" borderId="0" xfId="44" applyFont="1" applyBorder="1" applyAlignment="1">
      <alignment vertical="center" wrapText="1"/>
    </xf>
    <xf numFmtId="0" fontId="53" fillId="0" borderId="85" xfId="44" applyFont="1" applyBorder="1" applyAlignment="1">
      <alignment vertical="center" wrapText="1"/>
    </xf>
    <xf numFmtId="2" fontId="4" fillId="0" borderId="17" xfId="57" applyNumberFormat="1" applyFont="1" applyFill="1" applyBorder="1" applyAlignment="1">
      <alignment horizontal="left" vertical="center" indent="1"/>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4" fillId="0" borderId="17" xfId="81" applyNumberFormat="1" applyFont="1" applyFill="1" applyBorder="1" applyAlignment="1">
      <alignment horizontal="left" vertical="center" indent="1"/>
    </xf>
    <xf numFmtId="10" fontId="6" fillId="0" borderId="17" xfId="81" applyNumberFormat="1" applyFont="1" applyFill="1" applyBorder="1" applyAlignment="1">
      <alignment horizontal="lef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0" fontId="18" fillId="0" borderId="31" xfId="57" applyFont="1" applyFill="1" applyBorder="1" applyAlignment="1">
      <alignment horizontal="left" vertical="center" indent="1"/>
    </xf>
    <xf numFmtId="3" fontId="18" fillId="0" borderId="34" xfId="57" applyNumberFormat="1" applyFont="1" applyFill="1" applyBorder="1" applyAlignment="1">
      <alignment horizontal="right" vertical="center" indent="1"/>
    </xf>
    <xf numFmtId="0" fontId="18" fillId="0" borderId="36" xfId="63" applyFont="1" applyBorder="1" applyAlignment="1">
      <alignment horizontal="right" vertical="center" indent="1"/>
    </xf>
    <xf numFmtId="0" fontId="7" fillId="0" borderId="44" xfId="61" applyFont="1" applyBorder="1" applyAlignment="1">
      <alignment horizontal="left" vertical="center"/>
    </xf>
    <xf numFmtId="3" fontId="7" fillId="0" borderId="44" xfId="61" applyNumberFormat="1" applyFont="1" applyBorder="1" applyAlignment="1">
      <alignment horizontal="right" vertical="center"/>
    </xf>
    <xf numFmtId="1" fontId="7" fillId="0" borderId="44" xfId="61" applyNumberFormat="1" applyFont="1" applyBorder="1" applyAlignment="1">
      <alignment horizontal="right" vertical="center"/>
    </xf>
    <xf numFmtId="0" fontId="13" fillId="0" borderId="0" xfId="57" applyFont="1" applyBorder="1" applyAlignment="1">
      <alignment vertical="center"/>
    </xf>
    <xf numFmtId="3" fontId="61" fillId="0" borderId="19" xfId="57" applyNumberFormat="1" applyFont="1" applyFill="1" applyBorder="1" applyAlignment="1">
      <alignment horizontal="right" vertical="center" indent="1"/>
    </xf>
    <xf numFmtId="3" fontId="6" fillId="0" borderId="24"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3" fontId="4"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2" fillId="0" borderId="0" xfId="61" applyFont="1" applyAlignment="1">
      <alignment horizontal="center"/>
    </xf>
    <xf numFmtId="3" fontId="92" fillId="0" borderId="0" xfId="61" applyNumberFormat="1" applyFont="1" applyAlignment="1">
      <alignment horizontal="right" indent="1"/>
    </xf>
    <xf numFmtId="0" fontId="20" fillId="0" borderId="0" xfId="61" applyFont="1"/>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applyAlignment="1"/>
    <xf numFmtId="0" fontId="4" fillId="0" borderId="0" xfId="91" applyAlignment="1"/>
    <xf numFmtId="169" fontId="4" fillId="0" borderId="18" xfId="80" applyNumberFormat="1" applyBorder="1" applyAlignment="1">
      <alignment vertical="center"/>
    </xf>
    <xf numFmtId="169" fontId="19" fillId="0" borderId="18" xfId="91" applyNumberFormat="1" applyFont="1" applyBorder="1" applyAlignment="1">
      <alignment horizontal="right" vertical="center"/>
    </xf>
    <xf numFmtId="166" fontId="7" fillId="0" borderId="13" xfId="91" applyNumberFormat="1" applyFont="1" applyBorder="1" applyAlignment="1">
      <alignment horizontal="right"/>
    </xf>
    <xf numFmtId="169" fontId="4" fillId="0" borderId="0" xfId="91" applyNumberFormat="1"/>
    <xf numFmtId="166" fontId="4" fillId="0" borderId="35" xfId="80" applyNumberFormat="1" applyFont="1" applyFill="1" applyBorder="1" applyAlignment="1">
      <alignment horizontal="right" vertical="center"/>
    </xf>
    <xf numFmtId="0" fontId="7" fillId="0" borderId="13" xfId="59" applyFont="1" applyBorder="1" applyAlignment="1">
      <alignment horizontal="center" vertical="center" wrapText="1"/>
    </xf>
    <xf numFmtId="14" fontId="7" fillId="0" borderId="0" xfId="59" applyNumberFormat="1" applyFont="1" applyFill="1" applyBorder="1" applyAlignment="1"/>
    <xf numFmtId="14" fontId="7" fillId="0" borderId="0" xfId="59" applyNumberFormat="1" applyFont="1" applyFill="1" applyBorder="1" applyAlignment="1">
      <alignment horizontal="left"/>
    </xf>
    <xf numFmtId="0" fontId="13" fillId="0" borderId="0" xfId="59" applyFont="1" applyFill="1" applyBorder="1" applyAlignment="1">
      <alignment horizontal="left" vertical="center"/>
    </xf>
    <xf numFmtId="0" fontId="13" fillId="0" borderId="0" xfId="59" applyFont="1" applyFill="1" applyAlignment="1">
      <alignment vertical="center"/>
    </xf>
    <xf numFmtId="166" fontId="61" fillId="0" borderId="26" xfId="59" applyNumberFormat="1" applyFont="1" applyFill="1" applyBorder="1" applyAlignment="1" applyProtection="1"/>
    <xf numFmtId="166" fontId="4" fillId="0" borderId="35" xfId="80" applyNumberFormat="1" applyFont="1" applyFill="1" applyBorder="1" applyAlignment="1">
      <alignment vertical="center"/>
    </xf>
    <xf numFmtId="14" fontId="6" fillId="0" borderId="0" xfId="59" applyNumberFormat="1" applyBorder="1"/>
    <xf numFmtId="166" fontId="4" fillId="0" borderId="0" xfId="67" applyNumberFormat="1"/>
    <xf numFmtId="0" fontId="9" fillId="0" borderId="0" xfId="80" applyFont="1"/>
    <xf numFmtId="166" fontId="9" fillId="0" borderId="0" xfId="67" applyNumberFormat="1" applyFont="1"/>
    <xf numFmtId="0" fontId="25" fillId="0" borderId="0" xfId="80" applyFont="1"/>
    <xf numFmtId="166" fontId="25" fillId="0" borderId="0" xfId="67" applyNumberFormat="1" applyFont="1"/>
    <xf numFmtId="0" fontId="59" fillId="28" borderId="0" xfId="59" applyFont="1" applyFill="1" applyBorder="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Border="1" applyAlignment="1">
      <alignment horizontal="left" vertical="center" wrapText="1"/>
    </xf>
    <xf numFmtId="0" fontId="64" fillId="0" borderId="0" xfId="31" applyFont="1" applyBorder="1" applyAlignment="1" applyProtection="1">
      <alignment horizontal="left"/>
    </xf>
    <xf numFmtId="0" fontId="63" fillId="0" borderId="92" xfId="62" applyFont="1" applyBorder="1" applyAlignment="1">
      <alignment horizontal="left"/>
    </xf>
    <xf numFmtId="0" fontId="11" fillId="0" borderId="0" xfId="62" applyAlignment="1">
      <alignment horizontal="center"/>
    </xf>
    <xf numFmtId="0" fontId="23" fillId="25" borderId="0" xfId="80" applyFont="1" applyFill="1" applyBorder="1" applyAlignment="1">
      <alignment horizontal="left" vertical="center" wrapText="1"/>
    </xf>
    <xf numFmtId="0" fontId="23" fillId="25" borderId="53" xfId="80" applyFont="1" applyFill="1" applyBorder="1" applyAlignment="1">
      <alignment horizontal="left" vertical="center" wrapText="1"/>
    </xf>
    <xf numFmtId="0" fontId="63" fillId="0" borderId="0" xfId="62" applyFont="1" applyBorder="1" applyAlignment="1">
      <alignment horizontal="left"/>
    </xf>
    <xf numFmtId="0" fontId="19" fillId="0" borderId="82" xfId="62" applyFont="1" applyFill="1" applyBorder="1" applyAlignment="1">
      <alignment horizontal="center" vertical="center" wrapText="1"/>
    </xf>
    <xf numFmtId="0" fontId="19" fillId="0" borderId="45" xfId="62" applyFont="1" applyFill="1" applyBorder="1" applyAlignment="1">
      <alignment horizontal="center" vertical="center" wrapText="1"/>
    </xf>
    <xf numFmtId="0" fontId="63" fillId="0" borderId="30" xfId="62" applyFont="1" applyBorder="1" applyAlignment="1">
      <alignment horizontal="left"/>
    </xf>
    <xf numFmtId="0" fontId="7" fillId="0" borderId="59" xfId="44" applyFont="1" applyBorder="1" applyAlignment="1">
      <alignment horizontal="center" vertical="center" wrapText="1"/>
    </xf>
    <xf numFmtId="0" fontId="19" fillId="0" borderId="54"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55" fillId="0" borderId="30"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53" fillId="0" borderId="0" xfId="44" applyFont="1" applyBorder="1" applyAlignment="1">
      <alignment horizontal="center" vertical="center" wrapText="1"/>
    </xf>
    <xf numFmtId="0" fontId="53" fillId="0" borderId="85" xfId="44" applyFont="1" applyBorder="1" applyAlignment="1">
      <alignment horizontal="center" vertical="center" wrapText="1"/>
    </xf>
    <xf numFmtId="0" fontId="59" fillId="26" borderId="0" xfId="80" applyFont="1" applyFill="1" applyBorder="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59" fillId="25" borderId="0" xfId="59" applyFont="1" applyFill="1" applyAlignment="1">
      <alignment horizontal="left" vertical="center"/>
    </xf>
    <xf numFmtId="14" fontId="7" fillId="40" borderId="53" xfId="59" applyNumberFormat="1" applyFont="1" applyFill="1" applyBorder="1" applyAlignment="1">
      <alignment horizontal="left"/>
    </xf>
    <xf numFmtId="0" fontId="26" fillId="26" borderId="0" xfId="57" applyFont="1" applyFill="1" applyAlignment="1">
      <alignment horizontal="left" vertical="center"/>
    </xf>
    <xf numFmtId="0" fontId="54" fillId="0" borderId="30" xfId="57" applyFont="1" applyBorder="1" applyAlignment="1">
      <alignment horizontal="left" vertical="center" wrapText="1"/>
    </xf>
    <xf numFmtId="0" fontId="59" fillId="27" borderId="0" xfId="57" applyFont="1" applyFill="1" applyBorder="1" applyAlignment="1">
      <alignment horizontal="left" vertical="center"/>
    </xf>
    <xf numFmtId="0" fontId="23" fillId="27" borderId="53" xfId="57" applyFont="1" applyFill="1" applyBorder="1" applyAlignment="1">
      <alignment horizontal="left" vertical="center"/>
    </xf>
    <xf numFmtId="0" fontId="13" fillId="29" borderId="0" xfId="59" applyFont="1" applyFill="1" applyBorder="1" applyAlignment="1">
      <alignment horizontal="left" vertical="center"/>
    </xf>
    <xf numFmtId="0" fontId="28" fillId="30" borderId="53"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20" xfId="59" applyFont="1" applyBorder="1" applyAlignment="1">
      <alignment horizontal="center" vertical="center"/>
    </xf>
    <xf numFmtId="0" fontId="7" fillId="0" borderId="41" xfId="59" applyFont="1" applyBorder="1" applyAlignment="1">
      <alignment horizontal="center" vertical="center"/>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20" fillId="0" borderId="30" xfId="59" applyFont="1" applyBorder="1" applyAlignment="1">
      <alignment horizontal="left"/>
    </xf>
    <xf numFmtId="0" fontId="20" fillId="0" borderId="0" xfId="59" applyFont="1" applyAlignment="1">
      <alignment horizontal="center"/>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7" fillId="0" borderId="48" xfId="59" applyFont="1" applyBorder="1" applyAlignment="1">
      <alignment horizontal="center" vertical="center" wrapText="1"/>
    </xf>
    <xf numFmtId="0" fontId="7" fillId="0" borderId="0" xfId="59" applyFont="1" applyBorder="1" applyAlignment="1">
      <alignment horizontal="center" vertical="center"/>
    </xf>
    <xf numFmtId="0" fontId="26" fillId="30" borderId="0" xfId="80" applyFont="1" applyFill="1" applyBorder="1" applyAlignment="1">
      <alignment horizontal="left" vertical="center"/>
    </xf>
    <xf numFmtId="0" fontId="26" fillId="30" borderId="53" xfId="80" applyFont="1" applyFill="1" applyBorder="1" applyAlignment="1">
      <alignment horizontal="left"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28" fillId="30" borderId="27" xfId="80" applyFont="1" applyFill="1" applyBorder="1" applyAlignment="1">
      <alignment horizontal="left"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Fill="1" applyBorder="1" applyAlignment="1">
      <alignment horizontal="center" vertical="center" wrapText="1"/>
    </xf>
    <xf numFmtId="0" fontId="7" fillId="0" borderId="53" xfId="90" applyFont="1" applyFill="1" applyBorder="1" applyAlignment="1">
      <alignment horizontal="center" vertical="center" wrapText="1"/>
    </xf>
    <xf numFmtId="0" fontId="7" fillId="0" borderId="51" xfId="90" applyFont="1" applyFill="1" applyBorder="1" applyAlignment="1">
      <alignment horizontal="center" vertical="center"/>
    </xf>
    <xf numFmtId="0" fontId="7" fillId="0" borderId="57" xfId="90" applyFont="1" applyFill="1" applyBorder="1" applyAlignment="1">
      <alignment horizontal="center" vertical="center"/>
    </xf>
    <xf numFmtId="0" fontId="7" fillId="0" borderId="23" xfId="90" applyFont="1" applyFill="1" applyBorder="1" applyAlignment="1">
      <alignment horizontal="center" vertical="center"/>
    </xf>
    <xf numFmtId="0" fontId="7" fillId="0" borderId="24" xfId="90" applyFont="1" applyFill="1" applyBorder="1" applyAlignment="1">
      <alignment horizontal="center" vertical="center"/>
    </xf>
    <xf numFmtId="0" fontId="54" fillId="0" borderId="0" xfId="59" applyFont="1" applyAlignment="1">
      <alignment horizontal="left"/>
    </xf>
    <xf numFmtId="0" fontId="6" fillId="0" borderId="0" xfId="59" applyAlignment="1">
      <alignment horizontal="center"/>
    </xf>
    <xf numFmtId="0" fontId="12" fillId="0" borderId="27" xfId="59" applyFont="1" applyBorder="1" applyAlignment="1">
      <alignment horizontal="center" vertical="center" wrapText="1"/>
    </xf>
    <xf numFmtId="0" fontId="59" fillId="24" borderId="0" xfId="59" applyFont="1" applyFill="1" applyAlignment="1">
      <alignment horizontal="left" vertical="center"/>
    </xf>
    <xf numFmtId="0" fontId="13" fillId="37" borderId="27" xfId="59" applyFont="1" applyFill="1" applyBorder="1" applyAlignment="1">
      <alignment horizontal="center" vertical="center" wrapText="1"/>
    </xf>
    <xf numFmtId="0" fontId="26" fillId="25" borderId="53" xfId="58" applyFont="1" applyFill="1" applyBorder="1" applyAlignment="1">
      <alignment horizontal="left" vertical="center" wrapText="1"/>
    </xf>
    <xf numFmtId="0" fontId="21" fillId="27" borderId="53" xfId="58" applyFont="1" applyFill="1" applyBorder="1" applyAlignment="1">
      <alignment horizontal="center" vertical="center" wrapText="1"/>
    </xf>
    <xf numFmtId="0" fontId="4" fillId="0" borderId="30" xfId="91" applyBorder="1" applyAlignment="1">
      <alignment horizontal="center"/>
    </xf>
    <xf numFmtId="0" fontId="26" fillId="30" borderId="0" xfId="80" applyFont="1" applyFill="1" applyAlignment="1">
      <alignment horizontal="left" vertical="center"/>
    </xf>
    <xf numFmtId="0" fontId="27" fillId="0" borderId="30" xfId="80" applyFont="1" applyBorder="1" applyAlignment="1">
      <alignment horizontal="left" vertical="center" wrapText="1"/>
    </xf>
    <xf numFmtId="0" fontId="27" fillId="0" borderId="0" xfId="80" applyFont="1" applyBorder="1" applyAlignment="1">
      <alignment horizontal="left" vertical="center" wrapText="1"/>
    </xf>
  </cellXfs>
  <cellStyles count="233">
    <cellStyle name="100" xfId="1" xr:uid="{00000000-0005-0000-0000-000000000000}"/>
    <cellStyle name="20% - Акцент1 2" xfId="2" xr:uid="{00000000-0005-0000-0000-000001000000}"/>
    <cellStyle name="20% - Акцент1 2 2" xfId="93" xr:uid="{00000000-0005-0000-0000-000002000000}"/>
    <cellStyle name="20% - Акцент1 2 3" xfId="178" xr:uid="{00000000-0005-0000-0000-000003000000}"/>
    <cellStyle name="20% - Акцент1 3" xfId="94" xr:uid="{00000000-0005-0000-0000-000004000000}"/>
    <cellStyle name="20% - Акцент2 2" xfId="3" xr:uid="{00000000-0005-0000-0000-000005000000}"/>
    <cellStyle name="20% - Акцент2 2 2" xfId="95" xr:uid="{00000000-0005-0000-0000-000006000000}"/>
    <cellStyle name="20% - Акцент2 2 3" xfId="179" xr:uid="{00000000-0005-0000-0000-000007000000}"/>
    <cellStyle name="20% - Акцент2 3" xfId="96" xr:uid="{00000000-0005-0000-0000-000008000000}"/>
    <cellStyle name="20% - Акцент3 2" xfId="4" xr:uid="{00000000-0005-0000-0000-000009000000}"/>
    <cellStyle name="20% - Акцент3 2 2" xfId="97" xr:uid="{00000000-0005-0000-0000-00000A000000}"/>
    <cellStyle name="20% - Акцент3 2 3" xfId="180" xr:uid="{00000000-0005-0000-0000-00000B000000}"/>
    <cellStyle name="20% - Акцент3 3" xfId="98" xr:uid="{00000000-0005-0000-0000-00000C000000}"/>
    <cellStyle name="20% - Акцент4 2" xfId="5" xr:uid="{00000000-0005-0000-0000-00000D000000}"/>
    <cellStyle name="20% - Акцент4 2 2" xfId="99" xr:uid="{00000000-0005-0000-0000-00000E000000}"/>
    <cellStyle name="20% - Акцент4 2 3" xfId="181" xr:uid="{00000000-0005-0000-0000-00000F000000}"/>
    <cellStyle name="20% - Акцент4 3" xfId="100" xr:uid="{00000000-0005-0000-0000-000010000000}"/>
    <cellStyle name="20% - Акцент5 2" xfId="6" xr:uid="{00000000-0005-0000-0000-000011000000}"/>
    <cellStyle name="20% - Акцент5 2 2" xfId="101" xr:uid="{00000000-0005-0000-0000-000012000000}"/>
    <cellStyle name="20% - Акцент5 2 3" xfId="182" xr:uid="{00000000-0005-0000-0000-000013000000}"/>
    <cellStyle name="20% - Акцент5 3" xfId="102" xr:uid="{00000000-0005-0000-0000-000014000000}"/>
    <cellStyle name="20% - Акцент6 2" xfId="7" xr:uid="{00000000-0005-0000-0000-000015000000}"/>
    <cellStyle name="20% - Акцент6 2 2" xfId="103" xr:uid="{00000000-0005-0000-0000-000016000000}"/>
    <cellStyle name="20% - Акцент6 2 3" xfId="183" xr:uid="{00000000-0005-0000-0000-000017000000}"/>
    <cellStyle name="20% - Акцент6 3" xfId="104" xr:uid="{00000000-0005-0000-0000-000018000000}"/>
    <cellStyle name="40% - Акцент1 2" xfId="8" xr:uid="{00000000-0005-0000-0000-000019000000}"/>
    <cellStyle name="40% - Акцент1 2 2" xfId="105" xr:uid="{00000000-0005-0000-0000-00001A000000}"/>
    <cellStyle name="40% - Акцент1 2 3" xfId="184" xr:uid="{00000000-0005-0000-0000-00001B000000}"/>
    <cellStyle name="40% - Акцент1 3" xfId="106" xr:uid="{00000000-0005-0000-0000-00001C000000}"/>
    <cellStyle name="40% - Акцент2 2" xfId="9" xr:uid="{00000000-0005-0000-0000-00001D000000}"/>
    <cellStyle name="40% - Акцент2 2 2" xfId="107" xr:uid="{00000000-0005-0000-0000-00001E000000}"/>
    <cellStyle name="40% - Акцент2 2 3" xfId="185" xr:uid="{00000000-0005-0000-0000-00001F000000}"/>
    <cellStyle name="40% - Акцент2 3" xfId="108" xr:uid="{00000000-0005-0000-0000-000020000000}"/>
    <cellStyle name="40% - Акцент3 2" xfId="10" xr:uid="{00000000-0005-0000-0000-000021000000}"/>
    <cellStyle name="40% - Акцент3 2 2" xfId="109" xr:uid="{00000000-0005-0000-0000-000022000000}"/>
    <cellStyle name="40% - Акцент3 2 3" xfId="186" xr:uid="{00000000-0005-0000-0000-000023000000}"/>
    <cellStyle name="40% - Акцент3 3" xfId="110" xr:uid="{00000000-0005-0000-0000-000024000000}"/>
    <cellStyle name="40% - Акцент4 2" xfId="11" xr:uid="{00000000-0005-0000-0000-000025000000}"/>
    <cellStyle name="40% - Акцент4 2 2" xfId="111" xr:uid="{00000000-0005-0000-0000-000026000000}"/>
    <cellStyle name="40% - Акцент4 2 3" xfId="187" xr:uid="{00000000-0005-0000-0000-000027000000}"/>
    <cellStyle name="40% - Акцент4 3" xfId="112" xr:uid="{00000000-0005-0000-0000-000028000000}"/>
    <cellStyle name="40% - Акцент5 2" xfId="12" xr:uid="{00000000-0005-0000-0000-000029000000}"/>
    <cellStyle name="40% - Акцент5 2 2" xfId="113" xr:uid="{00000000-0005-0000-0000-00002A000000}"/>
    <cellStyle name="40% - Акцент5 2 3" xfId="188" xr:uid="{00000000-0005-0000-0000-00002B000000}"/>
    <cellStyle name="40% - Акцент5 3" xfId="114" xr:uid="{00000000-0005-0000-0000-00002C000000}"/>
    <cellStyle name="40% - Акцент6 2" xfId="13" xr:uid="{00000000-0005-0000-0000-00002D000000}"/>
    <cellStyle name="40% - Акцент6 2 2" xfId="115" xr:uid="{00000000-0005-0000-0000-00002E000000}"/>
    <cellStyle name="40% - Акцент6 2 3" xfId="189" xr:uid="{00000000-0005-0000-0000-00002F000000}"/>
    <cellStyle name="40% - Акцент6 3" xfId="116" xr:uid="{00000000-0005-0000-0000-000030000000}"/>
    <cellStyle name="60% - Акцент1 2" xfId="14" xr:uid="{00000000-0005-0000-0000-000031000000}"/>
    <cellStyle name="60% - Акцент1 2 2" xfId="117" xr:uid="{00000000-0005-0000-0000-000032000000}"/>
    <cellStyle name="60% - Акцент1 2 3" xfId="190" xr:uid="{00000000-0005-0000-0000-000033000000}"/>
    <cellStyle name="60% - Акцент1 3" xfId="118" xr:uid="{00000000-0005-0000-0000-000034000000}"/>
    <cellStyle name="60% - Акцент2 2" xfId="15" xr:uid="{00000000-0005-0000-0000-000035000000}"/>
    <cellStyle name="60% - Акцент2 2 2" xfId="119" xr:uid="{00000000-0005-0000-0000-000036000000}"/>
    <cellStyle name="60% - Акцент2 2 3" xfId="191" xr:uid="{00000000-0005-0000-0000-000037000000}"/>
    <cellStyle name="60% - Акцент2 3" xfId="120" xr:uid="{00000000-0005-0000-0000-000038000000}"/>
    <cellStyle name="60% - Акцент3 2" xfId="16" xr:uid="{00000000-0005-0000-0000-000039000000}"/>
    <cellStyle name="60% - Акцент3 2 2" xfId="121" xr:uid="{00000000-0005-0000-0000-00003A000000}"/>
    <cellStyle name="60% - Акцент3 2 3" xfId="192" xr:uid="{00000000-0005-0000-0000-00003B000000}"/>
    <cellStyle name="60% - Акцент3 3" xfId="122" xr:uid="{00000000-0005-0000-0000-00003C000000}"/>
    <cellStyle name="60% - Акцент4 2" xfId="17" xr:uid="{00000000-0005-0000-0000-00003D000000}"/>
    <cellStyle name="60% - Акцент4 2 2" xfId="123" xr:uid="{00000000-0005-0000-0000-00003E000000}"/>
    <cellStyle name="60% - Акцент4 2 3" xfId="193" xr:uid="{00000000-0005-0000-0000-00003F000000}"/>
    <cellStyle name="60% - Акцент4 3" xfId="124" xr:uid="{00000000-0005-0000-0000-000040000000}"/>
    <cellStyle name="60% - Акцент5 2" xfId="18" xr:uid="{00000000-0005-0000-0000-000041000000}"/>
    <cellStyle name="60% - Акцент5 2 2" xfId="125" xr:uid="{00000000-0005-0000-0000-000042000000}"/>
    <cellStyle name="60% - Акцент5 2 3" xfId="194" xr:uid="{00000000-0005-0000-0000-000043000000}"/>
    <cellStyle name="60% - Акцент5 3" xfId="126" xr:uid="{00000000-0005-0000-0000-000044000000}"/>
    <cellStyle name="60% - Акцент6 2" xfId="19" xr:uid="{00000000-0005-0000-0000-000045000000}"/>
    <cellStyle name="60% - Акцент6 2 2" xfId="127" xr:uid="{00000000-0005-0000-0000-000046000000}"/>
    <cellStyle name="60% - Акцент6 2 3" xfId="195" xr:uid="{00000000-0005-0000-0000-000047000000}"/>
    <cellStyle name="60% - Акцент6 3" xfId="128" xr:uid="{00000000-0005-0000-0000-000048000000}"/>
    <cellStyle name="Comma [0]" xfId="20" xr:uid="{00000000-0005-0000-0000-00004A000000}"/>
    <cellStyle name="Comma [0] 2" xfId="196" xr:uid="{00000000-0005-0000-0000-00004B000000}"/>
    <cellStyle name="Currency [0]" xfId="21" xr:uid="{00000000-0005-0000-0000-00004C000000}"/>
    <cellStyle name="Currency [0] 2" xfId="197" xr:uid="{00000000-0005-0000-0000-00004D000000}"/>
    <cellStyle name="Hyperlink 2" xfId="207" xr:uid="{00000000-0005-0000-0000-00004F000000}"/>
    <cellStyle name="Normal 2" xfId="129" xr:uid="{00000000-0005-0000-0000-000051000000}"/>
    <cellStyle name="Normal 3" xfId="177" xr:uid="{00000000-0005-0000-0000-000052000000}"/>
    <cellStyle name="normální_Bilancování 2005Q4 - final" xfId="92" xr:uid="{00000000-0005-0000-0000-000053000000}"/>
    <cellStyle name="Percent 2" xfId="222" xr:uid="{00000000-0005-0000-0000-000055000000}"/>
    <cellStyle name="Акцент1 2" xfId="22" xr:uid="{00000000-0005-0000-0000-000056000000}"/>
    <cellStyle name="Акцент1 2 2" xfId="130" xr:uid="{00000000-0005-0000-0000-000057000000}"/>
    <cellStyle name="Акцент1 2 3" xfId="198" xr:uid="{00000000-0005-0000-0000-000058000000}"/>
    <cellStyle name="Акцент1 3" xfId="131" xr:uid="{00000000-0005-0000-0000-000059000000}"/>
    <cellStyle name="Акцент2 2" xfId="23" xr:uid="{00000000-0005-0000-0000-00005A000000}"/>
    <cellStyle name="Акцент2 2 2" xfId="132" xr:uid="{00000000-0005-0000-0000-00005B000000}"/>
    <cellStyle name="Акцент2 2 3" xfId="199" xr:uid="{00000000-0005-0000-0000-00005C000000}"/>
    <cellStyle name="Акцент2 3" xfId="133" xr:uid="{00000000-0005-0000-0000-00005D000000}"/>
    <cellStyle name="Акцент3 2" xfId="24" xr:uid="{00000000-0005-0000-0000-00005E000000}"/>
    <cellStyle name="Акцент3 2 2" xfId="134" xr:uid="{00000000-0005-0000-0000-00005F000000}"/>
    <cellStyle name="Акцент3 2 3" xfId="200" xr:uid="{00000000-0005-0000-0000-000060000000}"/>
    <cellStyle name="Акцент3 3" xfId="135" xr:uid="{00000000-0005-0000-0000-000061000000}"/>
    <cellStyle name="Акцент4 2" xfId="25" xr:uid="{00000000-0005-0000-0000-000062000000}"/>
    <cellStyle name="Акцент4 2 2" xfId="136" xr:uid="{00000000-0005-0000-0000-000063000000}"/>
    <cellStyle name="Акцент4 2 3" xfId="201" xr:uid="{00000000-0005-0000-0000-000064000000}"/>
    <cellStyle name="Акцент4 3" xfId="137" xr:uid="{00000000-0005-0000-0000-000065000000}"/>
    <cellStyle name="Акцент5 2" xfId="26" xr:uid="{00000000-0005-0000-0000-000066000000}"/>
    <cellStyle name="Акцент5 2 2" xfId="138" xr:uid="{00000000-0005-0000-0000-000067000000}"/>
    <cellStyle name="Акцент5 2 3" xfId="202" xr:uid="{00000000-0005-0000-0000-000068000000}"/>
    <cellStyle name="Акцент5 3" xfId="139" xr:uid="{00000000-0005-0000-0000-000069000000}"/>
    <cellStyle name="Акцент6 2" xfId="27" xr:uid="{00000000-0005-0000-0000-00006A000000}"/>
    <cellStyle name="Акцент6 2 2" xfId="140" xr:uid="{00000000-0005-0000-0000-00006B000000}"/>
    <cellStyle name="Акцент6 2 3" xfId="203" xr:uid="{00000000-0005-0000-0000-00006C000000}"/>
    <cellStyle name="Акцент6 3" xfId="141" xr:uid="{00000000-0005-0000-0000-00006D000000}"/>
    <cellStyle name="Ввод  2" xfId="28" xr:uid="{00000000-0005-0000-0000-00006E000000}"/>
    <cellStyle name="Ввод  2 2" xfId="142" xr:uid="{00000000-0005-0000-0000-00006F000000}"/>
    <cellStyle name="Ввод  2 3" xfId="204" xr:uid="{00000000-0005-0000-0000-000070000000}"/>
    <cellStyle name="Ввод  3" xfId="143" xr:uid="{00000000-0005-0000-0000-000071000000}"/>
    <cellStyle name="Відсотковий" xfId="67" builtinId="5"/>
    <cellStyle name="Вывод 2" xfId="29" xr:uid="{00000000-0005-0000-0000-000072000000}"/>
    <cellStyle name="Вывод 2 2" xfId="144" xr:uid="{00000000-0005-0000-0000-000073000000}"/>
    <cellStyle name="Вывод 2 3" xfId="205" xr:uid="{00000000-0005-0000-0000-000074000000}"/>
    <cellStyle name="Вывод 3" xfId="145" xr:uid="{00000000-0005-0000-0000-000075000000}"/>
    <cellStyle name="Вычисление 2" xfId="30" xr:uid="{00000000-0005-0000-0000-000076000000}"/>
    <cellStyle name="Вычисление 2 2" xfId="146" xr:uid="{00000000-0005-0000-0000-000077000000}"/>
    <cellStyle name="Вычисление 2 3" xfId="206" xr:uid="{00000000-0005-0000-0000-000078000000}"/>
    <cellStyle name="Вычисление 3" xfId="147" xr:uid="{00000000-0005-0000-0000-000079000000}"/>
    <cellStyle name="Гиперссылка 2" xfId="32" xr:uid="{00000000-0005-0000-0000-00007A000000}"/>
    <cellStyle name="Гиперссылка 3" xfId="33" xr:uid="{00000000-0005-0000-0000-00007B000000}"/>
    <cellStyle name="Гиперссылка 4" xfId="82" xr:uid="{00000000-0005-0000-0000-00007C000000}"/>
    <cellStyle name="Гіперпосилання" xfId="31" builtinId="8"/>
    <cellStyle name="Заголовки до таблиць в бюлетень" xfId="34" xr:uid="{00000000-0005-0000-0000-00007D000000}"/>
    <cellStyle name="Заголовок 1 2" xfId="35" xr:uid="{00000000-0005-0000-0000-00007E000000}"/>
    <cellStyle name="Заголовок 1 2 2" xfId="148" xr:uid="{00000000-0005-0000-0000-00007F000000}"/>
    <cellStyle name="Заголовок 1 2 3" xfId="208" xr:uid="{00000000-0005-0000-0000-000080000000}"/>
    <cellStyle name="Заголовок 1 3" xfId="149" xr:uid="{00000000-0005-0000-0000-000081000000}"/>
    <cellStyle name="Заголовок 2 2" xfId="36" xr:uid="{00000000-0005-0000-0000-000082000000}"/>
    <cellStyle name="Заголовок 2 2 2" xfId="150" xr:uid="{00000000-0005-0000-0000-000083000000}"/>
    <cellStyle name="Заголовок 2 2 3" xfId="209" xr:uid="{00000000-0005-0000-0000-000084000000}"/>
    <cellStyle name="Заголовок 2 3" xfId="151" xr:uid="{00000000-0005-0000-0000-000085000000}"/>
    <cellStyle name="Заголовок 3 2" xfId="37" xr:uid="{00000000-0005-0000-0000-000086000000}"/>
    <cellStyle name="Заголовок 3 2 2" xfId="152" xr:uid="{00000000-0005-0000-0000-000087000000}"/>
    <cellStyle name="Заголовок 3 2 3" xfId="210" xr:uid="{00000000-0005-0000-0000-000088000000}"/>
    <cellStyle name="Заголовок 3 3" xfId="153" xr:uid="{00000000-0005-0000-0000-000089000000}"/>
    <cellStyle name="Заголовок 4 2" xfId="38" xr:uid="{00000000-0005-0000-0000-00008A000000}"/>
    <cellStyle name="Заголовок 4 2 2" xfId="154" xr:uid="{00000000-0005-0000-0000-00008B000000}"/>
    <cellStyle name="Заголовок 4 2 3" xfId="211" xr:uid="{00000000-0005-0000-0000-00008C000000}"/>
    <cellStyle name="Заголовок 4 3" xfId="155" xr:uid="{00000000-0005-0000-0000-00008D000000}"/>
    <cellStyle name="Звичайний" xfId="0" builtinId="0"/>
    <cellStyle name="Итог 2" xfId="39" xr:uid="{00000000-0005-0000-0000-00008E000000}"/>
    <cellStyle name="Итог 2 2" xfId="156" xr:uid="{00000000-0005-0000-0000-00008F000000}"/>
    <cellStyle name="Итог 2 3" xfId="212" xr:uid="{00000000-0005-0000-0000-000090000000}"/>
    <cellStyle name="Итог 3" xfId="157" xr:uid="{00000000-0005-0000-0000-000091000000}"/>
    <cellStyle name="Контрольная ячейка 2" xfId="40" xr:uid="{00000000-0005-0000-0000-000092000000}"/>
    <cellStyle name="Контрольная ячейка 2 2" xfId="158" xr:uid="{00000000-0005-0000-0000-000093000000}"/>
    <cellStyle name="Контрольная ячейка 2 3" xfId="213" xr:uid="{00000000-0005-0000-0000-000094000000}"/>
    <cellStyle name="Контрольная ячейка 3" xfId="159" xr:uid="{00000000-0005-0000-0000-000095000000}"/>
    <cellStyle name="Название 2" xfId="41" xr:uid="{00000000-0005-0000-0000-000096000000}"/>
    <cellStyle name="Нейтральный 2" xfId="42" xr:uid="{00000000-0005-0000-0000-000097000000}"/>
    <cellStyle name="Нейтральный 2 2" xfId="160" xr:uid="{00000000-0005-0000-0000-000098000000}"/>
    <cellStyle name="Нейтральный 2 3" xfId="214" xr:uid="{00000000-0005-0000-0000-000099000000}"/>
    <cellStyle name="Нейтральный 3" xfId="161" xr:uid="{00000000-0005-0000-0000-00009A000000}"/>
    <cellStyle name="Обычный 2" xfId="43" xr:uid="{00000000-0005-0000-0000-00009B000000}"/>
    <cellStyle name="Обычный 2 2" xfId="44" xr:uid="{00000000-0005-0000-0000-00009C000000}"/>
    <cellStyle name="Обычный 2 3" xfId="45" xr:uid="{00000000-0005-0000-0000-00009D000000}"/>
    <cellStyle name="Обычный 2 4" xfId="46" xr:uid="{00000000-0005-0000-0000-00009E000000}"/>
    <cellStyle name="Обычный 2 5" xfId="47" xr:uid="{00000000-0005-0000-0000-00009F000000}"/>
    <cellStyle name="Обычный 2 5 2" xfId="79" xr:uid="{00000000-0005-0000-0000-0000A0000000}"/>
    <cellStyle name="Обычный 2 5 2 2" xfId="227" xr:uid="{00000000-0005-0000-0000-0000A1000000}"/>
    <cellStyle name="Обычный 2 5 3" xfId="83" xr:uid="{00000000-0005-0000-0000-0000A2000000}"/>
    <cellStyle name="Обычный 2 5 3 2" xfId="228" xr:uid="{00000000-0005-0000-0000-0000A3000000}"/>
    <cellStyle name="Обычный 2 5 4" xfId="216" xr:uid="{00000000-0005-0000-0000-0000A4000000}"/>
    <cellStyle name="Обычный 2 6" xfId="162" xr:uid="{00000000-0005-0000-0000-0000A5000000}"/>
    <cellStyle name="Обычный 2 7" xfId="215" xr:uid="{00000000-0005-0000-0000-0000A6000000}"/>
    <cellStyle name="Обычный 2 8" xfId="176" xr:uid="{00000000-0005-0000-0000-0000A7000000}"/>
    <cellStyle name="Обычный 2_2013_PR" xfId="48" xr:uid="{00000000-0005-0000-0000-0000A8000000}"/>
    <cellStyle name="Обычный 3" xfId="49" xr:uid="{00000000-0005-0000-0000-0000A9000000}"/>
    <cellStyle name="Обычный 3 2" xfId="163" xr:uid="{00000000-0005-0000-0000-0000AA000000}"/>
    <cellStyle name="Обычный 3 3" xfId="217" xr:uid="{00000000-0005-0000-0000-0000AB000000}"/>
    <cellStyle name="Обычный 4" xfId="50" xr:uid="{00000000-0005-0000-0000-0000AC000000}"/>
    <cellStyle name="Обычный 5" xfId="51" xr:uid="{00000000-0005-0000-0000-0000AD000000}"/>
    <cellStyle name="Обычный 5 2" xfId="52" xr:uid="{00000000-0005-0000-0000-0000AE000000}"/>
    <cellStyle name="Обычный 5 2 2" xfId="80" xr:uid="{00000000-0005-0000-0000-0000AF000000}"/>
    <cellStyle name="Обычный 5_РОБОЧИЙ_Q4_2013" xfId="84" xr:uid="{00000000-0005-0000-0000-0000B0000000}"/>
    <cellStyle name="Обычный 6" xfId="53" xr:uid="{00000000-0005-0000-0000-0000B1000000}"/>
    <cellStyle name="Обычный 7" xfId="54" xr:uid="{00000000-0005-0000-0000-0000B2000000}"/>
    <cellStyle name="Обычный 7 2" xfId="55" xr:uid="{00000000-0005-0000-0000-0000B3000000}"/>
    <cellStyle name="Обычный 7 2 2" xfId="86" xr:uid="{00000000-0005-0000-0000-0000B4000000}"/>
    <cellStyle name="Обычный 7 2 2 2" xfId="230" xr:uid="{00000000-0005-0000-0000-0000B5000000}"/>
    <cellStyle name="Обычный 7 2 3" xfId="218" xr:uid="{00000000-0005-0000-0000-0000B6000000}"/>
    <cellStyle name="Обычный 7 3" xfId="85" xr:uid="{00000000-0005-0000-0000-0000B7000000}"/>
    <cellStyle name="Обычный 7 3 2" xfId="229" xr:uid="{00000000-0005-0000-0000-0000B8000000}"/>
    <cellStyle name="Обычный 8" xfId="56" xr:uid="{00000000-0005-0000-0000-0000B9000000}"/>
    <cellStyle name="Обычный_2009_PR 2" xfId="91" xr:uid="{00000000-0005-0000-0000-0000BA000000}"/>
    <cellStyle name="Обычный_Q1 2010" xfId="57" xr:uid="{00000000-0005-0000-0000-0000BB000000}"/>
    <cellStyle name="Обычный_Q1 2010 2" xfId="58" xr:uid="{00000000-0005-0000-0000-0000BC000000}"/>
    <cellStyle name="Обычный_Q1 2011_PR 2" xfId="89" xr:uid="{00000000-0005-0000-0000-0000BD000000}"/>
    <cellStyle name="Обычный_Аналіз_3q_09" xfId="59" xr:uid="{00000000-0005-0000-0000-0000BE000000}"/>
    <cellStyle name="Обычный_Аналіз_3q_09 2" xfId="60" xr:uid="{00000000-0005-0000-0000-0000BF000000}"/>
    <cellStyle name="Обычный_Исходники_Q2_2010 2" xfId="90" xr:uid="{00000000-0005-0000-0000-0000C0000000}"/>
    <cellStyle name="Обычный_Исходники_Q4_2011" xfId="61" xr:uid="{00000000-0005-0000-0000-0000C1000000}"/>
    <cellStyle name="Обычный_Книга1" xfId="62" xr:uid="{00000000-0005-0000-0000-0000C2000000}"/>
    <cellStyle name="Обычный_Лист1" xfId="63" xr:uid="{00000000-0005-0000-0000-0000C3000000}"/>
    <cellStyle name="Плохой 2" xfId="64" xr:uid="{00000000-0005-0000-0000-0000C4000000}"/>
    <cellStyle name="Плохой 2 2" xfId="164" xr:uid="{00000000-0005-0000-0000-0000C5000000}"/>
    <cellStyle name="Плохой 2 3" xfId="219" xr:uid="{00000000-0005-0000-0000-0000C6000000}"/>
    <cellStyle name="Плохой 3" xfId="165" xr:uid="{00000000-0005-0000-0000-0000C7000000}"/>
    <cellStyle name="Пояснение 2" xfId="65" xr:uid="{00000000-0005-0000-0000-0000C8000000}"/>
    <cellStyle name="Пояснение 2 2" xfId="166" xr:uid="{00000000-0005-0000-0000-0000C9000000}"/>
    <cellStyle name="Пояснение 2 3" xfId="220" xr:uid="{00000000-0005-0000-0000-0000CA000000}"/>
    <cellStyle name="Пояснение 3" xfId="167" xr:uid="{00000000-0005-0000-0000-0000CB000000}"/>
    <cellStyle name="Примечание 2" xfId="66" xr:uid="{00000000-0005-0000-0000-0000CC000000}"/>
    <cellStyle name="Примечание 2 2" xfId="168" xr:uid="{00000000-0005-0000-0000-0000CD000000}"/>
    <cellStyle name="Примечание 2 3" xfId="221" xr:uid="{00000000-0005-0000-0000-0000CE000000}"/>
    <cellStyle name="Примечание 3" xfId="169" xr:uid="{00000000-0005-0000-0000-0000CF000000}"/>
    <cellStyle name="Процентный 2" xfId="68" xr:uid="{00000000-0005-0000-0000-0000D0000000}"/>
    <cellStyle name="Процентный 2 2" xfId="69" xr:uid="{00000000-0005-0000-0000-0000D1000000}"/>
    <cellStyle name="Процентный 2 3" xfId="81" xr:uid="{00000000-0005-0000-0000-0000D2000000}"/>
    <cellStyle name="Процентный 3" xfId="70" xr:uid="{00000000-0005-0000-0000-0000D3000000}"/>
    <cellStyle name="Процентный 4" xfId="71" xr:uid="{00000000-0005-0000-0000-0000D4000000}"/>
    <cellStyle name="Процентный 4 2" xfId="87" xr:uid="{00000000-0005-0000-0000-0000D5000000}"/>
    <cellStyle name="Связанная ячейка 2" xfId="72" xr:uid="{00000000-0005-0000-0000-0000D6000000}"/>
    <cellStyle name="Связанная ячейка 2 2" xfId="170" xr:uid="{00000000-0005-0000-0000-0000D7000000}"/>
    <cellStyle name="Связанная ячейка 2 3" xfId="223" xr:uid="{00000000-0005-0000-0000-0000D8000000}"/>
    <cellStyle name="Связанная ячейка 3" xfId="171" xr:uid="{00000000-0005-0000-0000-0000D9000000}"/>
    <cellStyle name="Текст предупреждения 2" xfId="73" xr:uid="{00000000-0005-0000-0000-0000DA000000}"/>
    <cellStyle name="Текст предупреждения 2 2" xfId="172" xr:uid="{00000000-0005-0000-0000-0000DB000000}"/>
    <cellStyle name="Текст предупреждения 2 3" xfId="224" xr:uid="{00000000-0005-0000-0000-0000DC000000}"/>
    <cellStyle name="Текст предупреждения 3" xfId="173" xr:uid="{00000000-0005-0000-0000-0000DD000000}"/>
    <cellStyle name="Тысячи [0]_MM95 (3)" xfId="74" xr:uid="{00000000-0005-0000-0000-0000DE000000}"/>
    <cellStyle name="Тысячи_MM95 (3)" xfId="75" xr:uid="{00000000-0005-0000-0000-0000DF000000}"/>
    <cellStyle name="Финансовый 2" xfId="76" xr:uid="{00000000-0005-0000-0000-0000E0000000}"/>
    <cellStyle name="Финансовый 2 2" xfId="88" xr:uid="{00000000-0005-0000-0000-0000E1000000}"/>
    <cellStyle name="Финансовый 2 2 2" xfId="231" xr:uid="{00000000-0005-0000-0000-0000E2000000}"/>
    <cellStyle name="Финансовый 2 3" xfId="225" xr:uid="{00000000-0005-0000-0000-0000E3000000}"/>
    <cellStyle name="Фінансовий" xfId="232" builtinId="3"/>
    <cellStyle name="Хороший 2" xfId="77" xr:uid="{00000000-0005-0000-0000-0000E4000000}"/>
    <cellStyle name="Хороший 2 2" xfId="174" xr:uid="{00000000-0005-0000-0000-0000E5000000}"/>
    <cellStyle name="Хороший 2 3" xfId="226" xr:uid="{00000000-0005-0000-0000-0000E6000000}"/>
    <cellStyle name="Хороший 3" xfId="175" xr:uid="{00000000-0005-0000-0000-0000E7000000}"/>
    <cellStyle name="Шапка" xfId="78" xr:uid="{00000000-0005-0000-0000-0000E8000000}"/>
  </cellStyles>
  <dxfs count="31">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6FCC22"/>
      <color rgb="FF03B921"/>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4F-49B9-B972-55F56D58188B}"/>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4F-49B9-B972-55F56D58188B}"/>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F-49B9-B972-55F56D58188B}"/>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F-49B9-B972-55F56D58188B}"/>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F-49B9-B972-55F56D58188B}"/>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F-49B9-B972-55F56D58188B}"/>
                </c:ext>
              </c:extLst>
            </c:dLbl>
            <c:dLbl>
              <c:idx val="6"/>
              <c:layout>
                <c:manualLayout>
                  <c:x val="-9.2798812175205522E-3"/>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4F-49B9-B972-55F56D58188B}"/>
                </c:ext>
              </c:extLst>
            </c:dLbl>
            <c:dLbl>
              <c:idx val="7"/>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7-574F-49B9-B972-55F56D58188B}"/>
                </c:ext>
              </c:extLst>
            </c:dLbl>
            <c:dLbl>
              <c:idx val="8"/>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8-574F-49B9-B972-55F56D58188B}"/>
                </c:ext>
              </c:extLst>
            </c:dLbl>
            <c:dLbl>
              <c:idx val="9"/>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9-574F-49B9-B972-55F56D58188B}"/>
                </c:ext>
              </c:extLst>
            </c:dLbl>
            <c:dLbl>
              <c:idx val="10"/>
              <c:spPr>
                <a:noFill/>
                <a:ln w="25400">
                  <a:noFill/>
                </a:ln>
              </c:spPr>
              <c:txPr>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A-574F-49B9-B972-55F56D58188B}"/>
                </c:ext>
              </c:extLst>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ІСІ'!$A$3:$A$15</c:f>
              <c:numCache>
                <c:formatCode>m/d/yyyy</c:formatCode>
                <c:ptCount val="4"/>
                <c:pt idx="0">
                  <c:v>45107</c:v>
                </c:pt>
                <c:pt idx="1">
                  <c:v>45657</c:v>
                </c:pt>
                <c:pt idx="2">
                  <c:v>45747</c:v>
                </c:pt>
                <c:pt idx="3">
                  <c:v>45838</c:v>
                </c:pt>
              </c:numCache>
            </c:numRef>
          </c:cat>
          <c:val>
            <c:numRef>
              <c:f>'КУА та ІСІ'!$B$3:$B$15</c:f>
              <c:numCache>
                <c:formatCode>General</c:formatCode>
                <c:ptCount val="4"/>
                <c:pt idx="0">
                  <c:v>294</c:v>
                </c:pt>
                <c:pt idx="1">
                  <c:v>279</c:v>
                </c:pt>
                <c:pt idx="2">
                  <c:v>275</c:v>
                </c:pt>
                <c:pt idx="3">
                  <c:v>270</c:v>
                </c:pt>
              </c:numCache>
            </c:numRef>
          </c:val>
          <c:extLst>
            <c:ext xmlns:c16="http://schemas.microsoft.com/office/drawing/2014/chart" uri="{C3380CC4-5D6E-409C-BE32-E72D297353CC}">
              <c16:uniqueId val="{0000000B-574F-49B9-B972-55F56D58188B}"/>
            </c:ext>
          </c:extLst>
        </c:ser>
        <c:ser>
          <c:idx val="4"/>
          <c:order val="1"/>
          <c:tx>
            <c:strRef>
              <c:f>'КУА та ІСІ'!$C$2</c:f>
              <c:strCache>
                <c:ptCount val="1"/>
                <c:pt idx="0">
                  <c:v>Кількість КУА з ІСІ в управлінні</c:v>
                </c:pt>
              </c:strCache>
            </c:strRef>
          </c:tx>
          <c:invertIfNegative val="0"/>
          <c:cat>
            <c:numRef>
              <c:f>'КУА та ІСІ'!$A$3:$A$15</c:f>
              <c:numCache>
                <c:formatCode>m/d/yyyy</c:formatCode>
                <c:ptCount val="4"/>
                <c:pt idx="0">
                  <c:v>45107</c:v>
                </c:pt>
                <c:pt idx="1">
                  <c:v>45657</c:v>
                </c:pt>
                <c:pt idx="2">
                  <c:v>45747</c:v>
                </c:pt>
                <c:pt idx="3">
                  <c:v>45838</c:v>
                </c:pt>
              </c:numCache>
            </c:numRef>
          </c:cat>
          <c:val>
            <c:numRef>
              <c:f>'КУА та ІСІ'!$C$3:$C$15</c:f>
            </c:numRef>
          </c:val>
          <c:extLst>
            <c:ext xmlns:c16="http://schemas.microsoft.com/office/drawing/2014/chart" uri="{C3380CC4-5D6E-409C-BE32-E72D297353CC}">
              <c16:uniqueId val="{0000000C-574F-49B9-B972-55F56D58188B}"/>
            </c:ext>
          </c:extLst>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ІСІ'!$A$3:$A$15</c:f>
              <c:numCache>
                <c:formatCode>m/d/yyyy</c:formatCode>
                <c:ptCount val="4"/>
                <c:pt idx="0">
                  <c:v>45107</c:v>
                </c:pt>
                <c:pt idx="1">
                  <c:v>45657</c:v>
                </c:pt>
                <c:pt idx="2">
                  <c:v>45747</c:v>
                </c:pt>
                <c:pt idx="3">
                  <c:v>45838</c:v>
                </c:pt>
              </c:numCache>
            </c:numRef>
          </c:cat>
          <c:val>
            <c:numRef>
              <c:f>'КУА та ІСІ'!$E$3:$E$15</c:f>
              <c:numCache>
                <c:formatCode>General</c:formatCode>
                <c:ptCount val="4"/>
                <c:pt idx="0">
                  <c:v>1819</c:v>
                </c:pt>
                <c:pt idx="1">
                  <c:v>1883</c:v>
                </c:pt>
                <c:pt idx="2">
                  <c:v>1890</c:v>
                </c:pt>
                <c:pt idx="3" formatCode="0">
                  <c:v>1893</c:v>
                </c:pt>
              </c:numCache>
            </c:numRef>
          </c:val>
          <c:extLst>
            <c:ext xmlns:c16="http://schemas.microsoft.com/office/drawing/2014/chart" uri="{C3380CC4-5D6E-409C-BE32-E72D297353CC}">
              <c16:uniqueId val="{0000000D-574F-49B9-B972-55F56D58188B}"/>
            </c:ext>
          </c:extLst>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'КУА та ІСІ'!$A$3:$A$15</c:f>
              <c:numCache>
                <c:formatCode>m/d/yyyy</c:formatCode>
                <c:ptCount val="4"/>
                <c:pt idx="0">
                  <c:v>45107</c:v>
                </c:pt>
                <c:pt idx="1">
                  <c:v>45657</c:v>
                </c:pt>
                <c:pt idx="2">
                  <c:v>45747</c:v>
                </c:pt>
                <c:pt idx="3">
                  <c:v>45838</c:v>
                </c:pt>
              </c:numCache>
            </c:numRef>
          </c:cat>
          <c:val>
            <c:numRef>
              <c:f>'КУА та ІСІ'!$G$3:$G$15</c:f>
              <c:numCache>
                <c:formatCode>0</c:formatCode>
                <c:ptCount val="4"/>
                <c:pt idx="0">
                  <c:v>1764</c:v>
                </c:pt>
                <c:pt idx="1">
                  <c:v>1840</c:v>
                </c:pt>
                <c:pt idx="2">
                  <c:v>1853</c:v>
                </c:pt>
                <c:pt idx="3">
                  <c:v>1857</c:v>
                </c:pt>
              </c:numCache>
            </c:numRef>
          </c:val>
          <c:extLst>
            <c:ext xmlns:c16="http://schemas.microsoft.com/office/drawing/2014/chart" uri="{C3380CC4-5D6E-409C-BE32-E72D297353CC}">
              <c16:uniqueId val="{0000000E-574F-49B9-B972-55F56D58188B}"/>
            </c:ext>
          </c:extLst>
        </c:ser>
        <c:dLbls>
          <c:showLegendKey val="0"/>
          <c:showVal val="0"/>
          <c:showCatName val="0"/>
          <c:showSerName val="0"/>
          <c:showPercent val="0"/>
          <c:showBubbleSize val="0"/>
        </c:dLbls>
        <c:gapWidth val="305"/>
        <c:overlap val="15"/>
        <c:axId val="102513136"/>
        <c:axId val="102502256"/>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0F-574F-49B9-B972-55F56D58188B}"/>
                </c:ext>
              </c:extLst>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0-574F-49B9-B972-55F56D58188B}"/>
                </c:ext>
              </c:extLst>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1-574F-49B9-B972-55F56D58188B}"/>
                </c:ext>
              </c:extLst>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2-574F-49B9-B972-55F56D58188B}"/>
                </c:ext>
              </c:extLst>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3-574F-49B9-B972-55F56D58188B}"/>
                </c:ext>
              </c:extLst>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4-574F-49B9-B972-55F56D58188B}"/>
                </c:ext>
              </c:extLst>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5-574F-49B9-B972-55F56D58188B}"/>
                </c:ext>
              </c:extLst>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6-574F-49B9-B972-55F56D58188B}"/>
                </c:ext>
              </c:extLst>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7-574F-49B9-B972-55F56D58188B}"/>
                </c:ext>
              </c:extLst>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8-574F-49B9-B972-55F56D58188B}"/>
                </c:ext>
              </c:extLst>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9-574F-49B9-B972-55F56D58188B}"/>
                </c:ext>
              </c:extLst>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A-574F-49B9-B972-55F56D58188B}"/>
                </c:ext>
              </c:extLst>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B-574F-49B9-B972-55F56D58188B}"/>
                </c:ext>
              </c:extLst>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C-574F-49B9-B972-55F56D58188B}"/>
                </c:ext>
              </c:extLst>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D-574F-49B9-B972-55F56D58188B}"/>
                </c:ext>
              </c:extLst>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E-574F-49B9-B972-55F56D58188B}"/>
                </c:ext>
              </c:extLst>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extLst>
                <c:ext xmlns:c16="http://schemas.microsoft.com/office/drawing/2014/chart" uri="{C3380CC4-5D6E-409C-BE32-E72D297353CC}">
                  <c16:uniqueId val="{0000001F-574F-49B9-B972-55F56D58188B}"/>
                </c:ext>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LID4096"/>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ІСІ'!$A$3:$A$15</c:f>
              <c:numCache>
                <c:formatCode>m/d/yyyy</c:formatCode>
                <c:ptCount val="4"/>
                <c:pt idx="0">
                  <c:v>45107</c:v>
                </c:pt>
                <c:pt idx="1">
                  <c:v>45657</c:v>
                </c:pt>
                <c:pt idx="2">
                  <c:v>45747</c:v>
                </c:pt>
                <c:pt idx="3">
                  <c:v>45838</c:v>
                </c:pt>
              </c:numCache>
            </c:numRef>
          </c:cat>
          <c:val>
            <c:numRef>
              <c:f>'КУА та ІСІ'!$F$3:$F$15</c:f>
            </c:numRef>
          </c:val>
          <c:smooth val="0"/>
          <c:extLst>
            <c:ext xmlns:c16="http://schemas.microsoft.com/office/drawing/2014/chart" uri="{C3380CC4-5D6E-409C-BE32-E72D297353CC}">
              <c16:uniqueId val="{00000020-574F-49B9-B972-55F56D58188B}"/>
            </c:ext>
          </c:extLst>
        </c:ser>
        <c:dLbls>
          <c:showLegendKey val="0"/>
          <c:showVal val="0"/>
          <c:showCatName val="0"/>
          <c:showSerName val="0"/>
          <c:showPercent val="0"/>
          <c:showBubbleSize val="0"/>
        </c:dLbls>
        <c:marker val="1"/>
        <c:smooth val="0"/>
        <c:axId val="102501168"/>
        <c:axId val="102500624"/>
      </c:lineChart>
      <c:catAx>
        <c:axId val="10251313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000" b="0" i="1" u="none" strike="noStrike" baseline="0">
                <a:solidFill>
                  <a:srgbClr val="000000"/>
                </a:solidFill>
                <a:latin typeface="Arial"/>
                <a:ea typeface="Arial"/>
                <a:cs typeface="Arial"/>
              </a:defRPr>
            </a:pPr>
            <a:endParaRPr lang="LID4096"/>
          </a:p>
        </c:txPr>
        <c:crossAx val="102502256"/>
        <c:crosses val="autoZero"/>
        <c:auto val="0"/>
        <c:lblAlgn val="ctr"/>
        <c:lblOffset val="0"/>
        <c:tickLblSkip val="1"/>
        <c:tickMarkSkip val="1"/>
        <c:noMultiLvlLbl val="0"/>
      </c:catAx>
      <c:valAx>
        <c:axId val="102502256"/>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102513136"/>
        <c:crosses val="autoZero"/>
        <c:crossBetween val="between"/>
        <c:majorUnit val="250"/>
      </c:valAx>
      <c:valAx>
        <c:axId val="102500624"/>
        <c:scaling>
          <c:orientation val="minMax"/>
          <c:max val="10"/>
        </c:scaling>
        <c:delete val="0"/>
        <c:axPos val="r"/>
        <c:numFmt formatCode="0" sourceLinked="0"/>
        <c:majorTickMark val="out"/>
        <c:minorTickMark val="none"/>
        <c:tickLblPos val="nextTo"/>
        <c:crossAx val="102501168"/>
        <c:crosses val="max"/>
        <c:crossBetween val="between"/>
      </c:valAx>
      <c:catAx>
        <c:axId val="102501168"/>
        <c:scaling>
          <c:orientation val="minMax"/>
        </c:scaling>
        <c:delete val="1"/>
        <c:axPos val="b"/>
        <c:numFmt formatCode="m/d/yyyy" sourceLinked="1"/>
        <c:majorTickMark val="out"/>
        <c:minorTickMark val="none"/>
        <c:tickLblPos val="nextTo"/>
        <c:crossAx val="102500624"/>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6426937519766"/>
          <c:y val="0.1279264100797973"/>
          <c:w val="0.8515253961531928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ВЧА'!$B$3:$E$3</c:f>
              <c:numCache>
                <c:formatCode>m/d/yyyy</c:formatCode>
                <c:ptCount val="4"/>
                <c:pt idx="0">
                  <c:v>45473</c:v>
                </c:pt>
                <c:pt idx="1">
                  <c:v>45657</c:v>
                </c:pt>
                <c:pt idx="2">
                  <c:v>45747</c:v>
                </c:pt>
                <c:pt idx="3">
                  <c:v>45838</c:v>
                </c:pt>
              </c:numCache>
            </c:numRef>
          </c:cat>
          <c:val>
            <c:numRef>
              <c:f>'Активи та ВЧА'!$B$10:$E$10</c:f>
              <c:numCache>
                <c:formatCode>#\ ##0.0</c:formatCode>
                <c:ptCount val="4"/>
                <c:pt idx="0">
                  <c:v>598654.57502179651</c:v>
                </c:pt>
                <c:pt idx="1">
                  <c:v>646366.21956900891</c:v>
                </c:pt>
                <c:pt idx="2">
                  <c:v>664936.98901353893</c:v>
                </c:pt>
                <c:pt idx="3">
                  <c:v>663739.11976235488</c:v>
                </c:pt>
              </c:numCache>
            </c:numRef>
          </c:val>
          <c:extLst>
            <c:ext xmlns:c16="http://schemas.microsoft.com/office/drawing/2014/chart" uri="{C3380CC4-5D6E-409C-BE32-E72D297353CC}">
              <c16:uniqueId val="{00000000-6349-438E-8CB9-0A1BF8308E09}"/>
            </c:ext>
          </c:extLst>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49-438E-8CB9-0A1BF8308E09}"/>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49-438E-8CB9-0A1BF8308E09}"/>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49-438E-8CB9-0A1BF8308E09}"/>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49-438E-8CB9-0A1BF8308E09}"/>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49-438E-8CB9-0A1BF8308E09}"/>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ВЧА'!$B$3:$E$3</c:f>
              <c:numCache>
                <c:formatCode>m/d/yyyy</c:formatCode>
                <c:ptCount val="4"/>
                <c:pt idx="0">
                  <c:v>45473</c:v>
                </c:pt>
                <c:pt idx="1">
                  <c:v>45657</c:v>
                </c:pt>
                <c:pt idx="2">
                  <c:v>45747</c:v>
                </c:pt>
                <c:pt idx="3">
                  <c:v>45838</c:v>
                </c:pt>
              </c:numCache>
            </c:numRef>
          </c:cat>
          <c:val>
            <c:numRef>
              <c:f>'Активи та ВЧА'!$B$9:$E$9</c:f>
              <c:numCache>
                <c:formatCode>#\ ##0.0</c:formatCode>
                <c:ptCount val="4"/>
                <c:pt idx="0">
                  <c:v>20403.275590292404</c:v>
                </c:pt>
                <c:pt idx="1">
                  <c:v>20074.712138431998</c:v>
                </c:pt>
                <c:pt idx="2">
                  <c:v>18928.114315882001</c:v>
                </c:pt>
                <c:pt idx="3">
                  <c:v>19709.624896442001</c:v>
                </c:pt>
              </c:numCache>
            </c:numRef>
          </c:val>
          <c:extLst>
            <c:ext xmlns:c16="http://schemas.microsoft.com/office/drawing/2014/chart" uri="{C3380CC4-5D6E-409C-BE32-E72D297353CC}">
              <c16:uniqueId val="{00000006-6349-438E-8CB9-0A1BF8308E09}"/>
            </c:ext>
          </c:extLst>
        </c:ser>
        <c:dLbls>
          <c:showLegendKey val="0"/>
          <c:showVal val="0"/>
          <c:showCatName val="0"/>
          <c:showSerName val="0"/>
          <c:showPercent val="0"/>
          <c:showBubbleSize val="0"/>
        </c:dLbls>
        <c:gapWidth val="86"/>
        <c:overlap val="100"/>
        <c:axId val="102501712"/>
        <c:axId val="102502800"/>
      </c:barChart>
      <c:catAx>
        <c:axId val="10250171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LID4096"/>
          </a:p>
        </c:txPr>
        <c:crossAx val="102502800"/>
        <c:crosses val="autoZero"/>
        <c:auto val="0"/>
        <c:lblAlgn val="ctr"/>
        <c:lblOffset val="100"/>
        <c:tickLblSkip val="1"/>
        <c:tickMarkSkip val="1"/>
        <c:noMultiLvlLbl val="1"/>
      </c:catAx>
      <c:valAx>
        <c:axId val="102502800"/>
        <c:scaling>
          <c:orientation val="minMax"/>
          <c:max val="7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LID4096"/>
          </a:p>
        </c:txPr>
        <c:crossAx val="102501712"/>
        <c:crosses val="autoZero"/>
        <c:crossBetween val="between"/>
        <c:majorUnit val="100000"/>
      </c:valAx>
      <c:spPr>
        <a:noFill/>
        <a:ln w="25400">
          <a:noFill/>
        </a:ln>
      </c:spPr>
    </c:plotArea>
    <c:legend>
      <c:legendPos val="b"/>
      <c:layout>
        <c:manualLayout>
          <c:xMode val="edge"/>
          <c:yMode val="edge"/>
          <c:x val="0.18140941302538938"/>
          <c:y val="0.9158839726531981"/>
          <c:w val="0.7190462008001548"/>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88339858600787313"/>
          <c:h val="0.70026016498144017"/>
        </c:manualLayout>
      </c:layout>
      <c:barChart>
        <c:barDir val="col"/>
        <c:grouping val="percentStacked"/>
        <c:varyColors val="0"/>
        <c:ser>
          <c:idx val="0"/>
          <c:order val="0"/>
          <c:tx>
            <c:strRef>
              <c:f>'Активи та ВЧА'!$A$49</c:f>
              <c:strCache>
                <c:ptCount val="1"/>
                <c:pt idx="0">
                  <c:v>Відкриті</c:v>
                </c:pt>
              </c:strCache>
            </c:strRef>
          </c:tx>
          <c:spPr>
            <a:solidFill>
              <a:srgbClr val="CC99FF"/>
            </a:solidFill>
            <a:ln w="25400">
              <a:noFill/>
            </a:ln>
          </c:spPr>
          <c:invertIfNegative val="0"/>
          <c:dLbls>
            <c:dLbl>
              <c:idx val="0"/>
              <c:layout>
                <c:manualLayout>
                  <c:x val="-7.3497478702719318E-2"/>
                  <c:y val="-3.2441788310917492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3-48FC-9D8A-CBFE6876780F}"/>
                </c:ext>
              </c:extLst>
            </c:dLbl>
            <c:dLbl>
              <c:idx val="1"/>
              <c:layout>
                <c:manualLayout>
                  <c:x val="-7.9823103242068053E-2"/>
                  <c:y val="-3.481417558885110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E3-48FC-9D8A-CBFE6876780F}"/>
                </c:ext>
              </c:extLst>
            </c:dLbl>
            <c:dLbl>
              <c:idx val="2"/>
              <c:layout>
                <c:manualLayout>
                  <c:x val="-8.0668842727299031E-2"/>
                  <c:y val="-3.340493418448455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E3-48FC-9D8A-CBFE6876780F}"/>
                </c:ext>
              </c:extLst>
            </c:dLbl>
            <c:dLbl>
              <c:idx val="3"/>
              <c:layout>
                <c:manualLayout>
                  <c:x val="-7.5291986847609016E-2"/>
                  <c:y val="-2.621517506621635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E3-48FC-9D8A-CBFE6876780F}"/>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E3-48FC-9D8A-CBFE6876780F}"/>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4"/>
                <c:pt idx="0">
                  <c:v>45473</c:v>
                </c:pt>
                <c:pt idx="1">
                  <c:v>45657</c:v>
                </c:pt>
                <c:pt idx="2">
                  <c:v>45747</c:v>
                </c:pt>
                <c:pt idx="3">
                  <c:v>45838</c:v>
                </c:pt>
              </c:numCache>
            </c:numRef>
          </c:cat>
          <c:val>
            <c:numRef>
              <c:f>'Активи та ВЧА'!$B$49:$E$49</c:f>
              <c:numCache>
                <c:formatCode>0.0%</c:formatCode>
                <c:ptCount val="4"/>
                <c:pt idx="0">
                  <c:v>1.0832272550286038E-2</c:v>
                </c:pt>
                <c:pt idx="1">
                  <c:v>1.2156841631562968E-2</c:v>
                </c:pt>
                <c:pt idx="2">
                  <c:v>1.4003652483240451E-2</c:v>
                </c:pt>
                <c:pt idx="3">
                  <c:v>1.0401346676355878E-2</c:v>
                </c:pt>
              </c:numCache>
            </c:numRef>
          </c:val>
          <c:extLst>
            <c:ext xmlns:c16="http://schemas.microsoft.com/office/drawing/2014/chart" uri="{C3380CC4-5D6E-409C-BE32-E72D297353CC}">
              <c16:uniqueId val="{00000005-B2E3-48FC-9D8A-CBFE6876780F}"/>
            </c:ext>
          </c:extLst>
        </c:ser>
        <c:ser>
          <c:idx val="1"/>
          <c:order val="1"/>
          <c:tx>
            <c:strRef>
              <c:f>'Активи та ВЧА'!$A$50</c:f>
              <c:strCache>
                <c:ptCount val="1"/>
                <c:pt idx="0">
                  <c:v>Інтервальні</c:v>
                </c:pt>
              </c:strCache>
            </c:strRef>
          </c:tx>
          <c:spPr>
            <a:solidFill>
              <a:srgbClr val="969696"/>
            </a:solidFill>
            <a:ln w="25400">
              <a:noFill/>
            </a:ln>
          </c:spPr>
          <c:invertIfNegative val="0"/>
          <c:dLbls>
            <c:dLbl>
              <c:idx val="0"/>
              <c:layout>
                <c:manualLayout>
                  <c:x val="7.8394198623910338E-2"/>
                  <c:y val="-6.560429355451094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E3-48FC-9D8A-CBFE6876780F}"/>
                </c:ext>
              </c:extLst>
            </c:dLbl>
            <c:dLbl>
              <c:idx val="1"/>
              <c:layout>
                <c:manualLayout>
                  <c:x val="8.1081959708257309E-2"/>
                  <c:y val="-6.803186790841975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E3-48FC-9D8A-CBFE6876780F}"/>
                </c:ext>
              </c:extLst>
            </c:dLbl>
            <c:dLbl>
              <c:idx val="2"/>
              <c:layout>
                <c:manualLayout>
                  <c:x val="8.3897757048204E-2"/>
                  <c:y val="-6.52212689676829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E3-48FC-9D8A-CBFE6876780F}"/>
                </c:ext>
              </c:extLst>
            </c:dLbl>
            <c:dLbl>
              <c:idx val="3"/>
              <c:layout>
                <c:manualLayout>
                  <c:x val="8.1142310130818712E-2"/>
                  <c:y val="-6.369278405987001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E3-48FC-9D8A-CBFE6876780F}"/>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E3-48FC-9D8A-CBFE6876780F}"/>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4"/>
                <c:pt idx="0">
                  <c:v>45473</c:v>
                </c:pt>
                <c:pt idx="1">
                  <c:v>45657</c:v>
                </c:pt>
                <c:pt idx="2">
                  <c:v>45747</c:v>
                </c:pt>
                <c:pt idx="3">
                  <c:v>45838</c:v>
                </c:pt>
              </c:numCache>
            </c:numRef>
          </c:cat>
          <c:val>
            <c:numRef>
              <c:f>'Активи та ВЧА'!$B$50:$E$50</c:f>
              <c:numCache>
                <c:formatCode>0.0%</c:formatCode>
                <c:ptCount val="4"/>
                <c:pt idx="0">
                  <c:v>3.1271150690410352E-3</c:v>
                </c:pt>
                <c:pt idx="1">
                  <c:v>3.5647805871161331E-3</c:v>
                </c:pt>
                <c:pt idx="2">
                  <c:v>3.8562514180498402E-3</c:v>
                </c:pt>
                <c:pt idx="3">
                  <c:v>3.7112133757645676E-3</c:v>
                </c:pt>
              </c:numCache>
            </c:numRef>
          </c:val>
          <c:extLst>
            <c:ext xmlns:c16="http://schemas.microsoft.com/office/drawing/2014/chart" uri="{C3380CC4-5D6E-409C-BE32-E72D297353CC}">
              <c16:uniqueId val="{0000000B-B2E3-48FC-9D8A-CBFE6876780F}"/>
            </c:ext>
          </c:extLst>
        </c:ser>
        <c:ser>
          <c:idx val="2"/>
          <c:order val="2"/>
          <c:tx>
            <c:strRef>
              <c:f>'Активи та ВЧА'!$A$51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ВЧА'!$B$48:$E$48</c:f>
              <c:numCache>
                <c:formatCode>m/d/yyyy</c:formatCode>
                <c:ptCount val="4"/>
                <c:pt idx="0">
                  <c:v>45473</c:v>
                </c:pt>
                <c:pt idx="1">
                  <c:v>45657</c:v>
                </c:pt>
                <c:pt idx="2">
                  <c:v>45747</c:v>
                </c:pt>
                <c:pt idx="3">
                  <c:v>45838</c:v>
                </c:pt>
              </c:numCache>
            </c:numRef>
          </c:cat>
          <c:val>
            <c:numRef>
              <c:f>'Активи та ВЧА'!$B$51:$E$51</c:f>
              <c:numCache>
                <c:formatCode>0.0%</c:formatCode>
                <c:ptCount val="4"/>
                <c:pt idx="0">
                  <c:v>0.98604061238067275</c:v>
                </c:pt>
                <c:pt idx="1">
                  <c:v>0.98427837778132066</c:v>
                </c:pt>
                <c:pt idx="2">
                  <c:v>0.98214009609870978</c:v>
                </c:pt>
                <c:pt idx="3">
                  <c:v>0.98588743994787964</c:v>
                </c:pt>
              </c:numCache>
            </c:numRef>
          </c:val>
          <c:extLst>
            <c:ext xmlns:c16="http://schemas.microsoft.com/office/drawing/2014/chart" uri="{C3380CC4-5D6E-409C-BE32-E72D297353CC}">
              <c16:uniqueId val="{0000000C-B2E3-48FC-9D8A-CBFE6876780F}"/>
            </c:ext>
          </c:extLst>
        </c:ser>
        <c:dLbls>
          <c:showLegendKey val="0"/>
          <c:showVal val="0"/>
          <c:showCatName val="0"/>
          <c:showSerName val="0"/>
          <c:showPercent val="0"/>
          <c:showBubbleSize val="0"/>
        </c:dLbls>
        <c:gapWidth val="150"/>
        <c:overlap val="100"/>
        <c:axId val="102503344"/>
        <c:axId val="102504432"/>
      </c:barChart>
      <c:catAx>
        <c:axId val="10250334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LID4096"/>
          </a:p>
        </c:txPr>
        <c:crossAx val="102504432"/>
        <c:crosses val="autoZero"/>
        <c:auto val="0"/>
        <c:lblAlgn val="ctr"/>
        <c:lblOffset val="100"/>
        <c:tickLblSkip val="1"/>
        <c:tickMarkSkip val="1"/>
        <c:noMultiLvlLbl val="1"/>
      </c:catAx>
      <c:valAx>
        <c:axId val="10250443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LID4096"/>
          </a:p>
        </c:txPr>
        <c:crossAx val="102503344"/>
        <c:crosses val="autoZero"/>
        <c:crossBetween val="between"/>
        <c:minorUnit val="0.02"/>
      </c:valAx>
      <c:spPr>
        <a:solidFill>
          <a:srgbClr val="FFFFFF"/>
        </a:solidFill>
        <a:ln w="25400">
          <a:noFill/>
        </a:ln>
      </c:spPr>
    </c:plotArea>
    <c:legend>
      <c:legendPos val="b"/>
      <c:layout>
        <c:manualLayout>
          <c:xMode val="edge"/>
          <c:yMode val="edge"/>
          <c:x val="4.5027018991896976E-2"/>
          <c:y val="0.85290684084336787"/>
          <c:w val="0.93380737324921959"/>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5800670859268E-2"/>
          <c:y val="0.12599993643198959"/>
          <c:w val="0.81604948091171559"/>
          <c:h val="0.8025550464085236"/>
        </c:manualLayout>
      </c:layout>
      <c:ofPieChart>
        <c:ofPieType val="bar"/>
        <c:varyColors val="1"/>
        <c:ser>
          <c:idx val="0"/>
          <c:order val="0"/>
          <c:tx>
            <c:strRef>
              <c:f>'Активи та ВЧА'!$B$65</c:f>
              <c:strCache>
                <c:ptCount val="1"/>
                <c:pt idx="0">
                  <c:v>30.06.2025</c:v>
                </c:pt>
              </c:strCache>
            </c:strRef>
          </c:tx>
          <c:spPr>
            <a:solidFill>
              <a:srgbClr val="9999FF"/>
            </a:solidFill>
            <a:ln w="25400">
              <a:noFill/>
            </a:ln>
          </c:spPr>
          <c:explosion val="9"/>
          <c:dPt>
            <c:idx val="0"/>
            <c:bubble3D val="0"/>
            <c:spPr>
              <a:solidFill>
                <a:srgbClr val="666699"/>
              </a:solidFill>
              <a:ln w="25400">
                <a:noFill/>
              </a:ln>
            </c:spPr>
            <c:extLst>
              <c:ext xmlns:c16="http://schemas.microsoft.com/office/drawing/2014/chart" uri="{C3380CC4-5D6E-409C-BE32-E72D297353CC}">
                <c16:uniqueId val="{00000001-CC74-4E98-B095-461AE9408B70}"/>
              </c:ext>
            </c:extLst>
          </c:dPt>
          <c:dPt>
            <c:idx val="1"/>
            <c:bubble3D val="0"/>
            <c:spPr>
              <a:solidFill>
                <a:srgbClr val="CC99FF"/>
              </a:solidFill>
              <a:ln w="25400">
                <a:noFill/>
              </a:ln>
            </c:spPr>
            <c:extLst>
              <c:ext xmlns:c16="http://schemas.microsoft.com/office/drawing/2014/chart" uri="{C3380CC4-5D6E-409C-BE32-E72D297353CC}">
                <c16:uniqueId val="{00000003-CC74-4E98-B095-461AE9408B70}"/>
              </c:ext>
            </c:extLst>
          </c:dPt>
          <c:dPt>
            <c:idx val="2"/>
            <c:bubble3D val="0"/>
            <c:spPr>
              <a:solidFill>
                <a:srgbClr val="808080"/>
              </a:solidFill>
              <a:ln w="25400">
                <a:noFill/>
              </a:ln>
            </c:spPr>
            <c:extLst>
              <c:ext xmlns:c16="http://schemas.microsoft.com/office/drawing/2014/chart" uri="{C3380CC4-5D6E-409C-BE32-E72D297353CC}">
                <c16:uniqueId val="{00000005-CC74-4E98-B095-461AE9408B70}"/>
              </c:ext>
            </c:extLst>
          </c:dPt>
          <c:dPt>
            <c:idx val="3"/>
            <c:bubble3D val="0"/>
            <c:spPr>
              <a:solidFill>
                <a:srgbClr val="333399"/>
              </a:solidFill>
              <a:ln w="25400">
                <a:noFill/>
              </a:ln>
            </c:spPr>
            <c:extLst>
              <c:ext xmlns:c16="http://schemas.microsoft.com/office/drawing/2014/chart" uri="{C3380CC4-5D6E-409C-BE32-E72D297353CC}">
                <c16:uniqueId val="{00000007-CC74-4E98-B095-461AE9408B70}"/>
              </c:ext>
            </c:extLst>
          </c:dPt>
          <c:dPt>
            <c:idx val="4"/>
            <c:bubble3D val="0"/>
            <c:spPr>
              <a:solidFill>
                <a:srgbClr val="FF8080"/>
              </a:solidFill>
              <a:ln w="25400">
                <a:noFill/>
              </a:ln>
            </c:spPr>
            <c:extLst>
              <c:ext xmlns:c16="http://schemas.microsoft.com/office/drawing/2014/chart" uri="{C3380CC4-5D6E-409C-BE32-E72D297353CC}">
                <c16:uniqueId val="{00000009-CC74-4E98-B095-461AE9408B70}"/>
              </c:ext>
            </c:extLst>
          </c:dPt>
          <c:dLbls>
            <c:dLbl>
              <c:idx val="0"/>
              <c:layout>
                <c:manualLayout>
                  <c:x val="7.2952265451465742E-2"/>
                  <c:y val="0.34947038357012472"/>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C74-4E98-B095-461AE9408B70}"/>
                </c:ext>
              </c:extLst>
            </c:dLbl>
            <c:dLbl>
              <c:idx val="1"/>
              <c:layout>
                <c:manualLayout>
                  <c:x val="-2.8323749607636478E-3"/>
                  <c:y val="-2.9035975854668154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C74-4E98-B095-461AE9408B70}"/>
                </c:ext>
              </c:extLst>
            </c:dLbl>
            <c:dLbl>
              <c:idx val="2"/>
              <c:layout>
                <c:manualLayout>
                  <c:x val="-1.8826373085451403E-3"/>
                  <c:y val="0.1088956808030575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C74-4E98-B095-461AE9408B70}"/>
                </c:ext>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C74-4E98-B095-461AE9408B70}"/>
                </c:ext>
              </c:extLst>
            </c:dLbl>
            <c:dLbl>
              <c:idx val="4"/>
              <c:layout>
                <c:manualLayout>
                  <c:x val="-0.12599239586463004"/>
                  <c:y val="-0.3174852962523988"/>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3.28%</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C74-4E98-B095-461AE9408B70}"/>
                </c:ext>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ВЧА'!$A$66:$A$69</c:f>
              <c:strCache>
                <c:ptCount val="4"/>
                <c:pt idx="0">
                  <c:v>Венчурні</c:v>
                </c:pt>
                <c:pt idx="1">
                  <c:v>Відкриті</c:v>
                </c:pt>
                <c:pt idx="2">
                  <c:v>Інтервальні</c:v>
                </c:pt>
                <c:pt idx="3">
                  <c:v>Закриті (крім венчурних)</c:v>
                </c:pt>
              </c:strCache>
            </c:strRef>
          </c:cat>
          <c:val>
            <c:numRef>
              <c:f>'Активи та ВЧА'!$B$66:$B$69</c:f>
              <c:numCache>
                <c:formatCode>0.00%</c:formatCode>
                <c:ptCount val="4"/>
                <c:pt idx="0">
                  <c:v>0.96722563879153123</c:v>
                </c:pt>
                <c:pt idx="1">
                  <c:v>3.4089749302539514E-4</c:v>
                </c:pt>
                <c:pt idx="2">
                  <c:v>1.2163264769900923E-4</c:v>
                </c:pt>
                <c:pt idx="3">
                  <c:v>3.2311831067744511E-2</c:v>
                </c:pt>
              </c:numCache>
            </c:numRef>
          </c:val>
          <c:extLst>
            <c:ext xmlns:c16="http://schemas.microsoft.com/office/drawing/2014/chart" uri="{C3380CC4-5D6E-409C-BE32-E72D297353CC}">
              <c16:uniqueId val="{0000000A-CC74-4E98-B095-461AE9408B70}"/>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dPt>
            <c:idx val="10"/>
            <c:invertIfNegative val="0"/>
            <c:bubble3D val="0"/>
            <c:spPr>
              <a:solidFill>
                <a:schemeClr val="accent5">
                  <a:lumMod val="75000"/>
                </a:schemeClr>
              </a:solidFill>
              <a:ln w="25400">
                <a:noFill/>
              </a:ln>
            </c:spPr>
            <c:extLst>
              <c:ext xmlns:c16="http://schemas.microsoft.com/office/drawing/2014/chart" uri="{C3380CC4-5D6E-409C-BE32-E72D297353CC}">
                <c16:uniqueId val="{00000001-B7AC-4127-A327-6DDE6C390022}"/>
              </c:ext>
            </c:extLst>
          </c:dPt>
          <c:dPt>
            <c:idx val="11"/>
            <c:invertIfNegative val="0"/>
            <c:bubble3D val="0"/>
            <c:spPr>
              <a:solidFill>
                <a:schemeClr val="accent5">
                  <a:lumMod val="75000"/>
                </a:schemeClr>
              </a:solidFill>
              <a:ln w="25400">
                <a:noFill/>
              </a:ln>
            </c:spPr>
            <c:extLst>
              <c:ext xmlns:c16="http://schemas.microsoft.com/office/drawing/2014/chart" uri="{C3380CC4-5D6E-409C-BE32-E72D297353CC}">
                <c16:uniqueId val="{00000003-B7AC-4127-A327-6DDE6C390022}"/>
              </c:ext>
            </c:extLst>
          </c:dPt>
          <c:dPt>
            <c:idx val="12"/>
            <c:invertIfNegative val="0"/>
            <c:bubble3D val="0"/>
            <c:spPr>
              <a:solidFill>
                <a:schemeClr val="accent5">
                  <a:lumMod val="75000"/>
                </a:schemeClr>
              </a:solidFill>
              <a:ln w="25400">
                <a:noFill/>
              </a:ln>
            </c:spPr>
            <c:extLst>
              <c:ext xmlns:c16="http://schemas.microsoft.com/office/drawing/2014/chart" uri="{C3380CC4-5D6E-409C-BE32-E72D297353CC}">
                <c16:uniqueId val="{00000005-B7AC-4127-A327-6DDE6C390022}"/>
              </c:ext>
            </c:extLst>
          </c:dPt>
          <c:dLbls>
            <c:dLbl>
              <c:idx val="0"/>
              <c:layout>
                <c:manualLayout>
                  <c:x val="3.5921735695716162E-2"/>
                  <c:y val="0.1034595859211480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451-497B-81BD-64CB0C4DEEC8}"/>
                </c:ext>
              </c:extLst>
            </c:dLbl>
            <c:dLbl>
              <c:idx val="10"/>
              <c:layout>
                <c:manualLayout>
                  <c:x val="-4.218067446418703E-2"/>
                  <c:y val="0.1727365080993436"/>
                </c:manualLayout>
              </c:layout>
              <c:spPr>
                <a:noFill/>
                <a:ln>
                  <a:noFill/>
                </a:ln>
                <a:effectLst/>
              </c:spPr>
              <c:txPr>
                <a:bodyPr wrap="square" lIns="38100" tIns="19050" rIns="38100" bIns="19050" anchor="ctr">
                  <a:spAutoFit/>
                </a:bodyPr>
                <a:lstStyle/>
                <a:p>
                  <a:pPr>
                    <a:defRPr b="1">
                      <a:solidFill>
                        <a:schemeClr val="accent6"/>
                      </a:solidFil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AC-4127-A327-6DDE6C390022}"/>
                </c:ext>
              </c:extLst>
            </c:dLbl>
            <c:dLbl>
              <c:idx val="12"/>
              <c:layout>
                <c:manualLayout>
                  <c:x val="-4.6129564427072556E-2"/>
                  <c:y val="0.17635524551647297"/>
                </c:manualLayout>
              </c:layout>
              <c:spPr>
                <a:noFill/>
                <a:ln>
                  <a:noFill/>
                </a:ln>
                <a:effectLst/>
              </c:spPr>
              <c:txPr>
                <a:bodyPr wrap="square" lIns="38100" tIns="19050" rIns="38100" bIns="19050" anchor="ctr">
                  <a:spAutoFit/>
                </a:bodyPr>
                <a:lstStyle/>
                <a:p>
                  <a:pPr>
                    <a:defRPr b="1">
                      <a:solidFill>
                        <a:schemeClr val="accent6"/>
                      </a:solidFil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7AC-4127-A327-6DDE6C390022}"/>
                </c:ext>
              </c:extLst>
            </c:dLbl>
            <c:spPr>
              <a:noFill/>
              <a:ln>
                <a:noFill/>
              </a:ln>
              <a:effectLst/>
            </c:spPr>
            <c:txPr>
              <a:bodyPr wrap="square" lIns="38100" tIns="19050" rIns="38100" bIns="19050" anchor="ctr">
                <a:spAutoFit/>
              </a:bodyPr>
              <a:lstStyle/>
              <a:p>
                <a:pPr>
                  <a:defRPr b="1">
                    <a:solidFill>
                      <a:schemeClr val="accent5">
                        <a:lumMod val="50000"/>
                      </a:schemeClr>
                    </a:solidFill>
                  </a:defRPr>
                </a:pPr>
                <a:endParaRPr lang="LID4096"/>
              </a:p>
            </c:txPr>
            <c:dLblPos val="inBase"/>
            <c:showLegendKey val="0"/>
            <c:showVal val="0"/>
            <c:showCatName val="0"/>
            <c:showSerName val="0"/>
            <c:showPercent val="0"/>
            <c:showBubbleSize val="0"/>
            <c:extLst>
              <c:ext xmlns:c15="http://schemas.microsoft.com/office/drawing/2012/chart" uri="{CE6537A1-D6FC-4f65-9D91-7224C49458BB}">
                <c15:showLeaderLines val="1"/>
              </c:ext>
            </c:extLst>
          </c:dLbls>
          <c:cat>
            <c:strRef>
              <c:f>'Притік-відтік у відкритих ІСІ'!$A$3:$A$15</c:f>
              <c:strCache>
                <c:ptCount val="13"/>
                <c:pt idx="0">
                  <c:v>червень '24</c:v>
                </c:pt>
                <c:pt idx="1">
                  <c:v>липень '24</c:v>
                </c:pt>
                <c:pt idx="2">
                  <c:v>серпень '24</c:v>
                </c:pt>
                <c:pt idx="3">
                  <c:v>вересень '24</c:v>
                </c:pt>
                <c:pt idx="4">
                  <c:v>жовтень '24</c:v>
                </c:pt>
                <c:pt idx="5">
                  <c:v>листопад '24</c:v>
                </c:pt>
                <c:pt idx="6">
                  <c:v>грудень '24</c:v>
                </c:pt>
                <c:pt idx="7">
                  <c:v>січень '25</c:v>
                </c:pt>
                <c:pt idx="8">
                  <c:v>лютий '25</c:v>
                </c:pt>
                <c:pt idx="9">
                  <c:v>березень '25</c:v>
                </c:pt>
                <c:pt idx="10">
                  <c:v>квітень '25</c:v>
                </c:pt>
                <c:pt idx="11">
                  <c:v>травень  '25</c:v>
                </c:pt>
                <c:pt idx="12">
                  <c:v>червень '25</c:v>
                </c:pt>
              </c:strCache>
            </c:strRef>
          </c:cat>
          <c:val>
            <c:numRef>
              <c:f>'Притік-відтік у відкритих ІСІ'!$B$3:$B$15</c:f>
              <c:numCache>
                <c:formatCode>#,##0</c:formatCode>
                <c:ptCount val="13"/>
                <c:pt idx="0">
                  <c:v>63437.437259999999</c:v>
                </c:pt>
                <c:pt idx="1">
                  <c:v>8960.2001634000007</c:v>
                </c:pt>
                <c:pt idx="2">
                  <c:v>-2156.3493549999998</c:v>
                </c:pt>
                <c:pt idx="3">
                  <c:v>3510.0137731999998</c:v>
                </c:pt>
                <c:pt idx="4">
                  <c:v>3426.4276774</c:v>
                </c:pt>
                <c:pt idx="5">
                  <c:v>185.68798000000001</c:v>
                </c:pt>
                <c:pt idx="6">
                  <c:v>-7070.9257266000004</c:v>
                </c:pt>
                <c:pt idx="7">
                  <c:v>-829.80167400000005</c:v>
                </c:pt>
                <c:pt idx="8">
                  <c:v>-1635.7261798</c:v>
                </c:pt>
                <c:pt idx="9">
                  <c:v>2444.7100322000001</c:v>
                </c:pt>
                <c:pt idx="10">
                  <c:v>-31655.382313800001</c:v>
                </c:pt>
                <c:pt idx="11">
                  <c:v>735.68860089999998</c:v>
                </c:pt>
                <c:pt idx="12">
                  <c:v>-35704.909731799999</c:v>
                </c:pt>
              </c:numCache>
            </c:numRef>
          </c:val>
          <c:extLst>
            <c:ext xmlns:c16="http://schemas.microsoft.com/office/drawing/2014/chart" uri="{C3380CC4-5D6E-409C-BE32-E72D297353CC}">
              <c16:uniqueId val="{00000006-B7AC-4127-A327-6DDE6C390022}"/>
            </c:ext>
          </c:extLst>
        </c:ser>
        <c:dLbls>
          <c:showLegendKey val="0"/>
          <c:showVal val="0"/>
          <c:showCatName val="0"/>
          <c:showSerName val="0"/>
          <c:showPercent val="0"/>
          <c:showBubbleSize val="0"/>
        </c:dLbls>
        <c:gapWidth val="150"/>
        <c:axId val="197911440"/>
        <c:axId val="198039152"/>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'[11]Притік-відтік у відкритих ІСІ'!$A$3:$A$15</c:f>
              <c:strCache>
                <c:ptCount val="13"/>
                <c:pt idx="0">
                  <c:v>березень '22**</c:v>
                </c:pt>
                <c:pt idx="1">
                  <c:v>квітень '22**</c:v>
                </c:pt>
                <c:pt idx="2">
                  <c:v>травень  '22**</c:v>
                </c:pt>
                <c:pt idx="3">
                  <c:v>червень '22**</c:v>
                </c:pt>
                <c:pt idx="4">
                  <c:v>липень '22**</c:v>
                </c:pt>
                <c:pt idx="5">
                  <c:v>серпень '22 (з 22.08.22)**</c:v>
                </c:pt>
                <c:pt idx="6">
                  <c:v>вересень '22</c:v>
                </c:pt>
                <c:pt idx="7">
                  <c:v>жовтень '22</c:v>
                </c:pt>
                <c:pt idx="8">
                  <c:v>листопад '22</c:v>
                </c:pt>
                <c:pt idx="9">
                  <c:v>грудень '22</c:v>
                </c:pt>
                <c:pt idx="10">
                  <c:v>січень '23</c:v>
                </c:pt>
                <c:pt idx="11">
                  <c:v>лютий '23</c:v>
                </c:pt>
                <c:pt idx="12">
                  <c:v>березень '23</c:v>
                </c:pt>
              </c:strCache>
            </c:strRef>
          </c:cat>
          <c:val>
            <c:numRef>
              <c:f>'Притік-відтік у відкритих ІСІ'!$C$3:$C$15</c:f>
              <c:numCache>
                <c:formatCode>General</c:formatCode>
                <c:ptCount val="13"/>
                <c:pt idx="0">
                  <c:v>16</c:v>
                </c:pt>
                <c:pt idx="1">
                  <c:v>16</c:v>
                </c:pt>
                <c:pt idx="2">
                  <c:v>16</c:v>
                </c:pt>
                <c:pt idx="3">
                  <c:v>16</c:v>
                </c:pt>
                <c:pt idx="4">
                  <c:v>16</c:v>
                </c:pt>
                <c:pt idx="5">
                  <c:v>16</c:v>
                </c:pt>
                <c:pt idx="6">
                  <c:v>16</c:v>
                </c:pt>
                <c:pt idx="7">
                  <c:v>16</c:v>
                </c:pt>
                <c:pt idx="8">
                  <c:v>16</c:v>
                </c:pt>
                <c:pt idx="9">
                  <c:v>16</c:v>
                </c:pt>
                <c:pt idx="10">
                  <c:v>16</c:v>
                </c:pt>
                <c:pt idx="11">
                  <c:v>16</c:v>
                </c:pt>
                <c:pt idx="12">
                  <c:v>16</c:v>
                </c:pt>
              </c:numCache>
            </c:numRef>
          </c:val>
          <c:smooth val="0"/>
          <c:extLst>
            <c:ext xmlns:c16="http://schemas.microsoft.com/office/drawing/2014/chart" uri="{C3380CC4-5D6E-409C-BE32-E72D297353CC}">
              <c16:uniqueId val="{00000007-B7AC-4127-A327-6DDE6C390022}"/>
            </c:ext>
          </c:extLst>
        </c:ser>
        <c:dLbls>
          <c:showLegendKey val="0"/>
          <c:showVal val="0"/>
          <c:showCatName val="0"/>
          <c:showSerName val="0"/>
          <c:showPercent val="0"/>
          <c:showBubbleSize val="0"/>
        </c:dLbls>
        <c:marker val="1"/>
        <c:smooth val="0"/>
        <c:axId val="198039712"/>
        <c:axId val="198040272"/>
      </c:lineChart>
      <c:catAx>
        <c:axId val="19791144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440000" vert="horz"/>
          <a:lstStyle/>
          <a:p>
            <a:pPr>
              <a:defRPr sz="1000" b="0" i="1" u="none" strike="noStrike" baseline="0">
                <a:solidFill>
                  <a:srgbClr val="000000"/>
                </a:solidFill>
                <a:latin typeface="Arial"/>
                <a:ea typeface="Arial"/>
                <a:cs typeface="Arial"/>
              </a:defRPr>
            </a:pPr>
            <a:endParaRPr lang="LID4096"/>
          </a:p>
        </c:txPr>
        <c:crossAx val="198039152"/>
        <c:crosses val="autoZero"/>
        <c:auto val="0"/>
        <c:lblAlgn val="ctr"/>
        <c:lblOffset val="0"/>
        <c:tickLblSkip val="1"/>
        <c:tickMarkSkip val="1"/>
        <c:noMultiLvlLbl val="0"/>
      </c:catAx>
      <c:valAx>
        <c:axId val="198039152"/>
        <c:scaling>
          <c:orientation val="minMax"/>
          <c:max val="10000"/>
          <c:min val="-10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197911440"/>
        <c:crosses val="autoZero"/>
        <c:crossBetween val="between"/>
        <c:majorUnit val="2000"/>
      </c:valAx>
      <c:catAx>
        <c:axId val="198039712"/>
        <c:scaling>
          <c:orientation val="minMax"/>
        </c:scaling>
        <c:delete val="1"/>
        <c:axPos val="b"/>
        <c:numFmt formatCode="General" sourceLinked="1"/>
        <c:majorTickMark val="out"/>
        <c:minorTickMark val="none"/>
        <c:tickLblPos val="nextTo"/>
        <c:crossAx val="198040272"/>
        <c:crosses val="autoZero"/>
        <c:auto val="0"/>
        <c:lblAlgn val="ctr"/>
        <c:lblOffset val="100"/>
        <c:noMultiLvlLbl val="0"/>
      </c:catAx>
      <c:valAx>
        <c:axId val="198040272"/>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LID4096"/>
          </a:p>
        </c:txPr>
        <c:crossAx val="198039712"/>
        <c:crosses val="max"/>
        <c:crossBetween val="between"/>
        <c:majorUnit val="2"/>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LID4096"/>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6655451201E-2"/>
          <c:y val="0.2513094175541859"/>
          <c:w val="0.97084881124832068"/>
          <c:h val="0.68022847338648407"/>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2-му кв. 2024-25 рр, тис. грн</c:v>
                </c:pt>
              </c:strCache>
            </c:strRef>
          </c:tx>
          <c:spPr>
            <a:solidFill>
              <a:srgbClr val="008080"/>
            </a:solidFill>
            <a:ln w="25400">
              <a:noFill/>
            </a:ln>
          </c:spPr>
          <c:invertIfNegative val="0"/>
          <c:dPt>
            <c:idx val="0"/>
            <c:invertIfNegative val="0"/>
            <c:bubble3D val="0"/>
            <c:spPr>
              <a:solidFill>
                <a:schemeClr val="accent5"/>
              </a:solidFill>
              <a:ln w="25400">
                <a:noFill/>
              </a:ln>
            </c:spPr>
            <c:extLst>
              <c:ext xmlns:c16="http://schemas.microsoft.com/office/drawing/2014/chart" uri="{C3380CC4-5D6E-409C-BE32-E72D297353CC}">
                <c16:uniqueId val="{00000001-C45F-4360-B181-E983E5465DD6}"/>
              </c:ext>
            </c:extLst>
          </c:dPt>
          <c:dPt>
            <c:idx val="1"/>
            <c:invertIfNegative val="0"/>
            <c:bubble3D val="0"/>
            <c:spPr>
              <a:solidFill>
                <a:schemeClr val="accent5"/>
              </a:solidFill>
              <a:ln w="25400">
                <a:noFill/>
              </a:ln>
            </c:spPr>
            <c:extLst>
              <c:ext xmlns:c16="http://schemas.microsoft.com/office/drawing/2014/chart" uri="{C3380CC4-5D6E-409C-BE32-E72D297353CC}">
                <c16:uniqueId val="{00000003-C45F-4360-B181-E983E5465DD6}"/>
              </c:ext>
            </c:extLst>
          </c:dPt>
          <c:dPt>
            <c:idx val="2"/>
            <c:invertIfNegative val="0"/>
            <c:bubble3D val="0"/>
            <c:spPr>
              <a:solidFill>
                <a:schemeClr val="accent5"/>
              </a:solidFill>
              <a:ln w="25400">
                <a:noFill/>
              </a:ln>
            </c:spPr>
            <c:extLst>
              <c:ext xmlns:c16="http://schemas.microsoft.com/office/drawing/2014/chart" uri="{C3380CC4-5D6E-409C-BE32-E72D297353CC}">
                <c16:uniqueId val="{00000005-C45F-4360-B181-E983E5465DD6}"/>
              </c:ext>
            </c:extLst>
          </c:dPt>
          <c:dPt>
            <c:idx val="3"/>
            <c:invertIfNegative val="0"/>
            <c:bubble3D val="0"/>
            <c:spPr>
              <a:solidFill>
                <a:schemeClr val="accent5"/>
              </a:solidFill>
              <a:ln w="25400">
                <a:noFill/>
              </a:ln>
            </c:spPr>
            <c:extLst>
              <c:ext xmlns:c16="http://schemas.microsoft.com/office/drawing/2014/chart" uri="{C3380CC4-5D6E-409C-BE32-E72D297353CC}">
                <c16:uniqueId val="{00000007-C45F-4360-B181-E983E5465DD6}"/>
              </c:ext>
            </c:extLst>
          </c:dPt>
          <c:dPt>
            <c:idx val="4"/>
            <c:invertIfNegative val="0"/>
            <c:bubble3D val="0"/>
            <c:spPr>
              <a:solidFill>
                <a:schemeClr val="accent5">
                  <a:lumMod val="75000"/>
                </a:schemeClr>
              </a:solidFill>
              <a:ln w="25400">
                <a:noFill/>
              </a:ln>
            </c:spPr>
            <c:extLst>
              <c:ext xmlns:c16="http://schemas.microsoft.com/office/drawing/2014/chart" uri="{C3380CC4-5D6E-409C-BE32-E72D297353CC}">
                <c16:uniqueId val="{00000009-C45F-4360-B181-E983E5465DD6}"/>
              </c:ext>
            </c:extLst>
          </c:dPt>
          <c:dLbls>
            <c:dLbl>
              <c:idx val="0"/>
              <c:layout>
                <c:manualLayout>
                  <c:x val="0"/>
                  <c:y val="1.9147499065240204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5F-4360-B181-E983E5465DD6}"/>
                </c:ext>
              </c:extLst>
            </c:dLbl>
            <c:dLbl>
              <c:idx val="1"/>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C45F-4360-B181-E983E5465DD6}"/>
                </c:ext>
              </c:extLst>
            </c:dLbl>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5F-4360-B181-E983E5465DD6}"/>
                </c:ext>
              </c:extLst>
            </c:dLbl>
            <c:dLbl>
              <c:idx val="3"/>
              <c:layout>
                <c:manualLayout>
                  <c:x val="0"/>
                  <c:y val="2.1097046413502133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5F-4360-B181-E983E5465DD6}"/>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chemeClr val="accent5">
                          <a:lumMod val="75000"/>
                        </a:schemeClr>
                      </a:solidFill>
                      <a:latin typeface="Arial"/>
                      <a:ea typeface="Arial"/>
                      <a:cs typeface="Arial"/>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45F-4360-B181-E983E5465DD6}"/>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ІСІ'!$A$19:$A$23</c:f>
              <c:strCache>
                <c:ptCount val="5"/>
                <c:pt idx="0">
                  <c:v>2 квартал '24</c:v>
                </c:pt>
                <c:pt idx="1">
                  <c:v>3 квартал '24</c:v>
                </c:pt>
                <c:pt idx="2">
                  <c:v>4 квартал '24</c:v>
                </c:pt>
                <c:pt idx="3">
                  <c:v>1 квартал '25</c:v>
                </c:pt>
                <c:pt idx="4">
                  <c:v>2 квартал '25</c:v>
                </c:pt>
              </c:strCache>
            </c:strRef>
          </c:cat>
          <c:val>
            <c:numRef>
              <c:f>'Притік-відтік у відкритих ІСІ'!$B$19:$B$23</c:f>
              <c:numCache>
                <c:formatCode>#,##0</c:formatCode>
                <c:ptCount val="5"/>
                <c:pt idx="0">
                  <c:v>57640.264337300003</c:v>
                </c:pt>
                <c:pt idx="1">
                  <c:v>10313.864581600001</c:v>
                </c:pt>
                <c:pt idx="2">
                  <c:v>-3458.8100692000003</c:v>
                </c:pt>
                <c:pt idx="3">
                  <c:v>-20.817821600000116</c:v>
                </c:pt>
                <c:pt idx="4">
                  <c:v>-66624.603444699998</c:v>
                </c:pt>
              </c:numCache>
            </c:numRef>
          </c:val>
          <c:extLst>
            <c:ext xmlns:c16="http://schemas.microsoft.com/office/drawing/2014/chart" uri="{C3380CC4-5D6E-409C-BE32-E72D297353CC}">
              <c16:uniqueId val="{0000000A-C45F-4360-B181-E983E5465DD6}"/>
            </c:ext>
          </c:extLst>
        </c:ser>
        <c:dLbls>
          <c:showLegendKey val="0"/>
          <c:showVal val="0"/>
          <c:showCatName val="0"/>
          <c:showSerName val="0"/>
          <c:showPercent val="0"/>
          <c:showBubbleSize val="0"/>
        </c:dLbls>
        <c:gapWidth val="130"/>
        <c:axId val="198043072"/>
        <c:axId val="198043632"/>
      </c:barChart>
      <c:catAx>
        <c:axId val="198043072"/>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LID4096"/>
          </a:p>
        </c:txPr>
        <c:crossAx val="198043632"/>
        <c:crossesAt val="0"/>
        <c:auto val="0"/>
        <c:lblAlgn val="ctr"/>
        <c:lblOffset val="300"/>
        <c:tickLblSkip val="1"/>
        <c:tickMarkSkip val="1"/>
        <c:noMultiLvlLbl val="0"/>
      </c:catAx>
      <c:valAx>
        <c:axId val="198043632"/>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198043072"/>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264412092373348E-2"/>
          <c:y val="5.2770501540825895E-2"/>
          <c:w val="0.90629309465813179"/>
          <c:h val="0.64791969932366533"/>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8.0398165555677109E-2</c:v>
                </c:pt>
                <c:pt idx="1">
                  <c:v>5.4571489907417683E-2</c:v>
                </c:pt>
                <c:pt idx="2">
                  <c:v>0.17037407407058</c:v>
                </c:pt>
                <c:pt idx="3">
                  <c:v>0.36886185364213636</c:v>
                </c:pt>
                <c:pt idx="4">
                  <c:v>0.12051182997592969</c:v>
                </c:pt>
                <c:pt idx="5">
                  <c:v>0.34638712814312705</c:v>
                </c:pt>
              </c:numCache>
            </c:numRef>
          </c:val>
          <c:extLst>
            <c:ext xmlns:c16="http://schemas.microsoft.com/office/drawing/2014/chart" uri="{C3380CC4-5D6E-409C-BE32-E72D297353CC}">
              <c16:uniqueId val="{00000000-5470-4D85-A119-54A9E30A4D59}"/>
            </c:ext>
          </c:extLst>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0"/>
              <c:layout>
                <c:manualLayout>
                  <c:x val="6.3309352517985612E-2"/>
                  <c:y val="-1.2678507294293769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470-4D85-A119-54A9E30A4D59}"/>
                </c:ext>
              </c:extLst>
            </c:dLbl>
            <c:dLbl>
              <c:idx val="1"/>
              <c:layout>
                <c:manualLayout>
                  <c:x val="6.2842425272380514E-2"/>
                  <c:y val="-2.8934012916435239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70-4D85-A119-54A9E30A4D59}"/>
                </c:ext>
              </c:extLst>
            </c:dLbl>
            <c:dLbl>
              <c:idx val="2"/>
              <c:delete val="1"/>
              <c:extLst>
                <c:ext xmlns:c15="http://schemas.microsoft.com/office/drawing/2012/chart" uri="{CE6537A1-D6FC-4f65-9D91-7224C49458BB}"/>
                <c:ext xmlns:c16="http://schemas.microsoft.com/office/drawing/2014/chart" uri="{C3380CC4-5D6E-409C-BE32-E72D297353CC}">
                  <c16:uniqueId val="{00000002-5470-4D85-A119-54A9E30A4D59}"/>
                </c:ext>
              </c:extLst>
            </c:dLbl>
            <c:dLbl>
              <c:idx val="3"/>
              <c:layout>
                <c:manualLayout>
                  <c:x val="5.9472422062350122E-2"/>
                  <c:y val="-6.339253647146884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70-4D85-A119-54A9E30A4D59}"/>
                </c:ext>
              </c:extLst>
            </c:dLbl>
            <c:dLbl>
              <c:idx val="4"/>
              <c:delete val="1"/>
              <c:extLst>
                <c:ext xmlns:c15="http://schemas.microsoft.com/office/drawing/2012/chart" uri="{CE6537A1-D6FC-4f65-9D91-7224C49458BB}"/>
                <c:ext xmlns:c16="http://schemas.microsoft.com/office/drawing/2014/chart" uri="{C3380CC4-5D6E-409C-BE32-E72D297353CC}">
                  <c16:uniqueId val="{00000003-5470-4D85-A119-54A9E30A4D5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4.608572714265502E-2</c:v>
                </c:pt>
                <c:pt idx="1">
                  <c:v>5.2926886288623912E-3</c:v>
                </c:pt>
                <c:pt idx="2">
                  <c:v>8.2091392072945642E-3</c:v>
                </c:pt>
                <c:pt idx="3">
                  <c:v>3.1405656685307017E-2</c:v>
                </c:pt>
                <c:pt idx="4">
                  <c:v>2.3819269772463918E-3</c:v>
                </c:pt>
                <c:pt idx="5">
                  <c:v>0.21730245563497713</c:v>
                </c:pt>
              </c:numCache>
            </c:numRef>
          </c:val>
          <c:extLst>
            <c:ext xmlns:c16="http://schemas.microsoft.com/office/drawing/2014/chart" uri="{C3380CC4-5D6E-409C-BE32-E72D297353CC}">
              <c16:uniqueId val="{00000004-5470-4D85-A119-54A9E30A4D59}"/>
            </c:ext>
          </c:extLst>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LID4096"/>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70-4D85-A119-54A9E30A4D5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0.86565106757366728</c:v>
                </c:pt>
                <c:pt idx="1">
                  <c:v>0.93236829834065105</c:v>
                </c:pt>
                <c:pt idx="2">
                  <c:v>0.82119636812652674</c:v>
                </c:pt>
                <c:pt idx="3">
                  <c:v>0.59863464571411928</c:v>
                </c:pt>
                <c:pt idx="4">
                  <c:v>0.87710624304682394</c:v>
                </c:pt>
                <c:pt idx="5">
                  <c:v>0.42219281731495023</c:v>
                </c:pt>
              </c:numCache>
            </c:numRef>
          </c:val>
          <c:extLst>
            <c:ext xmlns:c16="http://schemas.microsoft.com/office/drawing/2014/chart" uri="{C3380CC4-5D6E-409C-BE32-E72D297353CC}">
              <c16:uniqueId val="{00000006-5470-4D85-A119-54A9E30A4D59}"/>
            </c:ext>
          </c:extLst>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dLbls>
            <c:dLbl>
              <c:idx val="5"/>
              <c:layout>
                <c:manualLayout>
                  <c:x val="-6.472491909385128E-2"/>
                  <c:y val="-4.0035653807238574E-1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8E-4152-B5D9-5550AE45D244}"/>
                </c:ext>
              </c:extLst>
            </c:dLbl>
            <c:spPr>
              <a:noFill/>
              <a:ln>
                <a:noFill/>
              </a:ln>
              <a:effectLst/>
            </c:spPr>
            <c:txPr>
              <a:bodyPr wrap="square" lIns="38100" tIns="19050" rIns="38100" bIns="19050" anchor="ctr">
                <a:spAutoFit/>
              </a:bodyPr>
              <a:lstStyle/>
              <a:p>
                <a:pPr>
                  <a:defRPr b="1">
                    <a:solidFill>
                      <a:schemeClr val="accent4">
                        <a:lumMod val="75000"/>
                      </a:schemeClr>
                    </a:solidFill>
                  </a:defRPr>
                </a:pPr>
                <a:endParaRPr lang="LID4096"/>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7.8650397280006119E-3</c:v>
                </c:pt>
                <c:pt idx="1">
                  <c:v>7.7675231230688252E-3</c:v>
                </c:pt>
                <c:pt idx="2">
                  <c:v>2.204185955988201E-4</c:v>
                </c:pt>
                <c:pt idx="3">
                  <c:v>1.0978439584373243E-3</c:v>
                </c:pt>
                <c:pt idx="4">
                  <c:v>0</c:v>
                </c:pt>
                <c:pt idx="5">
                  <c:v>1.4117598906945838E-2</c:v>
                </c:pt>
              </c:numCache>
            </c:numRef>
          </c:val>
          <c:extLst>
            <c:ext xmlns:c16="http://schemas.microsoft.com/office/drawing/2014/chart" uri="{C3380CC4-5D6E-409C-BE32-E72D297353CC}">
              <c16:uniqueId val="{00000007-5470-4D85-A119-54A9E30A4D59}"/>
            </c:ext>
          </c:extLst>
        </c:ser>
        <c:dLbls>
          <c:showLegendKey val="0"/>
          <c:showVal val="0"/>
          <c:showCatName val="0"/>
          <c:showSerName val="0"/>
          <c:showPercent val="0"/>
          <c:showBubbleSize val="0"/>
        </c:dLbls>
        <c:gapWidth val="120"/>
        <c:overlap val="100"/>
        <c:axId val="208537488"/>
        <c:axId val="208526848"/>
      </c:barChart>
      <c:catAx>
        <c:axId val="208537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LID4096"/>
          </a:p>
        </c:txPr>
        <c:crossAx val="208526848"/>
        <c:crosses val="autoZero"/>
        <c:auto val="1"/>
        <c:lblAlgn val="ctr"/>
        <c:lblOffset val="100"/>
        <c:tickLblSkip val="1"/>
        <c:tickMarkSkip val="1"/>
        <c:noMultiLvlLbl val="0"/>
      </c:catAx>
      <c:valAx>
        <c:axId val="20852684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LID4096"/>
          </a:p>
        </c:txPr>
        <c:crossAx val="208537488"/>
        <c:crosses val="autoZero"/>
        <c:crossBetween val="between"/>
      </c:valAx>
      <c:spPr>
        <a:solidFill>
          <a:srgbClr val="FFFFFF"/>
        </a:solidFill>
        <a:ln w="25400">
          <a:noFill/>
        </a:ln>
      </c:spPr>
    </c:plotArea>
    <c:legend>
      <c:legendPos val="r"/>
      <c:layout>
        <c:manualLayout>
          <c:xMode val="edge"/>
          <c:yMode val="edge"/>
          <c:x val="0.10619743960576357"/>
          <c:y val="0.87800912252571639"/>
          <c:w val="0.77829773433493221"/>
          <c:h val="0.119038533440778"/>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DA1B-4D12-A9D9-4069DCA1978F}"/>
              </c:ext>
            </c:extLst>
          </c:dPt>
          <c:dPt>
            <c:idx val="1"/>
            <c:bubble3D val="0"/>
            <c:spPr>
              <a:solidFill>
                <a:srgbClr val="666699"/>
              </a:solidFill>
              <a:ln w="25400">
                <a:noFill/>
              </a:ln>
            </c:spPr>
            <c:extLst>
              <c:ext xmlns:c16="http://schemas.microsoft.com/office/drawing/2014/chart" uri="{C3380CC4-5D6E-409C-BE32-E72D297353CC}">
                <c16:uniqueId val="{00000003-DA1B-4D12-A9D9-4069DCA1978F}"/>
              </c:ext>
            </c:extLst>
          </c:dPt>
          <c:dPt>
            <c:idx val="2"/>
            <c:bubble3D val="0"/>
            <c:spPr>
              <a:solidFill>
                <a:srgbClr val="FFC000"/>
              </a:solidFill>
              <a:ln w="25400">
                <a:noFill/>
              </a:ln>
            </c:spPr>
            <c:extLst>
              <c:ext xmlns:c16="http://schemas.microsoft.com/office/drawing/2014/chart" uri="{C3380CC4-5D6E-409C-BE32-E72D297353CC}">
                <c16:uniqueId val="{00000005-DA1B-4D12-A9D9-4069DCA1978F}"/>
              </c:ext>
            </c:extLst>
          </c:dPt>
          <c:dPt>
            <c:idx val="3"/>
            <c:bubble3D val="0"/>
            <c:spPr>
              <a:solidFill>
                <a:srgbClr val="00B050"/>
              </a:solidFill>
              <a:ln w="25400">
                <a:noFill/>
              </a:ln>
            </c:spPr>
            <c:extLst>
              <c:ext xmlns:c16="http://schemas.microsoft.com/office/drawing/2014/chart" uri="{C3380CC4-5D6E-409C-BE32-E72D297353CC}">
                <c16:uniqueId val="{00000007-DA1B-4D12-A9D9-4069DCA1978F}"/>
              </c:ext>
            </c:extLst>
          </c:dPt>
          <c:dPt>
            <c:idx val="4"/>
            <c:bubble3D val="0"/>
            <c:spPr>
              <a:solidFill>
                <a:srgbClr val="7030A0"/>
              </a:solidFill>
              <a:ln w="25400">
                <a:noFill/>
              </a:ln>
            </c:spPr>
            <c:extLst>
              <c:ext xmlns:c16="http://schemas.microsoft.com/office/drawing/2014/chart" uri="{C3380CC4-5D6E-409C-BE32-E72D297353CC}">
                <c16:uniqueId val="{00000009-DA1B-4D12-A9D9-4069DCA1978F}"/>
              </c:ext>
            </c:extLst>
          </c:dPt>
          <c:dPt>
            <c:idx val="5"/>
            <c:bubble3D val="0"/>
            <c:spPr>
              <a:solidFill>
                <a:srgbClr val="7030A0"/>
              </a:solidFill>
              <a:ln w="25400">
                <a:noFill/>
              </a:ln>
            </c:spPr>
            <c:extLst>
              <c:ext xmlns:c16="http://schemas.microsoft.com/office/drawing/2014/chart" uri="{C3380CC4-5D6E-409C-BE32-E72D297353CC}">
                <c16:uniqueId val="{0000000B-DA1B-4D12-A9D9-4069DCA1978F}"/>
              </c:ext>
            </c:extLst>
          </c:dPt>
          <c:dPt>
            <c:idx val="6"/>
            <c:bubble3D val="0"/>
            <c:spPr>
              <a:solidFill>
                <a:schemeClr val="accent2">
                  <a:lumMod val="40000"/>
                  <a:lumOff val="60000"/>
                </a:schemeClr>
              </a:solidFill>
              <a:ln w="25400">
                <a:noFill/>
              </a:ln>
            </c:spPr>
            <c:extLst>
              <c:ext xmlns:c16="http://schemas.microsoft.com/office/drawing/2014/chart" uri="{C3380CC4-5D6E-409C-BE32-E72D297353CC}">
                <c16:uniqueId val="{0000000D-DA1B-4D12-A9D9-4069DCA1978F}"/>
              </c:ext>
            </c:extLst>
          </c:dPt>
          <c:dPt>
            <c:idx val="7"/>
            <c:bubble3D val="0"/>
            <c:spPr>
              <a:solidFill>
                <a:schemeClr val="bg1">
                  <a:lumMod val="85000"/>
                </a:schemeClr>
              </a:solidFill>
              <a:ln w="25400">
                <a:noFill/>
              </a:ln>
            </c:spPr>
            <c:extLst>
              <c:ext xmlns:c16="http://schemas.microsoft.com/office/drawing/2014/chart" uri="{C3380CC4-5D6E-409C-BE32-E72D297353CC}">
                <c16:uniqueId val="{0000000F-DA1B-4D12-A9D9-4069DCA1978F}"/>
              </c:ext>
            </c:extLst>
          </c:dPt>
          <c:dPt>
            <c:idx val="8"/>
            <c:bubble3D val="0"/>
            <c:spPr>
              <a:solidFill>
                <a:srgbClr val="FFFF00"/>
              </a:solidFill>
              <a:ln w="25400">
                <a:noFill/>
              </a:ln>
            </c:spPr>
            <c:extLst>
              <c:ext xmlns:c16="http://schemas.microsoft.com/office/drawing/2014/chart" uri="{C3380CC4-5D6E-409C-BE32-E72D297353CC}">
                <c16:uniqueId val="{00000011-DA1B-4D12-A9D9-4069DCA1978F}"/>
              </c:ext>
            </c:extLst>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A1B-4D12-A9D9-4069DCA1978F}"/>
                </c:ext>
              </c:extLst>
            </c:dLbl>
            <c:dLbl>
              <c:idx val="1"/>
              <c:layout>
                <c:manualLayout>
                  <c:x val="0"/>
                  <c:y val="-8.169072214158293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A1B-4D12-A9D9-4069DCA1978F}"/>
                </c:ext>
              </c:extLst>
            </c:dLbl>
            <c:dLbl>
              <c:idx val="2"/>
              <c:delete val="1"/>
              <c:extLst>
                <c:ext xmlns:c15="http://schemas.microsoft.com/office/drawing/2012/chart" uri="{CE6537A1-D6FC-4f65-9D91-7224C49458BB}"/>
                <c:ext xmlns:c16="http://schemas.microsoft.com/office/drawing/2014/chart" uri="{C3380CC4-5D6E-409C-BE32-E72D297353CC}">
                  <c16:uniqueId val="{00000005-DA1B-4D12-A9D9-4069DCA1978F}"/>
                </c:ext>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A1B-4D12-A9D9-4069DCA1978F}"/>
                </c:ext>
              </c:extLst>
            </c:dLbl>
            <c:dLbl>
              <c:idx val="4"/>
              <c:delete val="1"/>
              <c:extLst>
                <c:ext xmlns:c15="http://schemas.microsoft.com/office/drawing/2012/chart" uri="{CE6537A1-D6FC-4f65-9D91-7224C49458BB}"/>
                <c:ext xmlns:c16="http://schemas.microsoft.com/office/drawing/2014/chart" uri="{C3380CC4-5D6E-409C-BE32-E72D297353CC}">
                  <c16:uniqueId val="{00000009-DA1B-4D12-A9D9-4069DCA1978F}"/>
                </c:ext>
              </c:extLst>
            </c:dLbl>
            <c:dLbl>
              <c:idx val="5"/>
              <c:layout>
                <c:manualLayout>
                  <c:x val="-9.2432103343458409E-3"/>
                  <c:y val="-6.9819040386944406E-3"/>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A1B-4D12-A9D9-4069DCA1978F}"/>
                </c:ext>
              </c:extLst>
            </c:dLbl>
            <c:dLbl>
              <c:idx val="6"/>
              <c:layout>
                <c:manualLayout>
                  <c:x val="-5.3949052443573661E-3"/>
                  <c:y val="6.1389703932691046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1B-4D12-A9D9-4069DCA1978F}"/>
                </c:ext>
              </c:extLst>
            </c:dLbl>
            <c:dLbl>
              <c:idx val="7"/>
              <c:delete val="1"/>
              <c:extLst>
                <c:ext xmlns:c15="http://schemas.microsoft.com/office/drawing/2012/chart" uri="{CE6537A1-D6FC-4f65-9D91-7224C49458BB}"/>
                <c:ext xmlns:c16="http://schemas.microsoft.com/office/drawing/2014/chart" uri="{C3380CC4-5D6E-409C-BE32-E72D297353CC}">
                  <c16:uniqueId val="{0000000F-DA1B-4D12-A9D9-4069DCA1978F}"/>
                </c:ext>
              </c:extLst>
            </c:dLbl>
            <c:dLbl>
              <c:idx val="8"/>
              <c:layout>
                <c:manualLayout>
                  <c:x val="-0.27020662666631007"/>
                  <c:y val="-1.496519505553104E-2"/>
                </c:manualLayout>
              </c:layout>
              <c:tx>
                <c:rich>
                  <a:bodyPr/>
                  <a:lstStyle/>
                  <a:p>
                    <a:pPr>
                      <a:defRPr sz="1100" b="1" i="1"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[ЗНАЧЕННЯ]</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 xmlns:c16="http://schemas.microsoft.com/office/drawing/2014/chart" uri="{C3380CC4-5D6E-409C-BE32-E72D297353CC}">
                  <c16:uniqueId val="{00000011-DA1B-4D12-A9D9-4069DCA1978F}"/>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ІСІ'!$E$4:$E$11</c:f>
              <c:numCache>
                <c:formatCode>0.0%</c:formatCode>
                <c:ptCount val="8"/>
                <c:pt idx="0">
                  <c:v>0.18471550913308549</c:v>
                </c:pt>
                <c:pt idx="1">
                  <c:v>9.0717270976959752E-2</c:v>
                </c:pt>
                <c:pt idx="2">
                  <c:v>0</c:v>
                </c:pt>
                <c:pt idx="3">
                  <c:v>0.55618663167415339</c:v>
                </c:pt>
                <c:pt idx="4">
                  <c:v>0</c:v>
                </c:pt>
                <c:pt idx="5">
                  <c:v>0.12899509965445388</c:v>
                </c:pt>
                <c:pt idx="6">
                  <c:v>3.9385488561347527E-2</c:v>
                </c:pt>
              </c:numCache>
            </c:numRef>
          </c:val>
          <c:extLst>
            <c:ext xmlns:c16="http://schemas.microsoft.com/office/drawing/2014/chart" uri="{C3380CC4-5D6E-409C-BE32-E72D297353CC}">
              <c16:uniqueId val="{00000012-DA1B-4D12-A9D9-4069DCA1978F}"/>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9730970115675824E-2"/>
          <c:y val="0.20713186384905816"/>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006F-45EA-8E46-BFF49B159D8F}"/>
              </c:ext>
            </c:extLst>
          </c:dPt>
          <c:dPt>
            <c:idx val="1"/>
            <c:bubble3D val="0"/>
            <c:spPr>
              <a:solidFill>
                <a:srgbClr val="993300"/>
              </a:solidFill>
              <a:ln w="25400">
                <a:noFill/>
              </a:ln>
            </c:spPr>
            <c:extLst>
              <c:ext xmlns:c16="http://schemas.microsoft.com/office/drawing/2014/chart" uri="{C3380CC4-5D6E-409C-BE32-E72D297353CC}">
                <c16:uniqueId val="{00000003-006F-45EA-8E46-BFF49B159D8F}"/>
              </c:ext>
            </c:extLst>
          </c:dPt>
          <c:dPt>
            <c:idx val="2"/>
            <c:bubble3D val="0"/>
            <c:spPr>
              <a:solidFill>
                <a:srgbClr val="666699"/>
              </a:solidFill>
              <a:ln w="25400">
                <a:noFill/>
              </a:ln>
            </c:spPr>
            <c:extLst>
              <c:ext xmlns:c16="http://schemas.microsoft.com/office/drawing/2014/chart" uri="{C3380CC4-5D6E-409C-BE32-E72D297353CC}">
                <c16:uniqueId val="{00000005-006F-45EA-8E46-BFF49B159D8F}"/>
              </c:ext>
            </c:extLst>
          </c:dPt>
          <c:dPt>
            <c:idx val="3"/>
            <c:bubble3D val="0"/>
            <c:spPr>
              <a:solidFill>
                <a:srgbClr val="FFCC00"/>
              </a:solidFill>
              <a:ln w="25400">
                <a:noFill/>
              </a:ln>
            </c:spPr>
            <c:extLst>
              <c:ext xmlns:c16="http://schemas.microsoft.com/office/drawing/2014/chart" uri="{C3380CC4-5D6E-409C-BE32-E72D297353CC}">
                <c16:uniqueId val="{00000007-006F-45EA-8E46-BFF49B159D8F}"/>
              </c:ext>
            </c:extLst>
          </c:dPt>
          <c:dPt>
            <c:idx val="4"/>
            <c:bubble3D val="0"/>
            <c:spPr>
              <a:solidFill>
                <a:srgbClr val="00B050"/>
              </a:solidFill>
              <a:ln w="25400">
                <a:noFill/>
              </a:ln>
            </c:spPr>
            <c:extLst>
              <c:ext xmlns:c16="http://schemas.microsoft.com/office/drawing/2014/chart" uri="{C3380CC4-5D6E-409C-BE32-E72D297353CC}">
                <c16:uniqueId val="{00000009-006F-45EA-8E46-BFF49B159D8F}"/>
              </c:ext>
            </c:extLst>
          </c:dPt>
          <c:dPt>
            <c:idx val="5"/>
            <c:bubble3D val="0"/>
            <c:spPr>
              <a:solidFill>
                <a:srgbClr val="00B0F0"/>
              </a:solidFill>
              <a:ln w="25400">
                <a:noFill/>
              </a:ln>
            </c:spPr>
            <c:extLst>
              <c:ext xmlns:c16="http://schemas.microsoft.com/office/drawing/2014/chart" uri="{C3380CC4-5D6E-409C-BE32-E72D297353CC}">
                <c16:uniqueId val="{0000000B-006F-45EA-8E46-BFF49B159D8F}"/>
              </c:ext>
            </c:extLst>
          </c:dPt>
          <c:dPt>
            <c:idx val="6"/>
            <c:bubble3D val="0"/>
            <c:spPr>
              <a:solidFill>
                <a:srgbClr val="7030A0"/>
              </a:solidFill>
              <a:ln w="25400">
                <a:noFill/>
              </a:ln>
            </c:spPr>
            <c:extLst>
              <c:ext xmlns:c16="http://schemas.microsoft.com/office/drawing/2014/chart" uri="{C3380CC4-5D6E-409C-BE32-E72D297353CC}">
                <c16:uniqueId val="{0000000D-006F-45EA-8E46-BFF49B159D8F}"/>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006F-45EA-8E46-BFF49B159D8F}"/>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006F-45EA-8E46-BFF49B159D8F}"/>
              </c:ext>
            </c:extLst>
          </c:dPt>
          <c:dPt>
            <c:idx val="9"/>
            <c:bubble3D val="0"/>
            <c:spPr>
              <a:solidFill>
                <a:schemeClr val="bg1">
                  <a:lumMod val="75000"/>
                </a:schemeClr>
              </a:solidFill>
              <a:ln w="25400">
                <a:noFill/>
              </a:ln>
            </c:spPr>
            <c:extLst>
              <c:ext xmlns:c16="http://schemas.microsoft.com/office/drawing/2014/chart" uri="{C3380CC4-5D6E-409C-BE32-E72D297353CC}">
                <c16:uniqueId val="{00000013-006F-45EA-8E46-BFF49B159D8F}"/>
              </c:ext>
            </c:extLst>
          </c:dPt>
          <c:dPt>
            <c:idx val="10"/>
            <c:bubble3D val="0"/>
            <c:spPr>
              <a:solidFill>
                <a:srgbClr val="FFFF00"/>
              </a:solidFill>
              <a:ln w="25400">
                <a:noFill/>
              </a:ln>
            </c:spPr>
            <c:extLst>
              <c:ext xmlns:c16="http://schemas.microsoft.com/office/drawing/2014/chart" uri="{C3380CC4-5D6E-409C-BE32-E72D297353CC}">
                <c16:uniqueId val="{00000015-006F-45EA-8E46-BFF49B159D8F}"/>
              </c:ext>
            </c:extLst>
          </c:dPt>
          <c:dLbls>
            <c:dLbl>
              <c:idx val="0"/>
              <c:layout>
                <c:manualLayout>
                  <c:x val="9.1292969021671833E-3"/>
                  <c:y val="0.34412944057971534"/>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06F-45EA-8E46-BFF49B159D8F}"/>
                </c:ext>
              </c:extLst>
            </c:dLbl>
            <c:dLbl>
              <c:idx val="1"/>
              <c:delete val="1"/>
              <c:extLst>
                <c:ext xmlns:c15="http://schemas.microsoft.com/office/drawing/2012/chart" uri="{CE6537A1-D6FC-4f65-9D91-7224C49458BB}"/>
                <c:ext xmlns:c16="http://schemas.microsoft.com/office/drawing/2014/chart" uri="{C3380CC4-5D6E-409C-BE32-E72D297353CC}">
                  <c16:uniqueId val="{00000003-006F-45EA-8E46-BFF49B159D8F}"/>
                </c:ext>
              </c:extLst>
            </c:dLbl>
            <c:dLbl>
              <c:idx val="2"/>
              <c:layout>
                <c:manualLayout>
                  <c:x val="5.3460120337791177E-2"/>
                  <c:y val="3.9276366845216355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06F-45EA-8E46-BFF49B159D8F}"/>
                </c:ext>
              </c:extLst>
            </c:dLbl>
            <c:dLbl>
              <c:idx val="3"/>
              <c:delete val="1"/>
              <c:extLst>
                <c:ext xmlns:c15="http://schemas.microsoft.com/office/drawing/2012/chart" uri="{CE6537A1-D6FC-4f65-9D91-7224C49458BB}"/>
                <c:ext xmlns:c16="http://schemas.microsoft.com/office/drawing/2014/chart" uri="{C3380CC4-5D6E-409C-BE32-E72D297353CC}">
                  <c16:uniqueId val="{00000007-006F-45EA-8E46-BFF49B159D8F}"/>
                </c:ext>
              </c:extLst>
            </c:dLbl>
            <c:dLbl>
              <c:idx val="4"/>
              <c:layout>
                <c:manualLayout>
                  <c:x val="-1.4414463252334423E-3"/>
                  <c:y val="-8.1991568526894355E-3"/>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06F-45EA-8E46-BFF49B159D8F}"/>
                </c:ext>
              </c:extLst>
            </c:dLbl>
            <c:dLbl>
              <c:idx val="5"/>
              <c:delete val="1"/>
              <c:extLst>
                <c:ext xmlns:c15="http://schemas.microsoft.com/office/drawing/2012/chart" uri="{CE6537A1-D6FC-4f65-9D91-7224C49458BB}"/>
                <c:ext xmlns:c16="http://schemas.microsoft.com/office/drawing/2014/chart" uri="{C3380CC4-5D6E-409C-BE32-E72D297353CC}">
                  <c16:uniqueId val="{0000000B-006F-45EA-8E46-BFF49B159D8F}"/>
                </c:ext>
              </c:extLst>
            </c:dLbl>
            <c:dLbl>
              <c:idx val="6"/>
              <c:layout>
                <c:manualLayout>
                  <c:x val="-1.673685097510916E-16"/>
                  <c:y val="-9.5748487998127164E-3"/>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06F-45EA-8E46-BFF49B159D8F}"/>
                </c:ext>
              </c:extLst>
            </c:dLbl>
            <c:dLbl>
              <c:idx val="7"/>
              <c:layout>
                <c:manualLayout>
                  <c:x val="3.6481245494880675E-5"/>
                  <c:y val="7.5064339244582223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006F-45EA-8E46-BFF49B159D8F}"/>
                </c:ext>
              </c:extLst>
            </c:dLbl>
            <c:dLbl>
              <c:idx val="8"/>
              <c:delete val="1"/>
              <c:extLst>
                <c:ext xmlns:c15="http://schemas.microsoft.com/office/drawing/2012/chart" uri="{CE6537A1-D6FC-4f65-9D91-7224C49458BB}"/>
                <c:ext xmlns:c16="http://schemas.microsoft.com/office/drawing/2014/chart" uri="{C3380CC4-5D6E-409C-BE32-E72D297353CC}">
                  <c16:uniqueId val="{00000011-006F-45EA-8E46-BFF49B159D8F}"/>
                </c:ext>
              </c:extLst>
            </c:dLbl>
            <c:dLbl>
              <c:idx val="9"/>
              <c:delete val="1"/>
              <c:extLst>
                <c:ext xmlns:c15="http://schemas.microsoft.com/office/drawing/2012/chart" uri="{CE6537A1-D6FC-4f65-9D91-7224C49458BB}"/>
                <c:ext xmlns:c16="http://schemas.microsoft.com/office/drawing/2014/chart" uri="{C3380CC4-5D6E-409C-BE32-E72D297353CC}">
                  <c16:uniqueId val="{00000013-006F-45EA-8E46-BFF49B159D8F}"/>
                </c:ext>
              </c:extLst>
            </c:dLbl>
            <c:dLbl>
              <c:idx val="10"/>
              <c:layout>
                <c:manualLayout>
                  <c:x val="-0.23746640086275453"/>
                  <c:y val="1.2027811301745547E-3"/>
                </c:manualLayout>
              </c:layout>
              <c:tx>
                <c:rich>
                  <a:bodyPr/>
                  <a:lstStyle/>
                  <a:p>
                    <a:r>
                      <a:rPr lang="uk-UA" b="1" i="1"/>
                      <a:t>ЦП</a:t>
                    </a:r>
                    <a:r>
                      <a:rPr lang="uk-UA" b="1" i="1" baseline="0"/>
                      <a:t> </a:t>
                    </a:r>
                    <a:r>
                      <a:rPr lang="uk-UA" b="1" i="1"/>
                      <a:t>та деривативи</a:t>
                    </a:r>
                    <a:r>
                      <a:rPr lang="uk-UA" b="1" i="1" baseline="0"/>
                      <a:t>
</a:t>
                    </a:r>
                    <a:fld id="{98ECD934-2E8A-4DC9-90C5-0C70B61F94D5}" type="PERCENTAGE">
                      <a:rPr lang="en-US" b="1" i="1" baseline="0"/>
                      <a:pPr/>
                      <a:t>[ВІДСОТОК]</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 xmlns:c16="http://schemas.microsoft.com/office/drawing/2014/chart" uri="{C3380CC4-5D6E-409C-BE32-E72D297353CC}">
                  <c16:uniqueId val="{00000015-006F-45EA-8E46-BFF49B159D8F}"/>
                </c:ext>
              </c:extLst>
            </c:dLbl>
            <c:numFmt formatCode="0.0%" sourceLinked="0"/>
            <c:spPr>
              <a:noFill/>
              <a:ln>
                <a:noFill/>
              </a:ln>
              <a:effectLst/>
            </c:spPr>
            <c:txPr>
              <a:bodyPr wrap="square" lIns="38100" tIns="19050" rIns="38100" bIns="19050" anchor="ctr" anchorCtr="0">
                <a:spAutoFit/>
              </a:bodyPr>
              <a:lstStyle/>
              <a:p>
                <a:pPr algn="ctr">
                  <a:defRPr sz="1100"/>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ІСІ'!$H$4:$H$13</c:f>
              <c:numCache>
                <c:formatCode>0.0%</c:formatCode>
                <c:ptCount val="10"/>
                <c:pt idx="0">
                  <c:v>0.5549320601034563</c:v>
                </c:pt>
                <c:pt idx="1">
                  <c:v>1.6159132890984709E-2</c:v>
                </c:pt>
                <c:pt idx="2">
                  <c:v>3.028129501548521E-2</c:v>
                </c:pt>
                <c:pt idx="3">
                  <c:v>1.7278732037261579E-3</c:v>
                </c:pt>
                <c:pt idx="4">
                  <c:v>0.3287710352268946</c:v>
                </c:pt>
                <c:pt idx="5">
                  <c:v>0</c:v>
                </c:pt>
                <c:pt idx="6">
                  <c:v>3.8696291406416665E-2</c:v>
                </c:pt>
                <c:pt idx="7">
                  <c:v>2.9432312153036273E-2</c:v>
                </c:pt>
                <c:pt idx="8">
                  <c:v>0</c:v>
                </c:pt>
                <c:pt idx="9">
                  <c:v>0</c:v>
                </c:pt>
              </c:numCache>
            </c:numRef>
          </c:val>
          <c:extLst>
            <c:ext xmlns:c16="http://schemas.microsoft.com/office/drawing/2014/chart" uri="{C3380CC4-5D6E-409C-BE32-E72D297353CC}">
              <c16:uniqueId val="{00000016-006F-45EA-8E46-BFF49B159D8F}"/>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99EC-46EC-A47B-71C667F0C6CE}"/>
              </c:ext>
            </c:extLst>
          </c:dPt>
          <c:dPt>
            <c:idx val="1"/>
            <c:bubble3D val="0"/>
            <c:spPr>
              <a:solidFill>
                <a:srgbClr val="666699"/>
              </a:solidFill>
              <a:ln w="25400">
                <a:noFill/>
              </a:ln>
            </c:spPr>
            <c:extLst>
              <c:ext xmlns:c16="http://schemas.microsoft.com/office/drawing/2014/chart" uri="{C3380CC4-5D6E-409C-BE32-E72D297353CC}">
                <c16:uniqueId val="{00000003-99EC-46EC-A47B-71C667F0C6CE}"/>
              </c:ext>
            </c:extLst>
          </c:dPt>
          <c:dPt>
            <c:idx val="2"/>
            <c:bubble3D val="0"/>
            <c:explosion val="8"/>
            <c:spPr>
              <a:solidFill>
                <a:srgbClr val="FFCC00"/>
              </a:solidFill>
              <a:ln w="25400">
                <a:noFill/>
              </a:ln>
            </c:spPr>
            <c:extLst>
              <c:ext xmlns:c16="http://schemas.microsoft.com/office/drawing/2014/chart" uri="{C3380CC4-5D6E-409C-BE32-E72D297353CC}">
                <c16:uniqueId val="{00000005-99EC-46EC-A47B-71C667F0C6CE}"/>
              </c:ext>
            </c:extLst>
          </c:dPt>
          <c:dPt>
            <c:idx val="3"/>
            <c:bubble3D val="0"/>
            <c:spPr>
              <a:solidFill>
                <a:srgbClr val="00B050"/>
              </a:solidFill>
              <a:ln w="25400">
                <a:noFill/>
              </a:ln>
            </c:spPr>
            <c:extLst>
              <c:ext xmlns:c16="http://schemas.microsoft.com/office/drawing/2014/chart" uri="{C3380CC4-5D6E-409C-BE32-E72D297353CC}">
                <c16:uniqueId val="{00000007-99EC-46EC-A47B-71C667F0C6CE}"/>
              </c:ext>
            </c:extLst>
          </c:dPt>
          <c:dPt>
            <c:idx val="4"/>
            <c:bubble3D val="0"/>
            <c:spPr>
              <a:solidFill>
                <a:srgbClr val="00B0F0"/>
              </a:solidFill>
              <a:ln w="25400">
                <a:noFill/>
              </a:ln>
            </c:spPr>
            <c:extLst>
              <c:ext xmlns:c16="http://schemas.microsoft.com/office/drawing/2014/chart" uri="{C3380CC4-5D6E-409C-BE32-E72D297353CC}">
                <c16:uniqueId val="{00000009-99EC-46EC-A47B-71C667F0C6CE}"/>
              </c:ext>
            </c:extLst>
          </c:dPt>
          <c:dPt>
            <c:idx val="5"/>
            <c:bubble3D val="0"/>
            <c:spPr>
              <a:solidFill>
                <a:srgbClr val="7030A0"/>
              </a:solidFill>
              <a:ln w="25400">
                <a:noFill/>
              </a:ln>
            </c:spPr>
            <c:extLst>
              <c:ext xmlns:c16="http://schemas.microsoft.com/office/drawing/2014/chart" uri="{C3380CC4-5D6E-409C-BE32-E72D297353CC}">
                <c16:uniqueId val="{0000000B-99EC-46EC-A47B-71C667F0C6CE}"/>
              </c:ext>
            </c:extLst>
          </c:dPt>
          <c:dPt>
            <c:idx val="6"/>
            <c:bubble3D val="0"/>
            <c:spPr>
              <a:solidFill>
                <a:schemeClr val="accent2">
                  <a:lumMod val="60000"/>
                  <a:lumOff val="40000"/>
                </a:schemeClr>
              </a:solidFill>
              <a:ln w="25400">
                <a:noFill/>
              </a:ln>
            </c:spPr>
            <c:extLst>
              <c:ext xmlns:c16="http://schemas.microsoft.com/office/drawing/2014/chart" uri="{C3380CC4-5D6E-409C-BE32-E72D297353CC}">
                <c16:uniqueId val="{0000000D-99EC-46EC-A47B-71C667F0C6CE}"/>
              </c:ext>
            </c:extLst>
          </c:dPt>
          <c:dPt>
            <c:idx val="7"/>
            <c:bubble3D val="0"/>
            <c:spPr>
              <a:solidFill>
                <a:srgbClr val="FFFF00"/>
              </a:solidFill>
              <a:ln w="25400">
                <a:noFill/>
              </a:ln>
            </c:spPr>
            <c:extLst>
              <c:ext xmlns:c16="http://schemas.microsoft.com/office/drawing/2014/chart" uri="{C3380CC4-5D6E-409C-BE32-E72D297353CC}">
                <c16:uniqueId val="{0000000F-99EC-46EC-A47B-71C667F0C6CE}"/>
              </c:ext>
            </c:extLst>
          </c:dPt>
          <c:dPt>
            <c:idx val="8"/>
            <c:bubble3D val="0"/>
            <c:spPr>
              <a:solidFill>
                <a:srgbClr val="FFFF00"/>
              </a:solidFill>
              <a:ln w="25400">
                <a:noFill/>
              </a:ln>
            </c:spPr>
            <c:extLst>
              <c:ext xmlns:c16="http://schemas.microsoft.com/office/drawing/2014/chart" uri="{C3380CC4-5D6E-409C-BE32-E72D297353CC}">
                <c16:uniqueId val="{00000011-99EC-46EC-A47B-71C667F0C6CE}"/>
              </c:ext>
            </c:extLst>
          </c:dPt>
          <c:dPt>
            <c:idx val="9"/>
            <c:bubble3D val="0"/>
            <c:spPr>
              <a:solidFill>
                <a:srgbClr val="FFFF00"/>
              </a:solidFill>
              <a:ln w="25400">
                <a:noFill/>
              </a:ln>
            </c:spPr>
            <c:extLst>
              <c:ext xmlns:c16="http://schemas.microsoft.com/office/drawing/2014/chart" uri="{C3380CC4-5D6E-409C-BE32-E72D297353CC}">
                <c16:uniqueId val="{00000013-99EC-46EC-A47B-71C667F0C6CE}"/>
              </c:ext>
            </c:extLst>
          </c:dPt>
          <c:dLbls>
            <c:dLbl>
              <c:idx val="0"/>
              <c:layout>
                <c:manualLayout>
                  <c:x val="-4.9921047252601623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EC-46EC-A47B-71C667F0C6CE}"/>
                </c:ext>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99EC-46EC-A47B-71C667F0C6CE}"/>
                </c:ext>
              </c:extLst>
            </c:dLbl>
            <c:dLbl>
              <c:idx val="2"/>
              <c:layout>
                <c:manualLayout>
                  <c:x val="8.2964009933801278E-2"/>
                  <c:y val="1.235304899397754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99EC-46EC-A47B-71C667F0C6CE}"/>
                </c:ext>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99EC-46EC-A47B-71C667F0C6CE}"/>
                </c:ext>
              </c:extLst>
            </c:dLbl>
            <c:dLbl>
              <c:idx val="4"/>
              <c:delete val="1"/>
              <c:extLst>
                <c:ext xmlns:c15="http://schemas.microsoft.com/office/drawing/2012/chart" uri="{CE6537A1-D6FC-4f65-9D91-7224C49458BB}"/>
                <c:ext xmlns:c16="http://schemas.microsoft.com/office/drawing/2014/chart" uri="{C3380CC4-5D6E-409C-BE32-E72D297353CC}">
                  <c16:uniqueId val="{00000009-99EC-46EC-A47B-71C667F0C6CE}"/>
                </c:ext>
              </c:extLst>
            </c:dLbl>
            <c:dLbl>
              <c:idx val="5"/>
              <c:layout>
                <c:manualLayout>
                  <c:x val="-1.407742695672078E-2"/>
                  <c:y val="-1.0918094820996819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99EC-46EC-A47B-71C667F0C6CE}"/>
                </c:ext>
              </c:extLst>
            </c:dLbl>
            <c:dLbl>
              <c:idx val="6"/>
              <c:layout>
                <c:manualLayout>
                  <c:x val="-1.1735438222726694E-2"/>
                  <c:y val="6.853237912590251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9EC-46EC-A47B-71C667F0C6CE}"/>
                </c:ext>
              </c:extLst>
            </c:dLbl>
            <c:dLbl>
              <c:idx val="7"/>
              <c:delete val="1"/>
              <c:extLst>
                <c:ext xmlns:c15="http://schemas.microsoft.com/office/drawing/2012/chart" uri="{CE6537A1-D6FC-4f65-9D91-7224C49458BB}"/>
                <c:ext xmlns:c16="http://schemas.microsoft.com/office/drawing/2014/chart" uri="{C3380CC4-5D6E-409C-BE32-E72D297353CC}">
                  <c16:uniqueId val="{0000000F-99EC-46EC-A47B-71C667F0C6CE}"/>
                </c:ext>
              </c:extLst>
            </c:dLbl>
            <c:dLbl>
              <c:idx val="8"/>
              <c:delete val="1"/>
              <c:extLst>
                <c:ext xmlns:c15="http://schemas.microsoft.com/office/drawing/2012/chart" uri="{CE6537A1-D6FC-4f65-9D91-7224C49458BB}"/>
                <c:ext xmlns:c16="http://schemas.microsoft.com/office/drawing/2014/chart" uri="{C3380CC4-5D6E-409C-BE32-E72D297353CC}">
                  <c16:uniqueId val="{00000011-99EC-46EC-A47B-71C667F0C6CE}"/>
                </c:ext>
              </c:extLst>
            </c:dLbl>
            <c:dLbl>
              <c:idx val="9"/>
              <c:layout>
                <c:manualLayout>
                  <c:x val="-0.22769958004188476"/>
                  <c:y val="-2.0091695017021922E-2"/>
                </c:manualLayout>
              </c:layout>
              <c:tx>
                <c:rich>
                  <a:bodyPr/>
                  <a:lstStyle/>
                  <a:p>
                    <a:r>
                      <a:rPr lang="uk-UA" b="1" i="1"/>
                      <a:t>ЦП</a:t>
                    </a:r>
                    <a:r>
                      <a:rPr lang="uk-UA" b="1" i="1" baseline="0"/>
                      <a:t> </a:t>
                    </a:r>
                    <a:r>
                      <a:rPr lang="uk-UA" b="1" i="1"/>
                      <a:t>та деривативи</a:t>
                    </a:r>
                    <a:r>
                      <a:rPr lang="uk-UA" sz="1100" b="1" i="1" baseline="0"/>
                      <a:t>
</a:t>
                    </a:r>
                    <a:fld id="{0B3C1BB5-8768-44C5-A1F7-65A70CCC475F}" type="VALUE">
                      <a:rPr lang="en-US" sz="1100" b="1" i="1" baseline="0"/>
                      <a:pPr/>
                      <a:t>[ЗНАЧЕННЯ]</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3-99EC-46EC-A47B-71C667F0C6CE}"/>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3.6831419352562358E-2</c:v>
                </c:pt>
                <c:pt idx="1">
                  <c:v>0.39737969497565495</c:v>
                </c:pt>
                <c:pt idx="2">
                  <c:v>1.3438565551605903E-2</c:v>
                </c:pt>
                <c:pt idx="3">
                  <c:v>0.44129275851635008</c:v>
                </c:pt>
                <c:pt idx="4">
                  <c:v>0</c:v>
                </c:pt>
                <c:pt idx="5">
                  <c:v>8.2281985319909226E-2</c:v>
                </c:pt>
                <c:pt idx="6">
                  <c:v>2.8775576283917605E-2</c:v>
                </c:pt>
              </c:numCache>
            </c:numRef>
          </c:val>
          <c:extLst>
            <c:ext xmlns:c16="http://schemas.microsoft.com/office/drawing/2014/chart" uri="{C3380CC4-5D6E-409C-BE32-E72D297353CC}">
              <c16:uniqueId val="{00000014-99EC-46EC-A47B-71C667F0C6CE}"/>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FB86-46BC-B266-1BE6A64F894D}"/>
              </c:ext>
            </c:extLst>
          </c:dPt>
          <c:dPt>
            <c:idx val="1"/>
            <c:bubble3D val="0"/>
            <c:spPr>
              <a:solidFill>
                <a:srgbClr val="993300"/>
              </a:solidFill>
              <a:ln w="25400">
                <a:noFill/>
              </a:ln>
            </c:spPr>
            <c:extLst>
              <c:ext xmlns:c16="http://schemas.microsoft.com/office/drawing/2014/chart" uri="{C3380CC4-5D6E-409C-BE32-E72D297353CC}">
                <c16:uniqueId val="{00000003-FB86-46BC-B266-1BE6A64F894D}"/>
              </c:ext>
            </c:extLst>
          </c:dPt>
          <c:dPt>
            <c:idx val="2"/>
            <c:bubble3D val="0"/>
            <c:spPr>
              <a:solidFill>
                <a:srgbClr val="666699"/>
              </a:solidFill>
              <a:ln w="25400">
                <a:noFill/>
              </a:ln>
            </c:spPr>
            <c:extLst>
              <c:ext xmlns:c16="http://schemas.microsoft.com/office/drawing/2014/chart" uri="{C3380CC4-5D6E-409C-BE32-E72D297353CC}">
                <c16:uniqueId val="{00000005-FB86-46BC-B266-1BE6A64F894D}"/>
              </c:ext>
            </c:extLst>
          </c:dPt>
          <c:dPt>
            <c:idx val="3"/>
            <c:bubble3D val="0"/>
            <c:spPr>
              <a:solidFill>
                <a:srgbClr val="00B050"/>
              </a:solidFill>
              <a:ln w="25400">
                <a:noFill/>
              </a:ln>
            </c:spPr>
            <c:extLst>
              <c:ext xmlns:c16="http://schemas.microsoft.com/office/drawing/2014/chart" uri="{C3380CC4-5D6E-409C-BE32-E72D297353CC}">
                <c16:uniqueId val="{00000007-FB86-46BC-B266-1BE6A64F894D}"/>
              </c:ext>
            </c:extLst>
          </c:dPt>
          <c:dPt>
            <c:idx val="4"/>
            <c:bubble3D val="0"/>
            <c:spPr>
              <a:solidFill>
                <a:srgbClr val="00B050"/>
              </a:solidFill>
              <a:ln w="25400">
                <a:noFill/>
              </a:ln>
            </c:spPr>
            <c:extLst>
              <c:ext xmlns:c16="http://schemas.microsoft.com/office/drawing/2014/chart" uri="{C3380CC4-5D6E-409C-BE32-E72D297353CC}">
                <c16:uniqueId val="{00000009-FB86-46BC-B266-1BE6A64F894D}"/>
              </c:ext>
            </c:extLst>
          </c:dPt>
          <c:dPt>
            <c:idx val="5"/>
            <c:bubble3D val="0"/>
            <c:spPr>
              <a:solidFill>
                <a:srgbClr val="00B0F0"/>
              </a:solidFill>
              <a:ln w="25400">
                <a:noFill/>
              </a:ln>
            </c:spPr>
            <c:extLst>
              <c:ext xmlns:c16="http://schemas.microsoft.com/office/drawing/2014/chart" uri="{C3380CC4-5D6E-409C-BE32-E72D297353CC}">
                <c16:uniqueId val="{0000000B-FB86-46BC-B266-1BE6A64F894D}"/>
              </c:ext>
            </c:extLst>
          </c:dPt>
          <c:dPt>
            <c:idx val="6"/>
            <c:bubble3D val="0"/>
            <c:spPr>
              <a:solidFill>
                <a:srgbClr val="7030A0"/>
              </a:solidFill>
              <a:ln w="25400">
                <a:noFill/>
              </a:ln>
            </c:spPr>
            <c:extLst>
              <c:ext xmlns:c16="http://schemas.microsoft.com/office/drawing/2014/chart" uri="{C3380CC4-5D6E-409C-BE32-E72D297353CC}">
                <c16:uniqueId val="{0000000D-FB86-46BC-B266-1BE6A64F894D}"/>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FB86-46BC-B266-1BE6A64F894D}"/>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FB86-46BC-B266-1BE6A64F894D}"/>
              </c:ext>
            </c:extLst>
          </c:dPt>
          <c:dPt>
            <c:idx val="9"/>
            <c:bubble3D val="0"/>
            <c:spPr>
              <a:solidFill>
                <a:schemeClr val="bg1">
                  <a:lumMod val="75000"/>
                </a:schemeClr>
              </a:solidFill>
              <a:ln w="25400">
                <a:noFill/>
              </a:ln>
            </c:spPr>
            <c:extLst>
              <c:ext xmlns:c16="http://schemas.microsoft.com/office/drawing/2014/chart" uri="{C3380CC4-5D6E-409C-BE32-E72D297353CC}">
                <c16:uniqueId val="{00000013-FB86-46BC-B266-1BE6A64F894D}"/>
              </c:ext>
            </c:extLst>
          </c:dPt>
          <c:dPt>
            <c:idx val="10"/>
            <c:bubble3D val="0"/>
            <c:spPr>
              <a:solidFill>
                <a:srgbClr val="FFFF00"/>
              </a:solidFill>
              <a:ln w="25400">
                <a:noFill/>
              </a:ln>
            </c:spPr>
            <c:extLst>
              <c:ext xmlns:c16="http://schemas.microsoft.com/office/drawing/2014/chart" uri="{C3380CC4-5D6E-409C-BE32-E72D297353CC}">
                <c16:uniqueId val="{00000015-FB86-46BC-B266-1BE6A64F894D}"/>
              </c:ext>
            </c:extLst>
          </c:dPt>
          <c:dLbls>
            <c:dLbl>
              <c:idx val="0"/>
              <c:layout>
                <c:manualLayout>
                  <c:x val="3.1525176999933839E-2"/>
                  <c:y val="0.2138413383047689"/>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FB86-46BC-B266-1BE6A64F894D}"/>
                </c:ext>
              </c:extLst>
            </c:dLbl>
            <c:dLbl>
              <c:idx val="1"/>
              <c:layout>
                <c:manualLayout>
                  <c:x val="-0.21594194843291648"/>
                  <c:y val="-0.11249236552544396"/>
                </c:manualLayout>
              </c:layou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86-46BC-B266-1BE6A64F894D}"/>
                </c:ext>
              </c:extLst>
            </c:dLbl>
            <c:dLbl>
              <c:idx val="2"/>
              <c:layout>
                <c:manualLayout>
                  <c:x val="-0.10227186307593904"/>
                  <c:y val="-9.2746615415614658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FB86-46BC-B266-1BE6A64F894D}"/>
                </c:ext>
              </c:extLst>
            </c:dLbl>
            <c:dLbl>
              <c:idx val="3"/>
              <c:delete val="1"/>
              <c:extLst>
                <c:ext xmlns:c15="http://schemas.microsoft.com/office/drawing/2012/chart" uri="{CE6537A1-D6FC-4f65-9D91-7224C49458BB}"/>
                <c:ext xmlns:c16="http://schemas.microsoft.com/office/drawing/2014/chart" uri="{C3380CC4-5D6E-409C-BE32-E72D297353CC}">
                  <c16:uniqueId val="{00000007-FB86-46BC-B266-1BE6A64F894D}"/>
                </c:ext>
              </c:extLst>
            </c:dLbl>
            <c:dLbl>
              <c:idx val="4"/>
              <c:layout>
                <c:manualLayout>
                  <c:x val="4.1428462322275168E-4"/>
                  <c:y val="2.284617648243031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FB86-46BC-B266-1BE6A64F894D}"/>
                </c:ext>
              </c:extLst>
            </c:dLbl>
            <c:dLbl>
              <c:idx val="5"/>
              <c:delete val="1"/>
              <c:extLst>
                <c:ext xmlns:c15="http://schemas.microsoft.com/office/drawing/2012/chart" uri="{CE6537A1-D6FC-4f65-9D91-7224C49458BB}"/>
                <c:ext xmlns:c16="http://schemas.microsoft.com/office/drawing/2014/chart" uri="{C3380CC4-5D6E-409C-BE32-E72D297353CC}">
                  <c16:uniqueId val="{0000000B-FB86-46BC-B266-1BE6A64F894D}"/>
                </c:ext>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FB86-46BC-B266-1BE6A64F894D}"/>
                </c:ext>
              </c:extLst>
            </c:dLbl>
            <c:dLbl>
              <c:idx val="7"/>
              <c:layout>
                <c:manualLayout>
                  <c:x val="2.3172285946008574E-3"/>
                  <c:y val="4.3337909990723282E-2"/>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FB86-46BC-B266-1BE6A64F894D}"/>
                </c:ext>
              </c:extLst>
            </c:dLbl>
            <c:dLbl>
              <c:idx val="8"/>
              <c:layout>
                <c:manualLayout>
                  <c:x val="2.3172285946008574E-3"/>
                  <c:y val="0.11467945068221559"/>
                </c:manualLayout>
              </c:layout>
              <c:numFmt formatCode="0.0%" sourceLinked="0"/>
              <c:spPr>
                <a:noFill/>
                <a:ln>
                  <a:noFill/>
                </a:ln>
                <a:effectLst/>
              </c:spPr>
              <c:txPr>
                <a:bodyPr wrap="square" lIns="38100" tIns="19050" rIns="38100" bIns="19050" anchor="ctr" anchorCtr="0">
                  <a:spAutoFit/>
                </a:bodyPr>
                <a:lstStyle/>
                <a:p>
                  <a:pPr algn="l">
                    <a:defRPr sz="1100"/>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FB86-46BC-B266-1BE6A64F894D}"/>
                </c:ext>
              </c:extLst>
            </c:dLbl>
            <c:dLbl>
              <c:idx val="9"/>
              <c:delete val="1"/>
              <c:extLst>
                <c:ext xmlns:c15="http://schemas.microsoft.com/office/drawing/2012/chart" uri="{CE6537A1-D6FC-4f65-9D91-7224C49458BB}"/>
                <c:ext xmlns:c16="http://schemas.microsoft.com/office/drawing/2014/chart" uri="{C3380CC4-5D6E-409C-BE32-E72D297353CC}">
                  <c16:uniqueId val="{00000013-FB86-46BC-B266-1BE6A64F894D}"/>
                </c:ext>
              </c:extLst>
            </c:dLbl>
            <c:dLbl>
              <c:idx val="10"/>
              <c:layout>
                <c:manualLayout>
                  <c:x val="-0.10824517523544859"/>
                  <c:y val="7.9142419505785818E-3"/>
                </c:manualLayout>
              </c:layout>
              <c:tx>
                <c:rich>
                  <a:bodyPr wrap="square" lIns="38100" tIns="19050" rIns="38100" bIns="19050" anchor="ctr">
                    <a:spAutoFit/>
                  </a:bodyPr>
                  <a:lstStyle/>
                  <a:p>
                    <a:pPr>
                      <a:defRPr sz="1100" b="1" i="1"/>
                    </a:pPr>
                    <a:r>
                      <a:rPr lang="uk-UA" b="1" i="1"/>
                      <a:t>ЦП</a:t>
                    </a:r>
                    <a:r>
                      <a:rPr lang="uk-UA" b="1" i="1" baseline="0"/>
                      <a:t> </a:t>
                    </a:r>
                    <a:r>
                      <a:rPr lang="uk-UA" b="1" i="1"/>
                      <a:t>та деривативи</a:t>
                    </a:r>
                    <a:br>
                      <a:rPr lang="uk-UA" b="1" i="1"/>
                    </a:br>
                    <a:fld id="{D5674777-AA32-441C-A722-B686E29DB226}" type="VALUE">
                      <a:rPr lang="en-US" b="1" i="1"/>
                      <a:pPr>
                        <a:defRPr sz="1100" b="1" i="1"/>
                      </a:pPr>
                      <a:t>[ЗНАЧЕННЯ]</a:t>
                    </a:fld>
                    <a:endParaRPr lang="uk-UA" b="1" i="1"/>
                  </a:p>
                </c:rich>
              </c:tx>
              <c:numFmt formatCode="0.0%" sourceLinked="0"/>
              <c:spPr>
                <a:noFill/>
                <a:ln>
                  <a:noFill/>
                </a:ln>
                <a:effectLst/>
              </c:spPr>
              <c:dLblPos val="bestFit"/>
              <c:showLegendKey val="1"/>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5-FB86-46BC-B266-1BE6A64F894D}"/>
                </c:ext>
              </c:extLst>
            </c:dLbl>
            <c:numFmt formatCode="0.0%" sourceLinked="0"/>
            <c:spPr>
              <a:noFill/>
              <a:ln>
                <a:noFill/>
              </a:ln>
              <a:effectLst/>
            </c:spPr>
            <c:txPr>
              <a:bodyPr wrap="square" lIns="38100" tIns="19050" rIns="38100" bIns="19050" anchor="ctr">
                <a:spAutoFit/>
              </a:bodyPr>
              <a:lstStyle/>
              <a:p>
                <a:pPr>
                  <a:defRPr sz="1100"/>
                </a:pPr>
                <a:endParaRPr lang="LID4096"/>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ІСІ'!$K$4:$K$13</c:f>
              <c:numCache>
                <c:formatCode>0.0%</c:formatCode>
                <c:ptCount val="10"/>
                <c:pt idx="0">
                  <c:v>0.7704208875078008</c:v>
                </c:pt>
                <c:pt idx="1">
                  <c:v>0.12864826650512667</c:v>
                </c:pt>
                <c:pt idx="2">
                  <c:v>4.0267737527401828E-2</c:v>
                </c:pt>
                <c:pt idx="3">
                  <c:v>0</c:v>
                </c:pt>
                <c:pt idx="4">
                  <c:v>6.4910688985308606E-4</c:v>
                </c:pt>
                <c:pt idx="5">
                  <c:v>0</c:v>
                </c:pt>
                <c:pt idx="6">
                  <c:v>5.1536700902034369E-2</c:v>
                </c:pt>
                <c:pt idx="7">
                  <c:v>1.8906280577408281E-3</c:v>
                </c:pt>
                <c:pt idx="8">
                  <c:v>5.4955839778539376E-3</c:v>
                </c:pt>
                <c:pt idx="9">
                  <c:v>1.0910886321886157E-3</c:v>
                </c:pt>
              </c:numCache>
            </c:numRef>
          </c:val>
          <c:extLst>
            <c:ext xmlns:c16="http://schemas.microsoft.com/office/drawing/2014/chart" uri="{C3380CC4-5D6E-409C-BE32-E72D297353CC}">
              <c16:uniqueId val="{00000016-FB86-46BC-B266-1BE6A64F894D}"/>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837864648684949"/>
          <c:y val="0.19697740535687566"/>
          <c:w val="0.56005495805460648"/>
          <c:h val="0.66282807664636934"/>
        </c:manualLayout>
      </c:layout>
      <c:pieChart>
        <c:varyColors val="1"/>
        <c:ser>
          <c:idx val="0"/>
          <c:order val="0"/>
          <c:tx>
            <c:strRef>
              <c:f>'КУА та ІСІ'!$A$15</c:f>
              <c:strCache>
                <c:ptCount val="1"/>
                <c:pt idx="0">
                  <c:v>30.06.2025</c:v>
                </c:pt>
              </c:strCache>
            </c:strRef>
          </c:tx>
          <c:explosion val="14"/>
          <c:dPt>
            <c:idx val="0"/>
            <c:bubble3D val="0"/>
            <c:extLst>
              <c:ext xmlns:c16="http://schemas.microsoft.com/office/drawing/2014/chart" uri="{C3380CC4-5D6E-409C-BE32-E72D297353CC}">
                <c16:uniqueId val="{00000000-90FF-4DC7-A260-2FA4280E3597}"/>
              </c:ext>
            </c:extLst>
          </c:dPt>
          <c:dPt>
            <c:idx val="1"/>
            <c:bubble3D val="0"/>
            <c:extLst>
              <c:ext xmlns:c16="http://schemas.microsoft.com/office/drawing/2014/chart" uri="{C3380CC4-5D6E-409C-BE32-E72D297353CC}">
                <c16:uniqueId val="{00000001-90FF-4DC7-A260-2FA4280E3597}"/>
              </c:ext>
            </c:extLst>
          </c:dPt>
          <c:dPt>
            <c:idx val="2"/>
            <c:bubble3D val="0"/>
            <c:extLst>
              <c:ext xmlns:c16="http://schemas.microsoft.com/office/drawing/2014/chart" uri="{C3380CC4-5D6E-409C-BE32-E72D297353CC}">
                <c16:uniqueId val="{00000002-90FF-4DC7-A260-2FA4280E3597}"/>
              </c:ext>
            </c:extLst>
          </c:dPt>
          <c:dPt>
            <c:idx val="3"/>
            <c:bubble3D val="0"/>
            <c:extLst>
              <c:ext xmlns:c16="http://schemas.microsoft.com/office/drawing/2014/chart" uri="{C3380CC4-5D6E-409C-BE32-E72D297353CC}">
                <c16:uniqueId val="{00000003-90FF-4DC7-A260-2FA4280E3597}"/>
              </c:ext>
            </c:extLst>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0FF-4DC7-A260-2FA4280E3597}"/>
                </c:ext>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0FF-4DC7-A260-2FA4280E3597}"/>
                </c:ext>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0FF-4DC7-A260-2FA4280E3597}"/>
                </c:ext>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0FF-4DC7-A260-2FA4280E3597}"/>
                </c:ext>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0FF-4DC7-A260-2FA4280E3597}"/>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0FF-4DC7-A260-2FA4280E3597}"/>
                </c:ext>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0FF-4DC7-A260-2FA4280E3597}"/>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0FF-4DC7-A260-2FA4280E3597}"/>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ІСІ'!$C$15:$D$15</c:f>
            </c:numRef>
          </c:val>
          <c:extLst>
            <c:ext xmlns:c16="http://schemas.microsoft.com/office/drawing/2014/chart" uri="{C3380CC4-5D6E-409C-BE32-E72D297353CC}">
              <c16:uniqueId val="{00000008-90FF-4DC7-A260-2FA4280E3597}"/>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80822522406E-2"/>
          <c:y val="0.16699583490470207"/>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extLst>
              <c:ext xmlns:c16="http://schemas.microsoft.com/office/drawing/2014/chart" uri="{C3380CC4-5D6E-409C-BE32-E72D297353CC}">
                <c16:uniqueId val="{00000001-6860-4B53-9DE2-7ACE73B632D4}"/>
              </c:ext>
            </c:extLst>
          </c:dPt>
          <c:dPt>
            <c:idx val="1"/>
            <c:bubble3D val="0"/>
            <c:spPr>
              <a:solidFill>
                <a:srgbClr val="993300"/>
              </a:solidFill>
              <a:ln w="25400">
                <a:noFill/>
              </a:ln>
            </c:spPr>
            <c:extLst>
              <c:ext xmlns:c16="http://schemas.microsoft.com/office/drawing/2014/chart" uri="{C3380CC4-5D6E-409C-BE32-E72D297353CC}">
                <c16:uniqueId val="{00000003-6860-4B53-9DE2-7ACE73B632D4}"/>
              </c:ext>
            </c:extLst>
          </c:dPt>
          <c:dPt>
            <c:idx val="2"/>
            <c:bubble3D val="0"/>
            <c:spPr>
              <a:solidFill>
                <a:schemeClr val="accent4"/>
              </a:solidFill>
              <a:ln w="25400">
                <a:noFill/>
              </a:ln>
            </c:spPr>
            <c:extLst>
              <c:ext xmlns:c16="http://schemas.microsoft.com/office/drawing/2014/chart" uri="{C3380CC4-5D6E-409C-BE32-E72D297353CC}">
                <c16:uniqueId val="{00000005-6860-4B53-9DE2-7ACE73B632D4}"/>
              </c:ext>
            </c:extLst>
          </c:dPt>
          <c:dPt>
            <c:idx val="3"/>
            <c:bubble3D val="0"/>
            <c:spPr>
              <a:solidFill>
                <a:srgbClr val="008000"/>
              </a:solidFill>
              <a:ln w="25400">
                <a:noFill/>
              </a:ln>
            </c:spPr>
            <c:extLst>
              <c:ext xmlns:c16="http://schemas.microsoft.com/office/drawing/2014/chart" uri="{C3380CC4-5D6E-409C-BE32-E72D297353CC}">
                <c16:uniqueId val="{00000007-6860-4B53-9DE2-7ACE73B632D4}"/>
              </c:ext>
            </c:extLst>
          </c:dPt>
          <c:dPt>
            <c:idx val="4"/>
            <c:bubble3D val="0"/>
            <c:spPr>
              <a:solidFill>
                <a:srgbClr val="00B050"/>
              </a:solidFill>
              <a:ln w="25400">
                <a:noFill/>
              </a:ln>
            </c:spPr>
            <c:extLst>
              <c:ext xmlns:c16="http://schemas.microsoft.com/office/drawing/2014/chart" uri="{C3380CC4-5D6E-409C-BE32-E72D297353CC}">
                <c16:uniqueId val="{00000009-6860-4B53-9DE2-7ACE73B632D4}"/>
              </c:ext>
            </c:extLst>
          </c:dPt>
          <c:dPt>
            <c:idx val="5"/>
            <c:bubble3D val="0"/>
            <c:spPr>
              <a:solidFill>
                <a:srgbClr val="7030A0"/>
              </a:solidFill>
              <a:ln w="25400">
                <a:noFill/>
              </a:ln>
            </c:spPr>
            <c:extLst>
              <c:ext xmlns:c16="http://schemas.microsoft.com/office/drawing/2014/chart" uri="{C3380CC4-5D6E-409C-BE32-E72D297353CC}">
                <c16:uniqueId val="{0000000B-6860-4B53-9DE2-7ACE73B632D4}"/>
              </c:ext>
            </c:extLst>
          </c:dPt>
          <c:dPt>
            <c:idx val="6"/>
            <c:bubble3D val="0"/>
            <c:spPr>
              <a:solidFill>
                <a:srgbClr val="7030A0"/>
              </a:solidFill>
              <a:ln w="25400">
                <a:noFill/>
              </a:ln>
            </c:spPr>
            <c:extLst>
              <c:ext xmlns:c16="http://schemas.microsoft.com/office/drawing/2014/chart" uri="{C3380CC4-5D6E-409C-BE32-E72D297353CC}">
                <c16:uniqueId val="{0000000D-6860-4B53-9DE2-7ACE73B632D4}"/>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6860-4B53-9DE2-7ACE73B632D4}"/>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6860-4B53-9DE2-7ACE73B632D4}"/>
              </c:ext>
            </c:extLst>
          </c:dPt>
          <c:dPt>
            <c:idx val="9"/>
            <c:bubble3D val="0"/>
            <c:spPr>
              <a:solidFill>
                <a:schemeClr val="bg1">
                  <a:lumMod val="85000"/>
                </a:schemeClr>
              </a:solidFill>
              <a:ln w="25400">
                <a:noFill/>
              </a:ln>
            </c:spPr>
            <c:extLst>
              <c:ext xmlns:c16="http://schemas.microsoft.com/office/drawing/2014/chart" uri="{C3380CC4-5D6E-409C-BE32-E72D297353CC}">
                <c16:uniqueId val="{00000013-6860-4B53-9DE2-7ACE73B632D4}"/>
              </c:ext>
            </c:extLst>
          </c:dPt>
          <c:dPt>
            <c:idx val="10"/>
            <c:bubble3D val="0"/>
            <c:spPr>
              <a:solidFill>
                <a:srgbClr val="FFFF00"/>
              </a:solidFill>
              <a:ln w="25400">
                <a:noFill/>
              </a:ln>
            </c:spPr>
            <c:extLst>
              <c:ext xmlns:c16="http://schemas.microsoft.com/office/drawing/2014/chart" uri="{C3380CC4-5D6E-409C-BE32-E72D297353CC}">
                <c16:uniqueId val="{00000015-6860-4B53-9DE2-7ACE73B632D4}"/>
              </c:ext>
            </c:extLst>
          </c:dPt>
          <c:dLbls>
            <c:dLbl>
              <c:idx val="0"/>
              <c:layout>
                <c:manualLayout>
                  <c:x val="0"/>
                  <c:y val="0.29581143098518697"/>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6860-4B53-9DE2-7ACE73B632D4}"/>
                </c:ext>
              </c:extLst>
            </c:dLbl>
            <c:dLbl>
              <c:idx val="1"/>
              <c:layout>
                <c:manualLayout>
                  <c:x val="-0.24730776273717128"/>
                  <c:y val="-0.1656246481176640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6860-4B53-9DE2-7ACE73B632D4}"/>
                </c:ext>
              </c:extLst>
            </c:dLbl>
            <c:dLbl>
              <c:idx val="2"/>
              <c:layout>
                <c:manualLayout>
                  <c:x val="-0.11788749125500636"/>
                  <c:y val="-0.1330372904419671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860-4B53-9DE2-7ACE73B632D4}"/>
                </c:ext>
              </c:extLst>
            </c:dLbl>
            <c:dLbl>
              <c:idx val="3"/>
              <c:delete val="1"/>
              <c:extLst>
                <c:ext xmlns:c15="http://schemas.microsoft.com/office/drawing/2012/chart" uri="{CE6537A1-D6FC-4f65-9D91-7224C49458BB}"/>
                <c:ext xmlns:c16="http://schemas.microsoft.com/office/drawing/2014/chart" uri="{C3380CC4-5D6E-409C-BE32-E72D297353CC}">
                  <c16:uniqueId val="{00000007-6860-4B53-9DE2-7ACE73B632D4}"/>
                </c:ext>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860-4B53-9DE2-7ACE73B632D4}"/>
                </c:ext>
              </c:extLst>
            </c:dLbl>
            <c:dLbl>
              <c:idx val="5"/>
              <c:delete val="1"/>
              <c:extLst>
                <c:ext xmlns:c15="http://schemas.microsoft.com/office/drawing/2012/chart" uri="{CE6537A1-D6FC-4f65-9D91-7224C49458BB}"/>
                <c:ext xmlns:c16="http://schemas.microsoft.com/office/drawing/2014/chart" uri="{C3380CC4-5D6E-409C-BE32-E72D297353CC}">
                  <c16:uniqueId val="{0000000B-6860-4B53-9DE2-7ACE73B632D4}"/>
                </c:ext>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6860-4B53-9DE2-7ACE73B632D4}"/>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LID4096"/>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6860-4B53-9DE2-7ACE73B632D4}"/>
                </c:ext>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0-4B53-9DE2-7ACE73B632D4}"/>
                </c:ext>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LID4096"/>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6860-4B53-9DE2-7ACE73B632D4}"/>
                </c:ext>
              </c:extLst>
            </c:dLbl>
            <c:dLbl>
              <c:idx val="10"/>
              <c:layout>
                <c:manualLayout>
                  <c:x val="-9.3702262972574668E-2"/>
                  <c:y val="1.6652185629922222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b="1" i="1"/>
                      <a:t>ЦП</a:t>
                    </a:r>
                    <a:r>
                      <a:rPr lang="uk-UA" b="1" i="1" baseline="0"/>
                      <a:t> </a:t>
                    </a:r>
                    <a:r>
                      <a:rPr lang="uk-UA" b="1" i="1"/>
                      <a:t>та деривативи</a:t>
                    </a:r>
                    <a:r>
                      <a:rPr lang="uk-UA" sz="1100" b="1" i="1" baseline="0"/>
                      <a:t>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[ВІДСОТОК]</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6860-4B53-9DE2-7ACE73B632D4}"/>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860-4B53-9DE2-7ACE73B632D4}"/>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LID4096"/>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0.85389161638066069</c:v>
                </c:pt>
                <c:pt idx="1">
                  <c:v>5.9305112151513621E-2</c:v>
                </c:pt>
                <c:pt idx="2">
                  <c:v>3.314704722015225E-2</c:v>
                </c:pt>
                <c:pt idx="3">
                  <c:v>1.6134398804434705E-5</c:v>
                </c:pt>
                <c:pt idx="4">
                  <c:v>7.4113075886988187E-3</c:v>
                </c:pt>
                <c:pt idx="5">
                  <c:v>0</c:v>
                </c:pt>
                <c:pt idx="6">
                  <c:v>1.1148630386434146E-2</c:v>
                </c:pt>
                <c:pt idx="7">
                  <c:v>1.7856096895698292E-2</c:v>
                </c:pt>
                <c:pt idx="8">
                  <c:v>7.6127838150232899E-3</c:v>
                </c:pt>
                <c:pt idx="9">
                  <c:v>9.6112711630144312E-3</c:v>
                </c:pt>
              </c:numCache>
            </c:numRef>
          </c:val>
          <c:extLst>
            <c:ext xmlns:c16="http://schemas.microsoft.com/office/drawing/2014/chart" uri="{C3380CC4-5D6E-409C-BE32-E72D297353CC}">
              <c16:uniqueId val="{00000017-6860-4B53-9DE2-7ACE73B632D4}"/>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A8-4CAE-9FE8-2B5A79DD1A38}"/>
                </c:ext>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A8-4CAE-9FE8-2B5A79DD1A38}"/>
                </c:ext>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A8-4CAE-9FE8-2B5A79DD1A38}"/>
                </c:ext>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A8-4CAE-9FE8-2B5A79DD1A38}"/>
                </c:ext>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A8-4CAE-9FE8-2B5A79DD1A38}"/>
                </c:ext>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A8-4CAE-9FE8-2B5A79DD1A38}"/>
                </c:ext>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A8-4CAE-9FE8-2B5A79DD1A38}"/>
                </c:ext>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52A8-4CAE-9FE8-2B5A79DD1A38}"/>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2A8-4CAE-9FE8-2B5A79DD1A38}"/>
                </c:ext>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A8-4CAE-9FE8-2B5A79DD1A38}"/>
                </c:ext>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52A8-4CAE-9FE8-2B5A79DD1A38}"/>
            </c:ext>
          </c:extLst>
        </c:ser>
        <c:dLbls>
          <c:showLegendKey val="0"/>
          <c:showVal val="0"/>
          <c:showCatName val="0"/>
          <c:showSerName val="0"/>
          <c:showPercent val="0"/>
          <c:showBubbleSize val="0"/>
        </c:dLbls>
        <c:gapWidth val="150"/>
        <c:axId val="490767088"/>
        <c:axId val="490768176"/>
      </c:barChart>
      <c:catAx>
        <c:axId val="49076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LID4096"/>
          </a:p>
        </c:txPr>
        <c:crossAx val="490768176"/>
        <c:crosses val="autoZero"/>
        <c:auto val="1"/>
        <c:lblAlgn val="ctr"/>
        <c:lblOffset val="100"/>
        <c:tickLblSkip val="1"/>
        <c:tickMarkSkip val="1"/>
        <c:noMultiLvlLbl val="0"/>
      </c:catAx>
      <c:valAx>
        <c:axId val="49076817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49076708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9EC-40F4-B8D4-A04606320943}"/>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EC-40F4-B8D4-A04606320943}"/>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EC-40F4-B8D4-A04606320943}"/>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EC-40F4-B8D4-A04606320943}"/>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EC-40F4-B8D4-A04606320943}"/>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EC-40F4-B8D4-A04606320943}"/>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9EC-40F4-B8D4-A04606320943}"/>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EC-40F4-B8D4-A04606320943}"/>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09EC-40F4-B8D4-A04606320943}"/>
            </c:ext>
          </c:extLst>
        </c:ser>
        <c:dLbls>
          <c:showLegendKey val="0"/>
          <c:showVal val="0"/>
          <c:showCatName val="0"/>
          <c:showSerName val="0"/>
          <c:showPercent val="0"/>
          <c:showBubbleSize val="0"/>
        </c:dLbls>
        <c:gapWidth val="150"/>
        <c:axId val="490770896"/>
        <c:axId val="1954047072"/>
      </c:barChart>
      <c:catAx>
        <c:axId val="490770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LID4096"/>
          </a:p>
        </c:txPr>
        <c:crossAx val="1954047072"/>
        <c:crosses val="autoZero"/>
        <c:auto val="1"/>
        <c:lblAlgn val="ctr"/>
        <c:lblOffset val="100"/>
        <c:tickLblSkip val="1"/>
        <c:tickMarkSkip val="1"/>
        <c:noMultiLvlLbl val="0"/>
      </c:catAx>
      <c:valAx>
        <c:axId val="195404707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LID4096"/>
          </a:p>
        </c:txPr>
        <c:crossAx val="49077089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2D-4566-8141-185797F1BC7E}"/>
                </c:ext>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2D-4566-8141-185797F1BC7E}"/>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62D-4566-8141-185797F1BC7E}"/>
            </c:ext>
          </c:extLst>
        </c:ser>
        <c:dLbls>
          <c:showLegendKey val="0"/>
          <c:showVal val="0"/>
          <c:showCatName val="0"/>
          <c:showSerName val="0"/>
          <c:showPercent val="0"/>
          <c:showBubbleSize val="0"/>
        </c:dLbls>
        <c:gapWidth val="150"/>
        <c:axId val="1954048704"/>
        <c:axId val="1954049248"/>
      </c:barChart>
      <c:catAx>
        <c:axId val="1954048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1954049248"/>
        <c:crosses val="autoZero"/>
        <c:auto val="0"/>
        <c:lblAlgn val="ctr"/>
        <c:lblOffset val="100"/>
        <c:tickLblSkip val="1"/>
        <c:tickMarkSkip val="1"/>
        <c:noMultiLvlLbl val="0"/>
      </c:catAx>
      <c:valAx>
        <c:axId val="19540492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LID4096"/>
          </a:p>
        </c:txPr>
        <c:crossAx val="19540487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6828-4624-9408-79C355F40E52}"/>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828-4624-9408-79C355F40E52}"/>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28-4624-9408-79C355F40E52}"/>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828-4624-9408-79C355F40E52}"/>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LID4096"/>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6828-4624-9408-79C355F40E5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A08B-43D5-AAFA-03350C0A440D}"/>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08B-43D5-AAFA-03350C0A440D}"/>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B-43D5-AAFA-03350C0A440D}"/>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LID4096"/>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08B-43D5-AAFA-03350C0A440D}"/>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LID4096"/>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A08B-43D5-AAFA-03350C0A440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4899-4D73-B47A-E719F7EA4E54}"/>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99-4D73-B47A-E719F7EA4E54}"/>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99-4D73-B47A-E719F7EA4E54}"/>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99-4D73-B47A-E719F7EA4E54}"/>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99-4D73-B47A-E719F7EA4E54}"/>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99-4D73-B47A-E719F7EA4E54}"/>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9-4D73-B47A-E719F7EA4E54}"/>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99-4D73-B47A-E719F7EA4E54}"/>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7-4899-4D73-B47A-E719F7EA4E54}"/>
            </c:ext>
          </c:extLst>
        </c:ser>
        <c:dLbls>
          <c:showLegendKey val="0"/>
          <c:showVal val="0"/>
          <c:showCatName val="0"/>
          <c:showSerName val="0"/>
          <c:showPercent val="0"/>
          <c:showBubbleSize val="0"/>
        </c:dLbls>
        <c:gapWidth val="150"/>
        <c:axId val="1954050336"/>
        <c:axId val="1954051968"/>
      </c:barChart>
      <c:catAx>
        <c:axId val="1954050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LID4096"/>
          </a:p>
        </c:txPr>
        <c:crossAx val="1954051968"/>
        <c:crosses val="autoZero"/>
        <c:auto val="1"/>
        <c:lblAlgn val="ctr"/>
        <c:lblOffset val="100"/>
        <c:tickLblSkip val="1"/>
        <c:tickMarkSkip val="1"/>
        <c:noMultiLvlLbl val="0"/>
      </c:catAx>
      <c:valAx>
        <c:axId val="195405196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LID4096"/>
          </a:p>
        </c:txPr>
        <c:crossAx val="19540503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51388686655988769"/>
          <c:h val="0.86694786836158744"/>
        </c:manualLayout>
      </c:layout>
      <c:barChart>
        <c:barDir val="bar"/>
        <c:grouping val="clustered"/>
        <c:varyColors val="0"/>
        <c:ser>
          <c:idx val="1"/>
          <c:order val="0"/>
          <c:tx>
            <c:strRef>
              <c:f>'Доходність ІСІ'!$H$2</c:f>
              <c:strCache>
                <c:ptCount val="1"/>
                <c:pt idx="0">
                  <c:v>2-й квартал 2025 року</c:v>
                </c:pt>
              </c:strCache>
            </c:strRef>
          </c:tx>
          <c:spPr>
            <a:solidFill>
              <a:srgbClr val="33CCCC"/>
            </a:solidFill>
            <a:ln w="25400">
              <a:noFill/>
            </a:ln>
          </c:spPr>
          <c:invertIfNegative val="0"/>
          <c:dLbls>
            <c:dLbl>
              <c:idx val="0"/>
              <c:layout>
                <c:manualLayout>
                  <c:x val="-8.680084975153355E-3"/>
                  <c:y val="-2.63608859250304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9F-4606-A43D-C00D4EA4A504}"/>
                </c:ext>
              </c:extLst>
            </c:dLbl>
            <c:dLbl>
              <c:idx val="1"/>
              <c:layout>
                <c:manualLayout>
                  <c:x val="-4.741397012428923E-3"/>
                  <c:y val="-9.6655465152930342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9F-4606-A43D-C00D4EA4A504}"/>
                </c:ext>
              </c:extLst>
            </c:dLbl>
            <c:dLbl>
              <c:idx val="2"/>
              <c:layout>
                <c:manualLayout>
                  <c:x val="-9.4829807013810333E-3"/>
                  <c:y val="-9.6655465152930342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9F-4606-A43D-C00D4EA4A504}"/>
                </c:ext>
              </c:extLst>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3-D19F-4606-A43D-C00D4EA4A504}"/>
                </c:ext>
              </c:extLst>
            </c:dLbl>
            <c:dLbl>
              <c:idx val="4"/>
              <c:layout>
                <c:manualLayout>
                  <c:x val="-4.734848484848485E-3"/>
                  <c:y val="-9.1860830084514109E-17"/>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9F-4606-A43D-C00D4EA4A504}"/>
                </c:ext>
              </c:extLst>
            </c:dLbl>
            <c:dLbl>
              <c:idx val="5"/>
              <c:layout>
                <c:manualLayout>
                  <c:x val="-2.3674242424243292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9F-4606-A43D-C00D4EA4A504}"/>
                </c:ext>
              </c:extLst>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6-D19F-4606-A43D-C00D4EA4A504}"/>
                </c:ext>
              </c:extLst>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7-D19F-4606-A43D-C00D4EA4A504}"/>
                </c:ext>
              </c:extLst>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8-D19F-4606-A43D-C00D4EA4A504}"/>
                </c:ext>
              </c:extLst>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9-D19F-4606-A43D-C00D4EA4A504}"/>
                </c:ext>
              </c:extLst>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A-D19F-4606-A43D-C00D4EA4A504}"/>
                </c:ext>
              </c:extLst>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B-D19F-4606-A43D-C00D4EA4A504}"/>
                </c:ext>
              </c:extLst>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C-D19F-4606-A43D-C00D4EA4A504}"/>
                </c:ext>
              </c:extLst>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D-D19F-4606-A43D-C00D4EA4A504}"/>
                </c:ext>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E-D19F-4606-A43D-C00D4EA4A504}"/>
                </c:ext>
              </c:extLst>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6="http://schemas.microsoft.com/office/drawing/2014/chart" uri="{C3380CC4-5D6E-409C-BE32-E72D297353CC}">
                  <c16:uniqueId val="{0000000F-D19F-4606-A43D-C00D4EA4A504}"/>
                </c:ext>
              </c:extLst>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19F-4606-A43D-C00D4EA4A504}"/>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ІСІ'!$G$3:$G$20</c:f>
              <c:strCache>
                <c:ptCount val="18"/>
                <c:pt idx="0">
                  <c:v>Індекс ПФТС</c:v>
                </c:pt>
                <c:pt idx="1">
                  <c:v>Закриті (невенчурні) ІСІ з публ. емісією</c:v>
                </c:pt>
                <c:pt idx="2">
                  <c:v>Курс гривні до дол. США (оф.)</c:v>
                </c:pt>
                <c:pt idx="3">
                  <c:v>Фонди акцій</c:v>
                </c:pt>
                <c:pt idx="4">
                  <c:v>Депозити у дол. США</c:v>
                </c:pt>
                <c:pt idx="5">
                  <c:v>Інтервальні ІСІ</c:v>
                </c:pt>
                <c:pt idx="6">
                  <c:v>Закриті (невенчурні) ІСІ з прив. емісією</c:v>
                </c:pt>
                <c:pt idx="7">
                  <c:v>Фонди змішаних інвестицій</c:v>
                </c:pt>
                <c:pt idx="8">
                  <c:v>Відкриті ІСІ</c:v>
                </c:pt>
                <c:pt idx="9">
                  <c:v>Фонди облігацій</c:v>
                </c:pt>
                <c:pt idx="10">
                  <c:v>Інфляція (індекс споживчих цін)</c:v>
                </c:pt>
                <c:pt idx="11">
                  <c:v>Інші (диверсиф. та спеціаліз. публ.) фонди</c:v>
                </c:pt>
                <c:pt idx="12">
                  <c:v>Депозити (грн.)</c:v>
                </c:pt>
                <c:pt idx="13">
                  <c:v>Нерухомість (у грн.)**</c:v>
                </c:pt>
                <c:pt idx="14">
                  <c:v>ОВДП (1-річні, грн)***</c:v>
                </c:pt>
                <c:pt idx="15">
                  <c:v>"Золотий" депозит (за оф. курсом золота)</c:v>
                </c:pt>
                <c:pt idx="16">
                  <c:v>Депозити у євро</c:v>
                </c:pt>
                <c:pt idx="17">
                  <c:v>Ренкінгування за показником за квартал.</c:v>
                </c:pt>
              </c:strCache>
            </c:strRef>
          </c:cat>
          <c:val>
            <c:numRef>
              <c:f>'Доходність ІСІ'!$H$3:$H$19</c:f>
              <c:numCache>
                <c:formatCode>0.0%</c:formatCode>
                <c:ptCount val="17"/>
                <c:pt idx="0">
                  <c:v>-2.5031323777561565E-2</c:v>
                </c:pt>
                <c:pt idx="1">
                  <c:v>-2.0397228359340866E-2</c:v>
                </c:pt>
                <c:pt idx="2">
                  <c:v>-3.89520879712002E-3</c:v>
                </c:pt>
                <c:pt idx="3">
                  <c:v>1.5347397671952381E-3</c:v>
                </c:pt>
                <c:pt idx="4">
                  <c:v>6.7136887838552539E-3</c:v>
                </c:pt>
                <c:pt idx="5">
                  <c:v>7.2066251962398173E-3</c:v>
                </c:pt>
                <c:pt idx="6">
                  <c:v>1.0196750029902328E-2</c:v>
                </c:pt>
                <c:pt idx="7">
                  <c:v>1.799104269731832E-2</c:v>
                </c:pt>
                <c:pt idx="8">
                  <c:v>2.3320079114979228E-2</c:v>
                </c:pt>
                <c:pt idx="9">
                  <c:v>2.3881962213292564E-2</c:v>
                </c:pt>
                <c:pt idx="10">
                  <c:v>2.8251728000000087E-2</c:v>
                </c:pt>
                <c:pt idx="11">
                  <c:v>3.1236327256415959E-2</c:v>
                </c:pt>
                <c:pt idx="12">
                  <c:v>3.1563287671232877E-2</c:v>
                </c:pt>
                <c:pt idx="13">
                  <c:v>3.9000000000000146E-2</c:v>
                </c:pt>
                <c:pt idx="14">
                  <c:v>4.0862739726027393E-2</c:v>
                </c:pt>
                <c:pt idx="15">
                  <c:v>7.0170664117284121E-2</c:v>
                </c:pt>
                <c:pt idx="16">
                  <c:v>9.1670359118819489E-2</c:v>
                </c:pt>
              </c:numCache>
            </c:numRef>
          </c:val>
          <c:extLst>
            <c:ext xmlns:c16="http://schemas.microsoft.com/office/drawing/2014/chart" uri="{C3380CC4-5D6E-409C-BE32-E72D297353CC}">
              <c16:uniqueId val="{00000011-D19F-4606-A43D-C00D4EA4A504}"/>
            </c:ext>
          </c:extLst>
        </c:ser>
        <c:ser>
          <c:idx val="0"/>
          <c:order val="1"/>
          <c:tx>
            <c:strRef>
              <c:f>'Доходність ІСІ'!$I$2</c:f>
              <c:strCache>
                <c:ptCount val="1"/>
                <c:pt idx="0">
                  <c:v>За рік у червні</c:v>
                </c:pt>
              </c:strCache>
            </c:strRef>
          </c:tx>
          <c:spPr>
            <a:solidFill>
              <a:schemeClr val="tx2"/>
            </a:solidFill>
          </c:spPr>
          <c:invertIfNegative val="0"/>
          <c:cat>
            <c:strRef>
              <c:f>'Доходність ІСІ'!$G$3:$G$20</c:f>
              <c:strCache>
                <c:ptCount val="18"/>
                <c:pt idx="0">
                  <c:v>Індекс ПФТС</c:v>
                </c:pt>
                <c:pt idx="1">
                  <c:v>Закриті (невенчурні) ІСІ з публ. емісією</c:v>
                </c:pt>
                <c:pt idx="2">
                  <c:v>Курс гривні до дол. США (оф.)</c:v>
                </c:pt>
                <c:pt idx="3">
                  <c:v>Фонди акцій</c:v>
                </c:pt>
                <c:pt idx="4">
                  <c:v>Депозити у дол. США</c:v>
                </c:pt>
                <c:pt idx="5">
                  <c:v>Інтервальні ІСІ</c:v>
                </c:pt>
                <c:pt idx="6">
                  <c:v>Закриті (невенчурні) ІСІ з прив. емісією</c:v>
                </c:pt>
                <c:pt idx="7">
                  <c:v>Фонди змішаних інвестицій</c:v>
                </c:pt>
                <c:pt idx="8">
                  <c:v>Відкриті ІСІ</c:v>
                </c:pt>
                <c:pt idx="9">
                  <c:v>Фонди облігацій</c:v>
                </c:pt>
                <c:pt idx="10">
                  <c:v>Інфляція (індекс споживчих цін)</c:v>
                </c:pt>
                <c:pt idx="11">
                  <c:v>Інші (диверсиф. та спеціаліз. публ.) фонди</c:v>
                </c:pt>
                <c:pt idx="12">
                  <c:v>Депозити (грн.)</c:v>
                </c:pt>
                <c:pt idx="13">
                  <c:v>Нерухомість (у грн.)**</c:v>
                </c:pt>
                <c:pt idx="14">
                  <c:v>ОВДП (1-річні, грн)***</c:v>
                </c:pt>
                <c:pt idx="15">
                  <c:v>"Золотий" депозит (за оф. курсом золота)</c:v>
                </c:pt>
                <c:pt idx="16">
                  <c:v>Депозити у євро</c:v>
                </c:pt>
                <c:pt idx="17">
                  <c:v>Ренкінгування за показником за квартал.</c:v>
                </c:pt>
              </c:strCache>
            </c:strRef>
          </c:cat>
          <c:val>
            <c:numRef>
              <c:f>'Доходність ІСІ'!$I$3:$I$19</c:f>
              <c:numCache>
                <c:formatCode>0.0%</c:formatCode>
                <c:ptCount val="17"/>
                <c:pt idx="0">
                  <c:v>-2.8070102775591743E-2</c:v>
                </c:pt>
                <c:pt idx="1">
                  <c:v>0.30646544303766277</c:v>
                </c:pt>
                <c:pt idx="2">
                  <c:v>-2.6500387839839989E-2</c:v>
                </c:pt>
                <c:pt idx="3">
                  <c:v>0.2460183029467875</c:v>
                </c:pt>
                <c:pt idx="4">
                  <c:v>2.7324497624416022E-2</c:v>
                </c:pt>
                <c:pt idx="5">
                  <c:v>4.2631576162875273E-2</c:v>
                </c:pt>
                <c:pt idx="6">
                  <c:v>-1.6743991360364086E-2</c:v>
                </c:pt>
                <c:pt idx="7">
                  <c:v>0.1018043925571408</c:v>
                </c:pt>
                <c:pt idx="8">
                  <c:v>0.27492580550483381</c:v>
                </c:pt>
                <c:pt idx="9">
                  <c:v>0.13084015967071827</c:v>
                </c:pt>
                <c:pt idx="10">
                  <c:v>0.143485007542695</c:v>
                </c:pt>
                <c:pt idx="11">
                  <c:v>0.51261165223077509</c:v>
                </c:pt>
                <c:pt idx="12">
                  <c:v>0.15</c:v>
                </c:pt>
                <c:pt idx="13">
                  <c:v>0.1397234652999999</c:v>
                </c:pt>
                <c:pt idx="14">
                  <c:v>0.14710000000000001</c:v>
                </c:pt>
                <c:pt idx="15">
                  <c:v>0.45521223061124894</c:v>
                </c:pt>
                <c:pt idx="16">
                  <c:v>0.12530309816467433</c:v>
                </c:pt>
              </c:numCache>
            </c:numRef>
          </c:val>
          <c:extLst>
            <c:ext xmlns:c16="http://schemas.microsoft.com/office/drawing/2014/chart" uri="{C3380CC4-5D6E-409C-BE32-E72D297353CC}">
              <c16:uniqueId val="{00000012-D19F-4606-A43D-C00D4EA4A504}"/>
            </c:ext>
          </c:extLst>
        </c:ser>
        <c:dLbls>
          <c:showLegendKey val="0"/>
          <c:showVal val="0"/>
          <c:showCatName val="0"/>
          <c:showSerName val="0"/>
          <c:showPercent val="0"/>
          <c:showBubbleSize val="0"/>
        </c:dLbls>
        <c:gapWidth val="120"/>
        <c:overlap val="-20"/>
        <c:axId val="987904"/>
        <c:axId val="986816"/>
      </c:barChart>
      <c:catAx>
        <c:axId val="987904"/>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LID4096"/>
          </a:p>
        </c:txPr>
        <c:crossAx val="986816"/>
        <c:crosses val="autoZero"/>
        <c:auto val="1"/>
        <c:lblAlgn val="ctr"/>
        <c:lblOffset val="0"/>
        <c:tickLblSkip val="1"/>
        <c:tickMarkSkip val="1"/>
        <c:noMultiLvlLbl val="0"/>
      </c:catAx>
      <c:valAx>
        <c:axId val="986816"/>
        <c:scaling>
          <c:orientation val="minMax"/>
          <c:max val="0.60000000000000009"/>
          <c:min val="-0.150000000000000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LID4096"/>
          </a:p>
        </c:txPr>
        <c:crossAx val="987904"/>
        <c:crosses val="autoZero"/>
        <c:crossBetween val="between"/>
        <c:majorUnit val="0.15000000000000002"/>
      </c:valAx>
      <c:spPr>
        <a:solidFill>
          <a:srgbClr val="FFFFFF"/>
        </a:solidFill>
        <a:ln w="25400">
          <a:noFill/>
        </a:ln>
      </c:spPr>
    </c:plotArea>
    <c:legend>
      <c:legendPos val="r"/>
      <c:layout>
        <c:manualLayout>
          <c:xMode val="edge"/>
          <c:yMode val="edge"/>
          <c:x val="0.35968481567644955"/>
          <c:y val="0.94123288416699102"/>
          <c:w val="0.6402861041517538"/>
          <c:h val="5.8767214734305427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LID4096"/>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LID4096"/>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8304245857065408"/>
          <c:y val="4.6099275417257855E-2"/>
          <c:w val="0.52788756711232765"/>
          <c:h val="0.82439147252666312"/>
        </c:manualLayout>
      </c:layout>
      <c:pieChart>
        <c:varyColors val="1"/>
        <c:ser>
          <c:idx val="0"/>
          <c:order val="0"/>
          <c:explosion val="14"/>
          <c:dPt>
            <c:idx val="0"/>
            <c:bubble3D val="0"/>
            <c:extLst>
              <c:ext xmlns:c16="http://schemas.microsoft.com/office/drawing/2014/chart" uri="{C3380CC4-5D6E-409C-BE32-E72D297353CC}">
                <c16:uniqueId val="{00000000-B209-43DF-BB04-4E4EC19369F3}"/>
              </c:ext>
            </c:extLst>
          </c:dPt>
          <c:dPt>
            <c:idx val="1"/>
            <c:bubble3D val="0"/>
            <c:extLst>
              <c:ext xmlns:c16="http://schemas.microsoft.com/office/drawing/2014/chart" uri="{C3380CC4-5D6E-409C-BE32-E72D297353CC}">
                <c16:uniqueId val="{00000001-B209-43DF-BB04-4E4EC19369F3}"/>
              </c:ext>
            </c:extLst>
          </c:dPt>
          <c:dPt>
            <c:idx val="2"/>
            <c:bubble3D val="0"/>
            <c:extLst>
              <c:ext xmlns:c16="http://schemas.microsoft.com/office/drawing/2014/chart" uri="{C3380CC4-5D6E-409C-BE32-E72D297353CC}">
                <c16:uniqueId val="{00000002-B209-43DF-BB04-4E4EC19369F3}"/>
              </c:ext>
            </c:extLst>
          </c:dPt>
          <c:dPt>
            <c:idx val="3"/>
            <c:bubble3D val="0"/>
            <c:extLst>
              <c:ext xmlns:c16="http://schemas.microsoft.com/office/drawing/2014/chart" uri="{C3380CC4-5D6E-409C-BE32-E72D297353CC}">
                <c16:uniqueId val="{00000003-B209-43DF-BB04-4E4EC19369F3}"/>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209-43DF-BB04-4E4EC19369F3}"/>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209-43DF-BB04-4E4EC19369F3}"/>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209-43DF-BB04-4E4EC19369F3}"/>
                </c:ext>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209-43DF-BB04-4E4EC19369F3}"/>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209-43DF-BB04-4E4EC19369F3}"/>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209-43DF-BB04-4E4EC19369F3}"/>
                </c:ext>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209-43DF-BB04-4E4EC19369F3}"/>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209-43DF-BB04-4E4EC19369F3}"/>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фондів'!$Q$13:$T$13</c:f>
              <c:strCache>
                <c:ptCount val="4"/>
                <c:pt idx="0">
                  <c:v>Відкриті</c:v>
                </c:pt>
                <c:pt idx="1">
                  <c:v>Інтервальні</c:v>
                </c:pt>
                <c:pt idx="2">
                  <c:v>Закриті (крім венчурних)</c:v>
                </c:pt>
                <c:pt idx="3">
                  <c:v>Венчурні</c:v>
                </c:pt>
              </c:strCache>
            </c:strRef>
          </c:cat>
          <c:val>
            <c:numRef>
              <c:f>'Типи_види_класи фондів'!$Q$14:$T$14</c:f>
              <c:numCache>
                <c:formatCode>General</c:formatCode>
                <c:ptCount val="4"/>
                <c:pt idx="0">
                  <c:v>17</c:v>
                </c:pt>
                <c:pt idx="1">
                  <c:v>18</c:v>
                </c:pt>
                <c:pt idx="2">
                  <c:v>79</c:v>
                </c:pt>
                <c:pt idx="3">
                  <c:v>1743</c:v>
                </c:pt>
              </c:numCache>
            </c:numRef>
          </c:val>
          <c:extLst>
            <c:ext xmlns:c16="http://schemas.microsoft.com/office/drawing/2014/chart" uri="{C3380CC4-5D6E-409C-BE32-E72D297353CC}">
              <c16:uniqueId val="{00000008-B209-43DF-BB04-4E4EC19369F3}"/>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extLst>
              <c:ext xmlns:c16="http://schemas.microsoft.com/office/drawing/2014/chart" uri="{C3380CC4-5D6E-409C-BE32-E72D297353CC}">
                <c16:uniqueId val="{00000001-3E50-4BE4-A7FA-D22F860CAAC3}"/>
              </c:ext>
            </c:extLst>
          </c:dPt>
          <c:dPt>
            <c:idx val="1"/>
            <c:bubble3D val="0"/>
            <c:spPr>
              <a:solidFill>
                <a:srgbClr val="008080"/>
              </a:solidFill>
              <a:ln w="25400">
                <a:noFill/>
              </a:ln>
            </c:spPr>
            <c:extLst>
              <c:ext xmlns:c16="http://schemas.microsoft.com/office/drawing/2014/chart" uri="{C3380CC4-5D6E-409C-BE32-E72D297353CC}">
                <c16:uniqueId val="{00000003-3E50-4BE4-A7FA-D22F860CAAC3}"/>
              </c:ext>
            </c:extLst>
          </c:dPt>
          <c:dPt>
            <c:idx val="2"/>
            <c:bubble3D val="0"/>
            <c:spPr>
              <a:solidFill>
                <a:srgbClr val="33CCCC"/>
              </a:solidFill>
              <a:ln w="25400">
                <a:noFill/>
              </a:ln>
            </c:spPr>
            <c:extLst>
              <c:ext xmlns:c16="http://schemas.microsoft.com/office/drawing/2014/chart" uri="{C3380CC4-5D6E-409C-BE32-E72D297353CC}">
                <c16:uniqueId val="{00000005-3E50-4BE4-A7FA-D22F860CAAC3}"/>
              </c:ext>
            </c:extLst>
          </c:dPt>
          <c:dPt>
            <c:idx val="3"/>
            <c:bubble3D val="0"/>
            <c:spPr>
              <a:solidFill>
                <a:srgbClr val="CCFFFF"/>
              </a:solidFill>
              <a:ln w="25400">
                <a:noFill/>
              </a:ln>
            </c:spPr>
            <c:extLst>
              <c:ext xmlns:c16="http://schemas.microsoft.com/office/drawing/2014/chart" uri="{C3380CC4-5D6E-409C-BE32-E72D297353CC}">
                <c16:uniqueId val="{00000007-3E50-4BE4-A7FA-D22F860CAAC3}"/>
              </c:ext>
            </c:extLst>
          </c:dPt>
          <c:dLbls>
            <c:dLbl>
              <c:idx val="0"/>
              <c:layout>
                <c:manualLayout>
                  <c:x val="8.9855305584383028E-3"/>
                  <c:y val="2.4682077029349329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E50-4BE4-A7FA-D22F860CAAC3}"/>
                </c:ext>
              </c:extLst>
            </c:dLbl>
            <c:dLbl>
              <c:idx val="1"/>
              <c:layout>
                <c:manualLayout>
                  <c:x val="-7.255337755027888E-3"/>
                  <c:y val="3.581898439869258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E50-4BE4-A7FA-D22F860CAAC3}"/>
                </c:ext>
              </c:extLst>
            </c:dLbl>
            <c:dLbl>
              <c:idx val="2"/>
              <c:layout>
                <c:manualLayout>
                  <c:x val="-4.2483133730754061E-2"/>
                  <c:y val="0.3015405253521382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E50-4BE4-A7FA-D22F860CAAC3}"/>
                </c:ext>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E50-4BE4-A7FA-D22F860CAAC3}"/>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фондів'!$C$34:$E$34,'Типи_види_класи фондів'!$F$34)</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фондів'!$C$39:$E$39,'Типи_види_класи фондів'!$F$39)</c:f>
              <c:numCache>
                <c:formatCode>General</c:formatCode>
                <c:ptCount val="4"/>
                <c:pt idx="0">
                  <c:v>5</c:v>
                </c:pt>
                <c:pt idx="1">
                  <c:v>4</c:v>
                </c:pt>
                <c:pt idx="2">
                  <c:v>17</c:v>
                </c:pt>
                <c:pt idx="3">
                  <c:v>4</c:v>
                </c:pt>
              </c:numCache>
            </c:numRef>
          </c:val>
          <c:extLst>
            <c:ext xmlns:c16="http://schemas.microsoft.com/office/drawing/2014/chart" uri="{C3380CC4-5D6E-409C-BE32-E72D297353CC}">
              <c16:uniqueId val="{00000008-3E50-4BE4-A7FA-D22F860CAAC3}"/>
            </c:ext>
          </c:extLst>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013477572471123"/>
          <c:y val="0.14902069864520476"/>
          <c:w val="0.2594702960217114"/>
          <c:h val="0.68704322789131589"/>
        </c:manualLayout>
      </c:layout>
      <c:pieChart>
        <c:varyColors val="1"/>
        <c:ser>
          <c:idx val="0"/>
          <c:order val="0"/>
          <c:spPr>
            <a:solidFill>
              <a:schemeClr val="accent6">
                <a:lumMod val="75000"/>
              </a:schemeClr>
            </a:solidFill>
          </c:spPr>
          <c:explosion val="8"/>
          <c:dPt>
            <c:idx val="0"/>
            <c:bubble3D val="0"/>
            <c:spPr>
              <a:solidFill>
                <a:schemeClr val="tx2">
                  <a:lumMod val="20000"/>
                  <a:lumOff val="80000"/>
                </a:schemeClr>
              </a:solidFill>
              <a:ln w="25400">
                <a:noFill/>
              </a:ln>
            </c:spPr>
            <c:extLst>
              <c:ext xmlns:c16="http://schemas.microsoft.com/office/drawing/2014/chart" uri="{C3380CC4-5D6E-409C-BE32-E72D297353CC}">
                <c16:uniqueId val="{00000001-70DD-4499-A7CB-70594EE43B19}"/>
              </c:ext>
            </c:extLst>
          </c:dPt>
          <c:dPt>
            <c:idx val="1"/>
            <c:bubble3D val="0"/>
            <c:spPr>
              <a:solidFill>
                <a:schemeClr val="accent1"/>
              </a:solidFill>
              <a:ln w="25400">
                <a:noFill/>
              </a:ln>
            </c:spPr>
            <c:extLst>
              <c:ext xmlns:c16="http://schemas.microsoft.com/office/drawing/2014/chart" uri="{C3380CC4-5D6E-409C-BE32-E72D297353CC}">
                <c16:uniqueId val="{00000003-70DD-4499-A7CB-70594EE43B19}"/>
              </c:ext>
            </c:extLst>
          </c:dPt>
          <c:dPt>
            <c:idx val="2"/>
            <c:bubble3D val="0"/>
            <c:spPr>
              <a:solidFill>
                <a:schemeClr val="tx2">
                  <a:lumMod val="75000"/>
                </a:schemeClr>
              </a:solidFill>
              <a:ln w="25400">
                <a:noFill/>
              </a:ln>
            </c:spPr>
            <c:extLst>
              <c:ext xmlns:c16="http://schemas.microsoft.com/office/drawing/2014/chart" uri="{C3380CC4-5D6E-409C-BE32-E72D297353CC}">
                <c16:uniqueId val="{00000005-70DD-4499-A7CB-70594EE43B19}"/>
              </c:ext>
            </c:extLst>
          </c:dPt>
          <c:dPt>
            <c:idx val="3"/>
            <c:bubble3D val="0"/>
            <c:spPr>
              <a:solidFill>
                <a:schemeClr val="accent1">
                  <a:lumMod val="60000"/>
                  <a:lumOff val="40000"/>
                </a:schemeClr>
              </a:solidFill>
              <a:ln w="25400">
                <a:noFill/>
              </a:ln>
            </c:spPr>
            <c:extLst>
              <c:ext xmlns:c16="http://schemas.microsoft.com/office/drawing/2014/chart" uri="{C3380CC4-5D6E-409C-BE32-E72D297353CC}">
                <c16:uniqueId val="{00000007-70DD-4499-A7CB-70594EE43B19}"/>
              </c:ext>
            </c:extLst>
          </c:dPt>
          <c:dPt>
            <c:idx val="4"/>
            <c:bubble3D val="0"/>
            <c:spPr>
              <a:solidFill>
                <a:schemeClr val="accent1">
                  <a:lumMod val="20000"/>
                  <a:lumOff val="80000"/>
                </a:schemeClr>
              </a:solidFill>
            </c:spPr>
            <c:extLst>
              <c:ext xmlns:c16="http://schemas.microsoft.com/office/drawing/2014/chart" uri="{C3380CC4-5D6E-409C-BE32-E72D297353CC}">
                <c16:uniqueId val="{00000009-70DD-4499-A7CB-70594EE43B19}"/>
              </c:ext>
            </c:extLst>
          </c:dPt>
          <c:dPt>
            <c:idx val="5"/>
            <c:bubble3D val="0"/>
            <c:spPr>
              <a:solidFill>
                <a:schemeClr val="accent1">
                  <a:lumMod val="75000"/>
                </a:schemeClr>
              </a:solidFill>
            </c:spPr>
            <c:extLst>
              <c:ext xmlns:c16="http://schemas.microsoft.com/office/drawing/2014/chart" uri="{C3380CC4-5D6E-409C-BE32-E72D297353CC}">
                <c16:uniqueId val="{0000000B-70DD-4499-A7CB-70594EE43B19}"/>
              </c:ext>
            </c:extLst>
          </c:dPt>
          <c:dPt>
            <c:idx val="6"/>
            <c:bubble3D val="0"/>
            <c:spPr>
              <a:solidFill>
                <a:schemeClr val="accent1">
                  <a:lumMod val="40000"/>
                  <a:lumOff val="60000"/>
                </a:schemeClr>
              </a:solidFill>
            </c:spPr>
            <c:extLst>
              <c:ext xmlns:c16="http://schemas.microsoft.com/office/drawing/2014/chart" uri="{C3380CC4-5D6E-409C-BE32-E72D297353CC}">
                <c16:uniqueId val="{0000000D-70DD-4499-A7CB-70594EE43B19}"/>
              </c:ext>
            </c:extLst>
          </c:dPt>
          <c:dPt>
            <c:idx val="7"/>
            <c:bubble3D val="0"/>
            <c:spPr>
              <a:solidFill>
                <a:schemeClr val="tx2"/>
              </a:solidFill>
            </c:spPr>
            <c:extLst>
              <c:ext xmlns:c16="http://schemas.microsoft.com/office/drawing/2014/chart" uri="{C3380CC4-5D6E-409C-BE32-E72D297353CC}">
                <c16:uniqueId val="{0000000F-70DD-4499-A7CB-70594EE43B19}"/>
              </c:ext>
            </c:extLst>
          </c:dPt>
          <c:dLbls>
            <c:dLbl>
              <c:idx val="0"/>
              <c:layout>
                <c:manualLayout>
                  <c:x val="-3.2190004221500285E-2"/>
                  <c:y val="-2.0532825553668536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0DD-4499-A7CB-70594EE43B19}"/>
                </c:ext>
              </c:extLst>
            </c:dLbl>
            <c:dLbl>
              <c:idx val="1"/>
              <c:layout>
                <c:manualLayout>
                  <c:x val="-1.2322228952150212E-2"/>
                  <c:y val="-7.3508654555435551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0DD-4499-A7CB-70594EE43B19}"/>
                </c:ext>
              </c:extLst>
            </c:dLbl>
            <c:dLbl>
              <c:idx val="2"/>
              <c:layout>
                <c:manualLayout>
                  <c:x val="-2.7183902756045134E-3"/>
                  <c:y val="5.4894457411064662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0DD-4499-A7CB-70594EE43B19}"/>
                </c:ext>
              </c:extLst>
            </c:dLbl>
            <c:dLbl>
              <c:idx val="3"/>
              <c:layout>
                <c:manualLayout>
                  <c:x val="-1.9980449237842542E-2"/>
                  <c:y val="6.5083289271236744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0DD-4499-A7CB-70594EE43B19}"/>
                </c:ext>
              </c:extLst>
            </c:dLbl>
            <c:dLbl>
              <c:idx val="4"/>
              <c:layout>
                <c:manualLayout>
                  <c:x val="9.178187691573518E-2"/>
                  <c:y val="2.565213662017738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0DD-4499-A7CB-70594EE43B19}"/>
                </c:ext>
              </c:extLst>
            </c:dLbl>
            <c:dLbl>
              <c:idx val="5"/>
              <c:layout>
                <c:manualLayout>
                  <c:x val="-3.0853660774920685E-2"/>
                  <c:y val="-9.432110201911035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0DD-4499-A7CB-70594EE43B19}"/>
                </c:ext>
              </c:extLst>
            </c:dLbl>
            <c:dLbl>
              <c:idx val="6"/>
              <c:layout>
                <c:manualLayout>
                  <c:x val="7.1755520070480638E-2"/>
                  <c:y val="-6.4340829945276443E-2"/>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70DD-4499-A7CB-70594EE43B19}"/>
                </c:ext>
              </c:extLst>
            </c:dLbl>
            <c:dLbl>
              <c:idx val="7"/>
              <c:layout>
                <c:manualLayout>
                  <c:x val="-5.9336831036396753E-3"/>
                  <c:y val="-2.7027356381857143E-3"/>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70DD-4499-A7CB-70594EE43B19}"/>
                </c:ext>
              </c:extLst>
            </c:dLbl>
            <c:numFmt formatCode="0.0%" sourceLinked="0"/>
            <c:spPr>
              <a:noFill/>
              <a:ln w="25400">
                <a:noFill/>
              </a:ln>
            </c:spPr>
            <c:txPr>
              <a:bodyPr wrap="square" lIns="38100" tIns="19050" rIns="38100" bIns="19050" anchor="ctr">
                <a:spAutoFit/>
              </a:bodyPr>
              <a:lstStyle/>
              <a:p>
                <a:pPr>
                  <a:defRPr sz="1100" b="0" i="0" u="none" strike="noStrike" baseline="0">
                    <a:solidFill>
                      <a:schemeClr val="tx2">
                        <a:lumMod val="75000"/>
                      </a:schemeClr>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фондів'!$O$25:$V$26</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фондів'!$O$29:$V$29</c:f>
              <c:numCache>
                <c:formatCode>General</c:formatCode>
                <c:ptCount val="8"/>
                <c:pt idx="0">
                  <c:v>7</c:v>
                </c:pt>
                <c:pt idx="1">
                  <c:v>10</c:v>
                </c:pt>
                <c:pt idx="2">
                  <c:v>14</c:v>
                </c:pt>
                <c:pt idx="3">
                  <c:v>4</c:v>
                </c:pt>
                <c:pt idx="4">
                  <c:v>1</c:v>
                </c:pt>
                <c:pt idx="5">
                  <c:v>32</c:v>
                </c:pt>
                <c:pt idx="6">
                  <c:v>1</c:v>
                </c:pt>
                <c:pt idx="7">
                  <c:v>3</c:v>
                </c:pt>
              </c:numCache>
            </c:numRef>
          </c:val>
          <c:extLst>
            <c:ext xmlns:c16="http://schemas.microsoft.com/office/drawing/2014/chart" uri="{C3380CC4-5D6E-409C-BE32-E72D297353CC}">
              <c16:uniqueId val="{00000010-70DD-4499-A7CB-70594EE43B19}"/>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4997869381476575"/>
          <c:w val="0.29049451862954573"/>
          <c:h val="0.65750101288631035"/>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D618-4BDC-8B06-52BC99D17616}"/>
              </c:ext>
            </c:extLst>
          </c:dPt>
          <c:dPt>
            <c:idx val="1"/>
            <c:bubble3D val="0"/>
            <c:spPr>
              <a:solidFill>
                <a:srgbClr val="666699"/>
              </a:solidFill>
              <a:ln w="25400">
                <a:noFill/>
              </a:ln>
            </c:spPr>
            <c:extLst>
              <c:ext xmlns:c16="http://schemas.microsoft.com/office/drawing/2014/chart" uri="{C3380CC4-5D6E-409C-BE32-E72D297353CC}">
                <c16:uniqueId val="{00000003-D618-4BDC-8B06-52BC99D17616}"/>
              </c:ext>
            </c:extLst>
          </c:dPt>
          <c:dPt>
            <c:idx val="2"/>
            <c:bubble3D val="0"/>
            <c:spPr>
              <a:solidFill>
                <a:srgbClr val="99CCFF"/>
              </a:solidFill>
              <a:ln w="25400">
                <a:noFill/>
              </a:ln>
            </c:spPr>
            <c:extLst>
              <c:ext xmlns:c16="http://schemas.microsoft.com/office/drawing/2014/chart" uri="{C3380CC4-5D6E-409C-BE32-E72D297353CC}">
                <c16:uniqueId val="{00000005-D618-4BDC-8B06-52BC99D17616}"/>
              </c:ext>
            </c:extLst>
          </c:dPt>
          <c:dPt>
            <c:idx val="3"/>
            <c:bubble3D val="0"/>
            <c:spPr>
              <a:solidFill>
                <a:srgbClr val="333399"/>
              </a:solidFill>
              <a:ln w="25400">
                <a:noFill/>
              </a:ln>
            </c:spPr>
            <c:extLst>
              <c:ext xmlns:c16="http://schemas.microsoft.com/office/drawing/2014/chart" uri="{C3380CC4-5D6E-409C-BE32-E72D297353CC}">
                <c16:uniqueId val="{00000007-D618-4BDC-8B06-52BC99D17616}"/>
              </c:ext>
            </c:extLst>
          </c:dPt>
          <c:dPt>
            <c:idx val="4"/>
            <c:bubble3D val="0"/>
            <c:spPr>
              <a:solidFill>
                <a:srgbClr val="CCFFFF"/>
              </a:solidFill>
              <a:ln w="25400">
                <a:noFill/>
              </a:ln>
            </c:spPr>
            <c:extLst>
              <c:ext xmlns:c16="http://schemas.microsoft.com/office/drawing/2014/chart" uri="{C3380CC4-5D6E-409C-BE32-E72D297353CC}">
                <c16:uniqueId val="{00000009-D618-4BDC-8B06-52BC99D17616}"/>
              </c:ext>
            </c:extLst>
          </c:dPt>
          <c:dPt>
            <c:idx val="5"/>
            <c:bubble3D val="0"/>
            <c:spPr>
              <a:solidFill>
                <a:srgbClr val="FF99CC"/>
              </a:solidFill>
              <a:ln w="25400">
                <a:noFill/>
              </a:ln>
            </c:spPr>
            <c:extLst>
              <c:ext xmlns:c16="http://schemas.microsoft.com/office/drawing/2014/chart" uri="{C3380CC4-5D6E-409C-BE32-E72D297353CC}">
                <c16:uniqueId val="{0000000B-D618-4BDC-8B06-52BC99D17616}"/>
              </c:ext>
            </c:extLst>
          </c:dPt>
          <c:dLbls>
            <c:dLbl>
              <c:idx val="0"/>
              <c:layout>
                <c:manualLayout>
                  <c:x val="-0.13582350425547579"/>
                  <c:y val="0.110176942438850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618-4BDC-8B06-52BC99D17616}"/>
                </c:ext>
              </c:extLst>
            </c:dLbl>
            <c:dLbl>
              <c:idx val="1"/>
              <c:layout>
                <c:manualLayout>
                  <c:x val="2.494836270269242E-2"/>
                  <c:y val="-0.115005845159077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618-4BDC-8B06-52BC99D17616}"/>
                </c:ext>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618-4BDC-8B06-52BC99D17616}"/>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618-4BDC-8B06-52BC99D17616}"/>
                </c:ext>
              </c:extLst>
            </c:dLbl>
            <c:dLbl>
              <c:idx val="4"/>
              <c:layout>
                <c:manualLayout>
                  <c:x val="-9.0471357326788612E-2"/>
                  <c:y val="-8.571227438472314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618-4BDC-8B06-52BC99D17616}"/>
                </c:ext>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618-4BDC-8B06-52BC99D17616}"/>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D618-4BDC-8B06-52BC99D17616}"/>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розподіл'!$E$18:$E$23</c:f>
              <c:numCache>
                <c:formatCode>General</c:formatCode>
                <c:ptCount val="6"/>
              </c:numCache>
            </c:numRef>
          </c:cat>
          <c:val>
            <c:numRef>
              <c:f>'Регіональний розподіл'!$F$18:$F$23</c:f>
              <c:numCache>
                <c:formatCode>0.00%</c:formatCode>
                <c:ptCount val="6"/>
              </c:numCache>
            </c:numRef>
          </c:val>
          <c:extLst>
            <c:ext xmlns:c16="http://schemas.microsoft.com/office/drawing/2014/chart" uri="{C3380CC4-5D6E-409C-BE32-E72D297353CC}">
              <c16:uniqueId val="{0000000D-D618-4BDC-8B06-52BC99D17616}"/>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1502-48D7-868F-BA0B9D818922}"/>
              </c:ext>
            </c:extLst>
          </c:dPt>
          <c:dPt>
            <c:idx val="1"/>
            <c:bubble3D val="0"/>
            <c:spPr>
              <a:solidFill>
                <a:srgbClr val="666699"/>
              </a:solidFill>
              <a:ln w="25400">
                <a:noFill/>
              </a:ln>
            </c:spPr>
            <c:extLst>
              <c:ext xmlns:c16="http://schemas.microsoft.com/office/drawing/2014/chart" uri="{C3380CC4-5D6E-409C-BE32-E72D297353CC}">
                <c16:uniqueId val="{00000003-1502-48D7-868F-BA0B9D818922}"/>
              </c:ext>
            </c:extLst>
          </c:dPt>
          <c:dPt>
            <c:idx val="2"/>
            <c:bubble3D val="0"/>
            <c:spPr>
              <a:solidFill>
                <a:srgbClr val="99CCFF"/>
              </a:solidFill>
              <a:ln w="25400">
                <a:noFill/>
              </a:ln>
            </c:spPr>
            <c:extLst>
              <c:ext xmlns:c16="http://schemas.microsoft.com/office/drawing/2014/chart" uri="{C3380CC4-5D6E-409C-BE32-E72D297353CC}">
                <c16:uniqueId val="{00000005-1502-48D7-868F-BA0B9D818922}"/>
              </c:ext>
            </c:extLst>
          </c:dPt>
          <c:dPt>
            <c:idx val="3"/>
            <c:bubble3D val="0"/>
            <c:spPr>
              <a:solidFill>
                <a:srgbClr val="333399"/>
              </a:solidFill>
              <a:ln w="25400">
                <a:noFill/>
              </a:ln>
            </c:spPr>
            <c:extLst>
              <c:ext xmlns:c16="http://schemas.microsoft.com/office/drawing/2014/chart" uri="{C3380CC4-5D6E-409C-BE32-E72D297353CC}">
                <c16:uniqueId val="{00000007-1502-48D7-868F-BA0B9D818922}"/>
              </c:ext>
            </c:extLst>
          </c:dPt>
          <c:dPt>
            <c:idx val="4"/>
            <c:bubble3D val="0"/>
            <c:spPr>
              <a:solidFill>
                <a:srgbClr val="CCFFFF"/>
              </a:solidFill>
              <a:ln w="25400">
                <a:noFill/>
              </a:ln>
            </c:spPr>
            <c:extLst>
              <c:ext xmlns:c16="http://schemas.microsoft.com/office/drawing/2014/chart" uri="{C3380CC4-5D6E-409C-BE32-E72D297353CC}">
                <c16:uniqueId val="{00000009-1502-48D7-868F-BA0B9D818922}"/>
              </c:ext>
            </c:extLst>
          </c:dPt>
          <c:dPt>
            <c:idx val="5"/>
            <c:bubble3D val="0"/>
            <c:spPr>
              <a:solidFill>
                <a:srgbClr val="FF99CC"/>
              </a:solidFill>
              <a:ln w="25400">
                <a:noFill/>
              </a:ln>
            </c:spPr>
            <c:extLst>
              <c:ext xmlns:c16="http://schemas.microsoft.com/office/drawing/2014/chart" uri="{C3380CC4-5D6E-409C-BE32-E72D297353CC}">
                <c16:uniqueId val="{0000000B-1502-48D7-868F-BA0B9D818922}"/>
              </c:ext>
            </c:extLst>
          </c:dPt>
          <c:dLbls>
            <c:dLbl>
              <c:idx val="0"/>
              <c:layout>
                <c:manualLayout>
                  <c:x val="-6.7263578659810391E-2"/>
                  <c:y val="0.14446834306258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502-48D7-868F-BA0B9D818922}"/>
                </c:ext>
              </c:extLst>
            </c:dLbl>
            <c:dLbl>
              <c:idx val="1"/>
              <c:layout>
                <c:manualLayout>
                  <c:x val="3.1807742782152308E-2"/>
                  <c:y val="-0.217746594132072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502-48D7-868F-BA0B9D818922}"/>
                </c:ext>
              </c:extLst>
            </c:dLbl>
            <c:dLbl>
              <c:idx val="2"/>
              <c:layout>
                <c:manualLayout>
                  <c:x val="3.8009701912260892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502-48D7-868F-BA0B9D818922}"/>
                </c:ext>
              </c:extLst>
            </c:dLbl>
            <c:dLbl>
              <c:idx val="3"/>
              <c:layout>
                <c:manualLayout>
                  <c:x val="-1.3367916064063498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502-48D7-868F-BA0B9D818922}"/>
                </c:ext>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502-48D7-868F-BA0B9D818922}"/>
                </c:ext>
              </c:extLst>
            </c:dLbl>
            <c:dLbl>
              <c:idx val="5"/>
              <c:layout>
                <c:manualLayout>
                  <c:x val="-7.1135471905297565E-2"/>
                  <c:y val="-0.1784490044502308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502-48D7-868F-BA0B9D818922}"/>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1502-48D7-868F-BA0B9D818922}"/>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розподіл'!$H$18:$H$23</c:f>
              <c:numCache>
                <c:formatCode>General</c:formatCode>
                <c:ptCount val="6"/>
              </c:numCache>
            </c:numRef>
          </c:cat>
          <c:val>
            <c:numRef>
              <c:f>'Регіональний розподіл'!$I$18:$I$23</c:f>
              <c:numCache>
                <c:formatCode>0.00%</c:formatCode>
                <c:ptCount val="6"/>
              </c:numCache>
            </c:numRef>
          </c:val>
          <c:extLst>
            <c:ext xmlns:c16="http://schemas.microsoft.com/office/drawing/2014/chart" uri="{C3380CC4-5D6E-409C-BE32-E72D297353CC}">
              <c16:uniqueId val="{0000000D-1502-48D7-868F-BA0B9D818922}"/>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5ED1-4785-8126-688531F2D3C9}"/>
              </c:ext>
            </c:extLst>
          </c:dPt>
          <c:dPt>
            <c:idx val="1"/>
            <c:bubble3D val="0"/>
            <c:spPr>
              <a:solidFill>
                <a:srgbClr val="666699"/>
              </a:solidFill>
              <a:ln w="25400">
                <a:noFill/>
              </a:ln>
            </c:spPr>
            <c:extLst>
              <c:ext xmlns:c16="http://schemas.microsoft.com/office/drawing/2014/chart" uri="{C3380CC4-5D6E-409C-BE32-E72D297353CC}">
                <c16:uniqueId val="{00000003-5ED1-4785-8126-688531F2D3C9}"/>
              </c:ext>
            </c:extLst>
          </c:dPt>
          <c:dPt>
            <c:idx val="2"/>
            <c:bubble3D val="0"/>
            <c:spPr>
              <a:solidFill>
                <a:srgbClr val="99CCFF"/>
              </a:solidFill>
              <a:ln w="25400">
                <a:noFill/>
              </a:ln>
            </c:spPr>
            <c:extLst>
              <c:ext xmlns:c16="http://schemas.microsoft.com/office/drawing/2014/chart" uri="{C3380CC4-5D6E-409C-BE32-E72D297353CC}">
                <c16:uniqueId val="{00000005-5ED1-4785-8126-688531F2D3C9}"/>
              </c:ext>
            </c:extLst>
          </c:dPt>
          <c:dPt>
            <c:idx val="3"/>
            <c:bubble3D val="0"/>
            <c:spPr>
              <a:solidFill>
                <a:srgbClr val="333399"/>
              </a:solidFill>
              <a:ln w="25400">
                <a:noFill/>
              </a:ln>
            </c:spPr>
            <c:extLst>
              <c:ext xmlns:c16="http://schemas.microsoft.com/office/drawing/2014/chart" uri="{C3380CC4-5D6E-409C-BE32-E72D297353CC}">
                <c16:uniqueId val="{00000007-5ED1-4785-8126-688531F2D3C9}"/>
              </c:ext>
            </c:extLst>
          </c:dPt>
          <c:dPt>
            <c:idx val="4"/>
            <c:bubble3D val="0"/>
            <c:spPr>
              <a:solidFill>
                <a:srgbClr val="CCFFFF"/>
              </a:solidFill>
              <a:ln w="25400">
                <a:noFill/>
              </a:ln>
            </c:spPr>
            <c:extLst>
              <c:ext xmlns:c16="http://schemas.microsoft.com/office/drawing/2014/chart" uri="{C3380CC4-5D6E-409C-BE32-E72D297353CC}">
                <c16:uniqueId val="{00000009-5ED1-4785-8126-688531F2D3C9}"/>
              </c:ext>
            </c:extLst>
          </c:dPt>
          <c:dPt>
            <c:idx val="5"/>
            <c:bubble3D val="0"/>
            <c:spPr>
              <a:solidFill>
                <a:srgbClr val="FF99CC"/>
              </a:solidFill>
              <a:ln w="25400">
                <a:noFill/>
              </a:ln>
            </c:spPr>
            <c:extLst>
              <c:ext xmlns:c16="http://schemas.microsoft.com/office/drawing/2014/chart" uri="{C3380CC4-5D6E-409C-BE32-E72D297353CC}">
                <c16:uniqueId val="{0000000B-5ED1-4785-8126-688531F2D3C9}"/>
              </c:ext>
            </c:extLst>
          </c:dPt>
          <c:dLbls>
            <c:dLbl>
              <c:idx val="0"/>
              <c:layout>
                <c:manualLayout>
                  <c:x val="-0.32038787857407441"/>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ED1-4785-8126-688531F2D3C9}"/>
                </c:ext>
              </c:extLst>
            </c:dLbl>
            <c:dLbl>
              <c:idx val="1"/>
              <c:layout>
                <c:manualLayout>
                  <c:x val="4.2135170669557631E-2"/>
                  <c:y val="-0.104366175355269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ED1-4785-8126-688531F2D3C9}"/>
                </c:ext>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ED1-4785-8126-688531F2D3C9}"/>
                </c:ext>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ED1-4785-8126-688531F2D3C9}"/>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ED1-4785-8126-688531F2D3C9}"/>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ED1-4785-8126-688531F2D3C9}"/>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5ED1-4785-8126-688531F2D3C9}"/>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розподіл'!$K$18:$K$23</c:f>
              <c:numCache>
                <c:formatCode>General</c:formatCode>
                <c:ptCount val="6"/>
              </c:numCache>
            </c:numRef>
          </c:cat>
          <c:val>
            <c:numRef>
              <c:f>'Регіональний розподіл'!$L$18:$L$23</c:f>
              <c:numCache>
                <c:formatCode>0.00%</c:formatCode>
                <c:ptCount val="6"/>
              </c:numCache>
            </c:numRef>
          </c:val>
          <c:extLst>
            <c:ext xmlns:c16="http://schemas.microsoft.com/office/drawing/2014/chart" uri="{C3380CC4-5D6E-409C-BE32-E72D297353CC}">
              <c16:uniqueId val="{0000000D-5ED1-4785-8126-688531F2D3C9}"/>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38AC-48BD-AEE0-CDE95CE1BE5B}"/>
              </c:ext>
            </c:extLst>
          </c:dPt>
          <c:dPt>
            <c:idx val="1"/>
            <c:bubble3D val="0"/>
            <c:spPr>
              <a:solidFill>
                <a:srgbClr val="666699"/>
              </a:solidFill>
              <a:ln w="25400">
                <a:noFill/>
              </a:ln>
            </c:spPr>
            <c:extLst>
              <c:ext xmlns:c16="http://schemas.microsoft.com/office/drawing/2014/chart" uri="{C3380CC4-5D6E-409C-BE32-E72D297353CC}">
                <c16:uniqueId val="{00000003-38AC-48BD-AEE0-CDE95CE1BE5B}"/>
              </c:ext>
            </c:extLst>
          </c:dPt>
          <c:dPt>
            <c:idx val="2"/>
            <c:bubble3D val="0"/>
            <c:spPr>
              <a:solidFill>
                <a:srgbClr val="99CCFF"/>
              </a:solidFill>
              <a:ln w="25400">
                <a:noFill/>
              </a:ln>
            </c:spPr>
            <c:extLst>
              <c:ext xmlns:c16="http://schemas.microsoft.com/office/drawing/2014/chart" uri="{C3380CC4-5D6E-409C-BE32-E72D297353CC}">
                <c16:uniqueId val="{00000005-38AC-48BD-AEE0-CDE95CE1BE5B}"/>
              </c:ext>
            </c:extLst>
          </c:dPt>
          <c:dPt>
            <c:idx val="3"/>
            <c:bubble3D val="0"/>
            <c:spPr>
              <a:solidFill>
                <a:srgbClr val="333399"/>
              </a:solidFill>
              <a:ln w="25400">
                <a:noFill/>
              </a:ln>
            </c:spPr>
            <c:extLst>
              <c:ext xmlns:c16="http://schemas.microsoft.com/office/drawing/2014/chart" uri="{C3380CC4-5D6E-409C-BE32-E72D297353CC}">
                <c16:uniqueId val="{00000007-38AC-48BD-AEE0-CDE95CE1BE5B}"/>
              </c:ext>
            </c:extLst>
          </c:dPt>
          <c:dPt>
            <c:idx val="4"/>
            <c:bubble3D val="0"/>
            <c:spPr>
              <a:solidFill>
                <a:srgbClr val="CCFFFF"/>
              </a:solidFill>
              <a:ln w="25400">
                <a:noFill/>
              </a:ln>
            </c:spPr>
            <c:extLst>
              <c:ext xmlns:c16="http://schemas.microsoft.com/office/drawing/2014/chart" uri="{C3380CC4-5D6E-409C-BE32-E72D297353CC}">
                <c16:uniqueId val="{00000009-38AC-48BD-AEE0-CDE95CE1BE5B}"/>
              </c:ext>
            </c:extLst>
          </c:dPt>
          <c:dPt>
            <c:idx val="5"/>
            <c:bubble3D val="0"/>
            <c:spPr>
              <a:solidFill>
                <a:srgbClr val="FF99CC"/>
              </a:solidFill>
              <a:ln w="25400">
                <a:noFill/>
              </a:ln>
            </c:spPr>
            <c:extLst>
              <c:ext xmlns:c16="http://schemas.microsoft.com/office/drawing/2014/chart" uri="{C3380CC4-5D6E-409C-BE32-E72D297353CC}">
                <c16:uniqueId val="{0000000B-38AC-48BD-AEE0-CDE95CE1BE5B}"/>
              </c:ext>
            </c:extLst>
          </c:dPt>
          <c:dLbls>
            <c:dLbl>
              <c:idx val="0"/>
              <c:layout>
                <c:manualLayout>
                  <c:x val="-7.8881766913860632E-2"/>
                  <c:y val="0.15920637010475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8AC-48BD-AEE0-CDE95CE1BE5B}"/>
                </c:ext>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8AC-48BD-AEE0-CDE95CE1BE5B}"/>
                </c:ext>
              </c:extLst>
            </c:dLbl>
            <c:dLbl>
              <c:idx val="2"/>
              <c:layout>
                <c:manualLayout>
                  <c:x val="7.4776753475075577E-2"/>
                  <c:y val="-7.79811192887825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8AC-48BD-AEE0-CDE95CE1BE5B}"/>
                </c:ext>
              </c:extLst>
            </c:dLbl>
            <c:dLbl>
              <c:idx val="3"/>
              <c:layout>
                <c:manualLayout>
                  <c:x val="6.5915788040726328E-2"/>
                  <c:y val="2.609851224232595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8AC-48BD-AEE0-CDE95CE1BE5B}"/>
                </c:ext>
              </c:extLst>
            </c:dLbl>
            <c:dLbl>
              <c:idx val="4"/>
              <c:layout>
                <c:manualLayout>
                  <c:x val="-4.0453735484492118E-2"/>
                  <c:y val="-4.736775166169516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8AC-48BD-AEE0-CDE95CE1BE5B}"/>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8AC-48BD-AEE0-CDE95CE1BE5B}"/>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LID4096"/>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38AC-48BD-AEE0-CDE95CE1BE5B}"/>
                </c:ext>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8AC-48BD-AEE0-CDE95CE1BE5B}"/>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LID4096"/>
              </a:p>
            </c:txPr>
            <c:showLegendKey val="1"/>
            <c:showVal val="0"/>
            <c:showCatName val="1"/>
            <c:showSerName val="0"/>
            <c:showPercent val="1"/>
            <c:showBubbleSize val="0"/>
            <c:showLeaderLines val="0"/>
            <c:extLst>
              <c:ext xmlns:c15="http://schemas.microsoft.com/office/drawing/2012/chart" uri="{CE6537A1-D6FC-4f65-9D91-7224C49458BB}"/>
            </c:extLst>
          </c:dLbls>
          <c:cat>
            <c:numRef>
              <c:f>'Регіональний розподіл'!$N$18:$N$23</c:f>
              <c:numCache>
                <c:formatCode>General</c:formatCode>
                <c:ptCount val="6"/>
              </c:numCache>
            </c:numRef>
          </c:cat>
          <c:val>
            <c:numRef>
              <c:f>'Регіональний розподіл'!$O$18:$O$23</c:f>
              <c:numCache>
                <c:formatCode>0.00%</c:formatCode>
                <c:ptCount val="6"/>
              </c:numCache>
            </c:numRef>
          </c:val>
          <c:extLst>
            <c:ext xmlns:c16="http://schemas.microsoft.com/office/drawing/2014/chart" uri="{C3380CC4-5D6E-409C-BE32-E72D297353CC}">
              <c16:uniqueId val="{0000000E-38AC-48BD-AEE0-CDE95CE1BE5B}"/>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LID4096"/>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7</xdr:col>
      <xdr:colOff>32385</xdr:colOff>
      <xdr:row>1</xdr:row>
      <xdr:rowOff>12790</xdr:rowOff>
    </xdr:from>
    <xdr:to>
      <xdr:col>16</xdr:col>
      <xdr:colOff>7620</xdr:colOff>
      <xdr:row>18</xdr:row>
      <xdr:rowOff>163829</xdr:rowOff>
    </xdr:to>
    <xdr:graphicFrame macro="">
      <xdr:nvGraphicFramePr>
        <xdr:cNvPr id="6" name="Диаграмма 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19</xdr:row>
      <xdr:rowOff>0</xdr:rowOff>
    </xdr:from>
    <xdr:to>
      <xdr:col>3</xdr:col>
      <xdr:colOff>1619251</xdr:colOff>
      <xdr:row>34</xdr:row>
      <xdr:rowOff>125185</xdr:rowOff>
    </xdr:to>
    <xdr:graphicFrame macro="">
      <xdr:nvGraphicFramePr>
        <xdr:cNvPr id="7" name="Диаграмма 1">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26126</xdr:colOff>
      <xdr:row>1</xdr:row>
      <xdr:rowOff>38100</xdr:rowOff>
    </xdr:from>
    <xdr:to>
      <xdr:col>21</xdr:col>
      <xdr:colOff>7619</xdr:colOff>
      <xdr:row>14</xdr:row>
      <xdr:rowOff>19050</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33</xdr:row>
      <xdr:rowOff>13625</xdr:rowOff>
    </xdr:from>
    <xdr:to>
      <xdr:col>12</xdr:col>
      <xdr:colOff>0</xdr:colOff>
      <xdr:row>45</xdr:row>
      <xdr:rowOff>9525</xdr:rowOff>
    </xdr:to>
    <xdr:graphicFrame macro="">
      <xdr:nvGraphicFramePr>
        <xdr:cNvPr id="3" name="Диаграмма 16">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17145</xdr:colOff>
      <xdr:row>16</xdr:row>
      <xdr:rowOff>266700</xdr:rowOff>
    </xdr:from>
    <xdr:to>
      <xdr:col>23</xdr:col>
      <xdr:colOff>64770</xdr:colOff>
      <xdr:row>33</xdr:row>
      <xdr:rowOff>17145</xdr:rowOff>
    </xdr:to>
    <xdr:graphicFrame macro="">
      <xdr:nvGraphicFramePr>
        <xdr:cNvPr id="5" name="Диаграмма 16">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294714</xdr:rowOff>
    </xdr:from>
    <xdr:to>
      <xdr:col>4</xdr:col>
      <xdr:colOff>1876425</xdr:colOff>
      <xdr:row>14</xdr:row>
      <xdr:rowOff>184000</xdr:rowOff>
    </xdr:to>
    <xdr:graphicFrame macro="">
      <xdr:nvGraphicFramePr>
        <xdr:cNvPr id="2" name="Диаграмма 1025">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112395</xdr:colOff>
      <xdr:row>0</xdr:row>
      <xdr:rowOff>285750</xdr:rowOff>
    </xdr:from>
    <xdr:to>
      <xdr:col>10</xdr:col>
      <xdr:colOff>228600</xdr:colOff>
      <xdr:row>14</xdr:row>
      <xdr:rowOff>151279</xdr:rowOff>
    </xdr:to>
    <xdr:graphicFrame macro="">
      <xdr:nvGraphicFramePr>
        <xdr:cNvPr id="3" name="Диаграмма 1026">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1514475</xdr:colOff>
      <xdr:row>1</xdr:row>
      <xdr:rowOff>3266</xdr:rowOff>
    </xdr:from>
    <xdr:to>
      <xdr:col>13</xdr:col>
      <xdr:colOff>1363980</xdr:colOff>
      <xdr:row>15</xdr:row>
      <xdr:rowOff>7620</xdr:rowOff>
    </xdr:to>
    <xdr:graphicFrame macro="">
      <xdr:nvGraphicFramePr>
        <xdr:cNvPr id="4" name="Диаграмма 1026">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1</xdr:row>
      <xdr:rowOff>2</xdr:rowOff>
    </xdr:from>
    <xdr:to>
      <xdr:col>18</xdr:col>
      <xdr:colOff>581025</xdr:colOff>
      <xdr:row>15</xdr:row>
      <xdr:rowOff>14151</xdr:rowOff>
    </xdr:to>
    <xdr:graphicFrame macro="">
      <xdr:nvGraphicFramePr>
        <xdr:cNvPr id="5" name="Диаграмма 1026">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10612</xdr:colOff>
      <xdr:row>1</xdr:row>
      <xdr:rowOff>11430</xdr:rowOff>
    </xdr:from>
    <xdr:to>
      <xdr:col>13</xdr:col>
      <xdr:colOff>144780</xdr:colOff>
      <xdr:row>11</xdr:row>
      <xdr:rowOff>346710</xdr:rowOff>
    </xdr:to>
    <xdr:graphicFrame macro="">
      <xdr:nvGraphicFramePr>
        <xdr:cNvPr id="3" name="Диаграмма 1660">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13879</xdr:colOff>
      <xdr:row>47</xdr:row>
      <xdr:rowOff>26941</xdr:rowOff>
    </xdr:from>
    <xdr:to>
      <xdr:col>11</xdr:col>
      <xdr:colOff>38100</xdr:colOff>
      <xdr:row>62</xdr:row>
      <xdr:rowOff>23132</xdr:rowOff>
    </xdr:to>
    <xdr:graphicFrame macro="">
      <xdr:nvGraphicFramePr>
        <xdr:cNvPr id="5" name="Диаграмма 1945">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30480</xdr:colOff>
      <xdr:row>64</xdr:row>
      <xdr:rowOff>0</xdr:rowOff>
    </xdr:from>
    <xdr:to>
      <xdr:col>7</xdr:col>
      <xdr:colOff>962571</xdr:colOff>
      <xdr:row>75</xdr:row>
      <xdr:rowOff>126274</xdr:rowOff>
    </xdr:to>
    <xdr:graphicFrame macro="">
      <xdr:nvGraphicFramePr>
        <xdr:cNvPr id="9" name="Диаграмма 1662">
          <a:extLst>
            <a:ext uri="{FF2B5EF4-FFF2-40B4-BE49-F238E27FC236}">
              <a16:creationId xmlns:a16="http://schemas.microsoft.com/office/drawing/2014/main" id="{4ADF56EB-D8E9-450B-ADBD-552AFCD9F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9524</xdr:colOff>
      <xdr:row>1</xdr:row>
      <xdr:rowOff>32160</xdr:rowOff>
    </xdr:from>
    <xdr:to>
      <xdr:col>15</xdr:col>
      <xdr:colOff>696685</xdr:colOff>
      <xdr:row>16</xdr:row>
      <xdr:rowOff>28575</xdr:rowOff>
    </xdr:to>
    <xdr:graphicFrame macro="">
      <xdr:nvGraphicFramePr>
        <xdr:cNvPr id="2" name="Диаграмма 5">
          <a:extLst>
            <a:ext uri="{FF2B5EF4-FFF2-40B4-BE49-F238E27FC236}">
              <a16:creationId xmlns:a16="http://schemas.microsoft.com/office/drawing/2014/main" id="{F7D7770E-3D47-46F0-862A-A88939E08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20139</xdr:colOff>
      <xdr:row>16</xdr:row>
      <xdr:rowOff>56668</xdr:rowOff>
    </xdr:from>
    <xdr:to>
      <xdr:col>15</xdr:col>
      <xdr:colOff>22828</xdr:colOff>
      <xdr:row>30</xdr:row>
      <xdr:rowOff>23706</xdr:rowOff>
    </xdr:to>
    <xdr:graphicFrame macro="">
      <xdr:nvGraphicFramePr>
        <xdr:cNvPr id="3" name="Диаграмма 131">
          <a:extLst>
            <a:ext uri="{FF2B5EF4-FFF2-40B4-BE49-F238E27FC236}">
              <a16:creationId xmlns:a16="http://schemas.microsoft.com/office/drawing/2014/main" id="{98B25FBB-DBC4-4162-8F7C-6B819B1F61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1005840</xdr:colOff>
      <xdr:row>11</xdr:row>
      <xdr:rowOff>160021</xdr:rowOff>
    </xdr:from>
    <xdr:to>
      <xdr:col>11</xdr:col>
      <xdr:colOff>607695</xdr:colOff>
      <xdr:row>29</xdr:row>
      <xdr:rowOff>160020</xdr:rowOff>
    </xdr:to>
    <xdr:graphicFrame macro="">
      <xdr:nvGraphicFramePr>
        <xdr:cNvPr id="4" name="Диаграмма 1660">
          <a:extLst>
            <a:ext uri="{FF2B5EF4-FFF2-40B4-BE49-F238E27FC236}">
              <a16:creationId xmlns:a16="http://schemas.microsoft.com/office/drawing/2014/main" id="{9125619E-0861-4562-823B-9A16035087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1973580</xdr:colOff>
      <xdr:row>16</xdr:row>
      <xdr:rowOff>4354</xdr:rowOff>
    </xdr:from>
    <xdr:to>
      <xdr:col>9</xdr:col>
      <xdr:colOff>662940</xdr:colOff>
      <xdr:row>37</xdr:row>
      <xdr:rowOff>20618</xdr:rowOff>
    </xdr:to>
    <xdr:graphicFrame macro="">
      <xdr:nvGraphicFramePr>
        <xdr:cNvPr id="2" name="Диаграмма 6">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2066923</xdr:colOff>
      <xdr:row>59</xdr:row>
      <xdr:rowOff>142875</xdr:rowOff>
    </xdr:to>
    <xdr:graphicFrame macro="">
      <xdr:nvGraphicFramePr>
        <xdr:cNvPr id="3" name="Диаграмма 7">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11430</xdr:rowOff>
    </xdr:from>
    <xdr:to>
      <xdr:col>3</xdr:col>
      <xdr:colOff>2012496</xdr:colOff>
      <xdr:row>37</xdr:row>
      <xdr:rowOff>7844</xdr:rowOff>
    </xdr:to>
    <xdr:graphicFrame macro="">
      <xdr:nvGraphicFramePr>
        <xdr:cNvPr id="4" name="Диаграмма 8">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792480</xdr:colOff>
      <xdr:row>0</xdr:row>
      <xdr:rowOff>0</xdr:rowOff>
    </xdr:from>
    <xdr:to>
      <xdr:col>23</xdr:col>
      <xdr:colOff>281940</xdr:colOff>
      <xdr:row>0</xdr:row>
      <xdr:rowOff>0</xdr:rowOff>
    </xdr:to>
    <xdr:graphicFrame macro="">
      <xdr:nvGraphicFramePr>
        <xdr:cNvPr id="3" name="Диаграмма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480060</xdr:colOff>
      <xdr:row>0</xdr:row>
      <xdr:rowOff>0</xdr:rowOff>
    </xdr:from>
    <xdr:to>
      <xdr:col>10</xdr:col>
      <xdr:colOff>144780</xdr:colOff>
      <xdr:row>0</xdr:row>
      <xdr:rowOff>0</xdr:rowOff>
    </xdr:to>
    <xdr:graphicFrame macro="">
      <xdr:nvGraphicFramePr>
        <xdr:cNvPr id="4" name="Диаграмма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403860</xdr:colOff>
      <xdr:row>0</xdr:row>
      <xdr:rowOff>0</xdr:rowOff>
    </xdr:from>
    <xdr:to>
      <xdr:col>8</xdr:col>
      <xdr:colOff>182880</xdr:colOff>
      <xdr:row>0</xdr:row>
      <xdr:rowOff>0</xdr:rowOff>
    </xdr:to>
    <xdr:graphicFrame macro="">
      <xdr:nvGraphicFramePr>
        <xdr:cNvPr id="5" name="Диаграмма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99060</xdr:colOff>
      <xdr:row>0</xdr:row>
      <xdr:rowOff>0</xdr:rowOff>
    </xdr:from>
    <xdr:to>
      <xdr:col>12</xdr:col>
      <xdr:colOff>381000</xdr:colOff>
      <xdr:row>0</xdr:row>
      <xdr:rowOff>0</xdr:rowOff>
    </xdr:to>
    <xdr:graphicFrame macro="">
      <xdr:nvGraphicFramePr>
        <xdr:cNvPr id="6" name="Диаграмма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792480</xdr:colOff>
      <xdr:row>0</xdr:row>
      <xdr:rowOff>0</xdr:rowOff>
    </xdr:from>
    <xdr:to>
      <xdr:col>12</xdr:col>
      <xdr:colOff>281940</xdr:colOff>
      <xdr:row>0</xdr:row>
      <xdr:rowOff>0</xdr:rowOff>
    </xdr:to>
    <xdr:graphicFrame macro="">
      <xdr:nvGraphicFramePr>
        <xdr:cNvPr id="7" name="Диаграмма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xdr:row>
      <xdr:rowOff>15241</xdr:rowOff>
    </xdr:from>
    <xdr:to>
      <xdr:col>10</xdr:col>
      <xdr:colOff>45720</xdr:colOff>
      <xdr:row>19</xdr:row>
      <xdr:rowOff>24765</xdr:rowOff>
    </xdr:to>
    <xdr:graphicFrame macro="">
      <xdr:nvGraphicFramePr>
        <xdr:cNvPr id="9" name="Диаграмма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0;&#1053;&#1040;&#1051;&#1030;&#1058;&#1048;&#1050;&#1040;%20&#1056;&#1048;&#1053;&#1050;&#1059;%20-%20&#1050;&#1042;&#1040;&#1056;&#1058;&#1040;&#1051;&#1068;&#1053;&#1030;%20&#1047;&#1042;&#1030;&#1058;&#1048;/2023/Q1%202023/!%20final/2.%20Q1%202023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Притік-відтік у відкритих ІСІ"/>
      <sheetName val="Інвестори ІСІ"/>
      <sheetName val="Зміни структури активів"/>
      <sheetName val="Структура активів_типи ІСІ"/>
      <sheetName val="Структура активів_типи ЦП"/>
      <sheetName val="Доходність ІСІ"/>
    </sheetNames>
    <sheetDataSet>
      <sheetData sheetId="0"/>
      <sheetData sheetId="1"/>
      <sheetData sheetId="2"/>
      <sheetData sheetId="3"/>
      <sheetData sheetId="4">
        <row r="3">
          <cell r="A3" t="str">
            <v>березень '22**</v>
          </cell>
        </row>
        <row r="4">
          <cell r="A4" t="str">
            <v>квітень '22**</v>
          </cell>
        </row>
        <row r="5">
          <cell r="A5" t="str">
            <v>травень  '22**</v>
          </cell>
        </row>
        <row r="6">
          <cell r="A6" t="str">
            <v>червень '22**</v>
          </cell>
        </row>
        <row r="7">
          <cell r="A7" t="str">
            <v>липень '22**</v>
          </cell>
        </row>
        <row r="8">
          <cell r="A8" t="str">
            <v>серпень '22 (з 22.08.22)**</v>
          </cell>
        </row>
        <row r="9">
          <cell r="A9" t="str">
            <v>вересень '22</v>
          </cell>
        </row>
        <row r="10">
          <cell r="A10" t="str">
            <v>жовтень '22</v>
          </cell>
        </row>
        <row r="11">
          <cell r="A11" t="str">
            <v>листопад '22</v>
          </cell>
        </row>
        <row r="12">
          <cell r="A12" t="str">
            <v>грудень '22</v>
          </cell>
        </row>
        <row r="13">
          <cell r="A13" t="str">
            <v>січень '23</v>
          </cell>
        </row>
        <row r="14">
          <cell r="A14" t="str">
            <v>лютий '23</v>
          </cell>
        </row>
        <row r="15">
          <cell r="A15" t="str">
            <v>березень '23</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G28"/>
  <sheetViews>
    <sheetView tabSelected="1" zoomScaleNormal="100" workbookViewId="0">
      <selection sqref="A1:XFD1"/>
    </sheetView>
  </sheetViews>
  <sheetFormatPr defaultColWidth="9.109375" defaultRowHeight="13.2" outlineLevelRow="2" outlineLevelCol="1"/>
  <cols>
    <col min="1" max="1" width="14.88671875" style="3" customWidth="1"/>
    <col min="2" max="2" width="22.5546875" style="1" customWidth="1"/>
    <col min="3" max="4" width="24.5546875" style="1" hidden="1" customWidth="1" outlineLevel="1"/>
    <col min="5" max="5" width="19.6640625" style="1" customWidth="1" collapsed="1"/>
    <col min="6" max="6" width="19.109375" style="1" hidden="1" customWidth="1" outlineLevel="1"/>
    <col min="7" max="7" width="19" style="1" customWidth="1" collapsed="1"/>
    <col min="8" max="9" width="10.6640625" style="1" customWidth="1"/>
    <col min="10" max="244" width="9.109375" style="1"/>
    <col min="245" max="245" width="10.33203125" style="1" customWidth="1"/>
    <col min="246" max="246" width="10.6640625" style="1" customWidth="1"/>
    <col min="247" max="247" width="17.6640625" style="1" customWidth="1"/>
    <col min="248" max="248" width="16" style="1" customWidth="1"/>
    <col min="249" max="249" width="14.44140625" style="1" customWidth="1"/>
    <col min="250" max="262" width="11.6640625" style="1" customWidth="1"/>
    <col min="263" max="500" width="9.109375" style="1"/>
    <col min="501" max="501" width="10.33203125" style="1" customWidth="1"/>
    <col min="502" max="502" width="10.6640625" style="1" customWidth="1"/>
    <col min="503" max="503" width="17.6640625" style="1" customWidth="1"/>
    <col min="504" max="504" width="16" style="1" customWidth="1"/>
    <col min="505" max="505" width="14.44140625" style="1" customWidth="1"/>
    <col min="506" max="518" width="11.6640625" style="1" customWidth="1"/>
    <col min="519" max="756" width="9.109375" style="1"/>
    <col min="757" max="757" width="10.33203125" style="1" customWidth="1"/>
    <col min="758" max="758" width="10.6640625" style="1" customWidth="1"/>
    <col min="759" max="759" width="17.6640625" style="1" customWidth="1"/>
    <col min="760" max="760" width="16" style="1" customWidth="1"/>
    <col min="761" max="761" width="14.44140625" style="1" customWidth="1"/>
    <col min="762" max="774" width="11.6640625" style="1" customWidth="1"/>
    <col min="775" max="1012" width="9.109375" style="1"/>
    <col min="1013" max="1013" width="10.33203125" style="1" customWidth="1"/>
    <col min="1014" max="1014" width="10.6640625" style="1" customWidth="1"/>
    <col min="1015" max="1015" width="17.6640625" style="1" customWidth="1"/>
    <col min="1016" max="1016" width="16" style="1" customWidth="1"/>
    <col min="1017" max="1017" width="14.44140625" style="1" customWidth="1"/>
    <col min="1018" max="1030" width="11.6640625" style="1" customWidth="1"/>
    <col min="1031" max="1268" width="9.109375" style="1"/>
    <col min="1269" max="1269" width="10.33203125" style="1" customWidth="1"/>
    <col min="1270" max="1270" width="10.6640625" style="1" customWidth="1"/>
    <col min="1271" max="1271" width="17.6640625" style="1" customWidth="1"/>
    <col min="1272" max="1272" width="16" style="1" customWidth="1"/>
    <col min="1273" max="1273" width="14.44140625" style="1" customWidth="1"/>
    <col min="1274" max="1286" width="11.6640625" style="1" customWidth="1"/>
    <col min="1287" max="1524" width="9.109375" style="1"/>
    <col min="1525" max="1525" width="10.33203125" style="1" customWidth="1"/>
    <col min="1526" max="1526" width="10.6640625" style="1" customWidth="1"/>
    <col min="1527" max="1527" width="17.6640625" style="1" customWidth="1"/>
    <col min="1528" max="1528" width="16" style="1" customWidth="1"/>
    <col min="1529" max="1529" width="14.44140625" style="1" customWidth="1"/>
    <col min="1530" max="1542" width="11.6640625" style="1" customWidth="1"/>
    <col min="1543" max="1780" width="9.109375" style="1"/>
    <col min="1781" max="1781" width="10.33203125" style="1" customWidth="1"/>
    <col min="1782" max="1782" width="10.6640625" style="1" customWidth="1"/>
    <col min="1783" max="1783" width="17.6640625" style="1" customWidth="1"/>
    <col min="1784" max="1784" width="16" style="1" customWidth="1"/>
    <col min="1785" max="1785" width="14.44140625" style="1" customWidth="1"/>
    <col min="1786" max="1798" width="11.6640625" style="1" customWidth="1"/>
    <col min="1799" max="2036" width="9.109375" style="1"/>
    <col min="2037" max="2037" width="10.33203125" style="1" customWidth="1"/>
    <col min="2038" max="2038" width="10.6640625" style="1" customWidth="1"/>
    <col min="2039" max="2039" width="17.6640625" style="1" customWidth="1"/>
    <col min="2040" max="2040" width="16" style="1" customWidth="1"/>
    <col min="2041" max="2041" width="14.44140625" style="1" customWidth="1"/>
    <col min="2042" max="2054" width="11.6640625" style="1" customWidth="1"/>
    <col min="2055" max="2292" width="9.109375" style="1"/>
    <col min="2293" max="2293" width="10.33203125" style="1" customWidth="1"/>
    <col min="2294" max="2294" width="10.6640625" style="1" customWidth="1"/>
    <col min="2295" max="2295" width="17.6640625" style="1" customWidth="1"/>
    <col min="2296" max="2296" width="16" style="1" customWidth="1"/>
    <col min="2297" max="2297" width="14.44140625" style="1" customWidth="1"/>
    <col min="2298" max="2310" width="11.6640625" style="1" customWidth="1"/>
    <col min="2311" max="2548" width="9.109375" style="1"/>
    <col min="2549" max="2549" width="10.33203125" style="1" customWidth="1"/>
    <col min="2550" max="2550" width="10.6640625" style="1" customWidth="1"/>
    <col min="2551" max="2551" width="17.6640625" style="1" customWidth="1"/>
    <col min="2552" max="2552" width="16" style="1" customWidth="1"/>
    <col min="2553" max="2553" width="14.44140625" style="1" customWidth="1"/>
    <col min="2554" max="2566" width="11.6640625" style="1" customWidth="1"/>
    <col min="2567" max="2804" width="9.109375" style="1"/>
    <col min="2805" max="2805" width="10.33203125" style="1" customWidth="1"/>
    <col min="2806" max="2806" width="10.6640625" style="1" customWidth="1"/>
    <col min="2807" max="2807" width="17.6640625" style="1" customWidth="1"/>
    <col min="2808" max="2808" width="16" style="1" customWidth="1"/>
    <col min="2809" max="2809" width="14.44140625" style="1" customWidth="1"/>
    <col min="2810" max="2822" width="11.6640625" style="1" customWidth="1"/>
    <col min="2823" max="3060" width="9.109375" style="1"/>
    <col min="3061" max="3061" width="10.33203125" style="1" customWidth="1"/>
    <col min="3062" max="3062" width="10.6640625" style="1" customWidth="1"/>
    <col min="3063" max="3063" width="17.6640625" style="1" customWidth="1"/>
    <col min="3064" max="3064" width="16" style="1" customWidth="1"/>
    <col min="3065" max="3065" width="14.44140625" style="1" customWidth="1"/>
    <col min="3066" max="3078" width="11.6640625" style="1" customWidth="1"/>
    <col min="3079" max="3316" width="9.109375" style="1"/>
    <col min="3317" max="3317" width="10.33203125" style="1" customWidth="1"/>
    <col min="3318" max="3318" width="10.6640625" style="1" customWidth="1"/>
    <col min="3319" max="3319" width="17.6640625" style="1" customWidth="1"/>
    <col min="3320" max="3320" width="16" style="1" customWidth="1"/>
    <col min="3321" max="3321" width="14.44140625" style="1" customWidth="1"/>
    <col min="3322" max="3334" width="11.6640625" style="1" customWidth="1"/>
    <col min="3335" max="3572" width="9.109375" style="1"/>
    <col min="3573" max="3573" width="10.33203125" style="1" customWidth="1"/>
    <col min="3574" max="3574" width="10.6640625" style="1" customWidth="1"/>
    <col min="3575" max="3575" width="17.6640625" style="1" customWidth="1"/>
    <col min="3576" max="3576" width="16" style="1" customWidth="1"/>
    <col min="3577" max="3577" width="14.44140625" style="1" customWidth="1"/>
    <col min="3578" max="3590" width="11.6640625" style="1" customWidth="1"/>
    <col min="3591" max="3828" width="9.109375" style="1"/>
    <col min="3829" max="3829" width="10.33203125" style="1" customWidth="1"/>
    <col min="3830" max="3830" width="10.6640625" style="1" customWidth="1"/>
    <col min="3831" max="3831" width="17.6640625" style="1" customWidth="1"/>
    <col min="3832" max="3832" width="16" style="1" customWidth="1"/>
    <col min="3833" max="3833" width="14.44140625" style="1" customWidth="1"/>
    <col min="3834" max="3846" width="11.6640625" style="1" customWidth="1"/>
    <col min="3847" max="4084" width="9.109375" style="1"/>
    <col min="4085" max="4085" width="10.33203125" style="1" customWidth="1"/>
    <col min="4086" max="4086" width="10.6640625" style="1" customWidth="1"/>
    <col min="4087" max="4087" width="17.6640625" style="1" customWidth="1"/>
    <col min="4088" max="4088" width="16" style="1" customWidth="1"/>
    <col min="4089" max="4089" width="14.44140625" style="1" customWidth="1"/>
    <col min="4090" max="4102" width="11.6640625" style="1" customWidth="1"/>
    <col min="4103" max="4340" width="9.109375" style="1"/>
    <col min="4341" max="4341" width="10.33203125" style="1" customWidth="1"/>
    <col min="4342" max="4342" width="10.6640625" style="1" customWidth="1"/>
    <col min="4343" max="4343" width="17.6640625" style="1" customWidth="1"/>
    <col min="4344" max="4344" width="16" style="1" customWidth="1"/>
    <col min="4345" max="4345" width="14.44140625" style="1" customWidth="1"/>
    <col min="4346" max="4358" width="11.6640625" style="1" customWidth="1"/>
    <col min="4359" max="4596" width="9.109375" style="1"/>
    <col min="4597" max="4597" width="10.33203125" style="1" customWidth="1"/>
    <col min="4598" max="4598" width="10.6640625" style="1" customWidth="1"/>
    <col min="4599" max="4599" width="17.6640625" style="1" customWidth="1"/>
    <col min="4600" max="4600" width="16" style="1" customWidth="1"/>
    <col min="4601" max="4601" width="14.44140625" style="1" customWidth="1"/>
    <col min="4602" max="4614" width="11.6640625" style="1" customWidth="1"/>
    <col min="4615" max="4852" width="9.109375" style="1"/>
    <col min="4853" max="4853" width="10.33203125" style="1" customWidth="1"/>
    <col min="4854" max="4854" width="10.6640625" style="1" customWidth="1"/>
    <col min="4855" max="4855" width="17.6640625" style="1" customWidth="1"/>
    <col min="4856" max="4856" width="16" style="1" customWidth="1"/>
    <col min="4857" max="4857" width="14.44140625" style="1" customWidth="1"/>
    <col min="4858" max="4870" width="11.6640625" style="1" customWidth="1"/>
    <col min="4871" max="5108" width="9.109375" style="1"/>
    <col min="5109" max="5109" width="10.33203125" style="1" customWidth="1"/>
    <col min="5110" max="5110" width="10.6640625" style="1" customWidth="1"/>
    <col min="5111" max="5111" width="17.6640625" style="1" customWidth="1"/>
    <col min="5112" max="5112" width="16" style="1" customWidth="1"/>
    <col min="5113" max="5113" width="14.44140625" style="1" customWidth="1"/>
    <col min="5114" max="5126" width="11.6640625" style="1" customWidth="1"/>
    <col min="5127" max="5364" width="9.109375" style="1"/>
    <col min="5365" max="5365" width="10.33203125" style="1" customWidth="1"/>
    <col min="5366" max="5366" width="10.6640625" style="1" customWidth="1"/>
    <col min="5367" max="5367" width="17.6640625" style="1" customWidth="1"/>
    <col min="5368" max="5368" width="16" style="1" customWidth="1"/>
    <col min="5369" max="5369" width="14.44140625" style="1" customWidth="1"/>
    <col min="5370" max="5382" width="11.6640625" style="1" customWidth="1"/>
    <col min="5383" max="5620" width="9.109375" style="1"/>
    <col min="5621" max="5621" width="10.33203125" style="1" customWidth="1"/>
    <col min="5622" max="5622" width="10.6640625" style="1" customWidth="1"/>
    <col min="5623" max="5623" width="17.6640625" style="1" customWidth="1"/>
    <col min="5624" max="5624" width="16" style="1" customWidth="1"/>
    <col min="5625" max="5625" width="14.44140625" style="1" customWidth="1"/>
    <col min="5626" max="5638" width="11.6640625" style="1" customWidth="1"/>
    <col min="5639" max="5876" width="9.109375" style="1"/>
    <col min="5877" max="5877" width="10.33203125" style="1" customWidth="1"/>
    <col min="5878" max="5878" width="10.6640625" style="1" customWidth="1"/>
    <col min="5879" max="5879" width="17.6640625" style="1" customWidth="1"/>
    <col min="5880" max="5880" width="16" style="1" customWidth="1"/>
    <col min="5881" max="5881" width="14.44140625" style="1" customWidth="1"/>
    <col min="5882" max="5894" width="11.6640625" style="1" customWidth="1"/>
    <col min="5895" max="6132" width="9.109375" style="1"/>
    <col min="6133" max="6133" width="10.33203125" style="1" customWidth="1"/>
    <col min="6134" max="6134" width="10.6640625" style="1" customWidth="1"/>
    <col min="6135" max="6135" width="17.6640625" style="1" customWidth="1"/>
    <col min="6136" max="6136" width="16" style="1" customWidth="1"/>
    <col min="6137" max="6137" width="14.44140625" style="1" customWidth="1"/>
    <col min="6138" max="6150" width="11.6640625" style="1" customWidth="1"/>
    <col min="6151" max="6388" width="9.109375" style="1"/>
    <col min="6389" max="6389" width="10.33203125" style="1" customWidth="1"/>
    <col min="6390" max="6390" width="10.6640625" style="1" customWidth="1"/>
    <col min="6391" max="6391" width="17.6640625" style="1" customWidth="1"/>
    <col min="6392" max="6392" width="16" style="1" customWidth="1"/>
    <col min="6393" max="6393" width="14.44140625" style="1" customWidth="1"/>
    <col min="6394" max="6406" width="11.6640625" style="1" customWidth="1"/>
    <col min="6407" max="6644" width="9.109375" style="1"/>
    <col min="6645" max="6645" width="10.33203125" style="1" customWidth="1"/>
    <col min="6646" max="6646" width="10.6640625" style="1" customWidth="1"/>
    <col min="6647" max="6647" width="17.6640625" style="1" customWidth="1"/>
    <col min="6648" max="6648" width="16" style="1" customWidth="1"/>
    <col min="6649" max="6649" width="14.44140625" style="1" customWidth="1"/>
    <col min="6650" max="6662" width="11.6640625" style="1" customWidth="1"/>
    <col min="6663" max="6900" width="9.109375" style="1"/>
    <col min="6901" max="6901" width="10.33203125" style="1" customWidth="1"/>
    <col min="6902" max="6902" width="10.6640625" style="1" customWidth="1"/>
    <col min="6903" max="6903" width="17.6640625" style="1" customWidth="1"/>
    <col min="6904" max="6904" width="16" style="1" customWidth="1"/>
    <col min="6905" max="6905" width="14.44140625" style="1" customWidth="1"/>
    <col min="6906" max="6918" width="11.6640625" style="1" customWidth="1"/>
    <col min="6919" max="7156" width="9.109375" style="1"/>
    <col min="7157" max="7157" width="10.33203125" style="1" customWidth="1"/>
    <col min="7158" max="7158" width="10.6640625" style="1" customWidth="1"/>
    <col min="7159" max="7159" width="17.6640625" style="1" customWidth="1"/>
    <col min="7160" max="7160" width="16" style="1" customWidth="1"/>
    <col min="7161" max="7161" width="14.44140625" style="1" customWidth="1"/>
    <col min="7162" max="7174" width="11.6640625" style="1" customWidth="1"/>
    <col min="7175" max="7412" width="9.109375" style="1"/>
    <col min="7413" max="7413" width="10.33203125" style="1" customWidth="1"/>
    <col min="7414" max="7414" width="10.6640625" style="1" customWidth="1"/>
    <col min="7415" max="7415" width="17.6640625" style="1" customWidth="1"/>
    <col min="7416" max="7416" width="16" style="1" customWidth="1"/>
    <col min="7417" max="7417" width="14.44140625" style="1" customWidth="1"/>
    <col min="7418" max="7430" width="11.6640625" style="1" customWidth="1"/>
    <col min="7431" max="7668" width="9.109375" style="1"/>
    <col min="7669" max="7669" width="10.33203125" style="1" customWidth="1"/>
    <col min="7670" max="7670" width="10.6640625" style="1" customWidth="1"/>
    <col min="7671" max="7671" width="17.6640625" style="1" customWidth="1"/>
    <col min="7672" max="7672" width="16" style="1" customWidth="1"/>
    <col min="7673" max="7673" width="14.44140625" style="1" customWidth="1"/>
    <col min="7674" max="7686" width="11.6640625" style="1" customWidth="1"/>
    <col min="7687" max="7924" width="9.109375" style="1"/>
    <col min="7925" max="7925" width="10.33203125" style="1" customWidth="1"/>
    <col min="7926" max="7926" width="10.6640625" style="1" customWidth="1"/>
    <col min="7927" max="7927" width="17.6640625" style="1" customWidth="1"/>
    <col min="7928" max="7928" width="16" style="1" customWidth="1"/>
    <col min="7929" max="7929" width="14.44140625" style="1" customWidth="1"/>
    <col min="7930" max="7942" width="11.6640625" style="1" customWidth="1"/>
    <col min="7943" max="8180" width="9.109375" style="1"/>
    <col min="8181" max="8181" width="10.33203125" style="1" customWidth="1"/>
    <col min="8182" max="8182" width="10.6640625" style="1" customWidth="1"/>
    <col min="8183" max="8183" width="17.6640625" style="1" customWidth="1"/>
    <col min="8184" max="8184" width="16" style="1" customWidth="1"/>
    <col min="8185" max="8185" width="14.44140625" style="1" customWidth="1"/>
    <col min="8186" max="8198" width="11.6640625" style="1" customWidth="1"/>
    <col min="8199" max="8436" width="9.109375" style="1"/>
    <col min="8437" max="8437" width="10.33203125" style="1" customWidth="1"/>
    <col min="8438" max="8438" width="10.6640625" style="1" customWidth="1"/>
    <col min="8439" max="8439" width="17.6640625" style="1" customWidth="1"/>
    <col min="8440" max="8440" width="16" style="1" customWidth="1"/>
    <col min="8441" max="8441" width="14.44140625" style="1" customWidth="1"/>
    <col min="8442" max="8454" width="11.6640625" style="1" customWidth="1"/>
    <col min="8455" max="8692" width="9.109375" style="1"/>
    <col min="8693" max="8693" width="10.33203125" style="1" customWidth="1"/>
    <col min="8694" max="8694" width="10.6640625" style="1" customWidth="1"/>
    <col min="8695" max="8695" width="17.6640625" style="1" customWidth="1"/>
    <col min="8696" max="8696" width="16" style="1" customWidth="1"/>
    <col min="8697" max="8697" width="14.44140625" style="1" customWidth="1"/>
    <col min="8698" max="8710" width="11.6640625" style="1" customWidth="1"/>
    <col min="8711" max="8948" width="9.109375" style="1"/>
    <col min="8949" max="8949" width="10.33203125" style="1" customWidth="1"/>
    <col min="8950" max="8950" width="10.6640625" style="1" customWidth="1"/>
    <col min="8951" max="8951" width="17.6640625" style="1" customWidth="1"/>
    <col min="8952" max="8952" width="16" style="1" customWidth="1"/>
    <col min="8953" max="8953" width="14.44140625" style="1" customWidth="1"/>
    <col min="8954" max="8966" width="11.6640625" style="1" customWidth="1"/>
    <col min="8967" max="9204" width="9.109375" style="1"/>
    <col min="9205" max="9205" width="10.33203125" style="1" customWidth="1"/>
    <col min="9206" max="9206" width="10.6640625" style="1" customWidth="1"/>
    <col min="9207" max="9207" width="17.6640625" style="1" customWidth="1"/>
    <col min="9208" max="9208" width="16" style="1" customWidth="1"/>
    <col min="9209" max="9209" width="14.44140625" style="1" customWidth="1"/>
    <col min="9210" max="9222" width="11.6640625" style="1" customWidth="1"/>
    <col min="9223" max="9460" width="9.109375" style="1"/>
    <col min="9461" max="9461" width="10.33203125" style="1" customWidth="1"/>
    <col min="9462" max="9462" width="10.6640625" style="1" customWidth="1"/>
    <col min="9463" max="9463" width="17.6640625" style="1" customWidth="1"/>
    <col min="9464" max="9464" width="16" style="1" customWidth="1"/>
    <col min="9465" max="9465" width="14.44140625" style="1" customWidth="1"/>
    <col min="9466" max="9478" width="11.6640625" style="1" customWidth="1"/>
    <col min="9479" max="9716" width="9.109375" style="1"/>
    <col min="9717" max="9717" width="10.33203125" style="1" customWidth="1"/>
    <col min="9718" max="9718" width="10.6640625" style="1" customWidth="1"/>
    <col min="9719" max="9719" width="17.6640625" style="1" customWidth="1"/>
    <col min="9720" max="9720" width="16" style="1" customWidth="1"/>
    <col min="9721" max="9721" width="14.44140625" style="1" customWidth="1"/>
    <col min="9722" max="9734" width="11.6640625" style="1" customWidth="1"/>
    <col min="9735" max="9972" width="9.109375" style="1"/>
    <col min="9973" max="9973" width="10.33203125" style="1" customWidth="1"/>
    <col min="9974" max="9974" width="10.6640625" style="1" customWidth="1"/>
    <col min="9975" max="9975" width="17.6640625" style="1" customWidth="1"/>
    <col min="9976" max="9976" width="16" style="1" customWidth="1"/>
    <col min="9977" max="9977" width="14.44140625" style="1" customWidth="1"/>
    <col min="9978" max="9990" width="11.6640625" style="1" customWidth="1"/>
    <col min="9991" max="10228" width="9.109375" style="1"/>
    <col min="10229" max="10229" width="10.33203125" style="1" customWidth="1"/>
    <col min="10230" max="10230" width="10.6640625" style="1" customWidth="1"/>
    <col min="10231" max="10231" width="17.6640625" style="1" customWidth="1"/>
    <col min="10232" max="10232" width="16" style="1" customWidth="1"/>
    <col min="10233" max="10233" width="14.44140625" style="1" customWidth="1"/>
    <col min="10234" max="10246" width="11.6640625" style="1" customWidth="1"/>
    <col min="10247" max="10484" width="9.109375" style="1"/>
    <col min="10485" max="10485" width="10.33203125" style="1" customWidth="1"/>
    <col min="10486" max="10486" width="10.6640625" style="1" customWidth="1"/>
    <col min="10487" max="10487" width="17.6640625" style="1" customWidth="1"/>
    <col min="10488" max="10488" width="16" style="1" customWidth="1"/>
    <col min="10489" max="10489" width="14.44140625" style="1" customWidth="1"/>
    <col min="10490" max="10502" width="11.6640625" style="1" customWidth="1"/>
    <col min="10503" max="10740" width="9.109375" style="1"/>
    <col min="10741" max="10741" width="10.33203125" style="1" customWidth="1"/>
    <col min="10742" max="10742" width="10.6640625" style="1" customWidth="1"/>
    <col min="10743" max="10743" width="17.6640625" style="1" customWidth="1"/>
    <col min="10744" max="10744" width="16" style="1" customWidth="1"/>
    <col min="10745" max="10745" width="14.44140625" style="1" customWidth="1"/>
    <col min="10746" max="10758" width="11.6640625" style="1" customWidth="1"/>
    <col min="10759" max="10996" width="9.109375" style="1"/>
    <col min="10997" max="10997" width="10.33203125" style="1" customWidth="1"/>
    <col min="10998" max="10998" width="10.6640625" style="1" customWidth="1"/>
    <col min="10999" max="10999" width="17.6640625" style="1" customWidth="1"/>
    <col min="11000" max="11000" width="16" style="1" customWidth="1"/>
    <col min="11001" max="11001" width="14.44140625" style="1" customWidth="1"/>
    <col min="11002" max="11014" width="11.6640625" style="1" customWidth="1"/>
    <col min="11015" max="11252" width="9.109375" style="1"/>
    <col min="11253" max="11253" width="10.33203125" style="1" customWidth="1"/>
    <col min="11254" max="11254" width="10.6640625" style="1" customWidth="1"/>
    <col min="11255" max="11255" width="17.6640625" style="1" customWidth="1"/>
    <col min="11256" max="11256" width="16" style="1" customWidth="1"/>
    <col min="11257" max="11257" width="14.44140625" style="1" customWidth="1"/>
    <col min="11258" max="11270" width="11.6640625" style="1" customWidth="1"/>
    <col min="11271" max="11508" width="9.109375" style="1"/>
    <col min="11509" max="11509" width="10.33203125" style="1" customWidth="1"/>
    <col min="11510" max="11510" width="10.6640625" style="1" customWidth="1"/>
    <col min="11511" max="11511" width="17.6640625" style="1" customWidth="1"/>
    <col min="11512" max="11512" width="16" style="1" customWidth="1"/>
    <col min="11513" max="11513" width="14.44140625" style="1" customWidth="1"/>
    <col min="11514" max="11526" width="11.6640625" style="1" customWidth="1"/>
    <col min="11527" max="11764" width="9.109375" style="1"/>
    <col min="11765" max="11765" width="10.33203125" style="1" customWidth="1"/>
    <col min="11766" max="11766" width="10.6640625" style="1" customWidth="1"/>
    <col min="11767" max="11767" width="17.6640625" style="1" customWidth="1"/>
    <col min="11768" max="11768" width="16" style="1" customWidth="1"/>
    <col min="11769" max="11769" width="14.44140625" style="1" customWidth="1"/>
    <col min="11770" max="11782" width="11.6640625" style="1" customWidth="1"/>
    <col min="11783" max="12020" width="9.109375" style="1"/>
    <col min="12021" max="12021" width="10.33203125" style="1" customWidth="1"/>
    <col min="12022" max="12022" width="10.6640625" style="1" customWidth="1"/>
    <col min="12023" max="12023" width="17.6640625" style="1" customWidth="1"/>
    <col min="12024" max="12024" width="16" style="1" customWidth="1"/>
    <col min="12025" max="12025" width="14.44140625" style="1" customWidth="1"/>
    <col min="12026" max="12038" width="11.6640625" style="1" customWidth="1"/>
    <col min="12039" max="12276" width="9.109375" style="1"/>
    <col min="12277" max="12277" width="10.33203125" style="1" customWidth="1"/>
    <col min="12278" max="12278" width="10.6640625" style="1" customWidth="1"/>
    <col min="12279" max="12279" width="17.6640625" style="1" customWidth="1"/>
    <col min="12280" max="12280" width="16" style="1" customWidth="1"/>
    <col min="12281" max="12281" width="14.44140625" style="1" customWidth="1"/>
    <col min="12282" max="12294" width="11.6640625" style="1" customWidth="1"/>
    <col min="12295" max="12532" width="9.109375" style="1"/>
    <col min="12533" max="12533" width="10.33203125" style="1" customWidth="1"/>
    <col min="12534" max="12534" width="10.6640625" style="1" customWidth="1"/>
    <col min="12535" max="12535" width="17.6640625" style="1" customWidth="1"/>
    <col min="12536" max="12536" width="16" style="1" customWidth="1"/>
    <col min="12537" max="12537" width="14.44140625" style="1" customWidth="1"/>
    <col min="12538" max="12550" width="11.6640625" style="1" customWidth="1"/>
    <col min="12551" max="12788" width="9.109375" style="1"/>
    <col min="12789" max="12789" width="10.33203125" style="1" customWidth="1"/>
    <col min="12790" max="12790" width="10.6640625" style="1" customWidth="1"/>
    <col min="12791" max="12791" width="17.6640625" style="1" customWidth="1"/>
    <col min="12792" max="12792" width="16" style="1" customWidth="1"/>
    <col min="12793" max="12793" width="14.44140625" style="1" customWidth="1"/>
    <col min="12794" max="12806" width="11.6640625" style="1" customWidth="1"/>
    <col min="12807" max="13044" width="9.109375" style="1"/>
    <col min="13045" max="13045" width="10.33203125" style="1" customWidth="1"/>
    <col min="13046" max="13046" width="10.6640625" style="1" customWidth="1"/>
    <col min="13047" max="13047" width="17.6640625" style="1" customWidth="1"/>
    <col min="13048" max="13048" width="16" style="1" customWidth="1"/>
    <col min="13049" max="13049" width="14.44140625" style="1" customWidth="1"/>
    <col min="13050" max="13062" width="11.6640625" style="1" customWidth="1"/>
    <col min="13063" max="13300" width="9.109375" style="1"/>
    <col min="13301" max="13301" width="10.33203125" style="1" customWidth="1"/>
    <col min="13302" max="13302" width="10.6640625" style="1" customWidth="1"/>
    <col min="13303" max="13303" width="17.6640625" style="1" customWidth="1"/>
    <col min="13304" max="13304" width="16" style="1" customWidth="1"/>
    <col min="13305" max="13305" width="14.44140625" style="1" customWidth="1"/>
    <col min="13306" max="13318" width="11.6640625" style="1" customWidth="1"/>
    <col min="13319" max="13556" width="9.109375" style="1"/>
    <col min="13557" max="13557" width="10.33203125" style="1" customWidth="1"/>
    <col min="13558" max="13558" width="10.6640625" style="1" customWidth="1"/>
    <col min="13559" max="13559" width="17.6640625" style="1" customWidth="1"/>
    <col min="13560" max="13560" width="16" style="1" customWidth="1"/>
    <col min="13561" max="13561" width="14.44140625" style="1" customWidth="1"/>
    <col min="13562" max="13574" width="11.6640625" style="1" customWidth="1"/>
    <col min="13575" max="13812" width="9.109375" style="1"/>
    <col min="13813" max="13813" width="10.33203125" style="1" customWidth="1"/>
    <col min="13814" max="13814" width="10.6640625" style="1" customWidth="1"/>
    <col min="13815" max="13815" width="17.6640625" style="1" customWidth="1"/>
    <col min="13816" max="13816" width="16" style="1" customWidth="1"/>
    <col min="13817" max="13817" width="14.44140625" style="1" customWidth="1"/>
    <col min="13818" max="13830" width="11.6640625" style="1" customWidth="1"/>
    <col min="13831" max="14068" width="9.109375" style="1"/>
    <col min="14069" max="14069" width="10.33203125" style="1" customWidth="1"/>
    <col min="14070" max="14070" width="10.6640625" style="1" customWidth="1"/>
    <col min="14071" max="14071" width="17.6640625" style="1" customWidth="1"/>
    <col min="14072" max="14072" width="16" style="1" customWidth="1"/>
    <col min="14073" max="14073" width="14.44140625" style="1" customWidth="1"/>
    <col min="14074" max="14086" width="11.6640625" style="1" customWidth="1"/>
    <col min="14087" max="14324" width="9.109375" style="1"/>
    <col min="14325" max="14325" width="10.33203125" style="1" customWidth="1"/>
    <col min="14326" max="14326" width="10.6640625" style="1" customWidth="1"/>
    <col min="14327" max="14327" width="17.6640625" style="1" customWidth="1"/>
    <col min="14328" max="14328" width="16" style="1" customWidth="1"/>
    <col min="14329" max="14329" width="14.44140625" style="1" customWidth="1"/>
    <col min="14330" max="14342" width="11.6640625" style="1" customWidth="1"/>
    <col min="14343" max="14580" width="9.109375" style="1"/>
    <col min="14581" max="14581" width="10.33203125" style="1" customWidth="1"/>
    <col min="14582" max="14582" width="10.6640625" style="1" customWidth="1"/>
    <col min="14583" max="14583" width="17.6640625" style="1" customWidth="1"/>
    <col min="14584" max="14584" width="16" style="1" customWidth="1"/>
    <col min="14585" max="14585" width="14.44140625" style="1" customWidth="1"/>
    <col min="14586" max="14598" width="11.6640625" style="1" customWidth="1"/>
    <col min="14599" max="14836" width="9.109375" style="1"/>
    <col min="14837" max="14837" width="10.33203125" style="1" customWidth="1"/>
    <col min="14838" max="14838" width="10.6640625" style="1" customWidth="1"/>
    <col min="14839" max="14839" width="17.6640625" style="1" customWidth="1"/>
    <col min="14840" max="14840" width="16" style="1" customWidth="1"/>
    <col min="14841" max="14841" width="14.44140625" style="1" customWidth="1"/>
    <col min="14842" max="14854" width="11.6640625" style="1" customWidth="1"/>
    <col min="14855" max="15092" width="9.109375" style="1"/>
    <col min="15093" max="15093" width="10.33203125" style="1" customWidth="1"/>
    <col min="15094" max="15094" width="10.6640625" style="1" customWidth="1"/>
    <col min="15095" max="15095" width="17.6640625" style="1" customWidth="1"/>
    <col min="15096" max="15096" width="16" style="1" customWidth="1"/>
    <col min="15097" max="15097" width="14.44140625" style="1" customWidth="1"/>
    <col min="15098" max="15110" width="11.6640625" style="1" customWidth="1"/>
    <col min="15111" max="15348" width="9.109375" style="1"/>
    <col min="15349" max="15349" width="10.33203125" style="1" customWidth="1"/>
    <col min="15350" max="15350" width="10.6640625" style="1" customWidth="1"/>
    <col min="15351" max="15351" width="17.6640625" style="1" customWidth="1"/>
    <col min="15352" max="15352" width="16" style="1" customWidth="1"/>
    <col min="15353" max="15353" width="14.44140625" style="1" customWidth="1"/>
    <col min="15354" max="15366" width="11.6640625" style="1" customWidth="1"/>
    <col min="15367" max="15604" width="9.109375" style="1"/>
    <col min="15605" max="15605" width="10.33203125" style="1" customWidth="1"/>
    <col min="15606" max="15606" width="10.6640625" style="1" customWidth="1"/>
    <col min="15607" max="15607" width="17.6640625" style="1" customWidth="1"/>
    <col min="15608" max="15608" width="16" style="1" customWidth="1"/>
    <col min="15609" max="15609" width="14.44140625" style="1" customWidth="1"/>
    <col min="15610" max="15622" width="11.6640625" style="1" customWidth="1"/>
    <col min="15623" max="15860" width="9.109375" style="1"/>
    <col min="15861" max="15861" width="10.33203125" style="1" customWidth="1"/>
    <col min="15862" max="15862" width="10.6640625" style="1" customWidth="1"/>
    <col min="15863" max="15863" width="17.6640625" style="1" customWidth="1"/>
    <col min="15864" max="15864" width="16" style="1" customWidth="1"/>
    <col min="15865" max="15865" width="14.44140625" style="1" customWidth="1"/>
    <col min="15866" max="15878" width="11.6640625" style="1" customWidth="1"/>
    <col min="15879" max="16116" width="9.109375" style="1"/>
    <col min="16117" max="16117" width="10.33203125" style="1" customWidth="1"/>
    <col min="16118" max="16118" width="10.6640625" style="1" customWidth="1"/>
    <col min="16119" max="16119" width="17.6640625" style="1" customWidth="1"/>
    <col min="16120" max="16120" width="16" style="1" customWidth="1"/>
    <col min="16121" max="16121" width="14.44140625" style="1" customWidth="1"/>
    <col min="16122" max="16134" width="11.6640625" style="1" customWidth="1"/>
    <col min="16135" max="16384" width="9.109375" style="1"/>
  </cols>
  <sheetData>
    <row r="1" spans="1:7" s="462" customFormat="1" ht="24" customHeight="1" thickBot="1">
      <c r="A1" s="461" t="s">
        <v>93</v>
      </c>
      <c r="B1" s="461"/>
      <c r="C1" s="461"/>
      <c r="D1" s="461"/>
      <c r="E1" s="461"/>
      <c r="F1" s="461"/>
      <c r="G1" s="461"/>
    </row>
    <row r="2" spans="1:7" ht="79.5" customHeight="1" thickBot="1">
      <c r="A2" s="28" t="s">
        <v>83</v>
      </c>
      <c r="B2" s="107" t="s">
        <v>108</v>
      </c>
      <c r="C2" s="107" t="s">
        <v>95</v>
      </c>
      <c r="D2" s="107" t="s">
        <v>88</v>
      </c>
      <c r="E2" s="107" t="s">
        <v>119</v>
      </c>
      <c r="F2" s="107" t="s">
        <v>120</v>
      </c>
      <c r="G2" s="107" t="s">
        <v>109</v>
      </c>
    </row>
    <row r="3" spans="1:7" ht="19.95" hidden="1" customHeight="1" outlineLevel="1">
      <c r="A3" s="326" t="s">
        <v>180</v>
      </c>
      <c r="B3" s="302">
        <v>340</v>
      </c>
      <c r="C3" s="302">
        <v>322</v>
      </c>
      <c r="D3" s="302">
        <v>18</v>
      </c>
      <c r="E3" s="302">
        <v>1290</v>
      </c>
      <c r="F3" s="303">
        <v>4.0062111801242235</v>
      </c>
      <c r="G3" s="304">
        <v>1233</v>
      </c>
    </row>
    <row r="4" spans="1:7" ht="19.95" hidden="1" customHeight="1" outlineLevel="1">
      <c r="A4" s="326" t="s">
        <v>181</v>
      </c>
      <c r="B4" s="302">
        <v>326</v>
      </c>
      <c r="C4" s="302">
        <v>309</v>
      </c>
      <c r="D4" s="302">
        <v>17</v>
      </c>
      <c r="E4" s="302">
        <v>1215</v>
      </c>
      <c r="F4" s="303">
        <v>3.9320388349514563</v>
      </c>
      <c r="G4" s="304">
        <v>1171</v>
      </c>
    </row>
    <row r="5" spans="1:7" ht="19.95" hidden="1" customHeight="1" outlineLevel="1">
      <c r="A5" s="326" t="s">
        <v>182</v>
      </c>
      <c r="B5" s="302">
        <v>304</v>
      </c>
      <c r="C5" s="302">
        <v>295</v>
      </c>
      <c r="D5" s="302">
        <v>9</v>
      </c>
      <c r="E5" s="145">
        <v>1184</v>
      </c>
      <c r="F5" s="303">
        <v>4.0135593220338981</v>
      </c>
      <c r="G5" s="304">
        <v>1134</v>
      </c>
    </row>
    <row r="6" spans="1:7" ht="19.95" hidden="1" customHeight="1" outlineLevel="1">
      <c r="A6" s="326" t="s">
        <v>183</v>
      </c>
      <c r="B6" s="302">
        <v>299</v>
      </c>
      <c r="C6" s="302">
        <v>291</v>
      </c>
      <c r="D6" s="302">
        <v>8</v>
      </c>
      <c r="E6" s="145">
        <v>1219</v>
      </c>
      <c r="F6" s="303">
        <v>4.1890034364261171</v>
      </c>
      <c r="G6" s="304">
        <v>1157</v>
      </c>
    </row>
    <row r="7" spans="1:7" ht="19.95" hidden="1" customHeight="1" outlineLevel="1">
      <c r="A7" s="326" t="s">
        <v>184</v>
      </c>
      <c r="B7" s="302">
        <v>291</v>
      </c>
      <c r="C7" s="302">
        <v>278</v>
      </c>
      <c r="D7" s="302">
        <v>13</v>
      </c>
      <c r="E7" s="145">
        <v>1244</v>
      </c>
      <c r="F7" s="303">
        <v>4.4748201438848918</v>
      </c>
      <c r="G7" s="304">
        <v>1204</v>
      </c>
    </row>
    <row r="8" spans="1:7" ht="19.95" hidden="1" customHeight="1" outlineLevel="1">
      <c r="A8" s="326" t="s">
        <v>185</v>
      </c>
      <c r="B8" s="305">
        <v>295</v>
      </c>
      <c r="C8" s="305">
        <v>280</v>
      </c>
      <c r="D8" s="302">
        <v>15</v>
      </c>
      <c r="E8" s="146">
        <v>1311</v>
      </c>
      <c r="F8" s="303">
        <v>4.6821428571428569</v>
      </c>
      <c r="G8" s="306">
        <v>1259</v>
      </c>
    </row>
    <row r="9" spans="1:7" ht="19.95" hidden="1" customHeight="1" outlineLevel="1">
      <c r="A9" s="326" t="s">
        <v>186</v>
      </c>
      <c r="B9" s="305">
        <v>297</v>
      </c>
      <c r="C9" s="305">
        <v>278</v>
      </c>
      <c r="D9" s="305">
        <v>19</v>
      </c>
      <c r="E9" s="146">
        <v>1447</v>
      </c>
      <c r="F9" s="303">
        <v>5.2050359712230216</v>
      </c>
      <c r="G9" s="306">
        <v>1396</v>
      </c>
    </row>
    <row r="10" spans="1:7" s="43" customFormat="1" ht="19.95" hidden="1" customHeight="1" outlineLevel="1" collapsed="1">
      <c r="A10" s="343">
        <v>44377</v>
      </c>
      <c r="B10" s="344">
        <v>307</v>
      </c>
      <c r="C10" s="344">
        <v>287</v>
      </c>
      <c r="D10" s="344">
        <v>20</v>
      </c>
      <c r="E10" s="345">
        <v>1623</v>
      </c>
      <c r="F10" s="346">
        <v>5.6550522648083623</v>
      </c>
      <c r="G10" s="347">
        <v>1560</v>
      </c>
    </row>
    <row r="11" spans="1:7" s="319" customFormat="1" ht="19.95" customHeight="1" collapsed="1">
      <c r="A11" s="338">
        <v>45107</v>
      </c>
      <c r="B11" s="339">
        <v>294</v>
      </c>
      <c r="C11" s="339">
        <v>262</v>
      </c>
      <c r="D11" s="339">
        <v>32</v>
      </c>
      <c r="E11" s="340">
        <v>1819</v>
      </c>
      <c r="F11" s="341">
        <v>6.9427480916030531</v>
      </c>
      <c r="G11" s="342">
        <v>1764</v>
      </c>
    </row>
    <row r="12" spans="1:7" s="290" customFormat="1" ht="19.95" hidden="1" customHeight="1" outlineLevel="2">
      <c r="A12" s="405">
        <v>45565</v>
      </c>
      <c r="B12" s="406">
        <v>278</v>
      </c>
      <c r="C12" s="406">
        <v>247</v>
      </c>
      <c r="D12" s="406">
        <v>31</v>
      </c>
      <c r="E12" s="407">
        <v>1848</v>
      </c>
      <c r="F12" s="408">
        <v>7.4817813765182191</v>
      </c>
      <c r="G12" s="409">
        <v>1803</v>
      </c>
    </row>
    <row r="13" spans="1:7" s="290" customFormat="1" ht="19.95" customHeight="1" outlineLevel="1" collapsed="1">
      <c r="A13" s="405">
        <v>45657</v>
      </c>
      <c r="B13" s="406">
        <v>279</v>
      </c>
      <c r="C13" s="406">
        <v>243</v>
      </c>
      <c r="D13" s="406">
        <v>36</v>
      </c>
      <c r="E13" s="407">
        <v>1883</v>
      </c>
      <c r="F13" s="408">
        <v>7.7489711934156382</v>
      </c>
      <c r="G13" s="409">
        <v>1840</v>
      </c>
    </row>
    <row r="14" spans="1:7" s="290" customFormat="1" ht="19.95" customHeight="1" outlineLevel="1">
      <c r="A14" s="405">
        <v>45747</v>
      </c>
      <c r="B14" s="406">
        <v>275</v>
      </c>
      <c r="C14" s="406">
        <v>248</v>
      </c>
      <c r="D14" s="406">
        <v>27</v>
      </c>
      <c r="E14" s="407">
        <v>1890</v>
      </c>
      <c r="F14" s="408">
        <v>7.620967741935484</v>
      </c>
      <c r="G14" s="409">
        <v>1853</v>
      </c>
    </row>
    <row r="15" spans="1:7" s="290" customFormat="1" ht="19.95" customHeight="1" thickBot="1">
      <c r="A15" s="327">
        <v>45838</v>
      </c>
      <c r="B15" s="328">
        <v>270</v>
      </c>
      <c r="C15" s="328">
        <v>243</v>
      </c>
      <c r="D15" s="328">
        <v>27</v>
      </c>
      <c r="E15" s="329">
        <v>1893</v>
      </c>
      <c r="F15" s="330">
        <v>7.7901234567901234</v>
      </c>
      <c r="G15" s="329">
        <v>1857</v>
      </c>
    </row>
    <row r="16" spans="1:7" s="127" customFormat="1" ht="30" customHeight="1">
      <c r="A16" s="463" t="s">
        <v>98</v>
      </c>
      <c r="B16" s="463"/>
      <c r="C16" s="463"/>
      <c r="D16" s="463"/>
      <c r="E16" s="463"/>
      <c r="F16" s="463"/>
      <c r="G16" s="463"/>
    </row>
    <row r="17" spans="1:7" s="127" customFormat="1" ht="27" customHeight="1">
      <c r="A17" s="464" t="s">
        <v>63</v>
      </c>
      <c r="B17" s="464"/>
      <c r="C17" s="464"/>
      <c r="D17" s="464"/>
      <c r="E17" s="464"/>
      <c r="F17" s="464"/>
      <c r="G17" s="464"/>
    </row>
    <row r="18" spans="1:7" s="127" customFormat="1" ht="15" customHeight="1">
      <c r="A18" s="141" t="s">
        <v>64</v>
      </c>
      <c r="B18" s="194" t="s">
        <v>105</v>
      </c>
    </row>
    <row r="19" spans="1:7" s="127" customFormat="1" ht="15" customHeight="1">
      <c r="A19" s="141" t="s">
        <v>65</v>
      </c>
      <c r="B19" s="194" t="s">
        <v>106</v>
      </c>
    </row>
    <row r="20" spans="1:7">
      <c r="A20" s="1"/>
      <c r="G20" s="373"/>
    </row>
    <row r="21" spans="1:7">
      <c r="A21" s="1"/>
      <c r="G21" s="373"/>
    </row>
    <row r="22" spans="1:7">
      <c r="A22" s="1"/>
      <c r="G22" s="373"/>
    </row>
    <row r="23" spans="1:7">
      <c r="A23" s="1"/>
      <c r="G23" s="373"/>
    </row>
    <row r="24" spans="1:7">
      <c r="A24" s="1"/>
      <c r="G24" s="373"/>
    </row>
    <row r="25" spans="1:7">
      <c r="A25" s="1"/>
      <c r="G25" s="373"/>
    </row>
    <row r="26" spans="1:7">
      <c r="G26" s="373"/>
    </row>
    <row r="27" spans="1:7">
      <c r="G27" s="373"/>
    </row>
    <row r="28" spans="1:7">
      <c r="G28" s="373"/>
    </row>
  </sheetData>
  <mergeCells count="3">
    <mergeCell ref="A1:XFD1"/>
    <mergeCell ref="A16:G16"/>
    <mergeCell ref="A17:G17"/>
  </mergeCells>
  <hyperlinks>
    <hyperlink ref="B18" r:id="rId1" xr:uid="{00000000-0004-0000-0000-000000000000}"/>
    <hyperlink ref="B19" r:id="rId2" xr:uid="{00000000-0004-0000-0000-000001000000}"/>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K41"/>
  <sheetViews>
    <sheetView zoomScaleNormal="100" workbookViewId="0">
      <pane ySplit="1" topLeftCell="A2" activePane="bottomLeft" state="frozen"/>
      <selection sqref="A1:XFD1"/>
      <selection pane="bottomLeft" sqref="A1:XFD1"/>
    </sheetView>
  </sheetViews>
  <sheetFormatPr defaultColWidth="9.109375" defaultRowHeight="13.2" outlineLevelCol="1"/>
  <cols>
    <col min="1" max="1" width="40.6640625" style="159" bestFit="1" customWidth="1"/>
    <col min="2" max="2" width="15" style="159" hidden="1" customWidth="1" outlineLevel="1"/>
    <col min="3" max="3" width="15" style="159" customWidth="1" collapsed="1"/>
    <col min="4" max="4" width="15" style="192" customWidth="1" outlineLevel="1"/>
    <col min="5" max="5" width="15" style="192" customWidth="1"/>
    <col min="6" max="6" width="2.33203125" style="192" customWidth="1"/>
    <col min="7" max="7" width="43" style="185" customWidth="1"/>
    <col min="8" max="8" width="13.6640625" style="185" customWidth="1"/>
    <col min="9" max="9" width="11.6640625" style="185" customWidth="1"/>
    <col min="10" max="17" width="9.109375" style="185"/>
    <col min="18" max="18" width="16.88671875" style="185" customWidth="1"/>
    <col min="19" max="16384" width="9.109375" style="185"/>
  </cols>
  <sheetData>
    <row r="1" spans="1:10" s="537" customFormat="1" ht="28.95" customHeight="1" thickBot="1">
      <c r="A1" s="537" t="s">
        <v>139</v>
      </c>
    </row>
    <row r="2" spans="1:10" s="257" customFormat="1" ht="42" customHeight="1" thickBot="1">
      <c r="A2" s="254" t="s">
        <v>33</v>
      </c>
      <c r="B2" s="255" t="s">
        <v>161</v>
      </c>
      <c r="C2" s="255" t="s">
        <v>199</v>
      </c>
      <c r="D2" s="255" t="s">
        <v>203</v>
      </c>
      <c r="E2" s="255" t="s">
        <v>204</v>
      </c>
      <c r="F2" s="256"/>
      <c r="G2" s="254" t="s">
        <v>33</v>
      </c>
      <c r="H2" s="255" t="s">
        <v>199</v>
      </c>
      <c r="I2" s="255" t="s">
        <v>204</v>
      </c>
    </row>
    <row r="3" spans="1:10" ht="19.95" customHeight="1">
      <c r="A3" s="186" t="s">
        <v>133</v>
      </c>
      <c r="B3" s="187">
        <v>2.0489671506184193E-2</v>
      </c>
      <c r="C3" s="188">
        <v>9.1670359118819489E-2</v>
      </c>
      <c r="D3" s="188">
        <v>8.8837627672570418E-2</v>
      </c>
      <c r="E3" s="188">
        <v>0.12530309816467433</v>
      </c>
      <c r="F3" s="334"/>
      <c r="G3" s="186" t="s">
        <v>130</v>
      </c>
      <c r="H3" s="79">
        <v>-2.5031323777561565E-2</v>
      </c>
      <c r="I3" s="79">
        <v>-2.8070102775591743E-2</v>
      </c>
    </row>
    <row r="4" spans="1:10" ht="19.95" customHeight="1">
      <c r="A4" s="186" t="s">
        <v>134</v>
      </c>
      <c r="B4" s="188">
        <v>0.15868231360989515</v>
      </c>
      <c r="C4" s="190">
        <v>7.0170664117284121E-2</v>
      </c>
      <c r="D4" s="190">
        <v>0.39219546399530847</v>
      </c>
      <c r="E4" s="188">
        <v>0.45521223061124894</v>
      </c>
      <c r="F4" s="334"/>
      <c r="G4" s="186" t="s">
        <v>150</v>
      </c>
      <c r="H4" s="188">
        <v>-2.0397228359340866E-2</v>
      </c>
      <c r="I4" s="188">
        <v>0.30646544303766277</v>
      </c>
    </row>
    <row r="5" spans="1:10" ht="19.95" customHeight="1">
      <c r="A5" s="186" t="s">
        <v>142</v>
      </c>
      <c r="B5" s="188">
        <v>3.7799999999999993E-2</v>
      </c>
      <c r="C5" s="79">
        <v>4.0862739726027393E-2</v>
      </c>
      <c r="D5" s="188">
        <v>0.12641534246575342</v>
      </c>
      <c r="E5" s="187">
        <v>0.14710000000000001</v>
      </c>
      <c r="F5" s="334"/>
      <c r="G5" s="186" t="s">
        <v>129</v>
      </c>
      <c r="H5" s="188">
        <v>-3.89520879712002E-3</v>
      </c>
      <c r="I5" s="188">
        <v>-2.6500387839839989E-2</v>
      </c>
    </row>
    <row r="6" spans="1:10" ht="19.95" customHeight="1">
      <c r="A6" s="186" t="s">
        <v>141</v>
      </c>
      <c r="B6" s="187">
        <v>3.6000000000000032E-2</v>
      </c>
      <c r="C6" s="79">
        <v>3.9000000000000146E-2</v>
      </c>
      <c r="D6" s="188">
        <v>0.11192533200000021</v>
      </c>
      <c r="E6" s="188">
        <v>0.1397234652999999</v>
      </c>
      <c r="F6" s="334"/>
      <c r="G6" s="186" t="s">
        <v>38</v>
      </c>
      <c r="H6" s="188">
        <v>1.5347397671952381E-3</v>
      </c>
      <c r="I6" s="188">
        <v>0.2460183029467875</v>
      </c>
    </row>
    <row r="7" spans="1:10" ht="19.95" customHeight="1">
      <c r="A7" s="186" t="s">
        <v>131</v>
      </c>
      <c r="B7" s="187">
        <v>2.9983561643835616E-2</v>
      </c>
      <c r="C7" s="79">
        <v>3.1563287671232877E-2</v>
      </c>
      <c r="D7" s="187">
        <v>0.11260273972602738</v>
      </c>
      <c r="E7" s="187">
        <v>0.15</v>
      </c>
      <c r="F7" s="334"/>
      <c r="G7" s="186" t="s">
        <v>132</v>
      </c>
      <c r="H7" s="187">
        <v>6.7136887838552539E-3</v>
      </c>
      <c r="I7" s="187">
        <v>2.7324497624416022E-2</v>
      </c>
    </row>
    <row r="8" spans="1:10" ht="19.95" customHeight="1">
      <c r="A8" s="189" t="s">
        <v>138</v>
      </c>
      <c r="B8" s="190">
        <v>0.37236304532539294</v>
      </c>
      <c r="C8" s="187">
        <v>3.1236327256415959E-2</v>
      </c>
      <c r="D8" s="187">
        <v>0.42036058631966555</v>
      </c>
      <c r="E8" s="187">
        <v>0.51261165223077509</v>
      </c>
      <c r="F8" s="334"/>
      <c r="G8" s="186" t="s">
        <v>1</v>
      </c>
      <c r="H8" s="187">
        <v>7.2066251962398173E-3</v>
      </c>
      <c r="I8" s="187">
        <v>4.2631576162875273E-2</v>
      </c>
    </row>
    <row r="9" spans="1:10" ht="19.95" customHeight="1">
      <c r="A9" s="186" t="s">
        <v>137</v>
      </c>
      <c r="B9" s="187">
        <v>3.5397440000000113E-2</v>
      </c>
      <c r="C9" s="191">
        <v>2.8251728000000087E-2</v>
      </c>
      <c r="D9" s="193">
        <v>0.11986701225425311</v>
      </c>
      <c r="E9" s="191">
        <v>0.143485007542695</v>
      </c>
      <c r="F9" s="334"/>
      <c r="G9" s="186" t="s">
        <v>151</v>
      </c>
      <c r="H9" s="187">
        <v>1.0196750029902328E-2</v>
      </c>
      <c r="I9" s="187">
        <v>-1.6743991360364086E-2</v>
      </c>
    </row>
    <row r="10" spans="1:10" ht="19.95" customHeight="1">
      <c r="A10" s="189" t="s">
        <v>39</v>
      </c>
      <c r="B10" s="190">
        <v>4.6099181021655333E-2</v>
      </c>
      <c r="C10" s="188">
        <v>2.3881962213292564E-2</v>
      </c>
      <c r="D10" s="191">
        <v>0.10472934297050829</v>
      </c>
      <c r="E10" s="193">
        <v>0.13084015967071827</v>
      </c>
      <c r="F10" s="334"/>
      <c r="G10" s="186" t="s">
        <v>135</v>
      </c>
      <c r="H10" s="188">
        <v>1.799104269731832E-2</v>
      </c>
      <c r="I10" s="188">
        <v>0.1018043925571408</v>
      </c>
    </row>
    <row r="11" spans="1:10" ht="19.95" customHeight="1">
      <c r="A11" s="186" t="s">
        <v>0</v>
      </c>
      <c r="B11" s="79">
        <v>0.18723143578612181</v>
      </c>
      <c r="C11" s="191">
        <v>2.3320079114979228E-2</v>
      </c>
      <c r="D11" s="193">
        <v>0.26342799979334108</v>
      </c>
      <c r="E11" s="79">
        <v>0.27492580550483381</v>
      </c>
      <c r="F11" s="334"/>
      <c r="G11" s="186" t="s">
        <v>0</v>
      </c>
      <c r="H11" s="187">
        <v>2.3320079114979228E-2</v>
      </c>
      <c r="I11" s="187">
        <v>0.27492580550483381</v>
      </c>
      <c r="J11" s="192"/>
    </row>
    <row r="12" spans="1:10" ht="19.95" customHeight="1">
      <c r="A12" s="189" t="s">
        <v>135</v>
      </c>
      <c r="B12" s="191">
        <v>2.372433758305921E-2</v>
      </c>
      <c r="C12" s="187">
        <v>1.799104269731832E-2</v>
      </c>
      <c r="D12" s="187">
        <v>8.0324465142840307E-2</v>
      </c>
      <c r="E12" s="187">
        <v>0.1018043925571408</v>
      </c>
      <c r="F12" s="334"/>
      <c r="G12" s="186" t="s">
        <v>39</v>
      </c>
      <c r="H12" s="79">
        <v>2.3881962213292564E-2</v>
      </c>
      <c r="I12" s="79">
        <v>0.13084015967071827</v>
      </c>
    </row>
    <row r="13" spans="1:10" ht="19.95" customHeight="1">
      <c r="A13" s="186" t="s">
        <v>151</v>
      </c>
      <c r="B13" s="188">
        <v>-2.6608046881500053E-2</v>
      </c>
      <c r="C13" s="190">
        <v>1.0196750029902328E-2</v>
      </c>
      <c r="D13" s="190">
        <v>-5.2280026865771934E-2</v>
      </c>
      <c r="E13" s="187">
        <v>-1.6743991360364086E-2</v>
      </c>
      <c r="F13" s="334"/>
      <c r="G13" s="186" t="s">
        <v>137</v>
      </c>
      <c r="H13" s="187">
        <v>2.8251728000000087E-2</v>
      </c>
      <c r="I13" s="187">
        <v>0.143485007542695</v>
      </c>
    </row>
    <row r="14" spans="1:10" ht="19.95" customHeight="1">
      <c r="A14" s="186" t="s">
        <v>1</v>
      </c>
      <c r="B14" s="79">
        <v>1.2008837961583179E-2</v>
      </c>
      <c r="C14" s="187">
        <v>7.2066251962398173E-3</v>
      </c>
      <c r="D14" s="187">
        <v>4.6590173556415149E-2</v>
      </c>
      <c r="E14" s="193">
        <v>4.2631576162875273E-2</v>
      </c>
      <c r="F14" s="334"/>
      <c r="G14" s="186" t="s">
        <v>138</v>
      </c>
      <c r="H14" s="188">
        <v>3.1236327256415959E-2</v>
      </c>
      <c r="I14" s="188">
        <v>0.51261165223077509</v>
      </c>
    </row>
    <row r="15" spans="1:10" ht="19.95" customHeight="1">
      <c r="A15" s="186" t="s">
        <v>132</v>
      </c>
      <c r="B15" s="187">
        <v>-1.0335645869605115E-2</v>
      </c>
      <c r="C15" s="79">
        <v>6.7136887838552539E-3</v>
      </c>
      <c r="D15" s="188">
        <v>8.3909660780162598E-2</v>
      </c>
      <c r="E15" s="188">
        <v>2.7324497624416022E-2</v>
      </c>
      <c r="F15" s="334"/>
      <c r="G15" s="186" t="s">
        <v>131</v>
      </c>
      <c r="H15" s="188">
        <v>3.1563287671232877E-2</v>
      </c>
      <c r="I15" s="188">
        <v>0.15</v>
      </c>
    </row>
    <row r="16" spans="1:10" ht="19.95" customHeight="1">
      <c r="A16" s="189" t="s">
        <v>38</v>
      </c>
      <c r="B16" s="191">
        <v>0.24757778590881777</v>
      </c>
      <c r="C16" s="79">
        <v>1.5347397671952381E-3</v>
      </c>
      <c r="D16" s="188">
        <v>0.30582125518207559</v>
      </c>
      <c r="E16" s="190">
        <v>0.2460183029467875</v>
      </c>
      <c r="F16" s="334"/>
      <c r="G16" s="186" t="s">
        <v>141</v>
      </c>
      <c r="H16" s="188">
        <v>3.9000000000000146E-2</v>
      </c>
      <c r="I16" s="188">
        <v>0.1397234652999999</v>
      </c>
    </row>
    <row r="17" spans="1:11" ht="19.95" customHeight="1">
      <c r="A17" s="186" t="s">
        <v>129</v>
      </c>
      <c r="B17" s="187">
        <v>1.3508137911747431E-2</v>
      </c>
      <c r="C17" s="187">
        <v>-3.89520879712002E-3</v>
      </c>
      <c r="D17" s="79">
        <v>-1.1395046696877187E-2</v>
      </c>
      <c r="E17" s="190">
        <v>-2.6500387839839989E-2</v>
      </c>
      <c r="F17" s="335"/>
      <c r="G17" s="186" t="s">
        <v>142</v>
      </c>
      <c r="H17" s="187">
        <v>4.0862739726027393E-2</v>
      </c>
      <c r="I17" s="187">
        <v>0.14710000000000001</v>
      </c>
      <c r="J17" s="192"/>
      <c r="K17" s="192"/>
    </row>
    <row r="18" spans="1:11" ht="19.95" customHeight="1">
      <c r="A18" s="186" t="s">
        <v>150</v>
      </c>
      <c r="B18" s="79">
        <v>0.17625227218001277</v>
      </c>
      <c r="C18" s="188">
        <v>-2.0397228359340866E-2</v>
      </c>
      <c r="D18" s="187">
        <v>0.29304591411176428</v>
      </c>
      <c r="E18" s="188">
        <v>0.30646544303766277</v>
      </c>
      <c r="F18" s="335"/>
      <c r="G18" s="186" t="s">
        <v>134</v>
      </c>
      <c r="H18" s="187">
        <v>7.0170664117284121E-2</v>
      </c>
      <c r="I18" s="187">
        <v>0.45521223061124894</v>
      </c>
      <c r="J18" s="192"/>
      <c r="K18" s="192"/>
    </row>
    <row r="19" spans="1:11" ht="19.95" customHeight="1" thickBot="1">
      <c r="A19" s="367" t="s">
        <v>130</v>
      </c>
      <c r="B19" s="394">
        <v>5.4136942834166479E-3</v>
      </c>
      <c r="C19" s="454">
        <v>-2.5031323777561565E-2</v>
      </c>
      <c r="D19" s="447">
        <v>-2.8070102775591743E-2</v>
      </c>
      <c r="E19" s="447">
        <v>-2.8070102775591743E-2</v>
      </c>
      <c r="F19" s="289"/>
      <c r="G19" s="367" t="s">
        <v>133</v>
      </c>
      <c r="H19" s="447">
        <v>9.1670359118819489E-2</v>
      </c>
      <c r="I19" s="447">
        <v>0.12530309816467433</v>
      </c>
      <c r="J19" s="192"/>
    </row>
    <row r="20" spans="1:11" ht="27" customHeight="1">
      <c r="A20" s="538" t="s">
        <v>206</v>
      </c>
      <c r="B20" s="538"/>
      <c r="C20" s="538"/>
      <c r="D20" s="538"/>
      <c r="E20" s="538"/>
      <c r="G20" s="366" t="s">
        <v>205</v>
      </c>
      <c r="H20" s="192"/>
    </row>
    <row r="21" spans="1:11" ht="27" customHeight="1">
      <c r="A21" s="539" t="s">
        <v>143</v>
      </c>
      <c r="B21" s="539"/>
      <c r="C21" s="539"/>
      <c r="D21" s="539"/>
      <c r="E21" s="539"/>
      <c r="F21" s="337"/>
      <c r="G21" s="337"/>
      <c r="H21" s="192"/>
    </row>
    <row r="22" spans="1:11" ht="27" customHeight="1">
      <c r="A22" s="539" t="s">
        <v>152</v>
      </c>
      <c r="B22" s="539"/>
      <c r="C22" s="539"/>
      <c r="D22" s="539"/>
      <c r="E22" s="539"/>
      <c r="F22" s="337"/>
      <c r="G22" s="337"/>
    </row>
    <row r="23" spans="1:11" ht="85.95" customHeight="1">
      <c r="A23" s="539" t="s">
        <v>97</v>
      </c>
      <c r="B23" s="539"/>
      <c r="C23" s="539"/>
      <c r="D23" s="539"/>
      <c r="E23" s="539"/>
      <c r="F23" s="337"/>
      <c r="G23" s="337"/>
    </row>
    <row r="24" spans="1:11">
      <c r="C24" s="336"/>
    </row>
    <row r="25" spans="1:11">
      <c r="A25" s="459"/>
      <c r="B25" s="460"/>
    </row>
    <row r="26" spans="1:11">
      <c r="B26" s="456"/>
    </row>
    <row r="27" spans="1:11">
      <c r="A27" s="457"/>
      <c r="B27" s="458"/>
    </row>
    <row r="28" spans="1:11">
      <c r="A28" s="457"/>
      <c r="B28" s="458"/>
    </row>
    <row r="29" spans="1:11">
      <c r="A29" s="459"/>
      <c r="B29" s="460"/>
    </row>
    <row r="30" spans="1:11">
      <c r="B30" s="456"/>
    </row>
    <row r="31" spans="1:11">
      <c r="B31" s="456"/>
    </row>
    <row r="32" spans="1:11">
      <c r="B32" s="456"/>
    </row>
    <row r="33" spans="1:2">
      <c r="B33" s="456"/>
    </row>
    <row r="34" spans="1:2">
      <c r="A34" s="459"/>
      <c r="B34" s="460"/>
    </row>
    <row r="35" spans="1:2">
      <c r="B35" s="456"/>
    </row>
    <row r="36" spans="1:2">
      <c r="A36" s="459"/>
      <c r="B36" s="460"/>
    </row>
    <row r="37" spans="1:2">
      <c r="A37" s="457"/>
      <c r="B37" s="458"/>
    </row>
    <row r="38" spans="1:2">
      <c r="B38" s="456"/>
    </row>
    <row r="39" spans="1:2">
      <c r="A39" s="457"/>
      <c r="B39" s="458"/>
    </row>
    <row r="40" spans="1:2">
      <c r="B40" s="456"/>
    </row>
    <row r="41" spans="1:2">
      <c r="B41" s="456"/>
    </row>
  </sheetData>
  <sortState ref="A25:B41">
    <sortCondition descending="1" ref="B25:B41"/>
  </sortState>
  <mergeCells count="5">
    <mergeCell ref="A1:XFD1"/>
    <mergeCell ref="A20:E20"/>
    <mergeCell ref="A21:E21"/>
    <mergeCell ref="A22:E22"/>
    <mergeCell ref="A23:E23"/>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XFD50"/>
  <sheetViews>
    <sheetView zoomScaleNormal="100" workbookViewId="0">
      <selection activeCell="C19" sqref="C19"/>
    </sheetView>
  </sheetViews>
  <sheetFormatPr defaultColWidth="9.109375" defaultRowHeight="13.2" outlineLevelRow="2"/>
  <cols>
    <col min="1" max="1" width="18.44140625" style="132" customWidth="1"/>
    <col min="2" max="2" width="10.6640625" style="132" customWidth="1"/>
    <col min="3" max="4" width="10.109375" style="132" customWidth="1"/>
    <col min="5" max="5" width="10.77734375" style="132" customWidth="1"/>
    <col min="6" max="14" width="10.109375" style="132" customWidth="1"/>
    <col min="15" max="15" width="12" style="132" customWidth="1"/>
    <col min="16" max="16" width="11.44140625" style="132" customWidth="1"/>
    <col min="17" max="17" width="11.6640625" style="132" bestFit="1" customWidth="1"/>
    <col min="18" max="21" width="9.6640625" style="132" customWidth="1"/>
    <col min="22" max="16384" width="9.109375" style="132"/>
  </cols>
  <sheetData>
    <row r="1" spans="1:21" s="488" customFormat="1" ht="25.2" customHeight="1" thickBot="1">
      <c r="A1" s="487" t="s">
        <v>51</v>
      </c>
      <c r="B1" s="487"/>
      <c r="C1" s="487"/>
      <c r="D1" s="487"/>
      <c r="E1" s="487"/>
      <c r="F1" s="487"/>
      <c r="G1" s="487"/>
      <c r="H1" s="487"/>
      <c r="I1" s="487"/>
      <c r="J1" s="487"/>
      <c r="K1" s="487"/>
      <c r="L1" s="487"/>
      <c r="M1" s="487"/>
      <c r="N1" s="487"/>
      <c r="O1" s="487"/>
      <c r="P1" s="487"/>
      <c r="Q1" s="487"/>
      <c r="R1" s="487"/>
      <c r="S1" s="487"/>
      <c r="T1" s="487"/>
      <c r="U1" s="487"/>
    </row>
    <row r="2" spans="1:21" ht="17.25" customHeight="1" outlineLevel="1">
      <c r="A2" s="489" t="s">
        <v>44</v>
      </c>
      <c r="B2" s="491" t="s">
        <v>6</v>
      </c>
      <c r="C2" s="493" t="s">
        <v>45</v>
      </c>
      <c r="D2" s="494"/>
      <c r="E2" s="494"/>
      <c r="F2" s="494"/>
      <c r="G2" s="494"/>
      <c r="H2" s="494"/>
      <c r="I2" s="494"/>
      <c r="J2" s="494"/>
      <c r="K2" s="489"/>
      <c r="L2" s="493" t="s">
        <v>46</v>
      </c>
      <c r="M2" s="494"/>
      <c r="N2" s="494"/>
    </row>
    <row r="3" spans="1:21" ht="17.25" customHeight="1" outlineLevel="1" thickBot="1">
      <c r="A3" s="490"/>
      <c r="B3" s="492"/>
      <c r="C3" s="37" t="s">
        <v>78</v>
      </c>
      <c r="D3" s="37" t="s">
        <v>79</v>
      </c>
      <c r="E3" s="37" t="s">
        <v>80</v>
      </c>
      <c r="F3" s="37" t="s">
        <v>81</v>
      </c>
      <c r="G3" s="37" t="s">
        <v>18</v>
      </c>
      <c r="H3" s="37" t="s">
        <v>19</v>
      </c>
      <c r="I3" s="37" t="s">
        <v>82</v>
      </c>
      <c r="J3" s="37" t="s">
        <v>84</v>
      </c>
      <c r="K3" s="41" t="s">
        <v>20</v>
      </c>
      <c r="L3" s="37" t="s">
        <v>19</v>
      </c>
      <c r="M3" s="37" t="s">
        <v>84</v>
      </c>
      <c r="N3" s="42" t="s">
        <v>20</v>
      </c>
    </row>
    <row r="4" spans="1:21" ht="18.600000000000001" customHeight="1" outlineLevel="1">
      <c r="A4" s="142">
        <v>45473</v>
      </c>
      <c r="B4" s="284">
        <v>1795</v>
      </c>
      <c r="C4" s="285">
        <v>7</v>
      </c>
      <c r="D4" s="38">
        <v>10</v>
      </c>
      <c r="E4" s="285">
        <v>15</v>
      </c>
      <c r="F4" s="38">
        <v>4</v>
      </c>
      <c r="G4" s="38">
        <v>1</v>
      </c>
      <c r="H4" s="285">
        <v>21</v>
      </c>
      <c r="I4" s="285">
        <v>1</v>
      </c>
      <c r="J4" s="285">
        <v>8</v>
      </c>
      <c r="K4" s="38">
        <v>624</v>
      </c>
      <c r="L4" s="285">
        <v>39</v>
      </c>
      <c r="M4" s="38">
        <v>7</v>
      </c>
      <c r="N4" s="39">
        <v>1058</v>
      </c>
    </row>
    <row r="5" spans="1:21" ht="18.600000000000001" customHeight="1" outlineLevel="2">
      <c r="A5" s="283">
        <v>45565</v>
      </c>
      <c r="B5" s="284">
        <v>1803</v>
      </c>
      <c r="C5" s="285">
        <v>7</v>
      </c>
      <c r="D5" s="38">
        <v>10</v>
      </c>
      <c r="E5" s="285">
        <v>15</v>
      </c>
      <c r="F5" s="38">
        <v>4</v>
      </c>
      <c r="G5" s="38">
        <v>1</v>
      </c>
      <c r="H5" s="285">
        <v>24</v>
      </c>
      <c r="I5" s="285">
        <v>1</v>
      </c>
      <c r="J5" s="285">
        <v>9</v>
      </c>
      <c r="K5" s="38">
        <v>624</v>
      </c>
      <c r="L5" s="285">
        <v>40</v>
      </c>
      <c r="M5" s="38">
        <v>7</v>
      </c>
      <c r="N5" s="39">
        <v>1061</v>
      </c>
    </row>
    <row r="6" spans="1:21" ht="18.600000000000001" customHeight="1" outlineLevel="2">
      <c r="A6" s="283">
        <v>45657</v>
      </c>
      <c r="B6" s="284">
        <v>1840</v>
      </c>
      <c r="C6" s="285">
        <v>7</v>
      </c>
      <c r="D6" s="38">
        <v>10</v>
      </c>
      <c r="E6" s="285">
        <v>15</v>
      </c>
      <c r="F6" s="38">
        <v>4</v>
      </c>
      <c r="G6" s="38">
        <v>1</v>
      </c>
      <c r="H6" s="285">
        <v>24</v>
      </c>
      <c r="I6" s="285">
        <v>1</v>
      </c>
      <c r="J6" s="285">
        <v>9</v>
      </c>
      <c r="K6" s="38">
        <v>616</v>
      </c>
      <c r="L6" s="285">
        <v>39</v>
      </c>
      <c r="M6" s="38">
        <v>7</v>
      </c>
      <c r="N6" s="39">
        <v>1107</v>
      </c>
    </row>
    <row r="7" spans="1:21" ht="18.600000000000001" customHeight="1" outlineLevel="2">
      <c r="A7" s="283">
        <v>45747</v>
      </c>
      <c r="B7" s="284">
        <v>1853</v>
      </c>
      <c r="C7" s="285">
        <v>7</v>
      </c>
      <c r="D7" s="38">
        <v>10</v>
      </c>
      <c r="E7" s="285">
        <v>15</v>
      </c>
      <c r="F7" s="38">
        <v>4</v>
      </c>
      <c r="G7" s="38">
        <v>1</v>
      </c>
      <c r="H7" s="285">
        <v>24</v>
      </c>
      <c r="I7" s="285">
        <v>1</v>
      </c>
      <c r="J7" s="285">
        <v>10</v>
      </c>
      <c r="K7" s="38">
        <v>619</v>
      </c>
      <c r="L7" s="285">
        <v>40</v>
      </c>
      <c r="M7" s="38">
        <v>7</v>
      </c>
      <c r="N7" s="39">
        <v>1115</v>
      </c>
    </row>
    <row r="8" spans="1:21" ht="18.600000000000001" customHeight="1" outlineLevel="1">
      <c r="A8" s="142">
        <v>45838</v>
      </c>
      <c r="B8" s="54">
        <v>1857</v>
      </c>
      <c r="C8" s="146">
        <v>7</v>
      </c>
      <c r="D8" s="147">
        <v>10</v>
      </c>
      <c r="E8" s="146">
        <v>14</v>
      </c>
      <c r="F8" s="147">
        <v>4</v>
      </c>
      <c r="G8" s="147">
        <v>1</v>
      </c>
      <c r="H8" s="146">
        <v>19</v>
      </c>
      <c r="I8" s="146">
        <v>1</v>
      </c>
      <c r="J8" s="146">
        <v>12</v>
      </c>
      <c r="K8" s="147">
        <v>591</v>
      </c>
      <c r="L8" s="146">
        <v>39</v>
      </c>
      <c r="M8" s="147">
        <v>7</v>
      </c>
      <c r="N8" s="287">
        <v>1152</v>
      </c>
    </row>
    <row r="9" spans="1:21" ht="18.600000000000001" customHeight="1" outlineLevel="1">
      <c r="A9" s="471" t="s">
        <v>187</v>
      </c>
      <c r="B9" s="105">
        <v>4</v>
      </c>
      <c r="C9" s="148">
        <v>0</v>
      </c>
      <c r="D9" s="148">
        <v>0</v>
      </c>
      <c r="E9" s="148">
        <v>-1</v>
      </c>
      <c r="F9" s="148">
        <v>0</v>
      </c>
      <c r="G9" s="148">
        <v>0</v>
      </c>
      <c r="H9" s="148">
        <v>-5</v>
      </c>
      <c r="I9" s="148">
        <v>0</v>
      </c>
      <c r="J9" s="148">
        <v>2</v>
      </c>
      <c r="K9" s="148">
        <v>-28</v>
      </c>
      <c r="L9" s="148">
        <v>-1</v>
      </c>
      <c r="M9" s="148">
        <v>0</v>
      </c>
      <c r="N9" s="149">
        <v>37</v>
      </c>
      <c r="O9" s="310"/>
    </row>
    <row r="10" spans="1:21" ht="18.600000000000001" customHeight="1" outlineLevel="1">
      <c r="A10" s="472"/>
      <c r="B10" s="307">
        <v>2.1586616297895045E-3</v>
      </c>
      <c r="C10" s="308">
        <v>0</v>
      </c>
      <c r="D10" s="308">
        <v>0</v>
      </c>
      <c r="E10" s="308">
        <v>-6.6666666666666652E-2</v>
      </c>
      <c r="F10" s="308">
        <v>0</v>
      </c>
      <c r="G10" s="308">
        <v>0</v>
      </c>
      <c r="H10" s="308">
        <v>-0.20833333333333337</v>
      </c>
      <c r="I10" s="308">
        <v>0</v>
      </c>
      <c r="J10" s="308">
        <v>0.19999999999999996</v>
      </c>
      <c r="K10" s="308">
        <v>-4.5234248788368348E-2</v>
      </c>
      <c r="L10" s="308">
        <v>-2.5000000000000022E-2</v>
      </c>
      <c r="M10" s="308">
        <v>0</v>
      </c>
      <c r="N10" s="309">
        <v>3.3183856502242204E-2</v>
      </c>
    </row>
    <row r="11" spans="1:21" ht="18.600000000000001" customHeight="1" outlineLevel="1">
      <c r="A11" s="471" t="s">
        <v>188</v>
      </c>
      <c r="B11" s="105">
        <v>17</v>
      </c>
      <c r="C11" s="148">
        <v>0</v>
      </c>
      <c r="D11" s="148">
        <v>0</v>
      </c>
      <c r="E11" s="148">
        <v>-1</v>
      </c>
      <c r="F11" s="148">
        <v>0</v>
      </c>
      <c r="G11" s="148">
        <v>0</v>
      </c>
      <c r="H11" s="148">
        <v>-5</v>
      </c>
      <c r="I11" s="148">
        <v>0</v>
      </c>
      <c r="J11" s="148">
        <v>3</v>
      </c>
      <c r="K11" s="148">
        <v>-25</v>
      </c>
      <c r="L11" s="148">
        <v>0</v>
      </c>
      <c r="M11" s="148">
        <v>0</v>
      </c>
      <c r="N11" s="149">
        <v>45</v>
      </c>
      <c r="O11" s="310"/>
    </row>
    <row r="12" spans="1:21" ht="18.600000000000001" customHeight="1" outlineLevel="1">
      <c r="A12" s="472"/>
      <c r="B12" s="307">
        <v>9.2391304347825276E-3</v>
      </c>
      <c r="C12" s="308">
        <v>0</v>
      </c>
      <c r="D12" s="308">
        <v>0</v>
      </c>
      <c r="E12" s="308">
        <v>-6.6666666666666652E-2</v>
      </c>
      <c r="F12" s="308">
        <v>0</v>
      </c>
      <c r="G12" s="308">
        <v>0</v>
      </c>
      <c r="H12" s="308">
        <v>-0.20833333333333337</v>
      </c>
      <c r="I12" s="308">
        <v>0</v>
      </c>
      <c r="J12" s="308">
        <v>0.33333333333333326</v>
      </c>
      <c r="K12" s="308">
        <v>-4.0584415584415612E-2</v>
      </c>
      <c r="L12" s="308">
        <v>0</v>
      </c>
      <c r="M12" s="308">
        <v>0</v>
      </c>
      <c r="N12" s="309">
        <v>4.0650406504065151E-2</v>
      </c>
    </row>
    <row r="13" spans="1:21" ht="18.600000000000001" customHeight="1" outlineLevel="1">
      <c r="A13" s="475" t="s">
        <v>145</v>
      </c>
      <c r="B13" s="105">
        <v>62</v>
      </c>
      <c r="C13" s="148">
        <v>0</v>
      </c>
      <c r="D13" s="148">
        <v>0</v>
      </c>
      <c r="E13" s="148">
        <v>-1</v>
      </c>
      <c r="F13" s="148">
        <v>0</v>
      </c>
      <c r="G13" s="148">
        <v>0</v>
      </c>
      <c r="H13" s="148">
        <v>-2</v>
      </c>
      <c r="I13" s="148">
        <v>0</v>
      </c>
      <c r="J13" s="148">
        <v>4</v>
      </c>
      <c r="K13" s="148">
        <v>-33</v>
      </c>
      <c r="L13" s="148">
        <v>0</v>
      </c>
      <c r="M13" s="148">
        <v>0</v>
      </c>
      <c r="N13" s="149">
        <v>94</v>
      </c>
      <c r="P13" s="26"/>
      <c r="Q13" s="150" t="s">
        <v>8</v>
      </c>
      <c r="R13" s="150" t="s">
        <v>2</v>
      </c>
      <c r="S13" s="150" t="s">
        <v>42</v>
      </c>
      <c r="T13" s="150" t="s">
        <v>25</v>
      </c>
    </row>
    <row r="14" spans="1:21" ht="18.600000000000001" customHeight="1" outlineLevel="1" thickBot="1">
      <c r="A14" s="476"/>
      <c r="B14" s="106">
        <v>3.4540389972144814E-2</v>
      </c>
      <c r="C14" s="40">
        <v>0</v>
      </c>
      <c r="D14" s="40">
        <v>0</v>
      </c>
      <c r="E14" s="40">
        <v>-6.6666666666666652E-2</v>
      </c>
      <c r="F14" s="40">
        <v>0</v>
      </c>
      <c r="G14" s="40">
        <v>0</v>
      </c>
      <c r="H14" s="40">
        <v>-9.5238095238095233E-2</v>
      </c>
      <c r="I14" s="40">
        <v>0</v>
      </c>
      <c r="J14" s="40">
        <v>0.5</v>
      </c>
      <c r="K14" s="40">
        <v>-5.2884615384615419E-2</v>
      </c>
      <c r="L14" s="40">
        <v>0</v>
      </c>
      <c r="M14" s="40">
        <v>0</v>
      </c>
      <c r="N14" s="151">
        <v>8.8846880907372361E-2</v>
      </c>
      <c r="P14" s="26">
        <f>A8</f>
        <v>45838</v>
      </c>
      <c r="Q14" s="132">
        <f>C8+D8</f>
        <v>17</v>
      </c>
      <c r="R14" s="132">
        <f>F8+E8</f>
        <v>18</v>
      </c>
      <c r="S14" s="132">
        <f>G8+H8+M8+I8+J8+L8</f>
        <v>79</v>
      </c>
      <c r="T14" s="132">
        <f>K8+N8</f>
        <v>1743</v>
      </c>
      <c r="U14" s="132">
        <f>SUM(Q14:T14)</f>
        <v>1857</v>
      </c>
    </row>
    <row r="15" spans="1:21" s="467" customFormat="1" ht="28.95" customHeight="1" outlineLevel="1">
      <c r="A15" s="477" t="s">
        <v>99</v>
      </c>
      <c r="B15" s="477"/>
      <c r="C15" s="477"/>
      <c r="D15" s="477"/>
      <c r="E15" s="477"/>
      <c r="F15" s="477"/>
      <c r="G15" s="477"/>
      <c r="H15" s="477"/>
      <c r="I15" s="477"/>
      <c r="J15" s="477"/>
      <c r="K15" s="477"/>
      <c r="L15" s="477"/>
      <c r="M15" s="477"/>
      <c r="N15" s="477"/>
    </row>
    <row r="16" spans="1:21" s="478" customFormat="1" ht="13.5" customHeight="1"/>
    <row r="17" spans="1:22" s="479" customFormat="1" ht="21.75" customHeight="1" thickBot="1">
      <c r="A17" s="479" t="s">
        <v>144</v>
      </c>
    </row>
    <row r="18" spans="1:22" ht="18" customHeight="1" outlineLevel="1">
      <c r="A18" s="480" t="s">
        <v>44</v>
      </c>
      <c r="B18" s="482" t="s">
        <v>6</v>
      </c>
      <c r="C18" s="474" t="s">
        <v>8</v>
      </c>
      <c r="D18" s="474"/>
      <c r="E18" s="474"/>
      <c r="F18" s="474" t="s">
        <v>2</v>
      </c>
      <c r="G18" s="474"/>
      <c r="H18" s="474"/>
      <c r="I18" s="482" t="s">
        <v>89</v>
      </c>
      <c r="J18" s="484"/>
      <c r="K18" s="484"/>
      <c r="L18" s="484"/>
      <c r="M18" s="484"/>
    </row>
    <row r="19" spans="1:22" ht="18" customHeight="1" outlineLevel="1" thickBot="1">
      <c r="A19" s="481"/>
      <c r="B19" s="483"/>
      <c r="C19" s="111" t="s">
        <v>90</v>
      </c>
      <c r="D19" s="111" t="s">
        <v>91</v>
      </c>
      <c r="E19" s="110" t="s">
        <v>6</v>
      </c>
      <c r="F19" s="111" t="s">
        <v>90</v>
      </c>
      <c r="G19" s="111" t="s">
        <v>91</v>
      </c>
      <c r="H19" s="110" t="s">
        <v>6</v>
      </c>
      <c r="I19" s="111" t="s">
        <v>90</v>
      </c>
      <c r="J19" s="111" t="s">
        <v>92</v>
      </c>
      <c r="K19" s="111" t="s">
        <v>91</v>
      </c>
      <c r="L19" s="111" t="s">
        <v>96</v>
      </c>
      <c r="M19" s="144" t="s">
        <v>6</v>
      </c>
    </row>
    <row r="20" spans="1:22" ht="18" customHeight="1" outlineLevel="1">
      <c r="A20" s="142">
        <v>45473</v>
      </c>
      <c r="B20" s="355">
        <v>73</v>
      </c>
      <c r="C20" s="356">
        <v>7</v>
      </c>
      <c r="D20" s="357">
        <v>10</v>
      </c>
      <c r="E20" s="358">
        <v>17</v>
      </c>
      <c r="F20" s="356">
        <v>14</v>
      </c>
      <c r="G20" s="357">
        <v>4</v>
      </c>
      <c r="H20" s="358">
        <v>18</v>
      </c>
      <c r="I20" s="356">
        <v>1</v>
      </c>
      <c r="J20" s="356">
        <v>33</v>
      </c>
      <c r="K20" s="357">
        <v>1</v>
      </c>
      <c r="L20" s="357">
        <v>3</v>
      </c>
      <c r="M20" s="355">
        <v>38</v>
      </c>
    </row>
    <row r="21" spans="1:22" ht="18" customHeight="1" outlineLevel="2">
      <c r="A21" s="283">
        <v>45565</v>
      </c>
      <c r="B21" s="284">
        <v>76</v>
      </c>
      <c r="C21" s="285">
        <v>7</v>
      </c>
      <c r="D21" s="38">
        <v>10</v>
      </c>
      <c r="E21" s="286">
        <v>17</v>
      </c>
      <c r="F21" s="38">
        <v>14</v>
      </c>
      <c r="G21" s="38">
        <v>4</v>
      </c>
      <c r="H21" s="286">
        <v>18</v>
      </c>
      <c r="I21" s="285">
        <v>1</v>
      </c>
      <c r="J21" s="285">
        <v>36</v>
      </c>
      <c r="K21" s="285">
        <v>1</v>
      </c>
      <c r="L21" s="38">
        <v>3</v>
      </c>
      <c r="M21" s="273">
        <v>41</v>
      </c>
    </row>
    <row r="22" spans="1:22" ht="18" customHeight="1" outlineLevel="2">
      <c r="A22" s="283">
        <v>45657</v>
      </c>
      <c r="B22" s="284">
        <v>76</v>
      </c>
      <c r="C22" s="285">
        <v>7</v>
      </c>
      <c r="D22" s="38">
        <v>10</v>
      </c>
      <c r="E22" s="286">
        <v>17</v>
      </c>
      <c r="F22" s="38">
        <v>14</v>
      </c>
      <c r="G22" s="38">
        <v>4</v>
      </c>
      <c r="H22" s="286">
        <v>18</v>
      </c>
      <c r="I22" s="285">
        <v>1</v>
      </c>
      <c r="J22" s="285">
        <v>36</v>
      </c>
      <c r="K22" s="285">
        <v>1</v>
      </c>
      <c r="L22" s="38">
        <v>1</v>
      </c>
      <c r="M22" s="273">
        <v>41</v>
      </c>
    </row>
    <row r="23" spans="1:22" ht="18" customHeight="1" outlineLevel="2">
      <c r="A23" s="283">
        <v>45747</v>
      </c>
      <c r="B23" s="284">
        <v>76</v>
      </c>
      <c r="C23" s="285">
        <v>7</v>
      </c>
      <c r="D23" s="38">
        <v>10</v>
      </c>
      <c r="E23" s="286">
        <v>17</v>
      </c>
      <c r="F23" s="38">
        <v>14</v>
      </c>
      <c r="G23" s="38">
        <v>4</v>
      </c>
      <c r="H23" s="286">
        <v>18</v>
      </c>
      <c r="I23" s="285">
        <v>1</v>
      </c>
      <c r="J23" s="285">
        <v>36</v>
      </c>
      <c r="K23" s="285">
        <v>1</v>
      </c>
      <c r="L23" s="38">
        <v>1</v>
      </c>
      <c r="M23" s="273">
        <v>41</v>
      </c>
    </row>
    <row r="24" spans="1:22" s="288" customFormat="1" ht="18" customHeight="1" outlineLevel="1">
      <c r="A24" s="142">
        <v>45838</v>
      </c>
      <c r="B24" s="273">
        <v>72</v>
      </c>
      <c r="C24" s="285">
        <v>7</v>
      </c>
      <c r="D24" s="38">
        <v>10</v>
      </c>
      <c r="E24" s="286">
        <v>17</v>
      </c>
      <c r="F24" s="38">
        <v>14</v>
      </c>
      <c r="G24" s="38">
        <v>4</v>
      </c>
      <c r="H24" s="286">
        <v>18</v>
      </c>
      <c r="I24" s="285">
        <v>1</v>
      </c>
      <c r="J24" s="285">
        <v>32</v>
      </c>
      <c r="K24" s="285">
        <v>1</v>
      </c>
      <c r="L24" s="38">
        <v>3</v>
      </c>
      <c r="M24" s="273">
        <v>37</v>
      </c>
    </row>
    <row r="25" spans="1:22" ht="18" customHeight="1" outlineLevel="1">
      <c r="A25" s="471" t="s">
        <v>187</v>
      </c>
      <c r="B25" s="313">
        <f>B24-B23</f>
        <v>-4</v>
      </c>
      <c r="C25" s="148">
        <f t="shared" ref="C25:M25" si="0">C24-C23</f>
        <v>0</v>
      </c>
      <c r="D25" s="148">
        <f t="shared" si="0"/>
        <v>0</v>
      </c>
      <c r="E25" s="105">
        <f t="shared" si="0"/>
        <v>0</v>
      </c>
      <c r="F25" s="148">
        <f t="shared" si="0"/>
        <v>0</v>
      </c>
      <c r="G25" s="148">
        <f t="shared" si="0"/>
        <v>0</v>
      </c>
      <c r="H25" s="105">
        <f t="shared" si="0"/>
        <v>0</v>
      </c>
      <c r="I25" s="148">
        <f t="shared" si="0"/>
        <v>0</v>
      </c>
      <c r="J25" s="148">
        <f t="shared" si="0"/>
        <v>-4</v>
      </c>
      <c r="K25" s="148">
        <f t="shared" si="0"/>
        <v>0</v>
      </c>
      <c r="L25" s="148">
        <f t="shared" si="0"/>
        <v>2</v>
      </c>
      <c r="M25" s="386">
        <f t="shared" si="0"/>
        <v>-4</v>
      </c>
      <c r="O25" s="485" t="s">
        <v>121</v>
      </c>
      <c r="P25" s="485" t="s">
        <v>122</v>
      </c>
      <c r="Q25" s="485" t="s">
        <v>123</v>
      </c>
      <c r="R25" s="485" t="s">
        <v>124</v>
      </c>
      <c r="S25" s="485" t="s">
        <v>125</v>
      </c>
      <c r="T25" s="485" t="s">
        <v>126</v>
      </c>
      <c r="U25" s="485" t="s">
        <v>127</v>
      </c>
      <c r="V25" s="485" t="s">
        <v>128</v>
      </c>
    </row>
    <row r="26" spans="1:22" ht="18" customHeight="1" outlineLevel="1">
      <c r="A26" s="472"/>
      <c r="B26" s="314">
        <f>B24/B23-1</f>
        <v>-5.2631578947368474E-2</v>
      </c>
      <c r="C26" s="308">
        <f t="shared" ref="C26:M26" si="1">C24/C23-1</f>
        <v>0</v>
      </c>
      <c r="D26" s="308">
        <f t="shared" si="1"/>
        <v>0</v>
      </c>
      <c r="E26" s="385">
        <f t="shared" si="1"/>
        <v>0</v>
      </c>
      <c r="F26" s="308">
        <f t="shared" si="1"/>
        <v>0</v>
      </c>
      <c r="G26" s="308">
        <f t="shared" si="1"/>
        <v>0</v>
      </c>
      <c r="H26" s="385">
        <f t="shared" si="1"/>
        <v>0</v>
      </c>
      <c r="I26" s="308">
        <f t="shared" si="1"/>
        <v>0</v>
      </c>
      <c r="J26" s="308">
        <f t="shared" si="1"/>
        <v>-0.11111111111111116</v>
      </c>
      <c r="K26" s="308">
        <f t="shared" si="1"/>
        <v>0</v>
      </c>
      <c r="L26" s="308">
        <f t="shared" si="1"/>
        <v>2</v>
      </c>
      <c r="M26" s="307">
        <f t="shared" si="1"/>
        <v>-9.7560975609756073E-2</v>
      </c>
      <c r="O26" s="486"/>
      <c r="P26" s="485"/>
      <c r="Q26" s="485"/>
      <c r="R26" s="485"/>
      <c r="S26" s="485"/>
      <c r="T26" s="485"/>
      <c r="U26" s="485"/>
      <c r="V26" s="485"/>
    </row>
    <row r="27" spans="1:22" ht="18" customHeight="1" outlineLevel="1">
      <c r="A27" s="471" t="s">
        <v>188</v>
      </c>
      <c r="B27" s="313">
        <f>B24-B22</f>
        <v>-4</v>
      </c>
      <c r="C27" s="148">
        <f t="shared" ref="C27:N27" si="2">C24-C22</f>
        <v>0</v>
      </c>
      <c r="D27" s="148">
        <f t="shared" si="2"/>
        <v>0</v>
      </c>
      <c r="E27" s="105">
        <f t="shared" si="2"/>
        <v>0</v>
      </c>
      <c r="F27" s="148">
        <f t="shared" si="2"/>
        <v>0</v>
      </c>
      <c r="G27" s="148">
        <f t="shared" si="2"/>
        <v>0</v>
      </c>
      <c r="H27" s="105">
        <f t="shared" si="2"/>
        <v>0</v>
      </c>
      <c r="I27" s="148">
        <f t="shared" si="2"/>
        <v>0</v>
      </c>
      <c r="J27" s="148">
        <f t="shared" si="2"/>
        <v>-4</v>
      </c>
      <c r="K27" s="148">
        <f t="shared" si="2"/>
        <v>0</v>
      </c>
      <c r="L27" s="148">
        <f t="shared" si="2"/>
        <v>2</v>
      </c>
      <c r="M27" s="386">
        <f>M24-M22</f>
        <v>-4</v>
      </c>
      <c r="N27" s="132">
        <f t="shared" si="2"/>
        <v>0</v>
      </c>
      <c r="O27" s="485" t="s">
        <v>121</v>
      </c>
      <c r="P27" s="485" t="s">
        <v>122</v>
      </c>
      <c r="Q27" s="485" t="s">
        <v>123</v>
      </c>
      <c r="R27" s="485" t="s">
        <v>124</v>
      </c>
      <c r="S27" s="485" t="s">
        <v>125</v>
      </c>
      <c r="T27" s="485" t="s">
        <v>126</v>
      </c>
      <c r="U27" s="485" t="s">
        <v>127</v>
      </c>
      <c r="V27" s="485" t="s">
        <v>128</v>
      </c>
    </row>
    <row r="28" spans="1:22" ht="18" customHeight="1" outlineLevel="1">
      <c r="A28" s="472"/>
      <c r="B28" s="314">
        <f>B24/B22-1</f>
        <v>-5.2631578947368474E-2</v>
      </c>
      <c r="C28" s="308">
        <f t="shared" ref="C28:N28" si="3">C24/C22-1</f>
        <v>0</v>
      </c>
      <c r="D28" s="308">
        <f t="shared" si="3"/>
        <v>0</v>
      </c>
      <c r="E28" s="385">
        <f t="shared" si="3"/>
        <v>0</v>
      </c>
      <c r="F28" s="308">
        <f t="shared" si="3"/>
        <v>0</v>
      </c>
      <c r="G28" s="308">
        <f t="shared" si="3"/>
        <v>0</v>
      </c>
      <c r="H28" s="385">
        <f t="shared" si="3"/>
        <v>0</v>
      </c>
      <c r="I28" s="308">
        <f t="shared" si="3"/>
        <v>0</v>
      </c>
      <c r="J28" s="308">
        <f t="shared" si="3"/>
        <v>-0.11111111111111116</v>
      </c>
      <c r="K28" s="308">
        <f t="shared" si="3"/>
        <v>0</v>
      </c>
      <c r="L28" s="308">
        <f t="shared" si="3"/>
        <v>2</v>
      </c>
      <c r="M28" s="307">
        <f t="shared" si="3"/>
        <v>-9.7560975609756073E-2</v>
      </c>
      <c r="N28" s="132" t="e">
        <f t="shared" si="3"/>
        <v>#DIV/0!</v>
      </c>
      <c r="O28" s="486"/>
      <c r="P28" s="485"/>
      <c r="Q28" s="485"/>
      <c r="R28" s="485"/>
      <c r="S28" s="485"/>
      <c r="T28" s="485"/>
      <c r="U28" s="485"/>
      <c r="V28" s="485"/>
    </row>
    <row r="29" spans="1:22" ht="18" customHeight="1" outlineLevel="1" thickBot="1">
      <c r="A29" s="475" t="s">
        <v>145</v>
      </c>
      <c r="B29" s="313">
        <f>B24-B20</f>
        <v>-1</v>
      </c>
      <c r="C29" s="148">
        <f t="shared" ref="C29:M29" si="4">C24-C20</f>
        <v>0</v>
      </c>
      <c r="D29" s="148">
        <f t="shared" si="4"/>
        <v>0</v>
      </c>
      <c r="E29" s="105">
        <f t="shared" si="4"/>
        <v>0</v>
      </c>
      <c r="F29" s="148">
        <f t="shared" si="4"/>
        <v>0</v>
      </c>
      <c r="G29" s="148">
        <f t="shared" si="4"/>
        <v>0</v>
      </c>
      <c r="H29" s="105">
        <f t="shared" si="4"/>
        <v>0</v>
      </c>
      <c r="I29" s="148">
        <f t="shared" si="4"/>
        <v>0</v>
      </c>
      <c r="J29" s="148">
        <f t="shared" si="4"/>
        <v>-1</v>
      </c>
      <c r="K29" s="148">
        <f t="shared" si="4"/>
        <v>0</v>
      </c>
      <c r="L29" s="148">
        <f t="shared" si="4"/>
        <v>0</v>
      </c>
      <c r="M29" s="386">
        <f t="shared" si="4"/>
        <v>-1</v>
      </c>
      <c r="N29" s="132">
        <f>SUM(O29:V29)</f>
        <v>72</v>
      </c>
      <c r="O29" s="152">
        <f>C24</f>
        <v>7</v>
      </c>
      <c r="P29" s="153">
        <f>D24</f>
        <v>10</v>
      </c>
      <c r="Q29" s="153">
        <f>F24</f>
        <v>14</v>
      </c>
      <c r="R29" s="153">
        <f>G24</f>
        <v>4</v>
      </c>
      <c r="S29" s="108">
        <f>I24</f>
        <v>1</v>
      </c>
      <c r="T29" s="108">
        <f>J24</f>
        <v>32</v>
      </c>
      <c r="U29" s="109">
        <f>K24</f>
        <v>1</v>
      </c>
      <c r="V29" s="132">
        <f>L24</f>
        <v>3</v>
      </c>
    </row>
    <row r="30" spans="1:22" ht="18" customHeight="1" outlineLevel="1" thickBot="1">
      <c r="A30" s="476"/>
      <c r="B30" s="314">
        <f>B24/B20-1</f>
        <v>-1.3698630136986356E-2</v>
      </c>
      <c r="C30" s="308">
        <f t="shared" ref="C30:L30" si="5">C24/C20-1</f>
        <v>0</v>
      </c>
      <c r="D30" s="308">
        <f t="shared" si="5"/>
        <v>0</v>
      </c>
      <c r="E30" s="385">
        <f>E24/E20-1</f>
        <v>0</v>
      </c>
      <c r="F30" s="308">
        <f t="shared" si="5"/>
        <v>0</v>
      </c>
      <c r="G30" s="308">
        <f t="shared" si="5"/>
        <v>0</v>
      </c>
      <c r="H30" s="385">
        <f t="shared" si="5"/>
        <v>0</v>
      </c>
      <c r="I30" s="308">
        <f t="shared" si="5"/>
        <v>0</v>
      </c>
      <c r="J30" s="308">
        <f t="shared" si="5"/>
        <v>-3.0303030303030276E-2</v>
      </c>
      <c r="K30" s="308">
        <f t="shared" si="5"/>
        <v>0</v>
      </c>
      <c r="L30" s="308">
        <f t="shared" si="5"/>
        <v>0</v>
      </c>
      <c r="M30" s="307">
        <f>M24/M20-1</f>
        <v>-2.6315789473684181E-2</v>
      </c>
      <c r="O30" s="411"/>
      <c r="P30" s="410"/>
      <c r="Q30" s="410"/>
      <c r="R30" s="410"/>
      <c r="S30" s="410"/>
      <c r="T30" s="410"/>
      <c r="U30" s="410"/>
      <c r="V30" s="410"/>
    </row>
    <row r="31" spans="1:22" outlineLevel="1">
      <c r="A31" s="473" t="s">
        <v>100</v>
      </c>
      <c r="B31" s="473"/>
      <c r="C31" s="473"/>
      <c r="D31" s="473"/>
      <c r="E31" s="473"/>
      <c r="F31" s="473"/>
      <c r="G31" s="473"/>
      <c r="H31" s="473"/>
      <c r="I31" s="473"/>
      <c r="J31" s="473"/>
      <c r="K31" s="473"/>
      <c r="L31" s="473"/>
      <c r="M31" s="473"/>
    </row>
    <row r="32" spans="1:22" s="467" customFormat="1"/>
    <row r="33" spans="1:16384" s="469" customFormat="1" ht="21.75" customHeight="1" thickBot="1">
      <c r="A33" s="468" t="s">
        <v>136</v>
      </c>
      <c r="B33" s="468"/>
      <c r="C33" s="468"/>
      <c r="D33" s="468"/>
      <c r="E33" s="468"/>
      <c r="F33" s="468"/>
      <c r="G33" s="468"/>
      <c r="H33" s="468"/>
      <c r="I33" s="468"/>
      <c r="J33" s="468"/>
      <c r="K33" s="468"/>
      <c r="L33" s="468"/>
      <c r="M33" s="468"/>
      <c r="N33" s="468"/>
      <c r="O33" s="468"/>
      <c r="P33" s="468"/>
      <c r="Q33" s="468"/>
      <c r="R33" s="468"/>
      <c r="S33" s="468"/>
      <c r="T33" s="468"/>
      <c r="U33" s="468"/>
      <c r="V33" s="468"/>
      <c r="W33" s="468"/>
      <c r="X33" s="468"/>
      <c r="Y33" s="468"/>
      <c r="Z33" s="468"/>
      <c r="AA33" s="468"/>
      <c r="AB33" s="468"/>
      <c r="AC33" s="468"/>
      <c r="AD33" s="468"/>
      <c r="AE33" s="468"/>
      <c r="AF33" s="468"/>
      <c r="AG33" s="468"/>
      <c r="AH33" s="468"/>
      <c r="AI33" s="468"/>
      <c r="AJ33" s="468"/>
      <c r="AK33" s="468"/>
      <c r="AL33" s="468"/>
      <c r="AM33" s="468"/>
      <c r="AN33" s="468"/>
      <c r="AO33" s="468"/>
      <c r="AP33" s="468"/>
      <c r="AQ33" s="468"/>
      <c r="AR33" s="468"/>
      <c r="AS33" s="468"/>
      <c r="AT33" s="468"/>
      <c r="AU33" s="468"/>
      <c r="AV33" s="468"/>
      <c r="AW33" s="468"/>
      <c r="AX33" s="468"/>
      <c r="AY33" s="468"/>
      <c r="AZ33" s="468"/>
      <c r="BA33" s="468"/>
      <c r="BB33" s="468"/>
      <c r="BC33" s="468"/>
      <c r="BD33" s="468"/>
      <c r="BE33" s="468"/>
      <c r="BF33" s="468"/>
      <c r="BG33" s="468"/>
      <c r="BH33" s="468"/>
      <c r="BI33" s="468"/>
      <c r="BJ33" s="468"/>
      <c r="BK33" s="468"/>
      <c r="BL33" s="468"/>
      <c r="BM33" s="468"/>
      <c r="BN33" s="468"/>
      <c r="BO33" s="468"/>
      <c r="BP33" s="468"/>
      <c r="BQ33" s="468"/>
      <c r="BR33" s="468"/>
      <c r="BS33" s="468"/>
      <c r="BT33" s="468"/>
      <c r="BU33" s="468"/>
      <c r="BV33" s="468"/>
      <c r="BW33" s="468"/>
      <c r="BX33" s="468"/>
      <c r="BY33" s="468"/>
      <c r="BZ33" s="468"/>
      <c r="CA33" s="468"/>
      <c r="CB33" s="468"/>
      <c r="CC33" s="468"/>
      <c r="CD33" s="468"/>
      <c r="CE33" s="468"/>
      <c r="CF33" s="468"/>
      <c r="CG33" s="468"/>
      <c r="CH33" s="468"/>
      <c r="CI33" s="468"/>
      <c r="CJ33" s="468"/>
      <c r="CK33" s="468"/>
      <c r="CL33" s="468"/>
      <c r="CM33" s="468"/>
      <c r="CN33" s="468"/>
      <c r="CO33" s="468"/>
      <c r="CP33" s="468"/>
      <c r="CQ33" s="468"/>
      <c r="CR33" s="468"/>
      <c r="CS33" s="468"/>
      <c r="CT33" s="468"/>
      <c r="CU33" s="468"/>
      <c r="CV33" s="468"/>
      <c r="CW33" s="468"/>
      <c r="CX33" s="468"/>
      <c r="CY33" s="468"/>
      <c r="CZ33" s="468"/>
      <c r="DA33" s="468"/>
      <c r="DB33" s="468"/>
      <c r="DC33" s="468"/>
      <c r="DD33" s="468"/>
      <c r="DE33" s="468"/>
      <c r="DF33" s="468"/>
      <c r="DG33" s="468"/>
      <c r="DH33" s="468"/>
      <c r="DI33" s="468"/>
      <c r="DJ33" s="468"/>
      <c r="DK33" s="468"/>
      <c r="DL33" s="468"/>
      <c r="DM33" s="468"/>
      <c r="DN33" s="468"/>
      <c r="DO33" s="468"/>
      <c r="DP33" s="468"/>
      <c r="DQ33" s="468"/>
      <c r="DR33" s="468"/>
      <c r="DS33" s="468"/>
      <c r="DT33" s="468"/>
      <c r="DU33" s="468"/>
      <c r="DV33" s="468"/>
      <c r="DW33" s="468"/>
      <c r="DX33" s="468"/>
      <c r="DY33" s="468"/>
      <c r="DZ33" s="468"/>
      <c r="EA33" s="468"/>
      <c r="EB33" s="468"/>
      <c r="EC33" s="468"/>
      <c r="ED33" s="468"/>
      <c r="EE33" s="468"/>
      <c r="EF33" s="468"/>
      <c r="EG33" s="468"/>
      <c r="EH33" s="468"/>
      <c r="EI33" s="468"/>
      <c r="EJ33" s="468"/>
      <c r="EK33" s="468"/>
      <c r="EL33" s="468"/>
      <c r="EM33" s="468"/>
      <c r="EN33" s="468"/>
      <c r="EO33" s="468"/>
      <c r="EP33" s="468"/>
      <c r="EQ33" s="468"/>
      <c r="ER33" s="468"/>
      <c r="ES33" s="468"/>
      <c r="ET33" s="468"/>
      <c r="EU33" s="468"/>
      <c r="EV33" s="468"/>
      <c r="EW33" s="468"/>
      <c r="EX33" s="468"/>
      <c r="EY33" s="468"/>
      <c r="EZ33" s="468"/>
      <c r="FA33" s="468"/>
      <c r="FB33" s="468"/>
      <c r="FC33" s="468"/>
      <c r="FD33" s="468"/>
      <c r="FE33" s="468"/>
      <c r="FF33" s="468"/>
      <c r="FG33" s="468"/>
      <c r="FH33" s="468"/>
      <c r="FI33" s="468"/>
      <c r="FJ33" s="468"/>
      <c r="FK33" s="468"/>
      <c r="FL33" s="468"/>
      <c r="FM33" s="468"/>
      <c r="FN33" s="468"/>
      <c r="FO33" s="468"/>
      <c r="FP33" s="468"/>
      <c r="FQ33" s="468"/>
      <c r="FR33" s="468"/>
      <c r="FS33" s="468"/>
      <c r="FT33" s="468"/>
      <c r="FU33" s="468"/>
      <c r="FV33" s="468"/>
      <c r="FW33" s="468"/>
      <c r="FX33" s="468"/>
      <c r="FY33" s="468"/>
      <c r="FZ33" s="468"/>
      <c r="GA33" s="468"/>
      <c r="GB33" s="468"/>
      <c r="GC33" s="468"/>
      <c r="GD33" s="468"/>
      <c r="GE33" s="468"/>
      <c r="GF33" s="468"/>
      <c r="GG33" s="468"/>
      <c r="GH33" s="468"/>
      <c r="GI33" s="468"/>
      <c r="GJ33" s="468"/>
      <c r="GK33" s="468"/>
      <c r="GL33" s="468"/>
      <c r="GM33" s="468"/>
      <c r="GN33" s="468"/>
      <c r="GO33" s="468"/>
      <c r="GP33" s="468"/>
      <c r="GQ33" s="468"/>
      <c r="GR33" s="468"/>
      <c r="GS33" s="468"/>
      <c r="GT33" s="468"/>
      <c r="GU33" s="468"/>
      <c r="GV33" s="468"/>
      <c r="GW33" s="468"/>
      <c r="GX33" s="468"/>
      <c r="GY33" s="468"/>
      <c r="GZ33" s="468"/>
      <c r="HA33" s="468"/>
      <c r="HB33" s="468"/>
      <c r="HC33" s="468"/>
      <c r="HD33" s="468"/>
      <c r="HE33" s="468"/>
      <c r="HF33" s="468"/>
      <c r="HG33" s="468"/>
      <c r="HH33" s="468"/>
      <c r="HI33" s="468"/>
      <c r="HJ33" s="468"/>
      <c r="HK33" s="468"/>
      <c r="HL33" s="468"/>
      <c r="HM33" s="468"/>
      <c r="HN33" s="468"/>
      <c r="HO33" s="468"/>
      <c r="HP33" s="468"/>
      <c r="HQ33" s="468"/>
      <c r="HR33" s="468"/>
      <c r="HS33" s="468"/>
      <c r="HT33" s="468"/>
      <c r="HU33" s="468"/>
      <c r="HV33" s="468"/>
      <c r="HW33" s="468"/>
      <c r="HX33" s="468"/>
      <c r="HY33" s="468"/>
      <c r="HZ33" s="468"/>
      <c r="IA33" s="468"/>
      <c r="IB33" s="468"/>
      <c r="IC33" s="468"/>
      <c r="ID33" s="468"/>
      <c r="IE33" s="468"/>
      <c r="IF33" s="468"/>
      <c r="IG33" s="468"/>
      <c r="IH33" s="468"/>
      <c r="II33" s="468"/>
      <c r="IJ33" s="468"/>
      <c r="IK33" s="468"/>
      <c r="IL33" s="468"/>
      <c r="IM33" s="468"/>
      <c r="IN33" s="468"/>
      <c r="IO33" s="468"/>
      <c r="IP33" s="468"/>
      <c r="IQ33" s="468"/>
      <c r="IR33" s="468"/>
      <c r="IS33" s="468"/>
      <c r="IT33" s="468"/>
      <c r="IU33" s="468"/>
      <c r="IV33" s="468"/>
      <c r="IW33" s="468"/>
      <c r="IX33" s="468"/>
      <c r="IY33" s="468"/>
      <c r="IZ33" s="468"/>
      <c r="JA33" s="468"/>
      <c r="JB33" s="468"/>
      <c r="JC33" s="468"/>
      <c r="JD33" s="468"/>
      <c r="JE33" s="468"/>
      <c r="JF33" s="468"/>
      <c r="JG33" s="468"/>
      <c r="JH33" s="468"/>
      <c r="JI33" s="468"/>
      <c r="JJ33" s="468"/>
      <c r="JK33" s="468"/>
      <c r="JL33" s="468"/>
      <c r="JM33" s="468"/>
      <c r="JN33" s="468"/>
      <c r="JO33" s="468"/>
      <c r="JP33" s="468"/>
      <c r="JQ33" s="468"/>
      <c r="JR33" s="468"/>
      <c r="JS33" s="468"/>
      <c r="JT33" s="468"/>
      <c r="JU33" s="468"/>
      <c r="JV33" s="468"/>
      <c r="JW33" s="468"/>
      <c r="JX33" s="468"/>
      <c r="JY33" s="468"/>
      <c r="JZ33" s="468"/>
      <c r="KA33" s="468"/>
      <c r="KB33" s="468"/>
      <c r="KC33" s="468"/>
      <c r="KD33" s="468"/>
      <c r="KE33" s="468"/>
      <c r="KF33" s="468"/>
      <c r="KG33" s="468"/>
      <c r="KH33" s="468"/>
      <c r="KI33" s="468"/>
      <c r="KJ33" s="468"/>
      <c r="KK33" s="468"/>
      <c r="KL33" s="468"/>
      <c r="KM33" s="468"/>
      <c r="KN33" s="468"/>
      <c r="KO33" s="468"/>
      <c r="KP33" s="468"/>
      <c r="KQ33" s="468"/>
      <c r="KR33" s="468"/>
      <c r="KS33" s="468"/>
      <c r="KT33" s="468"/>
      <c r="KU33" s="468"/>
      <c r="KV33" s="468"/>
      <c r="KW33" s="468"/>
      <c r="KX33" s="468"/>
      <c r="KY33" s="468"/>
      <c r="KZ33" s="468"/>
      <c r="LA33" s="468"/>
      <c r="LB33" s="468"/>
      <c r="LC33" s="468"/>
      <c r="LD33" s="468"/>
      <c r="LE33" s="468"/>
      <c r="LF33" s="468"/>
      <c r="LG33" s="468"/>
      <c r="LH33" s="468"/>
      <c r="LI33" s="468"/>
      <c r="LJ33" s="468"/>
      <c r="LK33" s="468"/>
      <c r="LL33" s="468"/>
      <c r="LM33" s="468"/>
      <c r="LN33" s="468"/>
      <c r="LO33" s="468"/>
      <c r="LP33" s="468"/>
      <c r="LQ33" s="468"/>
      <c r="LR33" s="468"/>
      <c r="LS33" s="468"/>
      <c r="LT33" s="468"/>
      <c r="LU33" s="468"/>
      <c r="LV33" s="468"/>
      <c r="LW33" s="468"/>
      <c r="LX33" s="468"/>
      <c r="LY33" s="468"/>
      <c r="LZ33" s="468"/>
      <c r="MA33" s="468"/>
      <c r="MB33" s="468"/>
      <c r="MC33" s="468"/>
      <c r="MD33" s="468"/>
      <c r="ME33" s="468"/>
      <c r="MF33" s="468"/>
      <c r="MG33" s="468"/>
      <c r="MH33" s="468"/>
      <c r="MI33" s="468"/>
      <c r="MJ33" s="468"/>
      <c r="MK33" s="468"/>
      <c r="ML33" s="468"/>
      <c r="MM33" s="468"/>
      <c r="MN33" s="468"/>
      <c r="MO33" s="468"/>
      <c r="MP33" s="468"/>
      <c r="MQ33" s="468"/>
      <c r="MR33" s="468"/>
      <c r="MS33" s="468"/>
      <c r="MT33" s="468"/>
      <c r="MU33" s="468"/>
      <c r="MV33" s="468"/>
      <c r="MW33" s="468"/>
      <c r="MX33" s="468"/>
      <c r="MY33" s="468"/>
      <c r="MZ33" s="468"/>
      <c r="NA33" s="468"/>
      <c r="NB33" s="468"/>
      <c r="NC33" s="468"/>
      <c r="ND33" s="468"/>
      <c r="NE33" s="468"/>
      <c r="NF33" s="468"/>
      <c r="NG33" s="468"/>
      <c r="NH33" s="468"/>
      <c r="NI33" s="468"/>
      <c r="NJ33" s="468"/>
      <c r="NK33" s="468"/>
      <c r="NL33" s="468"/>
      <c r="NM33" s="468"/>
      <c r="NN33" s="468"/>
      <c r="NO33" s="468"/>
      <c r="NP33" s="468"/>
      <c r="NQ33" s="468"/>
      <c r="NR33" s="468"/>
      <c r="NS33" s="468"/>
      <c r="NT33" s="468"/>
      <c r="NU33" s="468"/>
      <c r="NV33" s="468"/>
      <c r="NW33" s="468"/>
      <c r="NX33" s="468"/>
      <c r="NY33" s="468"/>
      <c r="NZ33" s="468"/>
      <c r="OA33" s="468"/>
      <c r="OB33" s="468"/>
      <c r="OC33" s="468"/>
      <c r="OD33" s="468"/>
      <c r="OE33" s="468"/>
      <c r="OF33" s="468"/>
      <c r="OG33" s="468"/>
      <c r="OH33" s="468"/>
      <c r="OI33" s="468"/>
      <c r="OJ33" s="468"/>
      <c r="OK33" s="468"/>
      <c r="OL33" s="468"/>
      <c r="OM33" s="468"/>
      <c r="ON33" s="468"/>
      <c r="OO33" s="468"/>
      <c r="OP33" s="468"/>
      <c r="OQ33" s="468"/>
      <c r="OR33" s="468"/>
      <c r="OS33" s="468"/>
      <c r="OT33" s="468"/>
      <c r="OU33" s="468"/>
      <c r="OV33" s="468"/>
      <c r="OW33" s="468"/>
      <c r="OX33" s="468"/>
      <c r="OY33" s="468"/>
      <c r="OZ33" s="468"/>
      <c r="PA33" s="468"/>
      <c r="PB33" s="468"/>
      <c r="PC33" s="468"/>
      <c r="PD33" s="468"/>
      <c r="PE33" s="468"/>
      <c r="PF33" s="468"/>
      <c r="PG33" s="468"/>
      <c r="PH33" s="468"/>
      <c r="PI33" s="468"/>
      <c r="PJ33" s="468"/>
      <c r="PK33" s="468"/>
      <c r="PL33" s="468"/>
      <c r="PM33" s="468"/>
      <c r="PN33" s="468"/>
      <c r="PO33" s="468"/>
      <c r="PP33" s="468"/>
      <c r="PQ33" s="468"/>
      <c r="PR33" s="468"/>
      <c r="PS33" s="468"/>
      <c r="PT33" s="468"/>
      <c r="PU33" s="468"/>
      <c r="PV33" s="468"/>
      <c r="PW33" s="468"/>
      <c r="PX33" s="468"/>
      <c r="PY33" s="468"/>
      <c r="PZ33" s="468"/>
      <c r="QA33" s="468"/>
      <c r="QB33" s="468"/>
      <c r="QC33" s="468"/>
      <c r="QD33" s="468"/>
      <c r="QE33" s="468"/>
      <c r="QF33" s="468"/>
      <c r="QG33" s="468"/>
      <c r="QH33" s="468"/>
      <c r="QI33" s="468"/>
      <c r="QJ33" s="468"/>
      <c r="QK33" s="468"/>
      <c r="QL33" s="468"/>
      <c r="QM33" s="468"/>
      <c r="QN33" s="468"/>
      <c r="QO33" s="468"/>
      <c r="QP33" s="468"/>
      <c r="QQ33" s="468"/>
      <c r="QR33" s="468"/>
      <c r="QS33" s="468"/>
      <c r="QT33" s="468"/>
      <c r="QU33" s="468"/>
      <c r="QV33" s="468"/>
      <c r="QW33" s="468"/>
      <c r="QX33" s="468"/>
      <c r="QY33" s="468"/>
      <c r="QZ33" s="468"/>
      <c r="RA33" s="468"/>
      <c r="RB33" s="468"/>
      <c r="RC33" s="468"/>
      <c r="RD33" s="468"/>
      <c r="RE33" s="468"/>
      <c r="RF33" s="468"/>
      <c r="RG33" s="468"/>
      <c r="RH33" s="468"/>
      <c r="RI33" s="468"/>
      <c r="RJ33" s="468"/>
      <c r="RK33" s="468"/>
      <c r="RL33" s="468"/>
      <c r="RM33" s="468"/>
      <c r="RN33" s="468"/>
      <c r="RO33" s="468"/>
      <c r="RP33" s="468"/>
      <c r="RQ33" s="468"/>
      <c r="RR33" s="468"/>
      <c r="RS33" s="468"/>
      <c r="RT33" s="468"/>
      <c r="RU33" s="468"/>
      <c r="RV33" s="468"/>
      <c r="RW33" s="468"/>
      <c r="RX33" s="468"/>
      <c r="RY33" s="468"/>
      <c r="RZ33" s="468"/>
      <c r="SA33" s="468"/>
      <c r="SB33" s="468"/>
      <c r="SC33" s="468"/>
      <c r="SD33" s="468"/>
      <c r="SE33" s="468"/>
      <c r="SF33" s="468"/>
      <c r="SG33" s="468"/>
      <c r="SH33" s="468"/>
      <c r="SI33" s="468"/>
      <c r="SJ33" s="468"/>
      <c r="SK33" s="468"/>
      <c r="SL33" s="468"/>
      <c r="SM33" s="468"/>
      <c r="SN33" s="468"/>
      <c r="SO33" s="468"/>
      <c r="SP33" s="468"/>
      <c r="SQ33" s="468"/>
      <c r="SR33" s="468"/>
      <c r="SS33" s="468"/>
      <c r="ST33" s="468"/>
      <c r="SU33" s="468"/>
      <c r="SV33" s="468"/>
      <c r="SW33" s="468"/>
      <c r="SX33" s="468"/>
      <c r="SY33" s="468"/>
      <c r="SZ33" s="468"/>
      <c r="TA33" s="468"/>
      <c r="TB33" s="468"/>
      <c r="TC33" s="468"/>
      <c r="TD33" s="468"/>
      <c r="TE33" s="468"/>
      <c r="TF33" s="468"/>
      <c r="TG33" s="468"/>
      <c r="TH33" s="468"/>
      <c r="TI33" s="468"/>
      <c r="TJ33" s="468"/>
      <c r="TK33" s="468"/>
      <c r="TL33" s="468"/>
      <c r="TM33" s="468"/>
      <c r="TN33" s="468"/>
      <c r="TO33" s="468"/>
      <c r="TP33" s="468"/>
      <c r="TQ33" s="468"/>
      <c r="TR33" s="468"/>
      <c r="TS33" s="468"/>
      <c r="TT33" s="468"/>
      <c r="TU33" s="468"/>
      <c r="TV33" s="468"/>
      <c r="TW33" s="468"/>
      <c r="TX33" s="468"/>
      <c r="TY33" s="468"/>
      <c r="TZ33" s="468"/>
      <c r="UA33" s="468"/>
      <c r="UB33" s="468"/>
      <c r="UC33" s="468"/>
      <c r="UD33" s="468"/>
      <c r="UE33" s="468"/>
      <c r="UF33" s="468"/>
      <c r="UG33" s="468"/>
      <c r="UH33" s="468"/>
      <c r="UI33" s="468"/>
      <c r="UJ33" s="468"/>
      <c r="UK33" s="468"/>
      <c r="UL33" s="468"/>
      <c r="UM33" s="468"/>
      <c r="UN33" s="468"/>
      <c r="UO33" s="468"/>
      <c r="UP33" s="468"/>
      <c r="UQ33" s="468"/>
      <c r="UR33" s="468"/>
      <c r="US33" s="468"/>
      <c r="UT33" s="468"/>
      <c r="UU33" s="468"/>
      <c r="UV33" s="468"/>
      <c r="UW33" s="468"/>
      <c r="UX33" s="468"/>
      <c r="UY33" s="468"/>
      <c r="UZ33" s="468"/>
      <c r="VA33" s="468"/>
      <c r="VB33" s="468"/>
      <c r="VC33" s="468"/>
      <c r="VD33" s="468"/>
      <c r="VE33" s="468"/>
      <c r="VF33" s="468"/>
      <c r="VG33" s="468"/>
      <c r="VH33" s="468"/>
      <c r="VI33" s="468"/>
      <c r="VJ33" s="468"/>
      <c r="VK33" s="468"/>
      <c r="VL33" s="468"/>
      <c r="VM33" s="468"/>
      <c r="VN33" s="468"/>
      <c r="VO33" s="468"/>
      <c r="VP33" s="468"/>
      <c r="VQ33" s="468"/>
      <c r="VR33" s="468"/>
      <c r="VS33" s="468"/>
      <c r="VT33" s="468"/>
      <c r="VU33" s="468"/>
      <c r="VV33" s="468"/>
      <c r="VW33" s="468"/>
      <c r="VX33" s="468"/>
      <c r="VY33" s="468"/>
      <c r="VZ33" s="468"/>
      <c r="WA33" s="468"/>
      <c r="WB33" s="468"/>
      <c r="WC33" s="468"/>
      <c r="WD33" s="468"/>
      <c r="WE33" s="468"/>
      <c r="WF33" s="468"/>
      <c r="WG33" s="468"/>
      <c r="WH33" s="468"/>
      <c r="WI33" s="468"/>
      <c r="WJ33" s="468"/>
      <c r="WK33" s="468"/>
      <c r="WL33" s="468"/>
      <c r="WM33" s="468"/>
      <c r="WN33" s="468"/>
      <c r="WO33" s="468"/>
      <c r="WP33" s="468"/>
      <c r="WQ33" s="468"/>
      <c r="WR33" s="468"/>
      <c r="WS33" s="468"/>
      <c r="WT33" s="468"/>
      <c r="WU33" s="468"/>
      <c r="WV33" s="468"/>
      <c r="WW33" s="468"/>
      <c r="WX33" s="468"/>
      <c r="WY33" s="468"/>
      <c r="WZ33" s="468"/>
      <c r="XA33" s="468"/>
      <c r="XB33" s="468"/>
      <c r="XC33" s="468"/>
      <c r="XD33" s="468"/>
      <c r="XE33" s="468"/>
      <c r="XF33" s="468"/>
      <c r="XG33" s="468"/>
      <c r="XH33" s="468"/>
      <c r="XI33" s="468"/>
      <c r="XJ33" s="468"/>
      <c r="XK33" s="468"/>
      <c r="XL33" s="468"/>
      <c r="XM33" s="468"/>
      <c r="XN33" s="468"/>
      <c r="XO33" s="468"/>
      <c r="XP33" s="468"/>
      <c r="XQ33" s="468"/>
      <c r="XR33" s="468"/>
      <c r="XS33" s="468"/>
      <c r="XT33" s="468"/>
      <c r="XU33" s="468"/>
      <c r="XV33" s="468"/>
      <c r="XW33" s="468"/>
      <c r="XX33" s="468"/>
      <c r="XY33" s="468"/>
      <c r="XZ33" s="468"/>
      <c r="YA33" s="468"/>
      <c r="YB33" s="468"/>
      <c r="YC33" s="468"/>
      <c r="YD33" s="468"/>
      <c r="YE33" s="468"/>
      <c r="YF33" s="468"/>
      <c r="YG33" s="468"/>
      <c r="YH33" s="468"/>
      <c r="YI33" s="468"/>
      <c r="YJ33" s="468"/>
      <c r="YK33" s="468"/>
      <c r="YL33" s="468"/>
      <c r="YM33" s="468"/>
      <c r="YN33" s="468"/>
      <c r="YO33" s="468"/>
      <c r="YP33" s="468"/>
      <c r="YQ33" s="468"/>
      <c r="YR33" s="468"/>
      <c r="YS33" s="468"/>
      <c r="YT33" s="468"/>
      <c r="YU33" s="468"/>
      <c r="YV33" s="468"/>
      <c r="YW33" s="468"/>
      <c r="YX33" s="468"/>
      <c r="YY33" s="468"/>
      <c r="YZ33" s="468"/>
      <c r="ZA33" s="468"/>
      <c r="ZB33" s="468"/>
      <c r="ZC33" s="468"/>
      <c r="ZD33" s="468"/>
      <c r="ZE33" s="468"/>
      <c r="ZF33" s="468"/>
      <c r="ZG33" s="468"/>
      <c r="ZH33" s="468"/>
      <c r="ZI33" s="468"/>
      <c r="ZJ33" s="468"/>
      <c r="ZK33" s="468"/>
      <c r="ZL33" s="468"/>
      <c r="ZM33" s="468"/>
      <c r="ZN33" s="468"/>
      <c r="ZO33" s="468"/>
      <c r="ZP33" s="468"/>
      <c r="ZQ33" s="468"/>
      <c r="ZR33" s="468"/>
      <c r="ZS33" s="468"/>
      <c r="ZT33" s="468"/>
      <c r="ZU33" s="468"/>
      <c r="ZV33" s="468"/>
      <c r="ZW33" s="468"/>
      <c r="ZX33" s="468"/>
      <c r="ZY33" s="468"/>
      <c r="ZZ33" s="468"/>
      <c r="AAA33" s="468"/>
      <c r="AAB33" s="468"/>
      <c r="AAC33" s="468"/>
      <c r="AAD33" s="468"/>
      <c r="AAE33" s="468"/>
      <c r="AAF33" s="468"/>
      <c r="AAG33" s="468"/>
      <c r="AAH33" s="468"/>
      <c r="AAI33" s="468"/>
      <c r="AAJ33" s="468"/>
      <c r="AAK33" s="468"/>
      <c r="AAL33" s="468"/>
      <c r="AAM33" s="468"/>
      <c r="AAN33" s="468"/>
      <c r="AAO33" s="468"/>
      <c r="AAP33" s="468"/>
      <c r="AAQ33" s="468"/>
      <c r="AAR33" s="468"/>
      <c r="AAS33" s="468"/>
      <c r="AAT33" s="468"/>
      <c r="AAU33" s="468"/>
      <c r="AAV33" s="468"/>
      <c r="AAW33" s="468"/>
      <c r="AAX33" s="468"/>
      <c r="AAY33" s="468"/>
      <c r="AAZ33" s="468"/>
      <c r="ABA33" s="468"/>
      <c r="ABB33" s="468"/>
      <c r="ABC33" s="468"/>
      <c r="ABD33" s="468"/>
      <c r="ABE33" s="468"/>
      <c r="ABF33" s="468"/>
      <c r="ABG33" s="468"/>
      <c r="ABH33" s="468"/>
      <c r="ABI33" s="468"/>
      <c r="ABJ33" s="468"/>
      <c r="ABK33" s="468"/>
      <c r="ABL33" s="468"/>
      <c r="ABM33" s="468"/>
      <c r="ABN33" s="468"/>
      <c r="ABO33" s="468"/>
      <c r="ABP33" s="468"/>
      <c r="ABQ33" s="468"/>
      <c r="ABR33" s="468"/>
      <c r="ABS33" s="468"/>
      <c r="ABT33" s="468"/>
      <c r="ABU33" s="468"/>
      <c r="ABV33" s="468"/>
      <c r="ABW33" s="468"/>
      <c r="ABX33" s="468"/>
      <c r="ABY33" s="468"/>
      <c r="ABZ33" s="468"/>
      <c r="ACA33" s="468"/>
      <c r="ACB33" s="468"/>
      <c r="ACC33" s="468"/>
      <c r="ACD33" s="468"/>
      <c r="ACE33" s="468"/>
      <c r="ACF33" s="468"/>
      <c r="ACG33" s="468"/>
      <c r="ACH33" s="468"/>
      <c r="ACI33" s="468"/>
      <c r="ACJ33" s="468"/>
      <c r="ACK33" s="468"/>
      <c r="ACL33" s="468"/>
      <c r="ACM33" s="468"/>
      <c r="ACN33" s="468"/>
      <c r="ACO33" s="468"/>
      <c r="ACP33" s="468"/>
      <c r="ACQ33" s="468"/>
      <c r="ACR33" s="468"/>
      <c r="ACS33" s="468"/>
      <c r="ACT33" s="468"/>
      <c r="ACU33" s="468"/>
      <c r="ACV33" s="468"/>
      <c r="ACW33" s="468"/>
      <c r="ACX33" s="468"/>
      <c r="ACY33" s="468"/>
      <c r="ACZ33" s="468"/>
      <c r="ADA33" s="468"/>
      <c r="ADB33" s="468"/>
      <c r="ADC33" s="468"/>
      <c r="ADD33" s="468"/>
      <c r="ADE33" s="468"/>
      <c r="ADF33" s="468"/>
      <c r="ADG33" s="468"/>
      <c r="ADH33" s="468"/>
      <c r="ADI33" s="468"/>
      <c r="ADJ33" s="468"/>
      <c r="ADK33" s="468"/>
      <c r="ADL33" s="468"/>
      <c r="ADM33" s="468"/>
      <c r="ADN33" s="468"/>
      <c r="ADO33" s="468"/>
      <c r="ADP33" s="468"/>
      <c r="ADQ33" s="468"/>
      <c r="ADR33" s="468"/>
      <c r="ADS33" s="468"/>
      <c r="ADT33" s="468"/>
      <c r="ADU33" s="468"/>
      <c r="ADV33" s="468"/>
      <c r="ADW33" s="468"/>
      <c r="ADX33" s="468"/>
      <c r="ADY33" s="468"/>
      <c r="ADZ33" s="468"/>
      <c r="AEA33" s="468"/>
      <c r="AEB33" s="468"/>
      <c r="AEC33" s="468"/>
      <c r="AED33" s="468"/>
      <c r="AEE33" s="468"/>
      <c r="AEF33" s="468"/>
      <c r="AEG33" s="468"/>
      <c r="AEH33" s="468"/>
      <c r="AEI33" s="468"/>
      <c r="AEJ33" s="468"/>
      <c r="AEK33" s="468"/>
      <c r="AEL33" s="468"/>
      <c r="AEM33" s="468"/>
      <c r="AEN33" s="468"/>
      <c r="AEO33" s="468"/>
      <c r="AEP33" s="468"/>
      <c r="AEQ33" s="468"/>
      <c r="AER33" s="468"/>
      <c r="AES33" s="468"/>
      <c r="AET33" s="468"/>
      <c r="AEU33" s="468"/>
      <c r="AEV33" s="468"/>
      <c r="AEW33" s="468"/>
      <c r="AEX33" s="468"/>
      <c r="AEY33" s="468"/>
      <c r="AEZ33" s="468"/>
      <c r="AFA33" s="468"/>
      <c r="AFB33" s="468"/>
      <c r="AFC33" s="468"/>
      <c r="AFD33" s="468"/>
      <c r="AFE33" s="468"/>
      <c r="AFF33" s="468"/>
      <c r="AFG33" s="468"/>
      <c r="AFH33" s="468"/>
      <c r="AFI33" s="468"/>
      <c r="AFJ33" s="468"/>
      <c r="AFK33" s="468"/>
      <c r="AFL33" s="468"/>
      <c r="AFM33" s="468"/>
      <c r="AFN33" s="468"/>
      <c r="AFO33" s="468"/>
      <c r="AFP33" s="468"/>
      <c r="AFQ33" s="468"/>
      <c r="AFR33" s="468"/>
      <c r="AFS33" s="468"/>
      <c r="AFT33" s="468"/>
      <c r="AFU33" s="468"/>
      <c r="AFV33" s="468"/>
      <c r="AFW33" s="468"/>
      <c r="AFX33" s="468"/>
      <c r="AFY33" s="468"/>
      <c r="AFZ33" s="468"/>
      <c r="AGA33" s="468"/>
      <c r="AGB33" s="468"/>
      <c r="AGC33" s="468"/>
      <c r="AGD33" s="468"/>
      <c r="AGE33" s="468"/>
      <c r="AGF33" s="468"/>
      <c r="AGG33" s="468"/>
      <c r="AGH33" s="468"/>
      <c r="AGI33" s="468"/>
      <c r="AGJ33" s="468"/>
      <c r="AGK33" s="468"/>
      <c r="AGL33" s="468"/>
      <c r="AGM33" s="468"/>
      <c r="AGN33" s="468"/>
      <c r="AGO33" s="468"/>
      <c r="AGP33" s="468"/>
      <c r="AGQ33" s="468"/>
      <c r="AGR33" s="468"/>
      <c r="AGS33" s="468"/>
      <c r="AGT33" s="468"/>
      <c r="AGU33" s="468"/>
      <c r="AGV33" s="468"/>
      <c r="AGW33" s="468"/>
      <c r="AGX33" s="468"/>
      <c r="AGY33" s="468"/>
      <c r="AGZ33" s="468"/>
      <c r="AHA33" s="468"/>
      <c r="AHB33" s="468"/>
      <c r="AHC33" s="468"/>
      <c r="AHD33" s="468"/>
      <c r="AHE33" s="468"/>
      <c r="AHF33" s="468"/>
      <c r="AHG33" s="468"/>
      <c r="AHH33" s="468"/>
      <c r="AHI33" s="468"/>
      <c r="AHJ33" s="468"/>
      <c r="AHK33" s="468"/>
      <c r="AHL33" s="468"/>
      <c r="AHM33" s="468"/>
      <c r="AHN33" s="468"/>
      <c r="AHO33" s="468"/>
      <c r="AHP33" s="468"/>
      <c r="AHQ33" s="468"/>
      <c r="AHR33" s="468"/>
      <c r="AHS33" s="468"/>
      <c r="AHT33" s="468"/>
      <c r="AHU33" s="468"/>
      <c r="AHV33" s="468"/>
      <c r="AHW33" s="468"/>
      <c r="AHX33" s="468"/>
      <c r="AHY33" s="468"/>
      <c r="AHZ33" s="468"/>
      <c r="AIA33" s="468"/>
      <c r="AIB33" s="468"/>
      <c r="AIC33" s="468"/>
      <c r="AID33" s="468"/>
      <c r="AIE33" s="468"/>
      <c r="AIF33" s="468"/>
      <c r="AIG33" s="468"/>
      <c r="AIH33" s="468"/>
      <c r="AII33" s="468"/>
      <c r="AIJ33" s="468"/>
      <c r="AIK33" s="468"/>
      <c r="AIL33" s="468"/>
      <c r="AIM33" s="468"/>
      <c r="AIN33" s="468"/>
      <c r="AIO33" s="468"/>
      <c r="AIP33" s="468"/>
      <c r="AIQ33" s="468"/>
      <c r="AIR33" s="468"/>
      <c r="AIS33" s="468"/>
      <c r="AIT33" s="468"/>
      <c r="AIU33" s="468"/>
      <c r="AIV33" s="468"/>
      <c r="AIW33" s="468"/>
      <c r="AIX33" s="468"/>
      <c r="AIY33" s="468"/>
      <c r="AIZ33" s="468"/>
      <c r="AJA33" s="468"/>
      <c r="AJB33" s="468"/>
      <c r="AJC33" s="468"/>
      <c r="AJD33" s="468"/>
      <c r="AJE33" s="468"/>
      <c r="AJF33" s="468"/>
      <c r="AJG33" s="468"/>
      <c r="AJH33" s="468"/>
      <c r="AJI33" s="468"/>
      <c r="AJJ33" s="468"/>
      <c r="AJK33" s="468"/>
      <c r="AJL33" s="468"/>
      <c r="AJM33" s="468"/>
      <c r="AJN33" s="468"/>
      <c r="AJO33" s="468"/>
      <c r="AJP33" s="468"/>
      <c r="AJQ33" s="468"/>
      <c r="AJR33" s="468"/>
      <c r="AJS33" s="468"/>
      <c r="AJT33" s="468"/>
      <c r="AJU33" s="468"/>
      <c r="AJV33" s="468"/>
      <c r="AJW33" s="468"/>
      <c r="AJX33" s="468"/>
      <c r="AJY33" s="468"/>
      <c r="AJZ33" s="468"/>
      <c r="AKA33" s="468"/>
      <c r="AKB33" s="468"/>
      <c r="AKC33" s="468"/>
      <c r="AKD33" s="468"/>
      <c r="AKE33" s="468"/>
      <c r="AKF33" s="468"/>
      <c r="AKG33" s="468"/>
      <c r="AKH33" s="468"/>
      <c r="AKI33" s="468"/>
      <c r="AKJ33" s="468"/>
      <c r="AKK33" s="468"/>
      <c r="AKL33" s="468"/>
      <c r="AKM33" s="468"/>
      <c r="AKN33" s="468"/>
      <c r="AKO33" s="468"/>
      <c r="AKP33" s="468"/>
      <c r="AKQ33" s="468"/>
      <c r="AKR33" s="468"/>
      <c r="AKS33" s="468"/>
      <c r="AKT33" s="468"/>
      <c r="AKU33" s="468"/>
      <c r="AKV33" s="468"/>
      <c r="AKW33" s="468"/>
      <c r="AKX33" s="468"/>
      <c r="AKY33" s="468"/>
      <c r="AKZ33" s="468"/>
      <c r="ALA33" s="468"/>
      <c r="ALB33" s="468"/>
      <c r="ALC33" s="468"/>
      <c r="ALD33" s="468"/>
      <c r="ALE33" s="468"/>
      <c r="ALF33" s="468"/>
      <c r="ALG33" s="468"/>
      <c r="ALH33" s="468"/>
      <c r="ALI33" s="468"/>
      <c r="ALJ33" s="468"/>
      <c r="ALK33" s="468"/>
      <c r="ALL33" s="468"/>
      <c r="ALM33" s="468"/>
      <c r="ALN33" s="468"/>
      <c r="ALO33" s="468"/>
      <c r="ALP33" s="468"/>
      <c r="ALQ33" s="468"/>
      <c r="ALR33" s="468"/>
      <c r="ALS33" s="468"/>
      <c r="ALT33" s="468"/>
      <c r="ALU33" s="468"/>
      <c r="ALV33" s="468"/>
      <c r="ALW33" s="468"/>
      <c r="ALX33" s="468"/>
      <c r="ALY33" s="468"/>
      <c r="ALZ33" s="468"/>
      <c r="AMA33" s="468"/>
      <c r="AMB33" s="468"/>
      <c r="AMC33" s="468"/>
      <c r="AMD33" s="468"/>
      <c r="AME33" s="468"/>
      <c r="AMF33" s="468"/>
      <c r="AMG33" s="468"/>
      <c r="AMH33" s="468"/>
      <c r="AMI33" s="468"/>
      <c r="AMJ33" s="468"/>
      <c r="AMK33" s="468"/>
      <c r="AML33" s="468"/>
      <c r="AMM33" s="468"/>
      <c r="AMN33" s="468"/>
      <c r="AMO33" s="468"/>
      <c r="AMP33" s="468"/>
      <c r="AMQ33" s="468"/>
      <c r="AMR33" s="468"/>
      <c r="AMS33" s="468"/>
      <c r="AMT33" s="468"/>
      <c r="AMU33" s="468"/>
      <c r="AMV33" s="468"/>
      <c r="AMW33" s="468"/>
      <c r="AMX33" s="468"/>
      <c r="AMY33" s="468"/>
      <c r="AMZ33" s="468"/>
      <c r="ANA33" s="468"/>
      <c r="ANB33" s="468"/>
      <c r="ANC33" s="468"/>
      <c r="AND33" s="468"/>
      <c r="ANE33" s="468"/>
      <c r="ANF33" s="468"/>
      <c r="ANG33" s="468"/>
      <c r="ANH33" s="468"/>
      <c r="ANI33" s="468"/>
      <c r="ANJ33" s="468"/>
      <c r="ANK33" s="468"/>
      <c r="ANL33" s="468"/>
      <c r="ANM33" s="468"/>
      <c r="ANN33" s="468"/>
      <c r="ANO33" s="468"/>
      <c r="ANP33" s="468"/>
      <c r="ANQ33" s="468"/>
      <c r="ANR33" s="468"/>
      <c r="ANS33" s="468"/>
      <c r="ANT33" s="468"/>
      <c r="ANU33" s="468"/>
      <c r="ANV33" s="468"/>
      <c r="ANW33" s="468"/>
      <c r="ANX33" s="468"/>
      <c r="ANY33" s="468"/>
      <c r="ANZ33" s="468"/>
      <c r="AOA33" s="468"/>
      <c r="AOB33" s="468"/>
      <c r="AOC33" s="468"/>
      <c r="AOD33" s="468"/>
      <c r="AOE33" s="468"/>
      <c r="AOF33" s="468"/>
      <c r="AOG33" s="468"/>
      <c r="AOH33" s="468"/>
      <c r="AOI33" s="468"/>
      <c r="AOJ33" s="468"/>
      <c r="AOK33" s="468"/>
      <c r="AOL33" s="468"/>
      <c r="AOM33" s="468"/>
      <c r="AON33" s="468"/>
      <c r="AOO33" s="468"/>
      <c r="AOP33" s="468"/>
      <c r="AOQ33" s="468"/>
      <c r="AOR33" s="468"/>
      <c r="AOS33" s="468"/>
      <c r="AOT33" s="468"/>
      <c r="AOU33" s="468"/>
      <c r="AOV33" s="468"/>
      <c r="AOW33" s="468"/>
      <c r="AOX33" s="468"/>
      <c r="AOY33" s="468"/>
      <c r="AOZ33" s="468"/>
      <c r="APA33" s="468"/>
      <c r="APB33" s="468"/>
      <c r="APC33" s="468"/>
      <c r="APD33" s="468"/>
      <c r="APE33" s="468"/>
      <c r="APF33" s="468"/>
      <c r="APG33" s="468"/>
      <c r="APH33" s="468"/>
      <c r="API33" s="468"/>
      <c r="APJ33" s="468"/>
      <c r="APK33" s="468"/>
      <c r="APL33" s="468"/>
      <c r="APM33" s="468"/>
      <c r="APN33" s="468"/>
      <c r="APO33" s="468"/>
      <c r="APP33" s="468"/>
      <c r="APQ33" s="468"/>
      <c r="APR33" s="468"/>
      <c r="APS33" s="468"/>
      <c r="APT33" s="468"/>
      <c r="APU33" s="468"/>
      <c r="APV33" s="468"/>
      <c r="APW33" s="468"/>
      <c r="APX33" s="468"/>
      <c r="APY33" s="468"/>
      <c r="APZ33" s="468"/>
      <c r="AQA33" s="468"/>
      <c r="AQB33" s="468"/>
      <c r="AQC33" s="468"/>
      <c r="AQD33" s="468"/>
      <c r="AQE33" s="468"/>
      <c r="AQF33" s="468"/>
      <c r="AQG33" s="468"/>
      <c r="AQH33" s="468"/>
      <c r="AQI33" s="468"/>
      <c r="AQJ33" s="468"/>
      <c r="AQK33" s="468"/>
      <c r="AQL33" s="468"/>
      <c r="AQM33" s="468"/>
      <c r="AQN33" s="468"/>
      <c r="AQO33" s="468"/>
      <c r="AQP33" s="468"/>
      <c r="AQQ33" s="468"/>
      <c r="AQR33" s="468"/>
      <c r="AQS33" s="468"/>
      <c r="AQT33" s="468"/>
      <c r="AQU33" s="468"/>
      <c r="AQV33" s="468"/>
      <c r="AQW33" s="468"/>
      <c r="AQX33" s="468"/>
      <c r="AQY33" s="468"/>
      <c r="AQZ33" s="468"/>
      <c r="ARA33" s="468"/>
      <c r="ARB33" s="468"/>
      <c r="ARC33" s="468"/>
      <c r="ARD33" s="468"/>
      <c r="ARE33" s="468"/>
      <c r="ARF33" s="468"/>
      <c r="ARG33" s="468"/>
      <c r="ARH33" s="468"/>
      <c r="ARI33" s="468"/>
      <c r="ARJ33" s="468"/>
      <c r="ARK33" s="468"/>
      <c r="ARL33" s="468"/>
      <c r="ARM33" s="468"/>
      <c r="ARN33" s="468"/>
      <c r="ARO33" s="468"/>
      <c r="ARP33" s="468"/>
      <c r="ARQ33" s="468"/>
      <c r="ARR33" s="468"/>
      <c r="ARS33" s="468"/>
      <c r="ART33" s="468"/>
      <c r="ARU33" s="468"/>
      <c r="ARV33" s="468"/>
      <c r="ARW33" s="468"/>
      <c r="ARX33" s="468"/>
      <c r="ARY33" s="468"/>
      <c r="ARZ33" s="468"/>
      <c r="ASA33" s="468"/>
      <c r="ASB33" s="468"/>
      <c r="ASC33" s="468"/>
      <c r="ASD33" s="468"/>
      <c r="ASE33" s="468"/>
      <c r="ASF33" s="468"/>
      <c r="ASG33" s="468"/>
      <c r="ASH33" s="468"/>
      <c r="ASI33" s="468"/>
      <c r="ASJ33" s="468"/>
      <c r="ASK33" s="468"/>
      <c r="ASL33" s="468"/>
      <c r="ASM33" s="468"/>
      <c r="ASN33" s="468"/>
      <c r="ASO33" s="468"/>
      <c r="ASP33" s="468"/>
      <c r="ASQ33" s="468"/>
      <c r="ASR33" s="468"/>
      <c r="ASS33" s="468"/>
      <c r="AST33" s="468"/>
      <c r="ASU33" s="468"/>
      <c r="ASV33" s="468"/>
      <c r="ASW33" s="468"/>
      <c r="ASX33" s="468"/>
      <c r="ASY33" s="468"/>
      <c r="ASZ33" s="468"/>
      <c r="ATA33" s="468"/>
      <c r="ATB33" s="468"/>
      <c r="ATC33" s="468"/>
      <c r="ATD33" s="468"/>
      <c r="ATE33" s="468"/>
      <c r="ATF33" s="468"/>
      <c r="ATG33" s="468"/>
      <c r="ATH33" s="468"/>
      <c r="ATI33" s="468"/>
      <c r="ATJ33" s="468"/>
      <c r="ATK33" s="468"/>
      <c r="ATL33" s="468"/>
      <c r="ATM33" s="468"/>
      <c r="ATN33" s="468"/>
      <c r="ATO33" s="468"/>
      <c r="ATP33" s="468"/>
      <c r="ATQ33" s="468"/>
      <c r="ATR33" s="468"/>
      <c r="ATS33" s="468"/>
      <c r="ATT33" s="468"/>
      <c r="ATU33" s="468"/>
      <c r="ATV33" s="468"/>
      <c r="ATW33" s="468"/>
      <c r="ATX33" s="468"/>
      <c r="ATY33" s="468"/>
      <c r="ATZ33" s="468"/>
      <c r="AUA33" s="468"/>
      <c r="AUB33" s="468"/>
      <c r="AUC33" s="468"/>
      <c r="AUD33" s="468"/>
      <c r="AUE33" s="468"/>
      <c r="AUF33" s="468"/>
      <c r="AUG33" s="468"/>
      <c r="AUH33" s="468"/>
      <c r="AUI33" s="468"/>
      <c r="AUJ33" s="468"/>
      <c r="AUK33" s="468"/>
      <c r="AUL33" s="468"/>
      <c r="AUM33" s="468"/>
      <c r="AUN33" s="468"/>
      <c r="AUO33" s="468"/>
      <c r="AUP33" s="468"/>
      <c r="AUQ33" s="468"/>
      <c r="AUR33" s="468"/>
      <c r="AUS33" s="468"/>
      <c r="AUT33" s="468"/>
      <c r="AUU33" s="468"/>
      <c r="AUV33" s="468"/>
      <c r="AUW33" s="468"/>
      <c r="AUX33" s="468"/>
      <c r="AUY33" s="468"/>
      <c r="AUZ33" s="468"/>
      <c r="AVA33" s="468"/>
      <c r="AVB33" s="468"/>
      <c r="AVC33" s="468"/>
      <c r="AVD33" s="468"/>
      <c r="AVE33" s="468"/>
      <c r="AVF33" s="468"/>
      <c r="AVG33" s="468"/>
      <c r="AVH33" s="468"/>
      <c r="AVI33" s="468"/>
      <c r="AVJ33" s="468"/>
      <c r="AVK33" s="468"/>
      <c r="AVL33" s="468"/>
      <c r="AVM33" s="468"/>
      <c r="AVN33" s="468"/>
      <c r="AVO33" s="468"/>
      <c r="AVP33" s="468"/>
      <c r="AVQ33" s="468"/>
      <c r="AVR33" s="468"/>
      <c r="AVS33" s="468"/>
      <c r="AVT33" s="468"/>
      <c r="AVU33" s="468"/>
      <c r="AVV33" s="468"/>
      <c r="AVW33" s="468"/>
      <c r="AVX33" s="468"/>
      <c r="AVY33" s="468"/>
      <c r="AVZ33" s="468"/>
      <c r="AWA33" s="468"/>
      <c r="AWB33" s="468"/>
      <c r="AWC33" s="468"/>
      <c r="AWD33" s="468"/>
      <c r="AWE33" s="468"/>
      <c r="AWF33" s="468"/>
      <c r="AWG33" s="468"/>
      <c r="AWH33" s="468"/>
      <c r="AWI33" s="468"/>
      <c r="AWJ33" s="468"/>
      <c r="AWK33" s="468"/>
      <c r="AWL33" s="468"/>
      <c r="AWM33" s="468"/>
      <c r="AWN33" s="468"/>
      <c r="AWO33" s="468"/>
      <c r="AWP33" s="468"/>
      <c r="AWQ33" s="468"/>
      <c r="AWR33" s="468"/>
      <c r="AWS33" s="468"/>
      <c r="AWT33" s="468"/>
      <c r="AWU33" s="468"/>
      <c r="AWV33" s="468"/>
      <c r="AWW33" s="468"/>
      <c r="AWX33" s="468"/>
      <c r="AWY33" s="468"/>
      <c r="AWZ33" s="468"/>
      <c r="AXA33" s="468"/>
      <c r="AXB33" s="468"/>
      <c r="AXC33" s="468"/>
      <c r="AXD33" s="468"/>
      <c r="AXE33" s="468"/>
      <c r="AXF33" s="468"/>
      <c r="AXG33" s="468"/>
      <c r="AXH33" s="468"/>
      <c r="AXI33" s="468"/>
      <c r="AXJ33" s="468"/>
      <c r="AXK33" s="468"/>
      <c r="AXL33" s="468"/>
      <c r="AXM33" s="468"/>
      <c r="AXN33" s="468"/>
      <c r="AXO33" s="468"/>
      <c r="AXP33" s="468"/>
      <c r="AXQ33" s="468"/>
      <c r="AXR33" s="468"/>
      <c r="AXS33" s="468"/>
      <c r="AXT33" s="468"/>
      <c r="AXU33" s="468"/>
      <c r="AXV33" s="468"/>
      <c r="AXW33" s="468"/>
      <c r="AXX33" s="468"/>
      <c r="AXY33" s="468"/>
      <c r="AXZ33" s="468"/>
      <c r="AYA33" s="468"/>
      <c r="AYB33" s="468"/>
      <c r="AYC33" s="468"/>
      <c r="AYD33" s="468"/>
      <c r="AYE33" s="468"/>
      <c r="AYF33" s="468"/>
      <c r="AYG33" s="468"/>
      <c r="AYH33" s="468"/>
      <c r="AYI33" s="468"/>
      <c r="AYJ33" s="468"/>
      <c r="AYK33" s="468"/>
      <c r="AYL33" s="468"/>
      <c r="AYM33" s="468"/>
      <c r="AYN33" s="468"/>
      <c r="AYO33" s="468"/>
      <c r="AYP33" s="468"/>
      <c r="AYQ33" s="468"/>
      <c r="AYR33" s="468"/>
      <c r="AYS33" s="468"/>
      <c r="AYT33" s="468"/>
      <c r="AYU33" s="468"/>
      <c r="AYV33" s="468"/>
      <c r="AYW33" s="468"/>
      <c r="AYX33" s="468"/>
      <c r="AYY33" s="468"/>
      <c r="AYZ33" s="468"/>
      <c r="AZA33" s="468"/>
      <c r="AZB33" s="468"/>
      <c r="AZC33" s="468"/>
      <c r="AZD33" s="468"/>
      <c r="AZE33" s="468"/>
      <c r="AZF33" s="468"/>
      <c r="AZG33" s="468"/>
      <c r="AZH33" s="468"/>
      <c r="AZI33" s="468"/>
      <c r="AZJ33" s="468"/>
      <c r="AZK33" s="468"/>
      <c r="AZL33" s="468"/>
      <c r="AZM33" s="468"/>
      <c r="AZN33" s="468"/>
      <c r="AZO33" s="468"/>
      <c r="AZP33" s="468"/>
      <c r="AZQ33" s="468"/>
      <c r="AZR33" s="468"/>
      <c r="AZS33" s="468"/>
      <c r="AZT33" s="468"/>
      <c r="AZU33" s="468"/>
      <c r="AZV33" s="468"/>
      <c r="AZW33" s="468"/>
      <c r="AZX33" s="468"/>
      <c r="AZY33" s="468"/>
      <c r="AZZ33" s="468"/>
      <c r="BAA33" s="468"/>
      <c r="BAB33" s="468"/>
      <c r="BAC33" s="468"/>
      <c r="BAD33" s="468"/>
      <c r="BAE33" s="468"/>
      <c r="BAF33" s="468"/>
      <c r="BAG33" s="468"/>
      <c r="BAH33" s="468"/>
      <c r="BAI33" s="468"/>
      <c r="BAJ33" s="468"/>
      <c r="BAK33" s="468"/>
      <c r="BAL33" s="468"/>
      <c r="BAM33" s="468"/>
      <c r="BAN33" s="468"/>
      <c r="BAO33" s="468"/>
      <c r="BAP33" s="468"/>
      <c r="BAQ33" s="468"/>
      <c r="BAR33" s="468"/>
      <c r="BAS33" s="468"/>
      <c r="BAT33" s="468"/>
      <c r="BAU33" s="468"/>
      <c r="BAV33" s="468"/>
      <c r="BAW33" s="468"/>
      <c r="BAX33" s="468"/>
      <c r="BAY33" s="468"/>
      <c r="BAZ33" s="468"/>
      <c r="BBA33" s="468"/>
      <c r="BBB33" s="468"/>
      <c r="BBC33" s="468"/>
      <c r="BBD33" s="468"/>
      <c r="BBE33" s="468"/>
      <c r="BBF33" s="468"/>
      <c r="BBG33" s="468"/>
      <c r="BBH33" s="468"/>
      <c r="BBI33" s="468"/>
      <c r="BBJ33" s="468"/>
      <c r="BBK33" s="468"/>
      <c r="BBL33" s="468"/>
      <c r="BBM33" s="468"/>
      <c r="BBN33" s="468"/>
      <c r="BBO33" s="468"/>
      <c r="BBP33" s="468"/>
      <c r="BBQ33" s="468"/>
      <c r="BBR33" s="468"/>
      <c r="BBS33" s="468"/>
      <c r="BBT33" s="468"/>
      <c r="BBU33" s="468"/>
      <c r="BBV33" s="468"/>
      <c r="BBW33" s="468"/>
      <c r="BBX33" s="468"/>
      <c r="BBY33" s="468"/>
      <c r="BBZ33" s="468"/>
      <c r="BCA33" s="468"/>
      <c r="BCB33" s="468"/>
      <c r="BCC33" s="468"/>
      <c r="BCD33" s="468"/>
      <c r="BCE33" s="468"/>
      <c r="BCF33" s="468"/>
      <c r="BCG33" s="468"/>
      <c r="BCH33" s="468"/>
      <c r="BCI33" s="468"/>
      <c r="BCJ33" s="468"/>
      <c r="BCK33" s="468"/>
      <c r="BCL33" s="468"/>
      <c r="BCM33" s="468"/>
      <c r="BCN33" s="468"/>
      <c r="BCO33" s="468"/>
      <c r="BCP33" s="468"/>
      <c r="BCQ33" s="468"/>
      <c r="BCR33" s="468"/>
      <c r="BCS33" s="468"/>
      <c r="BCT33" s="468"/>
      <c r="BCU33" s="468"/>
      <c r="BCV33" s="468"/>
      <c r="BCW33" s="468"/>
      <c r="BCX33" s="468"/>
      <c r="BCY33" s="468"/>
      <c r="BCZ33" s="468"/>
      <c r="BDA33" s="468"/>
      <c r="BDB33" s="468"/>
      <c r="BDC33" s="468"/>
      <c r="BDD33" s="468"/>
      <c r="BDE33" s="468"/>
      <c r="BDF33" s="468"/>
      <c r="BDG33" s="468"/>
      <c r="BDH33" s="468"/>
      <c r="BDI33" s="468"/>
      <c r="BDJ33" s="468"/>
      <c r="BDK33" s="468"/>
      <c r="BDL33" s="468"/>
      <c r="BDM33" s="468"/>
      <c r="BDN33" s="468"/>
      <c r="BDO33" s="468"/>
      <c r="BDP33" s="468"/>
      <c r="BDQ33" s="468"/>
      <c r="BDR33" s="468"/>
      <c r="BDS33" s="468"/>
      <c r="BDT33" s="468"/>
      <c r="BDU33" s="468"/>
      <c r="BDV33" s="468"/>
      <c r="BDW33" s="468"/>
      <c r="BDX33" s="468"/>
      <c r="BDY33" s="468"/>
      <c r="BDZ33" s="468"/>
      <c r="BEA33" s="468"/>
      <c r="BEB33" s="468"/>
      <c r="BEC33" s="468"/>
      <c r="BED33" s="468"/>
      <c r="BEE33" s="468"/>
      <c r="BEF33" s="468"/>
      <c r="BEG33" s="468"/>
      <c r="BEH33" s="468"/>
      <c r="BEI33" s="468"/>
      <c r="BEJ33" s="468"/>
      <c r="BEK33" s="468"/>
      <c r="BEL33" s="468"/>
      <c r="BEM33" s="468"/>
      <c r="BEN33" s="468"/>
      <c r="BEO33" s="468"/>
      <c r="BEP33" s="468"/>
      <c r="BEQ33" s="468"/>
      <c r="BER33" s="468"/>
      <c r="BES33" s="468"/>
      <c r="BET33" s="468"/>
      <c r="BEU33" s="468"/>
      <c r="BEV33" s="468"/>
      <c r="BEW33" s="468"/>
      <c r="BEX33" s="468"/>
      <c r="BEY33" s="468"/>
      <c r="BEZ33" s="468"/>
      <c r="BFA33" s="468"/>
      <c r="BFB33" s="468"/>
      <c r="BFC33" s="468"/>
      <c r="BFD33" s="468"/>
      <c r="BFE33" s="468"/>
      <c r="BFF33" s="468"/>
      <c r="BFG33" s="468"/>
      <c r="BFH33" s="468"/>
      <c r="BFI33" s="468"/>
      <c r="BFJ33" s="468"/>
      <c r="BFK33" s="468"/>
      <c r="BFL33" s="468"/>
      <c r="BFM33" s="468"/>
      <c r="BFN33" s="468"/>
      <c r="BFO33" s="468"/>
      <c r="BFP33" s="468"/>
      <c r="BFQ33" s="468"/>
      <c r="BFR33" s="468"/>
      <c r="BFS33" s="468"/>
      <c r="BFT33" s="468"/>
      <c r="BFU33" s="468"/>
      <c r="BFV33" s="468"/>
      <c r="BFW33" s="468"/>
      <c r="BFX33" s="468"/>
      <c r="BFY33" s="468"/>
      <c r="BFZ33" s="468"/>
      <c r="BGA33" s="468"/>
      <c r="BGB33" s="468"/>
      <c r="BGC33" s="468"/>
      <c r="BGD33" s="468"/>
      <c r="BGE33" s="468"/>
      <c r="BGF33" s="468"/>
      <c r="BGG33" s="468"/>
      <c r="BGH33" s="468"/>
      <c r="BGI33" s="468"/>
      <c r="BGJ33" s="468"/>
      <c r="BGK33" s="468"/>
      <c r="BGL33" s="468"/>
      <c r="BGM33" s="468"/>
      <c r="BGN33" s="468"/>
      <c r="BGO33" s="468"/>
      <c r="BGP33" s="468"/>
      <c r="BGQ33" s="468"/>
      <c r="BGR33" s="468"/>
      <c r="BGS33" s="468"/>
      <c r="BGT33" s="468"/>
      <c r="BGU33" s="468"/>
      <c r="BGV33" s="468"/>
      <c r="BGW33" s="468"/>
      <c r="BGX33" s="468"/>
      <c r="BGY33" s="468"/>
      <c r="BGZ33" s="468"/>
      <c r="BHA33" s="468"/>
      <c r="BHB33" s="468"/>
      <c r="BHC33" s="468"/>
      <c r="BHD33" s="468"/>
      <c r="BHE33" s="468"/>
      <c r="BHF33" s="468"/>
      <c r="BHG33" s="468"/>
      <c r="BHH33" s="468"/>
      <c r="BHI33" s="468"/>
      <c r="BHJ33" s="468"/>
      <c r="BHK33" s="468"/>
      <c r="BHL33" s="468"/>
      <c r="BHM33" s="468"/>
      <c r="BHN33" s="468"/>
      <c r="BHO33" s="468"/>
      <c r="BHP33" s="468"/>
      <c r="BHQ33" s="468"/>
      <c r="BHR33" s="468"/>
      <c r="BHS33" s="468"/>
      <c r="BHT33" s="468"/>
      <c r="BHU33" s="468"/>
      <c r="BHV33" s="468"/>
      <c r="BHW33" s="468"/>
      <c r="BHX33" s="468"/>
      <c r="BHY33" s="468"/>
      <c r="BHZ33" s="468"/>
      <c r="BIA33" s="468"/>
      <c r="BIB33" s="468"/>
      <c r="BIC33" s="468"/>
      <c r="BID33" s="468"/>
      <c r="BIE33" s="468"/>
      <c r="BIF33" s="468"/>
      <c r="BIG33" s="468"/>
      <c r="BIH33" s="468"/>
      <c r="BII33" s="468"/>
      <c r="BIJ33" s="468"/>
      <c r="BIK33" s="468"/>
      <c r="BIL33" s="468"/>
      <c r="BIM33" s="468"/>
      <c r="BIN33" s="468"/>
      <c r="BIO33" s="468"/>
      <c r="BIP33" s="468"/>
      <c r="BIQ33" s="468"/>
      <c r="BIR33" s="468"/>
      <c r="BIS33" s="468"/>
      <c r="BIT33" s="468"/>
      <c r="BIU33" s="468"/>
      <c r="BIV33" s="468"/>
      <c r="BIW33" s="468"/>
      <c r="BIX33" s="468"/>
      <c r="BIY33" s="468"/>
      <c r="BIZ33" s="468"/>
      <c r="BJA33" s="468"/>
      <c r="BJB33" s="468"/>
      <c r="BJC33" s="468"/>
      <c r="BJD33" s="468"/>
      <c r="BJE33" s="468"/>
      <c r="BJF33" s="468"/>
      <c r="BJG33" s="468"/>
      <c r="BJH33" s="468"/>
      <c r="BJI33" s="468"/>
      <c r="BJJ33" s="468"/>
      <c r="BJK33" s="468"/>
      <c r="BJL33" s="468"/>
      <c r="BJM33" s="468"/>
      <c r="BJN33" s="468"/>
      <c r="BJO33" s="468"/>
      <c r="BJP33" s="468"/>
      <c r="BJQ33" s="468"/>
      <c r="BJR33" s="468"/>
      <c r="BJS33" s="468"/>
      <c r="BJT33" s="468"/>
      <c r="BJU33" s="468"/>
      <c r="BJV33" s="468"/>
      <c r="BJW33" s="468"/>
      <c r="BJX33" s="468"/>
      <c r="BJY33" s="468"/>
      <c r="BJZ33" s="468"/>
      <c r="BKA33" s="468"/>
      <c r="BKB33" s="468"/>
      <c r="BKC33" s="468"/>
      <c r="BKD33" s="468"/>
      <c r="BKE33" s="468"/>
      <c r="BKF33" s="468"/>
      <c r="BKG33" s="468"/>
      <c r="BKH33" s="468"/>
      <c r="BKI33" s="468"/>
      <c r="BKJ33" s="468"/>
      <c r="BKK33" s="468"/>
      <c r="BKL33" s="468"/>
      <c r="BKM33" s="468"/>
      <c r="BKN33" s="468"/>
      <c r="BKO33" s="468"/>
      <c r="BKP33" s="468"/>
      <c r="BKQ33" s="468"/>
      <c r="BKR33" s="468"/>
      <c r="BKS33" s="468"/>
      <c r="BKT33" s="468"/>
      <c r="BKU33" s="468"/>
      <c r="BKV33" s="468"/>
      <c r="BKW33" s="468"/>
      <c r="BKX33" s="468"/>
      <c r="BKY33" s="468"/>
      <c r="BKZ33" s="468"/>
      <c r="BLA33" s="468"/>
      <c r="BLB33" s="468"/>
      <c r="BLC33" s="468"/>
      <c r="BLD33" s="468"/>
      <c r="BLE33" s="468"/>
      <c r="BLF33" s="468"/>
      <c r="BLG33" s="468"/>
      <c r="BLH33" s="468"/>
      <c r="BLI33" s="468"/>
      <c r="BLJ33" s="468"/>
      <c r="BLK33" s="468"/>
      <c r="BLL33" s="468"/>
      <c r="BLM33" s="468"/>
      <c r="BLN33" s="468"/>
      <c r="BLO33" s="468"/>
      <c r="BLP33" s="468"/>
      <c r="BLQ33" s="468"/>
      <c r="BLR33" s="468"/>
      <c r="BLS33" s="468"/>
      <c r="BLT33" s="468"/>
      <c r="BLU33" s="468"/>
      <c r="BLV33" s="468"/>
      <c r="BLW33" s="468"/>
      <c r="BLX33" s="468"/>
      <c r="BLY33" s="468"/>
      <c r="BLZ33" s="468"/>
      <c r="BMA33" s="468"/>
      <c r="BMB33" s="468"/>
      <c r="BMC33" s="468"/>
      <c r="BMD33" s="468"/>
      <c r="BME33" s="468"/>
      <c r="BMF33" s="468"/>
      <c r="BMG33" s="468"/>
      <c r="BMH33" s="468"/>
      <c r="BMI33" s="468"/>
      <c r="BMJ33" s="468"/>
      <c r="BMK33" s="468"/>
      <c r="BML33" s="468"/>
      <c r="BMM33" s="468"/>
      <c r="BMN33" s="468"/>
      <c r="BMO33" s="468"/>
      <c r="BMP33" s="468"/>
      <c r="BMQ33" s="468"/>
      <c r="BMR33" s="468"/>
      <c r="BMS33" s="468"/>
      <c r="BMT33" s="468"/>
      <c r="BMU33" s="468"/>
      <c r="BMV33" s="468"/>
      <c r="BMW33" s="468"/>
      <c r="BMX33" s="468"/>
      <c r="BMY33" s="468"/>
      <c r="BMZ33" s="468"/>
      <c r="BNA33" s="468"/>
      <c r="BNB33" s="468"/>
      <c r="BNC33" s="468"/>
      <c r="BND33" s="468"/>
      <c r="BNE33" s="468"/>
      <c r="BNF33" s="468"/>
      <c r="BNG33" s="468"/>
      <c r="BNH33" s="468"/>
      <c r="BNI33" s="468"/>
      <c r="BNJ33" s="468"/>
      <c r="BNK33" s="468"/>
      <c r="BNL33" s="468"/>
      <c r="BNM33" s="468"/>
      <c r="BNN33" s="468"/>
      <c r="BNO33" s="468"/>
      <c r="BNP33" s="468"/>
      <c r="BNQ33" s="468"/>
      <c r="BNR33" s="468"/>
      <c r="BNS33" s="468"/>
      <c r="BNT33" s="468"/>
      <c r="BNU33" s="468"/>
      <c r="BNV33" s="468"/>
      <c r="BNW33" s="468"/>
      <c r="BNX33" s="468"/>
      <c r="BNY33" s="468"/>
      <c r="BNZ33" s="468"/>
      <c r="BOA33" s="468"/>
      <c r="BOB33" s="468"/>
      <c r="BOC33" s="468"/>
      <c r="BOD33" s="468"/>
      <c r="BOE33" s="468"/>
      <c r="BOF33" s="468"/>
      <c r="BOG33" s="468"/>
      <c r="BOH33" s="468"/>
      <c r="BOI33" s="468"/>
      <c r="BOJ33" s="468"/>
      <c r="BOK33" s="468"/>
      <c r="BOL33" s="468"/>
      <c r="BOM33" s="468"/>
      <c r="BON33" s="468"/>
      <c r="BOO33" s="468"/>
      <c r="BOP33" s="468"/>
      <c r="BOQ33" s="468"/>
      <c r="BOR33" s="468"/>
      <c r="BOS33" s="468"/>
      <c r="BOT33" s="468"/>
      <c r="BOU33" s="468"/>
      <c r="BOV33" s="468"/>
      <c r="BOW33" s="468"/>
      <c r="BOX33" s="468"/>
      <c r="BOY33" s="468"/>
      <c r="BOZ33" s="468"/>
      <c r="BPA33" s="468"/>
      <c r="BPB33" s="468"/>
      <c r="BPC33" s="468"/>
      <c r="BPD33" s="468"/>
      <c r="BPE33" s="468"/>
      <c r="BPF33" s="468"/>
      <c r="BPG33" s="468"/>
      <c r="BPH33" s="468"/>
      <c r="BPI33" s="468"/>
      <c r="BPJ33" s="468"/>
      <c r="BPK33" s="468"/>
      <c r="BPL33" s="468"/>
      <c r="BPM33" s="468"/>
      <c r="BPN33" s="468"/>
      <c r="BPO33" s="468"/>
      <c r="BPP33" s="468"/>
      <c r="BPQ33" s="468"/>
      <c r="BPR33" s="468"/>
      <c r="BPS33" s="468"/>
      <c r="BPT33" s="468"/>
      <c r="BPU33" s="468"/>
      <c r="BPV33" s="468"/>
      <c r="BPW33" s="468"/>
      <c r="BPX33" s="468"/>
      <c r="BPY33" s="468"/>
      <c r="BPZ33" s="468"/>
      <c r="BQA33" s="468"/>
      <c r="BQB33" s="468"/>
      <c r="BQC33" s="468"/>
      <c r="BQD33" s="468"/>
      <c r="BQE33" s="468"/>
      <c r="BQF33" s="468"/>
      <c r="BQG33" s="468"/>
      <c r="BQH33" s="468"/>
      <c r="BQI33" s="468"/>
      <c r="BQJ33" s="468"/>
      <c r="BQK33" s="468"/>
      <c r="BQL33" s="468"/>
      <c r="BQM33" s="468"/>
      <c r="BQN33" s="468"/>
      <c r="BQO33" s="468"/>
      <c r="BQP33" s="468"/>
      <c r="BQQ33" s="468"/>
      <c r="BQR33" s="468"/>
      <c r="BQS33" s="468"/>
      <c r="BQT33" s="468"/>
      <c r="BQU33" s="468"/>
      <c r="BQV33" s="468"/>
      <c r="BQW33" s="468"/>
      <c r="BQX33" s="468"/>
      <c r="BQY33" s="468"/>
      <c r="BQZ33" s="468"/>
      <c r="BRA33" s="468"/>
      <c r="BRB33" s="468"/>
      <c r="BRC33" s="468"/>
      <c r="BRD33" s="468"/>
      <c r="BRE33" s="468"/>
      <c r="BRF33" s="468"/>
      <c r="BRG33" s="468"/>
      <c r="BRH33" s="468"/>
      <c r="BRI33" s="468"/>
      <c r="BRJ33" s="468"/>
      <c r="BRK33" s="468"/>
      <c r="BRL33" s="468"/>
      <c r="BRM33" s="468"/>
      <c r="BRN33" s="468"/>
      <c r="BRO33" s="468"/>
      <c r="BRP33" s="468"/>
      <c r="BRQ33" s="468"/>
      <c r="BRR33" s="468"/>
      <c r="BRS33" s="468"/>
      <c r="BRT33" s="468"/>
      <c r="BRU33" s="468"/>
      <c r="BRV33" s="468"/>
      <c r="BRW33" s="468"/>
      <c r="BRX33" s="468"/>
      <c r="BRY33" s="468"/>
      <c r="BRZ33" s="468"/>
      <c r="BSA33" s="468"/>
      <c r="BSB33" s="468"/>
      <c r="BSC33" s="468"/>
      <c r="BSD33" s="468"/>
      <c r="BSE33" s="468"/>
      <c r="BSF33" s="468"/>
      <c r="BSG33" s="468"/>
      <c r="BSH33" s="468"/>
      <c r="BSI33" s="468"/>
      <c r="BSJ33" s="468"/>
      <c r="BSK33" s="468"/>
      <c r="BSL33" s="468"/>
      <c r="BSM33" s="468"/>
      <c r="BSN33" s="468"/>
      <c r="BSO33" s="468"/>
      <c r="BSP33" s="468"/>
      <c r="BSQ33" s="468"/>
      <c r="BSR33" s="468"/>
      <c r="BSS33" s="468"/>
      <c r="BST33" s="468"/>
      <c r="BSU33" s="468"/>
      <c r="BSV33" s="468"/>
      <c r="BSW33" s="468"/>
      <c r="BSX33" s="468"/>
      <c r="BSY33" s="468"/>
      <c r="BSZ33" s="468"/>
      <c r="BTA33" s="468"/>
      <c r="BTB33" s="468"/>
      <c r="BTC33" s="468"/>
      <c r="BTD33" s="468"/>
      <c r="BTE33" s="468"/>
      <c r="BTF33" s="468"/>
      <c r="BTG33" s="468"/>
      <c r="BTH33" s="468"/>
      <c r="BTI33" s="468"/>
      <c r="BTJ33" s="468"/>
      <c r="BTK33" s="468"/>
      <c r="BTL33" s="468"/>
      <c r="BTM33" s="468"/>
      <c r="BTN33" s="468"/>
      <c r="BTO33" s="468"/>
      <c r="BTP33" s="468"/>
      <c r="BTQ33" s="468"/>
      <c r="BTR33" s="468"/>
      <c r="BTS33" s="468"/>
      <c r="BTT33" s="468"/>
      <c r="BTU33" s="468"/>
      <c r="BTV33" s="468"/>
      <c r="BTW33" s="468"/>
      <c r="BTX33" s="468"/>
      <c r="BTY33" s="468"/>
      <c r="BTZ33" s="468"/>
      <c r="BUA33" s="468"/>
      <c r="BUB33" s="468"/>
      <c r="BUC33" s="468"/>
      <c r="BUD33" s="468"/>
      <c r="BUE33" s="468"/>
      <c r="BUF33" s="468"/>
      <c r="BUG33" s="468"/>
      <c r="BUH33" s="468"/>
      <c r="BUI33" s="468"/>
      <c r="BUJ33" s="468"/>
      <c r="BUK33" s="468"/>
      <c r="BUL33" s="468"/>
      <c r="BUM33" s="468"/>
      <c r="BUN33" s="468"/>
      <c r="BUO33" s="468"/>
      <c r="BUP33" s="468"/>
      <c r="BUQ33" s="468"/>
      <c r="BUR33" s="468"/>
      <c r="BUS33" s="468"/>
      <c r="BUT33" s="468"/>
      <c r="BUU33" s="468"/>
      <c r="BUV33" s="468"/>
      <c r="BUW33" s="468"/>
      <c r="BUX33" s="468"/>
      <c r="BUY33" s="468"/>
      <c r="BUZ33" s="468"/>
      <c r="BVA33" s="468"/>
      <c r="BVB33" s="468"/>
      <c r="BVC33" s="468"/>
      <c r="BVD33" s="468"/>
      <c r="BVE33" s="468"/>
      <c r="BVF33" s="468"/>
      <c r="BVG33" s="468"/>
      <c r="BVH33" s="468"/>
      <c r="BVI33" s="468"/>
      <c r="BVJ33" s="468"/>
      <c r="BVK33" s="468"/>
      <c r="BVL33" s="468"/>
      <c r="BVM33" s="468"/>
      <c r="BVN33" s="468"/>
      <c r="BVO33" s="468"/>
      <c r="BVP33" s="468"/>
      <c r="BVQ33" s="468"/>
      <c r="BVR33" s="468"/>
      <c r="BVS33" s="468"/>
      <c r="BVT33" s="468"/>
      <c r="BVU33" s="468"/>
      <c r="BVV33" s="468"/>
      <c r="BVW33" s="468"/>
      <c r="BVX33" s="468"/>
      <c r="BVY33" s="468"/>
      <c r="BVZ33" s="468"/>
      <c r="BWA33" s="468"/>
      <c r="BWB33" s="468"/>
      <c r="BWC33" s="468"/>
      <c r="BWD33" s="468"/>
      <c r="BWE33" s="468"/>
      <c r="BWF33" s="468"/>
      <c r="BWG33" s="468"/>
      <c r="BWH33" s="468"/>
      <c r="BWI33" s="468"/>
      <c r="BWJ33" s="468"/>
      <c r="BWK33" s="468"/>
      <c r="BWL33" s="468"/>
      <c r="BWM33" s="468"/>
      <c r="BWN33" s="468"/>
      <c r="BWO33" s="468"/>
      <c r="BWP33" s="468"/>
      <c r="BWQ33" s="468"/>
      <c r="BWR33" s="468"/>
      <c r="BWS33" s="468"/>
      <c r="BWT33" s="468"/>
      <c r="BWU33" s="468"/>
      <c r="BWV33" s="468"/>
      <c r="BWW33" s="468"/>
      <c r="BWX33" s="468"/>
      <c r="BWY33" s="468"/>
      <c r="BWZ33" s="468"/>
      <c r="BXA33" s="468"/>
      <c r="BXB33" s="468"/>
      <c r="BXC33" s="468"/>
      <c r="BXD33" s="468"/>
      <c r="BXE33" s="468"/>
      <c r="BXF33" s="468"/>
      <c r="BXG33" s="468"/>
      <c r="BXH33" s="468"/>
      <c r="BXI33" s="468"/>
      <c r="BXJ33" s="468"/>
      <c r="BXK33" s="468"/>
      <c r="BXL33" s="468"/>
      <c r="BXM33" s="468"/>
      <c r="BXN33" s="468"/>
      <c r="BXO33" s="468"/>
      <c r="BXP33" s="468"/>
      <c r="BXQ33" s="468"/>
      <c r="BXR33" s="468"/>
      <c r="BXS33" s="468"/>
      <c r="BXT33" s="468"/>
      <c r="BXU33" s="468"/>
      <c r="BXV33" s="468"/>
      <c r="BXW33" s="468"/>
      <c r="BXX33" s="468"/>
      <c r="BXY33" s="468"/>
      <c r="BXZ33" s="468"/>
      <c r="BYA33" s="468"/>
      <c r="BYB33" s="468"/>
      <c r="BYC33" s="468"/>
      <c r="BYD33" s="468"/>
      <c r="BYE33" s="468"/>
      <c r="BYF33" s="468"/>
      <c r="BYG33" s="468"/>
      <c r="BYH33" s="468"/>
      <c r="BYI33" s="468"/>
      <c r="BYJ33" s="468"/>
      <c r="BYK33" s="468"/>
      <c r="BYL33" s="468"/>
      <c r="BYM33" s="468"/>
      <c r="BYN33" s="468"/>
      <c r="BYO33" s="468"/>
      <c r="BYP33" s="468"/>
      <c r="BYQ33" s="468"/>
      <c r="BYR33" s="468"/>
      <c r="BYS33" s="468"/>
      <c r="BYT33" s="468"/>
      <c r="BYU33" s="468"/>
      <c r="BYV33" s="468"/>
      <c r="BYW33" s="468"/>
      <c r="BYX33" s="468"/>
      <c r="BYY33" s="468"/>
      <c r="BYZ33" s="468"/>
      <c r="BZA33" s="468"/>
      <c r="BZB33" s="468"/>
      <c r="BZC33" s="468"/>
      <c r="BZD33" s="468"/>
      <c r="BZE33" s="468"/>
      <c r="BZF33" s="468"/>
      <c r="BZG33" s="468"/>
      <c r="BZH33" s="468"/>
      <c r="BZI33" s="468"/>
      <c r="BZJ33" s="468"/>
      <c r="BZK33" s="468"/>
      <c r="BZL33" s="468"/>
      <c r="BZM33" s="468"/>
      <c r="BZN33" s="468"/>
      <c r="BZO33" s="468"/>
      <c r="BZP33" s="468"/>
      <c r="BZQ33" s="468"/>
      <c r="BZR33" s="468"/>
      <c r="BZS33" s="468"/>
      <c r="BZT33" s="468"/>
      <c r="BZU33" s="468"/>
      <c r="BZV33" s="468"/>
      <c r="BZW33" s="468"/>
      <c r="BZX33" s="468"/>
      <c r="BZY33" s="468"/>
      <c r="BZZ33" s="468"/>
      <c r="CAA33" s="468"/>
      <c r="CAB33" s="468"/>
      <c r="CAC33" s="468"/>
      <c r="CAD33" s="468"/>
      <c r="CAE33" s="468"/>
      <c r="CAF33" s="468"/>
      <c r="CAG33" s="468"/>
      <c r="CAH33" s="468"/>
      <c r="CAI33" s="468"/>
      <c r="CAJ33" s="468"/>
      <c r="CAK33" s="468"/>
      <c r="CAL33" s="468"/>
      <c r="CAM33" s="468"/>
      <c r="CAN33" s="468"/>
      <c r="CAO33" s="468"/>
      <c r="CAP33" s="468"/>
      <c r="CAQ33" s="468"/>
      <c r="CAR33" s="468"/>
      <c r="CAS33" s="468"/>
      <c r="CAT33" s="468"/>
      <c r="CAU33" s="468"/>
      <c r="CAV33" s="468"/>
      <c r="CAW33" s="468"/>
      <c r="CAX33" s="468"/>
      <c r="CAY33" s="468"/>
      <c r="CAZ33" s="468"/>
      <c r="CBA33" s="468"/>
      <c r="CBB33" s="468"/>
      <c r="CBC33" s="468"/>
      <c r="CBD33" s="468"/>
      <c r="CBE33" s="468"/>
      <c r="CBF33" s="468"/>
      <c r="CBG33" s="468"/>
      <c r="CBH33" s="468"/>
      <c r="CBI33" s="468"/>
      <c r="CBJ33" s="468"/>
      <c r="CBK33" s="468"/>
      <c r="CBL33" s="468"/>
      <c r="CBM33" s="468"/>
      <c r="CBN33" s="468"/>
      <c r="CBO33" s="468"/>
      <c r="CBP33" s="468"/>
      <c r="CBQ33" s="468"/>
      <c r="CBR33" s="468"/>
      <c r="CBS33" s="468"/>
      <c r="CBT33" s="468"/>
      <c r="CBU33" s="468"/>
      <c r="CBV33" s="468"/>
      <c r="CBW33" s="468"/>
      <c r="CBX33" s="468"/>
      <c r="CBY33" s="468"/>
      <c r="CBZ33" s="468"/>
      <c r="CCA33" s="468"/>
      <c r="CCB33" s="468"/>
      <c r="CCC33" s="468"/>
      <c r="CCD33" s="468"/>
      <c r="CCE33" s="468"/>
      <c r="CCF33" s="468"/>
      <c r="CCG33" s="468"/>
      <c r="CCH33" s="468"/>
      <c r="CCI33" s="468"/>
      <c r="CCJ33" s="468"/>
      <c r="CCK33" s="468"/>
      <c r="CCL33" s="468"/>
      <c r="CCM33" s="468"/>
      <c r="CCN33" s="468"/>
      <c r="CCO33" s="468"/>
      <c r="CCP33" s="468"/>
      <c r="CCQ33" s="468"/>
      <c r="CCR33" s="468"/>
      <c r="CCS33" s="468"/>
      <c r="CCT33" s="468"/>
      <c r="CCU33" s="468"/>
      <c r="CCV33" s="468"/>
      <c r="CCW33" s="468"/>
      <c r="CCX33" s="468"/>
      <c r="CCY33" s="468"/>
      <c r="CCZ33" s="468"/>
      <c r="CDA33" s="468"/>
      <c r="CDB33" s="468"/>
      <c r="CDC33" s="468"/>
      <c r="CDD33" s="468"/>
      <c r="CDE33" s="468"/>
      <c r="CDF33" s="468"/>
      <c r="CDG33" s="468"/>
      <c r="CDH33" s="468"/>
      <c r="CDI33" s="468"/>
      <c r="CDJ33" s="468"/>
      <c r="CDK33" s="468"/>
      <c r="CDL33" s="468"/>
      <c r="CDM33" s="468"/>
      <c r="CDN33" s="468"/>
      <c r="CDO33" s="468"/>
      <c r="CDP33" s="468"/>
      <c r="CDQ33" s="468"/>
      <c r="CDR33" s="468"/>
      <c r="CDS33" s="468"/>
      <c r="CDT33" s="468"/>
      <c r="CDU33" s="468"/>
      <c r="CDV33" s="468"/>
      <c r="CDW33" s="468"/>
      <c r="CDX33" s="468"/>
      <c r="CDY33" s="468"/>
      <c r="CDZ33" s="468"/>
      <c r="CEA33" s="468"/>
      <c r="CEB33" s="468"/>
      <c r="CEC33" s="468"/>
      <c r="CED33" s="468"/>
      <c r="CEE33" s="468"/>
      <c r="CEF33" s="468"/>
      <c r="CEG33" s="468"/>
      <c r="CEH33" s="468"/>
      <c r="CEI33" s="468"/>
      <c r="CEJ33" s="468"/>
      <c r="CEK33" s="468"/>
      <c r="CEL33" s="468"/>
      <c r="CEM33" s="468"/>
      <c r="CEN33" s="468"/>
      <c r="CEO33" s="468"/>
      <c r="CEP33" s="468"/>
      <c r="CEQ33" s="468"/>
      <c r="CER33" s="468"/>
      <c r="CES33" s="468"/>
      <c r="CET33" s="468"/>
      <c r="CEU33" s="468"/>
      <c r="CEV33" s="468"/>
      <c r="CEW33" s="468"/>
      <c r="CEX33" s="468"/>
      <c r="CEY33" s="468"/>
      <c r="CEZ33" s="468"/>
      <c r="CFA33" s="468"/>
      <c r="CFB33" s="468"/>
      <c r="CFC33" s="468"/>
      <c r="CFD33" s="468"/>
      <c r="CFE33" s="468"/>
      <c r="CFF33" s="468"/>
      <c r="CFG33" s="468"/>
      <c r="CFH33" s="468"/>
      <c r="CFI33" s="468"/>
      <c r="CFJ33" s="468"/>
      <c r="CFK33" s="468"/>
      <c r="CFL33" s="468"/>
      <c r="CFM33" s="468"/>
      <c r="CFN33" s="468"/>
      <c r="CFO33" s="468"/>
      <c r="CFP33" s="468"/>
      <c r="CFQ33" s="468"/>
      <c r="CFR33" s="468"/>
      <c r="CFS33" s="468"/>
      <c r="CFT33" s="468"/>
      <c r="CFU33" s="468"/>
      <c r="CFV33" s="468"/>
      <c r="CFW33" s="468"/>
      <c r="CFX33" s="468"/>
      <c r="CFY33" s="468"/>
      <c r="CFZ33" s="468"/>
      <c r="CGA33" s="468"/>
      <c r="CGB33" s="468"/>
      <c r="CGC33" s="468"/>
      <c r="CGD33" s="468"/>
      <c r="CGE33" s="468"/>
      <c r="CGF33" s="468"/>
      <c r="CGG33" s="468"/>
      <c r="CGH33" s="468"/>
      <c r="CGI33" s="468"/>
      <c r="CGJ33" s="468"/>
      <c r="CGK33" s="468"/>
      <c r="CGL33" s="468"/>
      <c r="CGM33" s="468"/>
      <c r="CGN33" s="468"/>
      <c r="CGO33" s="468"/>
      <c r="CGP33" s="468"/>
      <c r="CGQ33" s="468"/>
      <c r="CGR33" s="468"/>
      <c r="CGS33" s="468"/>
      <c r="CGT33" s="468"/>
      <c r="CGU33" s="468"/>
      <c r="CGV33" s="468"/>
      <c r="CGW33" s="468"/>
      <c r="CGX33" s="468"/>
      <c r="CGY33" s="468"/>
      <c r="CGZ33" s="468"/>
      <c r="CHA33" s="468"/>
      <c r="CHB33" s="468"/>
      <c r="CHC33" s="468"/>
      <c r="CHD33" s="468"/>
      <c r="CHE33" s="468"/>
      <c r="CHF33" s="468"/>
      <c r="CHG33" s="468"/>
      <c r="CHH33" s="468"/>
      <c r="CHI33" s="468"/>
      <c r="CHJ33" s="468"/>
      <c r="CHK33" s="468"/>
      <c r="CHL33" s="468"/>
      <c r="CHM33" s="468"/>
      <c r="CHN33" s="468"/>
      <c r="CHO33" s="468"/>
      <c r="CHP33" s="468"/>
      <c r="CHQ33" s="468"/>
      <c r="CHR33" s="468"/>
      <c r="CHS33" s="468"/>
      <c r="CHT33" s="468"/>
      <c r="CHU33" s="468"/>
      <c r="CHV33" s="468"/>
      <c r="CHW33" s="468"/>
      <c r="CHX33" s="468"/>
      <c r="CHY33" s="468"/>
      <c r="CHZ33" s="468"/>
      <c r="CIA33" s="468"/>
      <c r="CIB33" s="468"/>
      <c r="CIC33" s="468"/>
      <c r="CID33" s="468"/>
      <c r="CIE33" s="468"/>
      <c r="CIF33" s="468"/>
      <c r="CIG33" s="468"/>
      <c r="CIH33" s="468"/>
      <c r="CII33" s="468"/>
      <c r="CIJ33" s="468"/>
      <c r="CIK33" s="468"/>
      <c r="CIL33" s="468"/>
      <c r="CIM33" s="468"/>
      <c r="CIN33" s="468"/>
      <c r="CIO33" s="468"/>
      <c r="CIP33" s="468"/>
      <c r="CIQ33" s="468"/>
      <c r="CIR33" s="468"/>
      <c r="CIS33" s="468"/>
      <c r="CIT33" s="468"/>
      <c r="CIU33" s="468"/>
      <c r="CIV33" s="468"/>
      <c r="CIW33" s="468"/>
      <c r="CIX33" s="468"/>
      <c r="CIY33" s="468"/>
      <c r="CIZ33" s="468"/>
      <c r="CJA33" s="468"/>
      <c r="CJB33" s="468"/>
      <c r="CJC33" s="468"/>
      <c r="CJD33" s="468"/>
      <c r="CJE33" s="468"/>
      <c r="CJF33" s="468"/>
      <c r="CJG33" s="468"/>
      <c r="CJH33" s="468"/>
      <c r="CJI33" s="468"/>
      <c r="CJJ33" s="468"/>
      <c r="CJK33" s="468"/>
      <c r="CJL33" s="468"/>
      <c r="CJM33" s="468"/>
      <c r="CJN33" s="468"/>
      <c r="CJO33" s="468"/>
      <c r="CJP33" s="468"/>
      <c r="CJQ33" s="468"/>
      <c r="CJR33" s="468"/>
      <c r="CJS33" s="468"/>
      <c r="CJT33" s="468"/>
      <c r="CJU33" s="468"/>
      <c r="CJV33" s="468"/>
      <c r="CJW33" s="468"/>
      <c r="CJX33" s="468"/>
      <c r="CJY33" s="468"/>
      <c r="CJZ33" s="468"/>
      <c r="CKA33" s="468"/>
      <c r="CKB33" s="468"/>
      <c r="CKC33" s="468"/>
      <c r="CKD33" s="468"/>
      <c r="CKE33" s="468"/>
      <c r="CKF33" s="468"/>
      <c r="CKG33" s="468"/>
      <c r="CKH33" s="468"/>
      <c r="CKI33" s="468"/>
      <c r="CKJ33" s="468"/>
      <c r="CKK33" s="468"/>
      <c r="CKL33" s="468"/>
      <c r="CKM33" s="468"/>
      <c r="CKN33" s="468"/>
      <c r="CKO33" s="468"/>
      <c r="CKP33" s="468"/>
      <c r="CKQ33" s="468"/>
      <c r="CKR33" s="468"/>
      <c r="CKS33" s="468"/>
      <c r="CKT33" s="468"/>
      <c r="CKU33" s="468"/>
      <c r="CKV33" s="468"/>
      <c r="CKW33" s="468"/>
      <c r="CKX33" s="468"/>
      <c r="CKY33" s="468"/>
      <c r="CKZ33" s="468"/>
      <c r="CLA33" s="468"/>
      <c r="CLB33" s="468"/>
      <c r="CLC33" s="468"/>
      <c r="CLD33" s="468"/>
      <c r="CLE33" s="468"/>
      <c r="CLF33" s="468"/>
      <c r="CLG33" s="468"/>
      <c r="CLH33" s="468"/>
      <c r="CLI33" s="468"/>
      <c r="CLJ33" s="468"/>
      <c r="CLK33" s="468"/>
      <c r="CLL33" s="468"/>
      <c r="CLM33" s="468"/>
      <c r="CLN33" s="468"/>
      <c r="CLO33" s="468"/>
      <c r="CLP33" s="468"/>
      <c r="CLQ33" s="468"/>
      <c r="CLR33" s="468"/>
      <c r="CLS33" s="468"/>
      <c r="CLT33" s="468"/>
      <c r="CLU33" s="468"/>
      <c r="CLV33" s="468"/>
      <c r="CLW33" s="468"/>
      <c r="CLX33" s="468"/>
      <c r="CLY33" s="468"/>
      <c r="CLZ33" s="468"/>
      <c r="CMA33" s="468"/>
      <c r="CMB33" s="468"/>
      <c r="CMC33" s="468"/>
      <c r="CMD33" s="468"/>
      <c r="CME33" s="468"/>
      <c r="CMF33" s="468"/>
      <c r="CMG33" s="468"/>
      <c r="CMH33" s="468"/>
      <c r="CMI33" s="468"/>
      <c r="CMJ33" s="468"/>
      <c r="CMK33" s="468"/>
      <c r="CML33" s="468"/>
      <c r="CMM33" s="468"/>
      <c r="CMN33" s="468"/>
      <c r="CMO33" s="468"/>
      <c r="CMP33" s="468"/>
      <c r="CMQ33" s="468"/>
      <c r="CMR33" s="468"/>
      <c r="CMS33" s="468"/>
      <c r="CMT33" s="468"/>
      <c r="CMU33" s="468"/>
      <c r="CMV33" s="468"/>
      <c r="CMW33" s="468"/>
      <c r="CMX33" s="468"/>
      <c r="CMY33" s="468"/>
      <c r="CMZ33" s="468"/>
      <c r="CNA33" s="468"/>
      <c r="CNB33" s="468"/>
      <c r="CNC33" s="468"/>
      <c r="CND33" s="468"/>
      <c r="CNE33" s="468"/>
      <c r="CNF33" s="468"/>
      <c r="CNG33" s="468"/>
      <c r="CNH33" s="468"/>
      <c r="CNI33" s="468"/>
      <c r="CNJ33" s="468"/>
      <c r="CNK33" s="468"/>
      <c r="CNL33" s="468"/>
      <c r="CNM33" s="468"/>
      <c r="CNN33" s="468"/>
      <c r="CNO33" s="468"/>
      <c r="CNP33" s="468"/>
      <c r="CNQ33" s="468"/>
      <c r="CNR33" s="468"/>
      <c r="CNS33" s="468"/>
      <c r="CNT33" s="468"/>
      <c r="CNU33" s="468"/>
      <c r="CNV33" s="468"/>
      <c r="CNW33" s="468"/>
      <c r="CNX33" s="468"/>
      <c r="CNY33" s="468"/>
      <c r="CNZ33" s="468"/>
      <c r="COA33" s="468"/>
      <c r="COB33" s="468"/>
      <c r="COC33" s="468"/>
      <c r="COD33" s="468"/>
      <c r="COE33" s="468"/>
      <c r="COF33" s="468"/>
      <c r="COG33" s="468"/>
      <c r="COH33" s="468"/>
      <c r="COI33" s="468"/>
      <c r="COJ33" s="468"/>
      <c r="COK33" s="468"/>
      <c r="COL33" s="468"/>
      <c r="COM33" s="468"/>
      <c r="CON33" s="468"/>
      <c r="COO33" s="468"/>
      <c r="COP33" s="468"/>
      <c r="COQ33" s="468"/>
      <c r="COR33" s="468"/>
      <c r="COS33" s="468"/>
      <c r="COT33" s="468"/>
      <c r="COU33" s="468"/>
      <c r="COV33" s="468"/>
      <c r="COW33" s="468"/>
      <c r="COX33" s="468"/>
      <c r="COY33" s="468"/>
      <c r="COZ33" s="468"/>
      <c r="CPA33" s="468"/>
      <c r="CPB33" s="468"/>
      <c r="CPC33" s="468"/>
      <c r="CPD33" s="468"/>
      <c r="CPE33" s="468"/>
      <c r="CPF33" s="468"/>
      <c r="CPG33" s="468"/>
      <c r="CPH33" s="468"/>
      <c r="CPI33" s="468"/>
      <c r="CPJ33" s="468"/>
      <c r="CPK33" s="468"/>
      <c r="CPL33" s="468"/>
      <c r="CPM33" s="468"/>
      <c r="CPN33" s="468"/>
      <c r="CPO33" s="468"/>
      <c r="CPP33" s="468"/>
      <c r="CPQ33" s="468"/>
      <c r="CPR33" s="468"/>
      <c r="CPS33" s="468"/>
      <c r="CPT33" s="468"/>
      <c r="CPU33" s="468"/>
      <c r="CPV33" s="468"/>
      <c r="CPW33" s="468"/>
      <c r="CPX33" s="468"/>
      <c r="CPY33" s="468"/>
      <c r="CPZ33" s="468"/>
      <c r="CQA33" s="468"/>
      <c r="CQB33" s="468"/>
      <c r="CQC33" s="468"/>
      <c r="CQD33" s="468"/>
      <c r="CQE33" s="468"/>
      <c r="CQF33" s="468"/>
      <c r="CQG33" s="468"/>
      <c r="CQH33" s="468"/>
      <c r="CQI33" s="468"/>
      <c r="CQJ33" s="468"/>
      <c r="CQK33" s="468"/>
      <c r="CQL33" s="468"/>
      <c r="CQM33" s="468"/>
      <c r="CQN33" s="468"/>
      <c r="CQO33" s="468"/>
      <c r="CQP33" s="468"/>
      <c r="CQQ33" s="468"/>
      <c r="CQR33" s="468"/>
      <c r="CQS33" s="468"/>
      <c r="CQT33" s="468"/>
      <c r="CQU33" s="468"/>
      <c r="CQV33" s="468"/>
      <c r="CQW33" s="468"/>
      <c r="CQX33" s="468"/>
      <c r="CQY33" s="468"/>
      <c r="CQZ33" s="468"/>
      <c r="CRA33" s="468"/>
      <c r="CRB33" s="468"/>
      <c r="CRC33" s="468"/>
      <c r="CRD33" s="468"/>
      <c r="CRE33" s="468"/>
      <c r="CRF33" s="468"/>
      <c r="CRG33" s="468"/>
      <c r="CRH33" s="468"/>
      <c r="CRI33" s="468"/>
      <c r="CRJ33" s="468"/>
      <c r="CRK33" s="468"/>
      <c r="CRL33" s="468"/>
      <c r="CRM33" s="468"/>
      <c r="CRN33" s="468"/>
      <c r="CRO33" s="468"/>
      <c r="CRP33" s="468"/>
      <c r="CRQ33" s="468"/>
      <c r="CRR33" s="468"/>
      <c r="CRS33" s="468"/>
      <c r="CRT33" s="468"/>
      <c r="CRU33" s="468"/>
      <c r="CRV33" s="468"/>
      <c r="CRW33" s="468"/>
      <c r="CRX33" s="468"/>
      <c r="CRY33" s="468"/>
      <c r="CRZ33" s="468"/>
      <c r="CSA33" s="468"/>
      <c r="CSB33" s="468"/>
      <c r="CSC33" s="468"/>
      <c r="CSD33" s="468"/>
      <c r="CSE33" s="468"/>
      <c r="CSF33" s="468"/>
      <c r="CSG33" s="468"/>
      <c r="CSH33" s="468"/>
      <c r="CSI33" s="468"/>
      <c r="CSJ33" s="468"/>
      <c r="CSK33" s="468"/>
      <c r="CSL33" s="468"/>
      <c r="CSM33" s="468"/>
      <c r="CSN33" s="468"/>
      <c r="CSO33" s="468"/>
      <c r="CSP33" s="468"/>
      <c r="CSQ33" s="468"/>
      <c r="CSR33" s="468"/>
      <c r="CSS33" s="468"/>
      <c r="CST33" s="468"/>
      <c r="CSU33" s="468"/>
      <c r="CSV33" s="468"/>
      <c r="CSW33" s="468"/>
      <c r="CSX33" s="468"/>
      <c r="CSY33" s="468"/>
      <c r="CSZ33" s="468"/>
      <c r="CTA33" s="468"/>
      <c r="CTB33" s="468"/>
      <c r="CTC33" s="468"/>
      <c r="CTD33" s="468"/>
      <c r="CTE33" s="468"/>
      <c r="CTF33" s="468"/>
      <c r="CTG33" s="468"/>
      <c r="CTH33" s="468"/>
      <c r="CTI33" s="468"/>
      <c r="CTJ33" s="468"/>
      <c r="CTK33" s="468"/>
      <c r="CTL33" s="468"/>
      <c r="CTM33" s="468"/>
      <c r="CTN33" s="468"/>
      <c r="CTO33" s="468"/>
      <c r="CTP33" s="468"/>
      <c r="CTQ33" s="468"/>
      <c r="CTR33" s="468"/>
      <c r="CTS33" s="468"/>
      <c r="CTT33" s="468"/>
      <c r="CTU33" s="468"/>
      <c r="CTV33" s="468"/>
      <c r="CTW33" s="468"/>
      <c r="CTX33" s="468"/>
      <c r="CTY33" s="468"/>
      <c r="CTZ33" s="468"/>
      <c r="CUA33" s="468"/>
      <c r="CUB33" s="468"/>
      <c r="CUC33" s="468"/>
      <c r="CUD33" s="468"/>
      <c r="CUE33" s="468"/>
      <c r="CUF33" s="468"/>
      <c r="CUG33" s="468"/>
      <c r="CUH33" s="468"/>
      <c r="CUI33" s="468"/>
      <c r="CUJ33" s="468"/>
      <c r="CUK33" s="468"/>
      <c r="CUL33" s="468"/>
      <c r="CUM33" s="468"/>
      <c r="CUN33" s="468"/>
      <c r="CUO33" s="468"/>
      <c r="CUP33" s="468"/>
      <c r="CUQ33" s="468"/>
      <c r="CUR33" s="468"/>
      <c r="CUS33" s="468"/>
      <c r="CUT33" s="468"/>
      <c r="CUU33" s="468"/>
      <c r="CUV33" s="468"/>
      <c r="CUW33" s="468"/>
      <c r="CUX33" s="468"/>
      <c r="CUY33" s="468"/>
      <c r="CUZ33" s="468"/>
      <c r="CVA33" s="468"/>
      <c r="CVB33" s="468"/>
      <c r="CVC33" s="468"/>
      <c r="CVD33" s="468"/>
      <c r="CVE33" s="468"/>
      <c r="CVF33" s="468"/>
      <c r="CVG33" s="468"/>
      <c r="CVH33" s="468"/>
      <c r="CVI33" s="468"/>
      <c r="CVJ33" s="468"/>
      <c r="CVK33" s="468"/>
      <c r="CVL33" s="468"/>
      <c r="CVM33" s="468"/>
      <c r="CVN33" s="468"/>
      <c r="CVO33" s="468"/>
      <c r="CVP33" s="468"/>
      <c r="CVQ33" s="468"/>
      <c r="CVR33" s="468"/>
      <c r="CVS33" s="468"/>
      <c r="CVT33" s="468"/>
      <c r="CVU33" s="468"/>
      <c r="CVV33" s="468"/>
      <c r="CVW33" s="468"/>
      <c r="CVX33" s="468"/>
      <c r="CVY33" s="468"/>
      <c r="CVZ33" s="468"/>
      <c r="CWA33" s="468"/>
      <c r="CWB33" s="468"/>
      <c r="CWC33" s="468"/>
      <c r="CWD33" s="468"/>
      <c r="CWE33" s="468"/>
      <c r="CWF33" s="468"/>
      <c r="CWG33" s="468"/>
      <c r="CWH33" s="468"/>
      <c r="CWI33" s="468"/>
      <c r="CWJ33" s="468"/>
      <c r="CWK33" s="468"/>
      <c r="CWL33" s="468"/>
      <c r="CWM33" s="468"/>
      <c r="CWN33" s="468"/>
      <c r="CWO33" s="468"/>
      <c r="CWP33" s="468"/>
      <c r="CWQ33" s="468"/>
      <c r="CWR33" s="468"/>
      <c r="CWS33" s="468"/>
      <c r="CWT33" s="468"/>
      <c r="CWU33" s="468"/>
      <c r="CWV33" s="468"/>
      <c r="CWW33" s="468"/>
      <c r="CWX33" s="468"/>
      <c r="CWY33" s="468"/>
      <c r="CWZ33" s="468"/>
      <c r="CXA33" s="468"/>
      <c r="CXB33" s="468"/>
      <c r="CXC33" s="468"/>
      <c r="CXD33" s="468"/>
      <c r="CXE33" s="468"/>
      <c r="CXF33" s="468"/>
      <c r="CXG33" s="468"/>
      <c r="CXH33" s="468"/>
      <c r="CXI33" s="468"/>
      <c r="CXJ33" s="468"/>
      <c r="CXK33" s="468"/>
      <c r="CXL33" s="468"/>
      <c r="CXM33" s="468"/>
      <c r="CXN33" s="468"/>
      <c r="CXO33" s="468"/>
      <c r="CXP33" s="468"/>
      <c r="CXQ33" s="468"/>
      <c r="CXR33" s="468"/>
      <c r="CXS33" s="468"/>
      <c r="CXT33" s="468"/>
      <c r="CXU33" s="468"/>
      <c r="CXV33" s="468"/>
      <c r="CXW33" s="468"/>
      <c r="CXX33" s="468"/>
      <c r="CXY33" s="468"/>
      <c r="CXZ33" s="468"/>
      <c r="CYA33" s="468"/>
      <c r="CYB33" s="468"/>
      <c r="CYC33" s="468"/>
      <c r="CYD33" s="468"/>
      <c r="CYE33" s="468"/>
      <c r="CYF33" s="468"/>
      <c r="CYG33" s="468"/>
      <c r="CYH33" s="468"/>
      <c r="CYI33" s="468"/>
      <c r="CYJ33" s="468"/>
      <c r="CYK33" s="468"/>
      <c r="CYL33" s="468"/>
      <c r="CYM33" s="468"/>
      <c r="CYN33" s="468"/>
      <c r="CYO33" s="468"/>
      <c r="CYP33" s="468"/>
      <c r="CYQ33" s="468"/>
      <c r="CYR33" s="468"/>
      <c r="CYS33" s="468"/>
      <c r="CYT33" s="468"/>
      <c r="CYU33" s="468"/>
      <c r="CYV33" s="468"/>
      <c r="CYW33" s="468"/>
      <c r="CYX33" s="468"/>
      <c r="CYY33" s="468"/>
      <c r="CYZ33" s="468"/>
      <c r="CZA33" s="468"/>
      <c r="CZB33" s="468"/>
      <c r="CZC33" s="468"/>
      <c r="CZD33" s="468"/>
      <c r="CZE33" s="468"/>
      <c r="CZF33" s="468"/>
      <c r="CZG33" s="468"/>
      <c r="CZH33" s="468"/>
      <c r="CZI33" s="468"/>
      <c r="CZJ33" s="468"/>
      <c r="CZK33" s="468"/>
      <c r="CZL33" s="468"/>
      <c r="CZM33" s="468"/>
      <c r="CZN33" s="468"/>
      <c r="CZO33" s="468"/>
      <c r="CZP33" s="468"/>
      <c r="CZQ33" s="468"/>
      <c r="CZR33" s="468"/>
      <c r="CZS33" s="468"/>
      <c r="CZT33" s="468"/>
      <c r="CZU33" s="468"/>
      <c r="CZV33" s="468"/>
      <c r="CZW33" s="468"/>
      <c r="CZX33" s="468"/>
      <c r="CZY33" s="468"/>
      <c r="CZZ33" s="468"/>
      <c r="DAA33" s="468"/>
      <c r="DAB33" s="468"/>
      <c r="DAC33" s="468"/>
      <c r="DAD33" s="468"/>
      <c r="DAE33" s="468"/>
      <c r="DAF33" s="468"/>
      <c r="DAG33" s="468"/>
      <c r="DAH33" s="468"/>
      <c r="DAI33" s="468"/>
      <c r="DAJ33" s="468"/>
      <c r="DAK33" s="468"/>
      <c r="DAL33" s="468"/>
      <c r="DAM33" s="468"/>
      <c r="DAN33" s="468"/>
      <c r="DAO33" s="468"/>
      <c r="DAP33" s="468"/>
      <c r="DAQ33" s="468"/>
      <c r="DAR33" s="468"/>
      <c r="DAS33" s="468"/>
      <c r="DAT33" s="468"/>
      <c r="DAU33" s="468"/>
      <c r="DAV33" s="468"/>
      <c r="DAW33" s="468"/>
      <c r="DAX33" s="468"/>
      <c r="DAY33" s="468"/>
      <c r="DAZ33" s="468"/>
      <c r="DBA33" s="468"/>
      <c r="DBB33" s="468"/>
      <c r="DBC33" s="468"/>
      <c r="DBD33" s="468"/>
      <c r="DBE33" s="468"/>
      <c r="DBF33" s="468"/>
      <c r="DBG33" s="468"/>
      <c r="DBH33" s="468"/>
      <c r="DBI33" s="468"/>
      <c r="DBJ33" s="468"/>
      <c r="DBK33" s="468"/>
      <c r="DBL33" s="468"/>
      <c r="DBM33" s="468"/>
      <c r="DBN33" s="468"/>
      <c r="DBO33" s="468"/>
      <c r="DBP33" s="468"/>
      <c r="DBQ33" s="468"/>
      <c r="DBR33" s="468"/>
      <c r="DBS33" s="468"/>
      <c r="DBT33" s="468"/>
      <c r="DBU33" s="468"/>
      <c r="DBV33" s="468"/>
      <c r="DBW33" s="468"/>
      <c r="DBX33" s="468"/>
      <c r="DBY33" s="468"/>
      <c r="DBZ33" s="468"/>
      <c r="DCA33" s="468"/>
      <c r="DCB33" s="468"/>
      <c r="DCC33" s="468"/>
      <c r="DCD33" s="468"/>
      <c r="DCE33" s="468"/>
      <c r="DCF33" s="468"/>
      <c r="DCG33" s="468"/>
      <c r="DCH33" s="468"/>
      <c r="DCI33" s="468"/>
      <c r="DCJ33" s="468"/>
      <c r="DCK33" s="468"/>
      <c r="DCL33" s="468"/>
      <c r="DCM33" s="468"/>
      <c r="DCN33" s="468"/>
      <c r="DCO33" s="468"/>
      <c r="DCP33" s="468"/>
      <c r="DCQ33" s="468"/>
      <c r="DCR33" s="468"/>
      <c r="DCS33" s="468"/>
      <c r="DCT33" s="468"/>
      <c r="DCU33" s="468"/>
      <c r="DCV33" s="468"/>
      <c r="DCW33" s="468"/>
      <c r="DCX33" s="468"/>
      <c r="DCY33" s="468"/>
      <c r="DCZ33" s="468"/>
      <c r="DDA33" s="468"/>
      <c r="DDB33" s="468"/>
      <c r="DDC33" s="468"/>
      <c r="DDD33" s="468"/>
      <c r="DDE33" s="468"/>
      <c r="DDF33" s="468"/>
      <c r="DDG33" s="468"/>
      <c r="DDH33" s="468"/>
      <c r="DDI33" s="468"/>
      <c r="DDJ33" s="468"/>
      <c r="DDK33" s="468"/>
      <c r="DDL33" s="468"/>
      <c r="DDM33" s="468"/>
      <c r="DDN33" s="468"/>
      <c r="DDO33" s="468"/>
      <c r="DDP33" s="468"/>
      <c r="DDQ33" s="468"/>
      <c r="DDR33" s="468"/>
      <c r="DDS33" s="468"/>
      <c r="DDT33" s="468"/>
      <c r="DDU33" s="468"/>
      <c r="DDV33" s="468"/>
      <c r="DDW33" s="468"/>
      <c r="DDX33" s="468"/>
      <c r="DDY33" s="468"/>
      <c r="DDZ33" s="468"/>
      <c r="DEA33" s="468"/>
      <c r="DEB33" s="468"/>
      <c r="DEC33" s="468"/>
      <c r="DED33" s="468"/>
      <c r="DEE33" s="468"/>
      <c r="DEF33" s="468"/>
      <c r="DEG33" s="468"/>
      <c r="DEH33" s="468"/>
      <c r="DEI33" s="468"/>
      <c r="DEJ33" s="468"/>
      <c r="DEK33" s="468"/>
      <c r="DEL33" s="468"/>
      <c r="DEM33" s="468"/>
      <c r="DEN33" s="468"/>
      <c r="DEO33" s="468"/>
      <c r="DEP33" s="468"/>
      <c r="DEQ33" s="468"/>
      <c r="DER33" s="468"/>
      <c r="DES33" s="468"/>
      <c r="DET33" s="468"/>
      <c r="DEU33" s="468"/>
      <c r="DEV33" s="468"/>
      <c r="DEW33" s="468"/>
      <c r="DEX33" s="468"/>
      <c r="DEY33" s="468"/>
      <c r="DEZ33" s="468"/>
      <c r="DFA33" s="468"/>
      <c r="DFB33" s="468"/>
      <c r="DFC33" s="468"/>
      <c r="DFD33" s="468"/>
      <c r="DFE33" s="468"/>
      <c r="DFF33" s="468"/>
      <c r="DFG33" s="468"/>
      <c r="DFH33" s="468"/>
      <c r="DFI33" s="468"/>
      <c r="DFJ33" s="468"/>
      <c r="DFK33" s="468"/>
      <c r="DFL33" s="468"/>
      <c r="DFM33" s="468"/>
      <c r="DFN33" s="468"/>
      <c r="DFO33" s="468"/>
      <c r="DFP33" s="468"/>
      <c r="DFQ33" s="468"/>
      <c r="DFR33" s="468"/>
      <c r="DFS33" s="468"/>
      <c r="DFT33" s="468"/>
      <c r="DFU33" s="468"/>
      <c r="DFV33" s="468"/>
      <c r="DFW33" s="468"/>
      <c r="DFX33" s="468"/>
      <c r="DFY33" s="468"/>
      <c r="DFZ33" s="468"/>
      <c r="DGA33" s="468"/>
      <c r="DGB33" s="468"/>
      <c r="DGC33" s="468"/>
      <c r="DGD33" s="468"/>
      <c r="DGE33" s="468"/>
      <c r="DGF33" s="468"/>
      <c r="DGG33" s="468"/>
      <c r="DGH33" s="468"/>
      <c r="DGI33" s="468"/>
      <c r="DGJ33" s="468"/>
      <c r="DGK33" s="468"/>
      <c r="DGL33" s="468"/>
      <c r="DGM33" s="468"/>
      <c r="DGN33" s="468"/>
      <c r="DGO33" s="468"/>
      <c r="DGP33" s="468"/>
      <c r="DGQ33" s="468"/>
      <c r="DGR33" s="468"/>
      <c r="DGS33" s="468"/>
      <c r="DGT33" s="468"/>
      <c r="DGU33" s="468"/>
      <c r="DGV33" s="468"/>
      <c r="DGW33" s="468"/>
      <c r="DGX33" s="468"/>
      <c r="DGY33" s="468"/>
      <c r="DGZ33" s="468"/>
      <c r="DHA33" s="468"/>
      <c r="DHB33" s="468"/>
      <c r="DHC33" s="468"/>
      <c r="DHD33" s="468"/>
      <c r="DHE33" s="468"/>
      <c r="DHF33" s="468"/>
      <c r="DHG33" s="468"/>
      <c r="DHH33" s="468"/>
      <c r="DHI33" s="468"/>
      <c r="DHJ33" s="468"/>
      <c r="DHK33" s="468"/>
      <c r="DHL33" s="468"/>
      <c r="DHM33" s="468"/>
      <c r="DHN33" s="468"/>
      <c r="DHO33" s="468"/>
      <c r="DHP33" s="468"/>
      <c r="DHQ33" s="468"/>
      <c r="DHR33" s="468"/>
      <c r="DHS33" s="468"/>
      <c r="DHT33" s="468"/>
      <c r="DHU33" s="468"/>
      <c r="DHV33" s="468"/>
      <c r="DHW33" s="468"/>
      <c r="DHX33" s="468"/>
      <c r="DHY33" s="468"/>
      <c r="DHZ33" s="468"/>
      <c r="DIA33" s="468"/>
      <c r="DIB33" s="468"/>
      <c r="DIC33" s="468"/>
      <c r="DID33" s="468"/>
      <c r="DIE33" s="468"/>
      <c r="DIF33" s="468"/>
      <c r="DIG33" s="468"/>
      <c r="DIH33" s="468"/>
      <c r="DII33" s="468"/>
      <c r="DIJ33" s="468"/>
      <c r="DIK33" s="468"/>
      <c r="DIL33" s="468"/>
      <c r="DIM33" s="468"/>
      <c r="DIN33" s="468"/>
      <c r="DIO33" s="468"/>
      <c r="DIP33" s="468"/>
      <c r="DIQ33" s="468"/>
      <c r="DIR33" s="468"/>
      <c r="DIS33" s="468"/>
      <c r="DIT33" s="468"/>
      <c r="DIU33" s="468"/>
      <c r="DIV33" s="468"/>
      <c r="DIW33" s="468"/>
      <c r="DIX33" s="468"/>
      <c r="DIY33" s="468"/>
      <c r="DIZ33" s="468"/>
      <c r="DJA33" s="468"/>
      <c r="DJB33" s="468"/>
      <c r="DJC33" s="468"/>
      <c r="DJD33" s="468"/>
      <c r="DJE33" s="468"/>
      <c r="DJF33" s="468"/>
      <c r="DJG33" s="468"/>
      <c r="DJH33" s="468"/>
      <c r="DJI33" s="468"/>
      <c r="DJJ33" s="468"/>
      <c r="DJK33" s="468"/>
      <c r="DJL33" s="468"/>
      <c r="DJM33" s="468"/>
      <c r="DJN33" s="468"/>
      <c r="DJO33" s="468"/>
      <c r="DJP33" s="468"/>
      <c r="DJQ33" s="468"/>
      <c r="DJR33" s="468"/>
      <c r="DJS33" s="468"/>
      <c r="DJT33" s="468"/>
      <c r="DJU33" s="468"/>
      <c r="DJV33" s="468"/>
      <c r="DJW33" s="468"/>
      <c r="DJX33" s="468"/>
      <c r="DJY33" s="468"/>
      <c r="DJZ33" s="468"/>
      <c r="DKA33" s="468"/>
      <c r="DKB33" s="468"/>
      <c r="DKC33" s="468"/>
      <c r="DKD33" s="468"/>
      <c r="DKE33" s="468"/>
      <c r="DKF33" s="468"/>
      <c r="DKG33" s="468"/>
      <c r="DKH33" s="468"/>
      <c r="DKI33" s="468"/>
      <c r="DKJ33" s="468"/>
      <c r="DKK33" s="468"/>
      <c r="DKL33" s="468"/>
      <c r="DKM33" s="468"/>
      <c r="DKN33" s="468"/>
      <c r="DKO33" s="468"/>
      <c r="DKP33" s="468"/>
      <c r="DKQ33" s="468"/>
      <c r="DKR33" s="468"/>
      <c r="DKS33" s="468"/>
      <c r="DKT33" s="468"/>
      <c r="DKU33" s="468"/>
      <c r="DKV33" s="468"/>
      <c r="DKW33" s="468"/>
      <c r="DKX33" s="468"/>
      <c r="DKY33" s="468"/>
      <c r="DKZ33" s="468"/>
      <c r="DLA33" s="468"/>
      <c r="DLB33" s="468"/>
      <c r="DLC33" s="468"/>
      <c r="DLD33" s="468"/>
      <c r="DLE33" s="468"/>
      <c r="DLF33" s="468"/>
      <c r="DLG33" s="468"/>
      <c r="DLH33" s="468"/>
      <c r="DLI33" s="468"/>
      <c r="DLJ33" s="468"/>
      <c r="DLK33" s="468"/>
      <c r="DLL33" s="468"/>
      <c r="DLM33" s="468"/>
      <c r="DLN33" s="468"/>
      <c r="DLO33" s="468"/>
      <c r="DLP33" s="468"/>
      <c r="DLQ33" s="468"/>
      <c r="DLR33" s="468"/>
      <c r="DLS33" s="468"/>
      <c r="DLT33" s="468"/>
      <c r="DLU33" s="468"/>
      <c r="DLV33" s="468"/>
      <c r="DLW33" s="468"/>
      <c r="DLX33" s="468"/>
      <c r="DLY33" s="468"/>
      <c r="DLZ33" s="468"/>
      <c r="DMA33" s="468"/>
      <c r="DMB33" s="468"/>
      <c r="DMC33" s="468"/>
      <c r="DMD33" s="468"/>
      <c r="DME33" s="468"/>
      <c r="DMF33" s="468"/>
      <c r="DMG33" s="468"/>
      <c r="DMH33" s="468"/>
      <c r="DMI33" s="468"/>
      <c r="DMJ33" s="468"/>
      <c r="DMK33" s="468"/>
      <c r="DML33" s="468"/>
      <c r="DMM33" s="468"/>
      <c r="DMN33" s="468"/>
      <c r="DMO33" s="468"/>
      <c r="DMP33" s="468"/>
      <c r="DMQ33" s="468"/>
      <c r="DMR33" s="468"/>
      <c r="DMS33" s="468"/>
      <c r="DMT33" s="468"/>
      <c r="DMU33" s="468"/>
      <c r="DMV33" s="468"/>
      <c r="DMW33" s="468"/>
      <c r="DMX33" s="468"/>
      <c r="DMY33" s="468"/>
      <c r="DMZ33" s="468"/>
      <c r="DNA33" s="468"/>
      <c r="DNB33" s="468"/>
      <c r="DNC33" s="468"/>
      <c r="DND33" s="468"/>
      <c r="DNE33" s="468"/>
      <c r="DNF33" s="468"/>
      <c r="DNG33" s="468"/>
      <c r="DNH33" s="468"/>
      <c r="DNI33" s="468"/>
      <c r="DNJ33" s="468"/>
      <c r="DNK33" s="468"/>
      <c r="DNL33" s="468"/>
      <c r="DNM33" s="468"/>
      <c r="DNN33" s="468"/>
      <c r="DNO33" s="468"/>
      <c r="DNP33" s="468"/>
      <c r="DNQ33" s="468"/>
      <c r="DNR33" s="468"/>
      <c r="DNS33" s="468"/>
      <c r="DNT33" s="468"/>
      <c r="DNU33" s="468"/>
      <c r="DNV33" s="468"/>
      <c r="DNW33" s="468"/>
      <c r="DNX33" s="468"/>
      <c r="DNY33" s="468"/>
      <c r="DNZ33" s="468"/>
      <c r="DOA33" s="468"/>
      <c r="DOB33" s="468"/>
      <c r="DOC33" s="468"/>
      <c r="DOD33" s="468"/>
      <c r="DOE33" s="468"/>
      <c r="DOF33" s="468"/>
      <c r="DOG33" s="468"/>
      <c r="DOH33" s="468"/>
      <c r="DOI33" s="468"/>
      <c r="DOJ33" s="468"/>
      <c r="DOK33" s="468"/>
      <c r="DOL33" s="468"/>
      <c r="DOM33" s="468"/>
      <c r="DON33" s="468"/>
      <c r="DOO33" s="468"/>
      <c r="DOP33" s="468"/>
      <c r="DOQ33" s="468"/>
      <c r="DOR33" s="468"/>
      <c r="DOS33" s="468"/>
      <c r="DOT33" s="468"/>
      <c r="DOU33" s="468"/>
      <c r="DOV33" s="468"/>
      <c r="DOW33" s="468"/>
      <c r="DOX33" s="468"/>
      <c r="DOY33" s="468"/>
      <c r="DOZ33" s="468"/>
      <c r="DPA33" s="468"/>
      <c r="DPB33" s="468"/>
      <c r="DPC33" s="468"/>
      <c r="DPD33" s="468"/>
      <c r="DPE33" s="468"/>
      <c r="DPF33" s="468"/>
      <c r="DPG33" s="468"/>
      <c r="DPH33" s="468"/>
      <c r="DPI33" s="468"/>
      <c r="DPJ33" s="468"/>
      <c r="DPK33" s="468"/>
      <c r="DPL33" s="468"/>
      <c r="DPM33" s="468"/>
      <c r="DPN33" s="468"/>
      <c r="DPO33" s="468"/>
      <c r="DPP33" s="468"/>
      <c r="DPQ33" s="468"/>
      <c r="DPR33" s="468"/>
      <c r="DPS33" s="468"/>
      <c r="DPT33" s="468"/>
      <c r="DPU33" s="468"/>
      <c r="DPV33" s="468"/>
      <c r="DPW33" s="468"/>
      <c r="DPX33" s="468"/>
      <c r="DPY33" s="468"/>
      <c r="DPZ33" s="468"/>
      <c r="DQA33" s="468"/>
      <c r="DQB33" s="468"/>
      <c r="DQC33" s="468"/>
      <c r="DQD33" s="468"/>
      <c r="DQE33" s="468"/>
      <c r="DQF33" s="468"/>
      <c r="DQG33" s="468"/>
      <c r="DQH33" s="468"/>
      <c r="DQI33" s="468"/>
      <c r="DQJ33" s="468"/>
      <c r="DQK33" s="468"/>
      <c r="DQL33" s="468"/>
      <c r="DQM33" s="468"/>
      <c r="DQN33" s="468"/>
      <c r="DQO33" s="468"/>
      <c r="DQP33" s="468"/>
      <c r="DQQ33" s="468"/>
      <c r="DQR33" s="468"/>
      <c r="DQS33" s="468"/>
      <c r="DQT33" s="468"/>
      <c r="DQU33" s="468"/>
      <c r="DQV33" s="468"/>
      <c r="DQW33" s="468"/>
      <c r="DQX33" s="468"/>
      <c r="DQY33" s="468"/>
      <c r="DQZ33" s="468"/>
      <c r="DRA33" s="468"/>
      <c r="DRB33" s="468"/>
      <c r="DRC33" s="468"/>
      <c r="DRD33" s="468"/>
      <c r="DRE33" s="468"/>
      <c r="DRF33" s="468"/>
      <c r="DRG33" s="468"/>
      <c r="DRH33" s="468"/>
      <c r="DRI33" s="468"/>
      <c r="DRJ33" s="468"/>
      <c r="DRK33" s="468"/>
      <c r="DRL33" s="468"/>
      <c r="DRM33" s="468"/>
      <c r="DRN33" s="468"/>
      <c r="DRO33" s="468"/>
      <c r="DRP33" s="468"/>
      <c r="DRQ33" s="468"/>
      <c r="DRR33" s="468"/>
      <c r="DRS33" s="468"/>
      <c r="DRT33" s="468"/>
      <c r="DRU33" s="468"/>
      <c r="DRV33" s="468"/>
      <c r="DRW33" s="468"/>
      <c r="DRX33" s="468"/>
      <c r="DRY33" s="468"/>
      <c r="DRZ33" s="468"/>
      <c r="DSA33" s="468"/>
      <c r="DSB33" s="468"/>
      <c r="DSC33" s="468"/>
      <c r="DSD33" s="468"/>
      <c r="DSE33" s="468"/>
      <c r="DSF33" s="468"/>
      <c r="DSG33" s="468"/>
      <c r="DSH33" s="468"/>
      <c r="DSI33" s="468"/>
      <c r="DSJ33" s="468"/>
      <c r="DSK33" s="468"/>
      <c r="DSL33" s="468"/>
      <c r="DSM33" s="468"/>
      <c r="DSN33" s="468"/>
      <c r="DSO33" s="468"/>
      <c r="DSP33" s="468"/>
      <c r="DSQ33" s="468"/>
      <c r="DSR33" s="468"/>
      <c r="DSS33" s="468"/>
      <c r="DST33" s="468"/>
      <c r="DSU33" s="468"/>
      <c r="DSV33" s="468"/>
      <c r="DSW33" s="468"/>
      <c r="DSX33" s="468"/>
      <c r="DSY33" s="468"/>
      <c r="DSZ33" s="468"/>
      <c r="DTA33" s="468"/>
      <c r="DTB33" s="468"/>
      <c r="DTC33" s="468"/>
      <c r="DTD33" s="468"/>
      <c r="DTE33" s="468"/>
      <c r="DTF33" s="468"/>
      <c r="DTG33" s="468"/>
      <c r="DTH33" s="468"/>
      <c r="DTI33" s="468"/>
      <c r="DTJ33" s="468"/>
      <c r="DTK33" s="468"/>
      <c r="DTL33" s="468"/>
      <c r="DTM33" s="468"/>
      <c r="DTN33" s="468"/>
      <c r="DTO33" s="468"/>
      <c r="DTP33" s="468"/>
      <c r="DTQ33" s="468"/>
      <c r="DTR33" s="468"/>
      <c r="DTS33" s="468"/>
      <c r="DTT33" s="468"/>
      <c r="DTU33" s="468"/>
      <c r="DTV33" s="468"/>
      <c r="DTW33" s="468"/>
      <c r="DTX33" s="468"/>
      <c r="DTY33" s="468"/>
      <c r="DTZ33" s="468"/>
      <c r="DUA33" s="468"/>
      <c r="DUB33" s="468"/>
      <c r="DUC33" s="468"/>
      <c r="DUD33" s="468"/>
      <c r="DUE33" s="468"/>
      <c r="DUF33" s="468"/>
      <c r="DUG33" s="468"/>
      <c r="DUH33" s="468"/>
      <c r="DUI33" s="468"/>
      <c r="DUJ33" s="468"/>
      <c r="DUK33" s="468"/>
      <c r="DUL33" s="468"/>
      <c r="DUM33" s="468"/>
      <c r="DUN33" s="468"/>
      <c r="DUO33" s="468"/>
      <c r="DUP33" s="468"/>
      <c r="DUQ33" s="468"/>
      <c r="DUR33" s="468"/>
      <c r="DUS33" s="468"/>
      <c r="DUT33" s="468"/>
      <c r="DUU33" s="468"/>
      <c r="DUV33" s="468"/>
      <c r="DUW33" s="468"/>
      <c r="DUX33" s="468"/>
      <c r="DUY33" s="468"/>
      <c r="DUZ33" s="468"/>
      <c r="DVA33" s="468"/>
      <c r="DVB33" s="468"/>
      <c r="DVC33" s="468"/>
      <c r="DVD33" s="468"/>
      <c r="DVE33" s="468"/>
      <c r="DVF33" s="468"/>
      <c r="DVG33" s="468"/>
      <c r="DVH33" s="468"/>
      <c r="DVI33" s="468"/>
      <c r="DVJ33" s="468"/>
      <c r="DVK33" s="468"/>
      <c r="DVL33" s="468"/>
      <c r="DVM33" s="468"/>
      <c r="DVN33" s="468"/>
      <c r="DVO33" s="468"/>
      <c r="DVP33" s="468"/>
      <c r="DVQ33" s="468"/>
      <c r="DVR33" s="468"/>
      <c r="DVS33" s="468"/>
      <c r="DVT33" s="468"/>
      <c r="DVU33" s="468"/>
      <c r="DVV33" s="468"/>
      <c r="DVW33" s="468"/>
      <c r="DVX33" s="468"/>
      <c r="DVY33" s="468"/>
      <c r="DVZ33" s="468"/>
      <c r="DWA33" s="468"/>
      <c r="DWB33" s="468"/>
      <c r="DWC33" s="468"/>
      <c r="DWD33" s="468"/>
      <c r="DWE33" s="468"/>
      <c r="DWF33" s="468"/>
      <c r="DWG33" s="468"/>
      <c r="DWH33" s="468"/>
      <c r="DWI33" s="468"/>
      <c r="DWJ33" s="468"/>
      <c r="DWK33" s="468"/>
      <c r="DWL33" s="468"/>
      <c r="DWM33" s="468"/>
      <c r="DWN33" s="468"/>
      <c r="DWO33" s="468"/>
      <c r="DWP33" s="468"/>
      <c r="DWQ33" s="468"/>
      <c r="DWR33" s="468"/>
      <c r="DWS33" s="468"/>
      <c r="DWT33" s="468"/>
      <c r="DWU33" s="468"/>
      <c r="DWV33" s="468"/>
      <c r="DWW33" s="468"/>
      <c r="DWX33" s="468"/>
      <c r="DWY33" s="468"/>
      <c r="DWZ33" s="468"/>
      <c r="DXA33" s="468"/>
      <c r="DXB33" s="468"/>
      <c r="DXC33" s="468"/>
      <c r="DXD33" s="468"/>
      <c r="DXE33" s="468"/>
      <c r="DXF33" s="468"/>
      <c r="DXG33" s="468"/>
      <c r="DXH33" s="468"/>
      <c r="DXI33" s="468"/>
      <c r="DXJ33" s="468"/>
      <c r="DXK33" s="468"/>
      <c r="DXL33" s="468"/>
      <c r="DXM33" s="468"/>
      <c r="DXN33" s="468"/>
      <c r="DXO33" s="468"/>
      <c r="DXP33" s="468"/>
      <c r="DXQ33" s="468"/>
      <c r="DXR33" s="468"/>
      <c r="DXS33" s="468"/>
      <c r="DXT33" s="468"/>
      <c r="DXU33" s="468"/>
      <c r="DXV33" s="468"/>
      <c r="DXW33" s="468"/>
      <c r="DXX33" s="468"/>
      <c r="DXY33" s="468"/>
      <c r="DXZ33" s="468"/>
      <c r="DYA33" s="468"/>
      <c r="DYB33" s="468"/>
      <c r="DYC33" s="468"/>
      <c r="DYD33" s="468"/>
      <c r="DYE33" s="468"/>
      <c r="DYF33" s="468"/>
      <c r="DYG33" s="468"/>
      <c r="DYH33" s="468"/>
      <c r="DYI33" s="468"/>
      <c r="DYJ33" s="468"/>
      <c r="DYK33" s="468"/>
      <c r="DYL33" s="468"/>
      <c r="DYM33" s="468"/>
      <c r="DYN33" s="468"/>
      <c r="DYO33" s="468"/>
      <c r="DYP33" s="468"/>
      <c r="DYQ33" s="468"/>
      <c r="DYR33" s="468"/>
      <c r="DYS33" s="468"/>
      <c r="DYT33" s="468"/>
      <c r="DYU33" s="468"/>
      <c r="DYV33" s="468"/>
      <c r="DYW33" s="468"/>
      <c r="DYX33" s="468"/>
      <c r="DYY33" s="468"/>
      <c r="DYZ33" s="468"/>
      <c r="DZA33" s="468"/>
      <c r="DZB33" s="468"/>
      <c r="DZC33" s="468"/>
      <c r="DZD33" s="468"/>
      <c r="DZE33" s="468"/>
      <c r="DZF33" s="468"/>
      <c r="DZG33" s="468"/>
      <c r="DZH33" s="468"/>
      <c r="DZI33" s="468"/>
      <c r="DZJ33" s="468"/>
      <c r="DZK33" s="468"/>
      <c r="DZL33" s="468"/>
      <c r="DZM33" s="468"/>
      <c r="DZN33" s="468"/>
      <c r="DZO33" s="468"/>
      <c r="DZP33" s="468"/>
      <c r="DZQ33" s="468"/>
      <c r="DZR33" s="468"/>
      <c r="DZS33" s="468"/>
      <c r="DZT33" s="468"/>
      <c r="DZU33" s="468"/>
      <c r="DZV33" s="468"/>
      <c r="DZW33" s="468"/>
      <c r="DZX33" s="468"/>
      <c r="DZY33" s="468"/>
      <c r="DZZ33" s="468"/>
      <c r="EAA33" s="468"/>
      <c r="EAB33" s="468"/>
      <c r="EAC33" s="468"/>
      <c r="EAD33" s="468"/>
      <c r="EAE33" s="468"/>
      <c r="EAF33" s="468"/>
      <c r="EAG33" s="468"/>
      <c r="EAH33" s="468"/>
      <c r="EAI33" s="468"/>
      <c r="EAJ33" s="468"/>
      <c r="EAK33" s="468"/>
      <c r="EAL33" s="468"/>
      <c r="EAM33" s="468"/>
      <c r="EAN33" s="468"/>
      <c r="EAO33" s="468"/>
      <c r="EAP33" s="468"/>
      <c r="EAQ33" s="468"/>
      <c r="EAR33" s="468"/>
      <c r="EAS33" s="468"/>
      <c r="EAT33" s="468"/>
      <c r="EAU33" s="468"/>
      <c r="EAV33" s="468"/>
      <c r="EAW33" s="468"/>
      <c r="EAX33" s="468"/>
      <c r="EAY33" s="468"/>
      <c r="EAZ33" s="468"/>
      <c r="EBA33" s="468"/>
      <c r="EBB33" s="468"/>
      <c r="EBC33" s="468"/>
      <c r="EBD33" s="468"/>
      <c r="EBE33" s="468"/>
      <c r="EBF33" s="468"/>
      <c r="EBG33" s="468"/>
      <c r="EBH33" s="468"/>
      <c r="EBI33" s="468"/>
      <c r="EBJ33" s="468"/>
      <c r="EBK33" s="468"/>
      <c r="EBL33" s="468"/>
      <c r="EBM33" s="468"/>
      <c r="EBN33" s="468"/>
      <c r="EBO33" s="468"/>
      <c r="EBP33" s="468"/>
      <c r="EBQ33" s="468"/>
      <c r="EBR33" s="468"/>
      <c r="EBS33" s="468"/>
      <c r="EBT33" s="468"/>
      <c r="EBU33" s="468"/>
      <c r="EBV33" s="468"/>
      <c r="EBW33" s="468"/>
      <c r="EBX33" s="468"/>
      <c r="EBY33" s="468"/>
      <c r="EBZ33" s="468"/>
      <c r="ECA33" s="468"/>
      <c r="ECB33" s="468"/>
      <c r="ECC33" s="468"/>
      <c r="ECD33" s="468"/>
      <c r="ECE33" s="468"/>
      <c r="ECF33" s="468"/>
      <c r="ECG33" s="468"/>
      <c r="ECH33" s="468"/>
      <c r="ECI33" s="468"/>
      <c r="ECJ33" s="468"/>
      <c r="ECK33" s="468"/>
      <c r="ECL33" s="468"/>
      <c r="ECM33" s="468"/>
      <c r="ECN33" s="468"/>
      <c r="ECO33" s="468"/>
      <c r="ECP33" s="468"/>
      <c r="ECQ33" s="468"/>
      <c r="ECR33" s="468"/>
      <c r="ECS33" s="468"/>
      <c r="ECT33" s="468"/>
      <c r="ECU33" s="468"/>
      <c r="ECV33" s="468"/>
      <c r="ECW33" s="468"/>
      <c r="ECX33" s="468"/>
      <c r="ECY33" s="468"/>
      <c r="ECZ33" s="468"/>
      <c r="EDA33" s="468"/>
      <c r="EDB33" s="468"/>
      <c r="EDC33" s="468"/>
      <c r="EDD33" s="468"/>
      <c r="EDE33" s="468"/>
      <c r="EDF33" s="468"/>
      <c r="EDG33" s="468"/>
      <c r="EDH33" s="468"/>
      <c r="EDI33" s="468"/>
      <c r="EDJ33" s="468"/>
      <c r="EDK33" s="468"/>
      <c r="EDL33" s="468"/>
      <c r="EDM33" s="468"/>
      <c r="EDN33" s="468"/>
      <c r="EDO33" s="468"/>
      <c r="EDP33" s="468"/>
      <c r="EDQ33" s="468"/>
      <c r="EDR33" s="468"/>
      <c r="EDS33" s="468"/>
      <c r="EDT33" s="468"/>
      <c r="EDU33" s="468"/>
      <c r="EDV33" s="468"/>
      <c r="EDW33" s="468"/>
      <c r="EDX33" s="468"/>
      <c r="EDY33" s="468"/>
      <c r="EDZ33" s="468"/>
      <c r="EEA33" s="468"/>
      <c r="EEB33" s="468"/>
      <c r="EEC33" s="468"/>
      <c r="EED33" s="468"/>
      <c r="EEE33" s="468"/>
      <c r="EEF33" s="468"/>
      <c r="EEG33" s="468"/>
      <c r="EEH33" s="468"/>
      <c r="EEI33" s="468"/>
      <c r="EEJ33" s="468"/>
      <c r="EEK33" s="468"/>
      <c r="EEL33" s="468"/>
      <c r="EEM33" s="468"/>
      <c r="EEN33" s="468"/>
      <c r="EEO33" s="468"/>
      <c r="EEP33" s="468"/>
      <c r="EEQ33" s="468"/>
      <c r="EER33" s="468"/>
      <c r="EES33" s="468"/>
      <c r="EET33" s="468"/>
      <c r="EEU33" s="468"/>
      <c r="EEV33" s="468"/>
      <c r="EEW33" s="468"/>
      <c r="EEX33" s="468"/>
      <c r="EEY33" s="468"/>
      <c r="EEZ33" s="468"/>
      <c r="EFA33" s="468"/>
      <c r="EFB33" s="468"/>
      <c r="EFC33" s="468"/>
      <c r="EFD33" s="468"/>
      <c r="EFE33" s="468"/>
      <c r="EFF33" s="468"/>
      <c r="EFG33" s="468"/>
      <c r="EFH33" s="468"/>
      <c r="EFI33" s="468"/>
      <c r="EFJ33" s="468"/>
      <c r="EFK33" s="468"/>
      <c r="EFL33" s="468"/>
      <c r="EFM33" s="468"/>
      <c r="EFN33" s="468"/>
      <c r="EFO33" s="468"/>
      <c r="EFP33" s="468"/>
      <c r="EFQ33" s="468"/>
      <c r="EFR33" s="468"/>
      <c r="EFS33" s="468"/>
      <c r="EFT33" s="468"/>
      <c r="EFU33" s="468"/>
      <c r="EFV33" s="468"/>
      <c r="EFW33" s="468"/>
      <c r="EFX33" s="468"/>
      <c r="EFY33" s="468"/>
      <c r="EFZ33" s="468"/>
      <c r="EGA33" s="468"/>
      <c r="EGB33" s="468"/>
      <c r="EGC33" s="468"/>
      <c r="EGD33" s="468"/>
      <c r="EGE33" s="468"/>
      <c r="EGF33" s="468"/>
      <c r="EGG33" s="468"/>
      <c r="EGH33" s="468"/>
      <c r="EGI33" s="468"/>
      <c r="EGJ33" s="468"/>
      <c r="EGK33" s="468"/>
      <c r="EGL33" s="468"/>
      <c r="EGM33" s="468"/>
      <c r="EGN33" s="468"/>
      <c r="EGO33" s="468"/>
      <c r="EGP33" s="468"/>
      <c r="EGQ33" s="468"/>
      <c r="EGR33" s="468"/>
      <c r="EGS33" s="468"/>
      <c r="EGT33" s="468"/>
      <c r="EGU33" s="468"/>
      <c r="EGV33" s="468"/>
      <c r="EGW33" s="468"/>
      <c r="EGX33" s="468"/>
      <c r="EGY33" s="468"/>
      <c r="EGZ33" s="468"/>
      <c r="EHA33" s="468"/>
      <c r="EHB33" s="468"/>
      <c r="EHC33" s="468"/>
      <c r="EHD33" s="468"/>
      <c r="EHE33" s="468"/>
      <c r="EHF33" s="468"/>
      <c r="EHG33" s="468"/>
      <c r="EHH33" s="468"/>
      <c r="EHI33" s="468"/>
      <c r="EHJ33" s="468"/>
      <c r="EHK33" s="468"/>
      <c r="EHL33" s="468"/>
      <c r="EHM33" s="468"/>
      <c r="EHN33" s="468"/>
      <c r="EHO33" s="468"/>
      <c r="EHP33" s="468"/>
      <c r="EHQ33" s="468"/>
      <c r="EHR33" s="468"/>
      <c r="EHS33" s="468"/>
      <c r="EHT33" s="468"/>
      <c r="EHU33" s="468"/>
      <c r="EHV33" s="468"/>
      <c r="EHW33" s="468"/>
      <c r="EHX33" s="468"/>
      <c r="EHY33" s="468"/>
      <c r="EHZ33" s="468"/>
      <c r="EIA33" s="468"/>
      <c r="EIB33" s="468"/>
      <c r="EIC33" s="468"/>
      <c r="EID33" s="468"/>
      <c r="EIE33" s="468"/>
      <c r="EIF33" s="468"/>
      <c r="EIG33" s="468"/>
      <c r="EIH33" s="468"/>
      <c r="EII33" s="468"/>
      <c r="EIJ33" s="468"/>
      <c r="EIK33" s="468"/>
      <c r="EIL33" s="468"/>
      <c r="EIM33" s="468"/>
      <c r="EIN33" s="468"/>
      <c r="EIO33" s="468"/>
      <c r="EIP33" s="468"/>
      <c r="EIQ33" s="468"/>
      <c r="EIR33" s="468"/>
      <c r="EIS33" s="468"/>
      <c r="EIT33" s="468"/>
      <c r="EIU33" s="468"/>
      <c r="EIV33" s="468"/>
      <c r="EIW33" s="468"/>
      <c r="EIX33" s="468"/>
      <c r="EIY33" s="468"/>
      <c r="EIZ33" s="468"/>
      <c r="EJA33" s="468"/>
      <c r="EJB33" s="468"/>
      <c r="EJC33" s="468"/>
      <c r="EJD33" s="468"/>
      <c r="EJE33" s="468"/>
      <c r="EJF33" s="468"/>
      <c r="EJG33" s="468"/>
      <c r="EJH33" s="468"/>
      <c r="EJI33" s="468"/>
      <c r="EJJ33" s="468"/>
      <c r="EJK33" s="468"/>
      <c r="EJL33" s="468"/>
      <c r="EJM33" s="468"/>
      <c r="EJN33" s="468"/>
      <c r="EJO33" s="468"/>
      <c r="EJP33" s="468"/>
      <c r="EJQ33" s="468"/>
      <c r="EJR33" s="468"/>
      <c r="EJS33" s="468"/>
      <c r="EJT33" s="468"/>
      <c r="EJU33" s="468"/>
      <c r="EJV33" s="468"/>
      <c r="EJW33" s="468"/>
      <c r="EJX33" s="468"/>
      <c r="EJY33" s="468"/>
      <c r="EJZ33" s="468"/>
      <c r="EKA33" s="468"/>
      <c r="EKB33" s="468"/>
      <c r="EKC33" s="468"/>
      <c r="EKD33" s="468"/>
      <c r="EKE33" s="468"/>
      <c r="EKF33" s="468"/>
      <c r="EKG33" s="468"/>
      <c r="EKH33" s="468"/>
      <c r="EKI33" s="468"/>
      <c r="EKJ33" s="468"/>
      <c r="EKK33" s="468"/>
      <c r="EKL33" s="468"/>
      <c r="EKM33" s="468"/>
      <c r="EKN33" s="468"/>
      <c r="EKO33" s="468"/>
      <c r="EKP33" s="468"/>
      <c r="EKQ33" s="468"/>
      <c r="EKR33" s="468"/>
      <c r="EKS33" s="468"/>
      <c r="EKT33" s="468"/>
      <c r="EKU33" s="468"/>
      <c r="EKV33" s="468"/>
      <c r="EKW33" s="468"/>
      <c r="EKX33" s="468"/>
      <c r="EKY33" s="468"/>
      <c r="EKZ33" s="468"/>
      <c r="ELA33" s="468"/>
      <c r="ELB33" s="468"/>
      <c r="ELC33" s="468"/>
      <c r="ELD33" s="468"/>
      <c r="ELE33" s="468"/>
      <c r="ELF33" s="468"/>
      <c r="ELG33" s="468"/>
      <c r="ELH33" s="468"/>
      <c r="ELI33" s="468"/>
      <c r="ELJ33" s="468"/>
      <c r="ELK33" s="468"/>
      <c r="ELL33" s="468"/>
      <c r="ELM33" s="468"/>
      <c r="ELN33" s="468"/>
      <c r="ELO33" s="468"/>
      <c r="ELP33" s="468"/>
      <c r="ELQ33" s="468"/>
      <c r="ELR33" s="468"/>
      <c r="ELS33" s="468"/>
      <c r="ELT33" s="468"/>
      <c r="ELU33" s="468"/>
      <c r="ELV33" s="468"/>
      <c r="ELW33" s="468"/>
      <c r="ELX33" s="468"/>
      <c r="ELY33" s="468"/>
      <c r="ELZ33" s="468"/>
      <c r="EMA33" s="468"/>
      <c r="EMB33" s="468"/>
      <c r="EMC33" s="468"/>
      <c r="EMD33" s="468"/>
      <c r="EME33" s="468"/>
      <c r="EMF33" s="468"/>
      <c r="EMG33" s="468"/>
      <c r="EMH33" s="468"/>
      <c r="EMI33" s="468"/>
      <c r="EMJ33" s="468"/>
      <c r="EMK33" s="468"/>
      <c r="EML33" s="468"/>
      <c r="EMM33" s="468"/>
      <c r="EMN33" s="468"/>
      <c r="EMO33" s="468"/>
      <c r="EMP33" s="468"/>
      <c r="EMQ33" s="468"/>
      <c r="EMR33" s="468"/>
      <c r="EMS33" s="468"/>
      <c r="EMT33" s="468"/>
      <c r="EMU33" s="468"/>
      <c r="EMV33" s="468"/>
      <c r="EMW33" s="468"/>
      <c r="EMX33" s="468"/>
      <c r="EMY33" s="468"/>
      <c r="EMZ33" s="468"/>
      <c r="ENA33" s="468"/>
      <c r="ENB33" s="468"/>
      <c r="ENC33" s="468"/>
      <c r="END33" s="468"/>
      <c r="ENE33" s="468"/>
      <c r="ENF33" s="468"/>
      <c r="ENG33" s="468"/>
      <c r="ENH33" s="468"/>
      <c r="ENI33" s="468"/>
      <c r="ENJ33" s="468"/>
      <c r="ENK33" s="468"/>
      <c r="ENL33" s="468"/>
      <c r="ENM33" s="468"/>
      <c r="ENN33" s="468"/>
      <c r="ENO33" s="468"/>
      <c r="ENP33" s="468"/>
      <c r="ENQ33" s="468"/>
      <c r="ENR33" s="468"/>
      <c r="ENS33" s="468"/>
      <c r="ENT33" s="468"/>
      <c r="ENU33" s="468"/>
      <c r="ENV33" s="468"/>
      <c r="ENW33" s="468"/>
      <c r="ENX33" s="468"/>
      <c r="ENY33" s="468"/>
      <c r="ENZ33" s="468"/>
      <c r="EOA33" s="468"/>
      <c r="EOB33" s="468"/>
      <c r="EOC33" s="468"/>
      <c r="EOD33" s="468"/>
      <c r="EOE33" s="468"/>
      <c r="EOF33" s="468"/>
      <c r="EOG33" s="468"/>
      <c r="EOH33" s="468"/>
      <c r="EOI33" s="468"/>
      <c r="EOJ33" s="468"/>
      <c r="EOK33" s="468"/>
      <c r="EOL33" s="468"/>
      <c r="EOM33" s="468"/>
      <c r="EON33" s="468"/>
      <c r="EOO33" s="468"/>
      <c r="EOP33" s="468"/>
      <c r="EOQ33" s="468"/>
      <c r="EOR33" s="468"/>
      <c r="EOS33" s="468"/>
      <c r="EOT33" s="468"/>
      <c r="EOU33" s="468"/>
      <c r="EOV33" s="468"/>
      <c r="EOW33" s="468"/>
      <c r="EOX33" s="468"/>
      <c r="EOY33" s="468"/>
      <c r="EOZ33" s="468"/>
      <c r="EPA33" s="468"/>
      <c r="EPB33" s="468"/>
      <c r="EPC33" s="468"/>
      <c r="EPD33" s="468"/>
      <c r="EPE33" s="468"/>
      <c r="EPF33" s="468"/>
      <c r="EPG33" s="468"/>
      <c r="EPH33" s="468"/>
      <c r="EPI33" s="468"/>
      <c r="EPJ33" s="468"/>
      <c r="EPK33" s="468"/>
      <c r="EPL33" s="468"/>
      <c r="EPM33" s="468"/>
      <c r="EPN33" s="468"/>
      <c r="EPO33" s="468"/>
      <c r="EPP33" s="468"/>
      <c r="EPQ33" s="468"/>
      <c r="EPR33" s="468"/>
      <c r="EPS33" s="468"/>
      <c r="EPT33" s="468"/>
      <c r="EPU33" s="468"/>
      <c r="EPV33" s="468"/>
      <c r="EPW33" s="468"/>
      <c r="EPX33" s="468"/>
      <c r="EPY33" s="468"/>
      <c r="EPZ33" s="468"/>
      <c r="EQA33" s="468"/>
      <c r="EQB33" s="468"/>
      <c r="EQC33" s="468"/>
      <c r="EQD33" s="468"/>
      <c r="EQE33" s="468"/>
      <c r="EQF33" s="468"/>
      <c r="EQG33" s="468"/>
      <c r="EQH33" s="468"/>
      <c r="EQI33" s="468"/>
      <c r="EQJ33" s="468"/>
      <c r="EQK33" s="468"/>
      <c r="EQL33" s="468"/>
      <c r="EQM33" s="468"/>
      <c r="EQN33" s="468"/>
      <c r="EQO33" s="468"/>
      <c r="EQP33" s="468"/>
      <c r="EQQ33" s="468"/>
      <c r="EQR33" s="468"/>
      <c r="EQS33" s="468"/>
      <c r="EQT33" s="468"/>
      <c r="EQU33" s="468"/>
      <c r="EQV33" s="468"/>
      <c r="EQW33" s="468"/>
      <c r="EQX33" s="468"/>
      <c r="EQY33" s="468"/>
      <c r="EQZ33" s="468"/>
      <c r="ERA33" s="468"/>
      <c r="ERB33" s="468"/>
      <c r="ERC33" s="468"/>
      <c r="ERD33" s="468"/>
      <c r="ERE33" s="468"/>
      <c r="ERF33" s="468"/>
      <c r="ERG33" s="468"/>
      <c r="ERH33" s="468"/>
      <c r="ERI33" s="468"/>
      <c r="ERJ33" s="468"/>
      <c r="ERK33" s="468"/>
      <c r="ERL33" s="468"/>
      <c r="ERM33" s="468"/>
      <c r="ERN33" s="468"/>
      <c r="ERO33" s="468"/>
      <c r="ERP33" s="468"/>
      <c r="ERQ33" s="468"/>
      <c r="ERR33" s="468"/>
      <c r="ERS33" s="468"/>
      <c r="ERT33" s="468"/>
      <c r="ERU33" s="468"/>
      <c r="ERV33" s="468"/>
      <c r="ERW33" s="468"/>
      <c r="ERX33" s="468"/>
      <c r="ERY33" s="468"/>
      <c r="ERZ33" s="468"/>
      <c r="ESA33" s="468"/>
      <c r="ESB33" s="468"/>
      <c r="ESC33" s="468"/>
      <c r="ESD33" s="468"/>
      <c r="ESE33" s="468"/>
      <c r="ESF33" s="468"/>
      <c r="ESG33" s="468"/>
      <c r="ESH33" s="468"/>
      <c r="ESI33" s="468"/>
      <c r="ESJ33" s="468"/>
      <c r="ESK33" s="468"/>
      <c r="ESL33" s="468"/>
      <c r="ESM33" s="468"/>
      <c r="ESN33" s="468"/>
      <c r="ESO33" s="468"/>
      <c r="ESP33" s="468"/>
      <c r="ESQ33" s="468"/>
      <c r="ESR33" s="468"/>
      <c r="ESS33" s="468"/>
      <c r="EST33" s="468"/>
      <c r="ESU33" s="468"/>
      <c r="ESV33" s="468"/>
      <c r="ESW33" s="468"/>
      <c r="ESX33" s="468"/>
      <c r="ESY33" s="468"/>
      <c r="ESZ33" s="468"/>
      <c r="ETA33" s="468"/>
      <c r="ETB33" s="468"/>
      <c r="ETC33" s="468"/>
      <c r="ETD33" s="468"/>
      <c r="ETE33" s="468"/>
      <c r="ETF33" s="468"/>
      <c r="ETG33" s="468"/>
      <c r="ETH33" s="468"/>
      <c r="ETI33" s="468"/>
      <c r="ETJ33" s="468"/>
      <c r="ETK33" s="468"/>
      <c r="ETL33" s="468"/>
      <c r="ETM33" s="468"/>
      <c r="ETN33" s="468"/>
      <c r="ETO33" s="468"/>
      <c r="ETP33" s="468"/>
      <c r="ETQ33" s="468"/>
      <c r="ETR33" s="468"/>
      <c r="ETS33" s="468"/>
      <c r="ETT33" s="468"/>
      <c r="ETU33" s="468"/>
      <c r="ETV33" s="468"/>
      <c r="ETW33" s="468"/>
      <c r="ETX33" s="468"/>
      <c r="ETY33" s="468"/>
      <c r="ETZ33" s="468"/>
      <c r="EUA33" s="468"/>
      <c r="EUB33" s="468"/>
      <c r="EUC33" s="468"/>
      <c r="EUD33" s="468"/>
      <c r="EUE33" s="468"/>
      <c r="EUF33" s="468"/>
      <c r="EUG33" s="468"/>
      <c r="EUH33" s="468"/>
      <c r="EUI33" s="468"/>
      <c r="EUJ33" s="468"/>
      <c r="EUK33" s="468"/>
      <c r="EUL33" s="468"/>
      <c r="EUM33" s="468"/>
      <c r="EUN33" s="468"/>
      <c r="EUO33" s="468"/>
      <c r="EUP33" s="468"/>
      <c r="EUQ33" s="468"/>
      <c r="EUR33" s="468"/>
      <c r="EUS33" s="468"/>
      <c r="EUT33" s="468"/>
      <c r="EUU33" s="468"/>
      <c r="EUV33" s="468"/>
      <c r="EUW33" s="468"/>
      <c r="EUX33" s="468"/>
      <c r="EUY33" s="468"/>
      <c r="EUZ33" s="468"/>
      <c r="EVA33" s="468"/>
      <c r="EVB33" s="468"/>
      <c r="EVC33" s="468"/>
      <c r="EVD33" s="468"/>
      <c r="EVE33" s="468"/>
      <c r="EVF33" s="468"/>
      <c r="EVG33" s="468"/>
      <c r="EVH33" s="468"/>
      <c r="EVI33" s="468"/>
      <c r="EVJ33" s="468"/>
      <c r="EVK33" s="468"/>
      <c r="EVL33" s="468"/>
      <c r="EVM33" s="468"/>
      <c r="EVN33" s="468"/>
      <c r="EVO33" s="468"/>
      <c r="EVP33" s="468"/>
      <c r="EVQ33" s="468"/>
      <c r="EVR33" s="468"/>
      <c r="EVS33" s="468"/>
      <c r="EVT33" s="468"/>
      <c r="EVU33" s="468"/>
      <c r="EVV33" s="468"/>
      <c r="EVW33" s="468"/>
      <c r="EVX33" s="468"/>
      <c r="EVY33" s="468"/>
      <c r="EVZ33" s="468"/>
      <c r="EWA33" s="468"/>
      <c r="EWB33" s="468"/>
      <c r="EWC33" s="468"/>
      <c r="EWD33" s="468"/>
      <c r="EWE33" s="468"/>
      <c r="EWF33" s="468"/>
      <c r="EWG33" s="468"/>
      <c r="EWH33" s="468"/>
      <c r="EWI33" s="468"/>
      <c r="EWJ33" s="468"/>
      <c r="EWK33" s="468"/>
      <c r="EWL33" s="468"/>
      <c r="EWM33" s="468"/>
      <c r="EWN33" s="468"/>
      <c r="EWO33" s="468"/>
      <c r="EWP33" s="468"/>
      <c r="EWQ33" s="468"/>
      <c r="EWR33" s="468"/>
      <c r="EWS33" s="468"/>
      <c r="EWT33" s="468"/>
      <c r="EWU33" s="468"/>
      <c r="EWV33" s="468"/>
      <c r="EWW33" s="468"/>
      <c r="EWX33" s="468"/>
      <c r="EWY33" s="468"/>
      <c r="EWZ33" s="468"/>
      <c r="EXA33" s="468"/>
      <c r="EXB33" s="468"/>
      <c r="EXC33" s="468"/>
      <c r="EXD33" s="468"/>
      <c r="EXE33" s="468"/>
      <c r="EXF33" s="468"/>
      <c r="EXG33" s="468"/>
      <c r="EXH33" s="468"/>
      <c r="EXI33" s="468"/>
      <c r="EXJ33" s="468"/>
      <c r="EXK33" s="468"/>
      <c r="EXL33" s="468"/>
      <c r="EXM33" s="468"/>
      <c r="EXN33" s="468"/>
      <c r="EXO33" s="468"/>
      <c r="EXP33" s="468"/>
      <c r="EXQ33" s="468"/>
      <c r="EXR33" s="468"/>
      <c r="EXS33" s="468"/>
      <c r="EXT33" s="468"/>
      <c r="EXU33" s="468"/>
      <c r="EXV33" s="468"/>
      <c r="EXW33" s="468"/>
      <c r="EXX33" s="468"/>
      <c r="EXY33" s="468"/>
      <c r="EXZ33" s="468"/>
      <c r="EYA33" s="468"/>
      <c r="EYB33" s="468"/>
      <c r="EYC33" s="468"/>
      <c r="EYD33" s="468"/>
      <c r="EYE33" s="468"/>
      <c r="EYF33" s="468"/>
      <c r="EYG33" s="468"/>
      <c r="EYH33" s="468"/>
      <c r="EYI33" s="468"/>
      <c r="EYJ33" s="468"/>
      <c r="EYK33" s="468"/>
      <c r="EYL33" s="468"/>
      <c r="EYM33" s="468"/>
      <c r="EYN33" s="468"/>
      <c r="EYO33" s="468"/>
      <c r="EYP33" s="468"/>
      <c r="EYQ33" s="468"/>
      <c r="EYR33" s="468"/>
      <c r="EYS33" s="468"/>
      <c r="EYT33" s="468"/>
      <c r="EYU33" s="468"/>
      <c r="EYV33" s="468"/>
      <c r="EYW33" s="468"/>
      <c r="EYX33" s="468"/>
      <c r="EYY33" s="468"/>
      <c r="EYZ33" s="468"/>
      <c r="EZA33" s="468"/>
      <c r="EZB33" s="468"/>
      <c r="EZC33" s="468"/>
      <c r="EZD33" s="468"/>
      <c r="EZE33" s="468"/>
      <c r="EZF33" s="468"/>
      <c r="EZG33" s="468"/>
      <c r="EZH33" s="468"/>
      <c r="EZI33" s="468"/>
      <c r="EZJ33" s="468"/>
      <c r="EZK33" s="468"/>
      <c r="EZL33" s="468"/>
      <c r="EZM33" s="468"/>
      <c r="EZN33" s="468"/>
      <c r="EZO33" s="468"/>
      <c r="EZP33" s="468"/>
      <c r="EZQ33" s="468"/>
      <c r="EZR33" s="468"/>
      <c r="EZS33" s="468"/>
      <c r="EZT33" s="468"/>
      <c r="EZU33" s="468"/>
      <c r="EZV33" s="468"/>
      <c r="EZW33" s="468"/>
      <c r="EZX33" s="468"/>
      <c r="EZY33" s="468"/>
      <c r="EZZ33" s="468"/>
      <c r="FAA33" s="468"/>
      <c r="FAB33" s="468"/>
      <c r="FAC33" s="468"/>
      <c r="FAD33" s="468"/>
      <c r="FAE33" s="468"/>
      <c r="FAF33" s="468"/>
      <c r="FAG33" s="468"/>
      <c r="FAH33" s="468"/>
      <c r="FAI33" s="468"/>
      <c r="FAJ33" s="468"/>
      <c r="FAK33" s="468"/>
      <c r="FAL33" s="468"/>
      <c r="FAM33" s="468"/>
      <c r="FAN33" s="468"/>
      <c r="FAO33" s="468"/>
      <c r="FAP33" s="468"/>
      <c r="FAQ33" s="468"/>
      <c r="FAR33" s="468"/>
      <c r="FAS33" s="468"/>
      <c r="FAT33" s="468"/>
      <c r="FAU33" s="468"/>
      <c r="FAV33" s="468"/>
      <c r="FAW33" s="468"/>
      <c r="FAX33" s="468"/>
      <c r="FAY33" s="468"/>
      <c r="FAZ33" s="468"/>
      <c r="FBA33" s="468"/>
      <c r="FBB33" s="468"/>
      <c r="FBC33" s="468"/>
      <c r="FBD33" s="468"/>
      <c r="FBE33" s="468"/>
      <c r="FBF33" s="468"/>
      <c r="FBG33" s="468"/>
      <c r="FBH33" s="468"/>
      <c r="FBI33" s="468"/>
      <c r="FBJ33" s="468"/>
      <c r="FBK33" s="468"/>
      <c r="FBL33" s="468"/>
      <c r="FBM33" s="468"/>
      <c r="FBN33" s="468"/>
      <c r="FBO33" s="468"/>
      <c r="FBP33" s="468"/>
      <c r="FBQ33" s="468"/>
      <c r="FBR33" s="468"/>
      <c r="FBS33" s="468"/>
      <c r="FBT33" s="468"/>
      <c r="FBU33" s="468"/>
      <c r="FBV33" s="468"/>
      <c r="FBW33" s="468"/>
      <c r="FBX33" s="468"/>
      <c r="FBY33" s="468"/>
      <c r="FBZ33" s="468"/>
      <c r="FCA33" s="468"/>
      <c r="FCB33" s="468"/>
      <c r="FCC33" s="468"/>
      <c r="FCD33" s="468"/>
      <c r="FCE33" s="468"/>
      <c r="FCF33" s="468"/>
      <c r="FCG33" s="468"/>
      <c r="FCH33" s="468"/>
      <c r="FCI33" s="468"/>
      <c r="FCJ33" s="468"/>
      <c r="FCK33" s="468"/>
      <c r="FCL33" s="468"/>
      <c r="FCM33" s="468"/>
      <c r="FCN33" s="468"/>
      <c r="FCO33" s="468"/>
      <c r="FCP33" s="468"/>
      <c r="FCQ33" s="468"/>
      <c r="FCR33" s="468"/>
      <c r="FCS33" s="468"/>
      <c r="FCT33" s="468"/>
      <c r="FCU33" s="468"/>
      <c r="FCV33" s="468"/>
      <c r="FCW33" s="468"/>
      <c r="FCX33" s="468"/>
      <c r="FCY33" s="468"/>
      <c r="FCZ33" s="468"/>
      <c r="FDA33" s="468"/>
      <c r="FDB33" s="468"/>
      <c r="FDC33" s="468"/>
      <c r="FDD33" s="468"/>
      <c r="FDE33" s="468"/>
      <c r="FDF33" s="468"/>
      <c r="FDG33" s="468"/>
      <c r="FDH33" s="468"/>
      <c r="FDI33" s="468"/>
      <c r="FDJ33" s="468"/>
      <c r="FDK33" s="468"/>
      <c r="FDL33" s="468"/>
      <c r="FDM33" s="468"/>
      <c r="FDN33" s="468"/>
      <c r="FDO33" s="468"/>
      <c r="FDP33" s="468"/>
      <c r="FDQ33" s="468"/>
      <c r="FDR33" s="468"/>
      <c r="FDS33" s="468"/>
      <c r="FDT33" s="468"/>
      <c r="FDU33" s="468"/>
      <c r="FDV33" s="468"/>
      <c r="FDW33" s="468"/>
      <c r="FDX33" s="468"/>
      <c r="FDY33" s="468"/>
      <c r="FDZ33" s="468"/>
      <c r="FEA33" s="468"/>
      <c r="FEB33" s="468"/>
      <c r="FEC33" s="468"/>
      <c r="FED33" s="468"/>
      <c r="FEE33" s="468"/>
      <c r="FEF33" s="468"/>
      <c r="FEG33" s="468"/>
      <c r="FEH33" s="468"/>
      <c r="FEI33" s="468"/>
      <c r="FEJ33" s="468"/>
      <c r="FEK33" s="468"/>
      <c r="FEL33" s="468"/>
      <c r="FEM33" s="468"/>
      <c r="FEN33" s="468"/>
      <c r="FEO33" s="468"/>
      <c r="FEP33" s="468"/>
      <c r="FEQ33" s="468"/>
      <c r="FER33" s="468"/>
      <c r="FES33" s="468"/>
      <c r="FET33" s="468"/>
      <c r="FEU33" s="468"/>
      <c r="FEV33" s="468"/>
      <c r="FEW33" s="468"/>
      <c r="FEX33" s="468"/>
      <c r="FEY33" s="468"/>
      <c r="FEZ33" s="468"/>
      <c r="FFA33" s="468"/>
      <c r="FFB33" s="468"/>
      <c r="FFC33" s="468"/>
      <c r="FFD33" s="468"/>
      <c r="FFE33" s="468"/>
      <c r="FFF33" s="468"/>
      <c r="FFG33" s="468"/>
      <c r="FFH33" s="468"/>
      <c r="FFI33" s="468"/>
      <c r="FFJ33" s="468"/>
      <c r="FFK33" s="468"/>
      <c r="FFL33" s="468"/>
      <c r="FFM33" s="468"/>
      <c r="FFN33" s="468"/>
      <c r="FFO33" s="468"/>
      <c r="FFP33" s="468"/>
      <c r="FFQ33" s="468"/>
      <c r="FFR33" s="468"/>
      <c r="FFS33" s="468"/>
      <c r="FFT33" s="468"/>
      <c r="FFU33" s="468"/>
      <c r="FFV33" s="468"/>
      <c r="FFW33" s="468"/>
      <c r="FFX33" s="468"/>
      <c r="FFY33" s="468"/>
      <c r="FFZ33" s="468"/>
      <c r="FGA33" s="468"/>
      <c r="FGB33" s="468"/>
      <c r="FGC33" s="468"/>
      <c r="FGD33" s="468"/>
      <c r="FGE33" s="468"/>
      <c r="FGF33" s="468"/>
      <c r="FGG33" s="468"/>
      <c r="FGH33" s="468"/>
      <c r="FGI33" s="468"/>
      <c r="FGJ33" s="468"/>
      <c r="FGK33" s="468"/>
      <c r="FGL33" s="468"/>
      <c r="FGM33" s="468"/>
      <c r="FGN33" s="468"/>
      <c r="FGO33" s="468"/>
      <c r="FGP33" s="468"/>
      <c r="FGQ33" s="468"/>
      <c r="FGR33" s="468"/>
      <c r="FGS33" s="468"/>
      <c r="FGT33" s="468"/>
      <c r="FGU33" s="468"/>
      <c r="FGV33" s="468"/>
      <c r="FGW33" s="468"/>
      <c r="FGX33" s="468"/>
      <c r="FGY33" s="468"/>
      <c r="FGZ33" s="468"/>
      <c r="FHA33" s="468"/>
      <c r="FHB33" s="468"/>
      <c r="FHC33" s="468"/>
      <c r="FHD33" s="468"/>
      <c r="FHE33" s="468"/>
      <c r="FHF33" s="468"/>
      <c r="FHG33" s="468"/>
      <c r="FHH33" s="468"/>
      <c r="FHI33" s="468"/>
      <c r="FHJ33" s="468"/>
      <c r="FHK33" s="468"/>
      <c r="FHL33" s="468"/>
      <c r="FHM33" s="468"/>
      <c r="FHN33" s="468"/>
      <c r="FHO33" s="468"/>
      <c r="FHP33" s="468"/>
      <c r="FHQ33" s="468"/>
      <c r="FHR33" s="468"/>
      <c r="FHS33" s="468"/>
      <c r="FHT33" s="468"/>
      <c r="FHU33" s="468"/>
      <c r="FHV33" s="468"/>
      <c r="FHW33" s="468"/>
      <c r="FHX33" s="468"/>
      <c r="FHY33" s="468"/>
      <c r="FHZ33" s="468"/>
      <c r="FIA33" s="468"/>
      <c r="FIB33" s="468"/>
      <c r="FIC33" s="468"/>
      <c r="FID33" s="468"/>
      <c r="FIE33" s="468"/>
      <c r="FIF33" s="468"/>
      <c r="FIG33" s="468"/>
      <c r="FIH33" s="468"/>
      <c r="FII33" s="468"/>
      <c r="FIJ33" s="468"/>
      <c r="FIK33" s="468"/>
      <c r="FIL33" s="468"/>
      <c r="FIM33" s="468"/>
      <c r="FIN33" s="468"/>
      <c r="FIO33" s="468"/>
      <c r="FIP33" s="468"/>
      <c r="FIQ33" s="468"/>
      <c r="FIR33" s="468"/>
      <c r="FIS33" s="468"/>
      <c r="FIT33" s="468"/>
      <c r="FIU33" s="468"/>
      <c r="FIV33" s="468"/>
      <c r="FIW33" s="468"/>
      <c r="FIX33" s="468"/>
      <c r="FIY33" s="468"/>
      <c r="FIZ33" s="468"/>
      <c r="FJA33" s="468"/>
      <c r="FJB33" s="468"/>
      <c r="FJC33" s="468"/>
      <c r="FJD33" s="468"/>
      <c r="FJE33" s="468"/>
      <c r="FJF33" s="468"/>
      <c r="FJG33" s="468"/>
      <c r="FJH33" s="468"/>
      <c r="FJI33" s="468"/>
      <c r="FJJ33" s="468"/>
      <c r="FJK33" s="468"/>
      <c r="FJL33" s="468"/>
      <c r="FJM33" s="468"/>
      <c r="FJN33" s="468"/>
      <c r="FJO33" s="468"/>
      <c r="FJP33" s="468"/>
      <c r="FJQ33" s="468"/>
      <c r="FJR33" s="468"/>
      <c r="FJS33" s="468"/>
      <c r="FJT33" s="468"/>
      <c r="FJU33" s="468"/>
      <c r="FJV33" s="468"/>
      <c r="FJW33" s="468"/>
      <c r="FJX33" s="468"/>
      <c r="FJY33" s="468"/>
      <c r="FJZ33" s="468"/>
      <c r="FKA33" s="468"/>
      <c r="FKB33" s="468"/>
      <c r="FKC33" s="468"/>
      <c r="FKD33" s="468"/>
      <c r="FKE33" s="468"/>
      <c r="FKF33" s="468"/>
      <c r="FKG33" s="468"/>
      <c r="FKH33" s="468"/>
      <c r="FKI33" s="468"/>
      <c r="FKJ33" s="468"/>
      <c r="FKK33" s="468"/>
      <c r="FKL33" s="468"/>
      <c r="FKM33" s="468"/>
      <c r="FKN33" s="468"/>
      <c r="FKO33" s="468"/>
      <c r="FKP33" s="468"/>
      <c r="FKQ33" s="468"/>
      <c r="FKR33" s="468"/>
      <c r="FKS33" s="468"/>
      <c r="FKT33" s="468"/>
      <c r="FKU33" s="468"/>
      <c r="FKV33" s="468"/>
      <c r="FKW33" s="468"/>
      <c r="FKX33" s="468"/>
      <c r="FKY33" s="468"/>
      <c r="FKZ33" s="468"/>
      <c r="FLA33" s="468"/>
      <c r="FLB33" s="468"/>
      <c r="FLC33" s="468"/>
      <c r="FLD33" s="468"/>
      <c r="FLE33" s="468"/>
      <c r="FLF33" s="468"/>
      <c r="FLG33" s="468"/>
      <c r="FLH33" s="468"/>
      <c r="FLI33" s="468"/>
      <c r="FLJ33" s="468"/>
      <c r="FLK33" s="468"/>
      <c r="FLL33" s="468"/>
      <c r="FLM33" s="468"/>
      <c r="FLN33" s="468"/>
      <c r="FLO33" s="468"/>
      <c r="FLP33" s="468"/>
      <c r="FLQ33" s="468"/>
      <c r="FLR33" s="468"/>
      <c r="FLS33" s="468"/>
      <c r="FLT33" s="468"/>
      <c r="FLU33" s="468"/>
      <c r="FLV33" s="468"/>
      <c r="FLW33" s="468"/>
      <c r="FLX33" s="468"/>
      <c r="FLY33" s="468"/>
      <c r="FLZ33" s="468"/>
      <c r="FMA33" s="468"/>
      <c r="FMB33" s="468"/>
      <c r="FMC33" s="468"/>
      <c r="FMD33" s="468"/>
      <c r="FME33" s="468"/>
      <c r="FMF33" s="468"/>
      <c r="FMG33" s="468"/>
      <c r="FMH33" s="468"/>
      <c r="FMI33" s="468"/>
      <c r="FMJ33" s="468"/>
      <c r="FMK33" s="468"/>
      <c r="FML33" s="468"/>
      <c r="FMM33" s="468"/>
      <c r="FMN33" s="468"/>
      <c r="FMO33" s="468"/>
      <c r="FMP33" s="468"/>
      <c r="FMQ33" s="468"/>
      <c r="FMR33" s="468"/>
      <c r="FMS33" s="468"/>
      <c r="FMT33" s="468"/>
      <c r="FMU33" s="468"/>
      <c r="FMV33" s="468"/>
      <c r="FMW33" s="468"/>
      <c r="FMX33" s="468"/>
      <c r="FMY33" s="468"/>
      <c r="FMZ33" s="468"/>
      <c r="FNA33" s="468"/>
      <c r="FNB33" s="468"/>
      <c r="FNC33" s="468"/>
      <c r="FND33" s="468"/>
      <c r="FNE33" s="468"/>
      <c r="FNF33" s="468"/>
      <c r="FNG33" s="468"/>
      <c r="FNH33" s="468"/>
      <c r="FNI33" s="468"/>
      <c r="FNJ33" s="468"/>
      <c r="FNK33" s="468"/>
      <c r="FNL33" s="468"/>
      <c r="FNM33" s="468"/>
      <c r="FNN33" s="468"/>
      <c r="FNO33" s="468"/>
      <c r="FNP33" s="468"/>
      <c r="FNQ33" s="468"/>
      <c r="FNR33" s="468"/>
      <c r="FNS33" s="468"/>
      <c r="FNT33" s="468"/>
      <c r="FNU33" s="468"/>
      <c r="FNV33" s="468"/>
      <c r="FNW33" s="468"/>
      <c r="FNX33" s="468"/>
      <c r="FNY33" s="468"/>
      <c r="FNZ33" s="468"/>
      <c r="FOA33" s="468"/>
      <c r="FOB33" s="468"/>
      <c r="FOC33" s="468"/>
      <c r="FOD33" s="468"/>
      <c r="FOE33" s="468"/>
      <c r="FOF33" s="468"/>
      <c r="FOG33" s="468"/>
      <c r="FOH33" s="468"/>
      <c r="FOI33" s="468"/>
      <c r="FOJ33" s="468"/>
      <c r="FOK33" s="468"/>
      <c r="FOL33" s="468"/>
      <c r="FOM33" s="468"/>
      <c r="FON33" s="468"/>
      <c r="FOO33" s="468"/>
      <c r="FOP33" s="468"/>
      <c r="FOQ33" s="468"/>
      <c r="FOR33" s="468"/>
      <c r="FOS33" s="468"/>
      <c r="FOT33" s="468"/>
      <c r="FOU33" s="468"/>
      <c r="FOV33" s="468"/>
      <c r="FOW33" s="468"/>
      <c r="FOX33" s="468"/>
      <c r="FOY33" s="468"/>
      <c r="FOZ33" s="468"/>
      <c r="FPA33" s="468"/>
      <c r="FPB33" s="468"/>
      <c r="FPC33" s="468"/>
      <c r="FPD33" s="468"/>
      <c r="FPE33" s="468"/>
      <c r="FPF33" s="468"/>
      <c r="FPG33" s="468"/>
      <c r="FPH33" s="468"/>
      <c r="FPI33" s="468"/>
      <c r="FPJ33" s="468"/>
      <c r="FPK33" s="468"/>
      <c r="FPL33" s="468"/>
      <c r="FPM33" s="468"/>
      <c r="FPN33" s="468"/>
      <c r="FPO33" s="468"/>
      <c r="FPP33" s="468"/>
      <c r="FPQ33" s="468"/>
      <c r="FPR33" s="468"/>
      <c r="FPS33" s="468"/>
      <c r="FPT33" s="468"/>
      <c r="FPU33" s="468"/>
      <c r="FPV33" s="468"/>
      <c r="FPW33" s="468"/>
      <c r="FPX33" s="468"/>
      <c r="FPY33" s="468"/>
      <c r="FPZ33" s="468"/>
      <c r="FQA33" s="468"/>
      <c r="FQB33" s="468"/>
      <c r="FQC33" s="468"/>
      <c r="FQD33" s="468"/>
      <c r="FQE33" s="468"/>
      <c r="FQF33" s="468"/>
      <c r="FQG33" s="468"/>
      <c r="FQH33" s="468"/>
      <c r="FQI33" s="468"/>
      <c r="FQJ33" s="468"/>
      <c r="FQK33" s="468"/>
      <c r="FQL33" s="468"/>
      <c r="FQM33" s="468"/>
      <c r="FQN33" s="468"/>
      <c r="FQO33" s="468"/>
      <c r="FQP33" s="468"/>
      <c r="FQQ33" s="468"/>
      <c r="FQR33" s="468"/>
      <c r="FQS33" s="468"/>
      <c r="FQT33" s="468"/>
      <c r="FQU33" s="468"/>
      <c r="FQV33" s="468"/>
      <c r="FQW33" s="468"/>
      <c r="FQX33" s="468"/>
      <c r="FQY33" s="468"/>
      <c r="FQZ33" s="468"/>
      <c r="FRA33" s="468"/>
      <c r="FRB33" s="468"/>
      <c r="FRC33" s="468"/>
      <c r="FRD33" s="468"/>
      <c r="FRE33" s="468"/>
      <c r="FRF33" s="468"/>
      <c r="FRG33" s="468"/>
      <c r="FRH33" s="468"/>
      <c r="FRI33" s="468"/>
      <c r="FRJ33" s="468"/>
      <c r="FRK33" s="468"/>
      <c r="FRL33" s="468"/>
      <c r="FRM33" s="468"/>
      <c r="FRN33" s="468"/>
      <c r="FRO33" s="468"/>
      <c r="FRP33" s="468"/>
      <c r="FRQ33" s="468"/>
      <c r="FRR33" s="468"/>
      <c r="FRS33" s="468"/>
      <c r="FRT33" s="468"/>
      <c r="FRU33" s="468"/>
      <c r="FRV33" s="468"/>
      <c r="FRW33" s="468"/>
      <c r="FRX33" s="468"/>
      <c r="FRY33" s="468"/>
      <c r="FRZ33" s="468"/>
      <c r="FSA33" s="468"/>
      <c r="FSB33" s="468"/>
      <c r="FSC33" s="468"/>
      <c r="FSD33" s="468"/>
      <c r="FSE33" s="468"/>
      <c r="FSF33" s="468"/>
      <c r="FSG33" s="468"/>
      <c r="FSH33" s="468"/>
      <c r="FSI33" s="468"/>
      <c r="FSJ33" s="468"/>
      <c r="FSK33" s="468"/>
      <c r="FSL33" s="468"/>
      <c r="FSM33" s="468"/>
      <c r="FSN33" s="468"/>
      <c r="FSO33" s="468"/>
      <c r="FSP33" s="468"/>
      <c r="FSQ33" s="468"/>
      <c r="FSR33" s="468"/>
      <c r="FSS33" s="468"/>
      <c r="FST33" s="468"/>
      <c r="FSU33" s="468"/>
      <c r="FSV33" s="468"/>
      <c r="FSW33" s="468"/>
      <c r="FSX33" s="468"/>
      <c r="FSY33" s="468"/>
      <c r="FSZ33" s="468"/>
      <c r="FTA33" s="468"/>
      <c r="FTB33" s="468"/>
      <c r="FTC33" s="468"/>
      <c r="FTD33" s="468"/>
      <c r="FTE33" s="468"/>
      <c r="FTF33" s="468"/>
      <c r="FTG33" s="468"/>
      <c r="FTH33" s="468"/>
      <c r="FTI33" s="468"/>
      <c r="FTJ33" s="468"/>
      <c r="FTK33" s="468"/>
      <c r="FTL33" s="468"/>
      <c r="FTM33" s="468"/>
      <c r="FTN33" s="468"/>
      <c r="FTO33" s="468"/>
      <c r="FTP33" s="468"/>
      <c r="FTQ33" s="468"/>
      <c r="FTR33" s="468"/>
      <c r="FTS33" s="468"/>
      <c r="FTT33" s="468"/>
      <c r="FTU33" s="468"/>
      <c r="FTV33" s="468"/>
      <c r="FTW33" s="468"/>
      <c r="FTX33" s="468"/>
      <c r="FTY33" s="468"/>
      <c r="FTZ33" s="468"/>
      <c r="FUA33" s="468"/>
      <c r="FUB33" s="468"/>
      <c r="FUC33" s="468"/>
      <c r="FUD33" s="468"/>
      <c r="FUE33" s="468"/>
      <c r="FUF33" s="468"/>
      <c r="FUG33" s="468"/>
      <c r="FUH33" s="468"/>
      <c r="FUI33" s="468"/>
      <c r="FUJ33" s="468"/>
      <c r="FUK33" s="468"/>
      <c r="FUL33" s="468"/>
      <c r="FUM33" s="468"/>
      <c r="FUN33" s="468"/>
      <c r="FUO33" s="468"/>
      <c r="FUP33" s="468"/>
      <c r="FUQ33" s="468"/>
      <c r="FUR33" s="468"/>
      <c r="FUS33" s="468"/>
      <c r="FUT33" s="468"/>
      <c r="FUU33" s="468"/>
      <c r="FUV33" s="468"/>
      <c r="FUW33" s="468"/>
      <c r="FUX33" s="468"/>
      <c r="FUY33" s="468"/>
      <c r="FUZ33" s="468"/>
      <c r="FVA33" s="468"/>
      <c r="FVB33" s="468"/>
      <c r="FVC33" s="468"/>
      <c r="FVD33" s="468"/>
      <c r="FVE33" s="468"/>
      <c r="FVF33" s="468"/>
      <c r="FVG33" s="468"/>
      <c r="FVH33" s="468"/>
      <c r="FVI33" s="468"/>
      <c r="FVJ33" s="468"/>
      <c r="FVK33" s="468"/>
      <c r="FVL33" s="468"/>
      <c r="FVM33" s="468"/>
      <c r="FVN33" s="468"/>
      <c r="FVO33" s="468"/>
      <c r="FVP33" s="468"/>
      <c r="FVQ33" s="468"/>
      <c r="FVR33" s="468"/>
      <c r="FVS33" s="468"/>
      <c r="FVT33" s="468"/>
      <c r="FVU33" s="468"/>
      <c r="FVV33" s="468"/>
      <c r="FVW33" s="468"/>
      <c r="FVX33" s="468"/>
      <c r="FVY33" s="468"/>
      <c r="FVZ33" s="468"/>
      <c r="FWA33" s="468"/>
      <c r="FWB33" s="468"/>
      <c r="FWC33" s="468"/>
      <c r="FWD33" s="468"/>
      <c r="FWE33" s="468"/>
      <c r="FWF33" s="468"/>
      <c r="FWG33" s="468"/>
      <c r="FWH33" s="468"/>
      <c r="FWI33" s="468"/>
      <c r="FWJ33" s="468"/>
      <c r="FWK33" s="468"/>
      <c r="FWL33" s="468"/>
      <c r="FWM33" s="468"/>
      <c r="FWN33" s="468"/>
      <c r="FWO33" s="468"/>
      <c r="FWP33" s="468"/>
      <c r="FWQ33" s="468"/>
      <c r="FWR33" s="468"/>
      <c r="FWS33" s="468"/>
      <c r="FWT33" s="468"/>
      <c r="FWU33" s="468"/>
      <c r="FWV33" s="468"/>
      <c r="FWW33" s="468"/>
      <c r="FWX33" s="468"/>
      <c r="FWY33" s="468"/>
      <c r="FWZ33" s="468"/>
      <c r="FXA33" s="468"/>
      <c r="FXB33" s="468"/>
      <c r="FXC33" s="468"/>
      <c r="FXD33" s="468"/>
      <c r="FXE33" s="468"/>
      <c r="FXF33" s="468"/>
      <c r="FXG33" s="468"/>
      <c r="FXH33" s="468"/>
      <c r="FXI33" s="468"/>
      <c r="FXJ33" s="468"/>
      <c r="FXK33" s="468"/>
      <c r="FXL33" s="468"/>
      <c r="FXM33" s="468"/>
      <c r="FXN33" s="468"/>
      <c r="FXO33" s="468"/>
      <c r="FXP33" s="468"/>
      <c r="FXQ33" s="468"/>
      <c r="FXR33" s="468"/>
      <c r="FXS33" s="468"/>
      <c r="FXT33" s="468"/>
      <c r="FXU33" s="468"/>
      <c r="FXV33" s="468"/>
      <c r="FXW33" s="468"/>
      <c r="FXX33" s="468"/>
      <c r="FXY33" s="468"/>
      <c r="FXZ33" s="468"/>
      <c r="FYA33" s="468"/>
      <c r="FYB33" s="468"/>
      <c r="FYC33" s="468"/>
      <c r="FYD33" s="468"/>
      <c r="FYE33" s="468"/>
      <c r="FYF33" s="468"/>
      <c r="FYG33" s="468"/>
      <c r="FYH33" s="468"/>
      <c r="FYI33" s="468"/>
      <c r="FYJ33" s="468"/>
      <c r="FYK33" s="468"/>
      <c r="FYL33" s="468"/>
      <c r="FYM33" s="468"/>
      <c r="FYN33" s="468"/>
      <c r="FYO33" s="468"/>
      <c r="FYP33" s="468"/>
      <c r="FYQ33" s="468"/>
      <c r="FYR33" s="468"/>
      <c r="FYS33" s="468"/>
      <c r="FYT33" s="468"/>
      <c r="FYU33" s="468"/>
      <c r="FYV33" s="468"/>
      <c r="FYW33" s="468"/>
      <c r="FYX33" s="468"/>
      <c r="FYY33" s="468"/>
      <c r="FYZ33" s="468"/>
      <c r="FZA33" s="468"/>
      <c r="FZB33" s="468"/>
      <c r="FZC33" s="468"/>
      <c r="FZD33" s="468"/>
      <c r="FZE33" s="468"/>
      <c r="FZF33" s="468"/>
      <c r="FZG33" s="468"/>
      <c r="FZH33" s="468"/>
      <c r="FZI33" s="468"/>
      <c r="FZJ33" s="468"/>
      <c r="FZK33" s="468"/>
      <c r="FZL33" s="468"/>
      <c r="FZM33" s="468"/>
      <c r="FZN33" s="468"/>
      <c r="FZO33" s="468"/>
      <c r="FZP33" s="468"/>
      <c r="FZQ33" s="468"/>
      <c r="FZR33" s="468"/>
      <c r="FZS33" s="468"/>
      <c r="FZT33" s="468"/>
      <c r="FZU33" s="468"/>
      <c r="FZV33" s="468"/>
      <c r="FZW33" s="468"/>
      <c r="FZX33" s="468"/>
      <c r="FZY33" s="468"/>
      <c r="FZZ33" s="468"/>
      <c r="GAA33" s="468"/>
      <c r="GAB33" s="468"/>
      <c r="GAC33" s="468"/>
      <c r="GAD33" s="468"/>
      <c r="GAE33" s="468"/>
      <c r="GAF33" s="468"/>
      <c r="GAG33" s="468"/>
      <c r="GAH33" s="468"/>
      <c r="GAI33" s="468"/>
      <c r="GAJ33" s="468"/>
      <c r="GAK33" s="468"/>
      <c r="GAL33" s="468"/>
      <c r="GAM33" s="468"/>
      <c r="GAN33" s="468"/>
      <c r="GAO33" s="468"/>
      <c r="GAP33" s="468"/>
      <c r="GAQ33" s="468"/>
      <c r="GAR33" s="468"/>
      <c r="GAS33" s="468"/>
      <c r="GAT33" s="468"/>
      <c r="GAU33" s="468"/>
      <c r="GAV33" s="468"/>
      <c r="GAW33" s="468"/>
      <c r="GAX33" s="468"/>
      <c r="GAY33" s="468"/>
      <c r="GAZ33" s="468"/>
      <c r="GBA33" s="468"/>
      <c r="GBB33" s="468"/>
      <c r="GBC33" s="468"/>
      <c r="GBD33" s="468"/>
      <c r="GBE33" s="468"/>
      <c r="GBF33" s="468"/>
      <c r="GBG33" s="468"/>
      <c r="GBH33" s="468"/>
      <c r="GBI33" s="468"/>
      <c r="GBJ33" s="468"/>
      <c r="GBK33" s="468"/>
      <c r="GBL33" s="468"/>
      <c r="GBM33" s="468"/>
      <c r="GBN33" s="468"/>
      <c r="GBO33" s="468"/>
      <c r="GBP33" s="468"/>
      <c r="GBQ33" s="468"/>
      <c r="GBR33" s="468"/>
      <c r="GBS33" s="468"/>
      <c r="GBT33" s="468"/>
      <c r="GBU33" s="468"/>
      <c r="GBV33" s="468"/>
      <c r="GBW33" s="468"/>
      <c r="GBX33" s="468"/>
      <c r="GBY33" s="468"/>
      <c r="GBZ33" s="468"/>
      <c r="GCA33" s="468"/>
      <c r="GCB33" s="468"/>
      <c r="GCC33" s="468"/>
      <c r="GCD33" s="468"/>
      <c r="GCE33" s="468"/>
      <c r="GCF33" s="468"/>
      <c r="GCG33" s="468"/>
      <c r="GCH33" s="468"/>
      <c r="GCI33" s="468"/>
      <c r="GCJ33" s="468"/>
      <c r="GCK33" s="468"/>
      <c r="GCL33" s="468"/>
      <c r="GCM33" s="468"/>
      <c r="GCN33" s="468"/>
      <c r="GCO33" s="468"/>
      <c r="GCP33" s="468"/>
      <c r="GCQ33" s="468"/>
      <c r="GCR33" s="468"/>
      <c r="GCS33" s="468"/>
      <c r="GCT33" s="468"/>
      <c r="GCU33" s="468"/>
      <c r="GCV33" s="468"/>
      <c r="GCW33" s="468"/>
      <c r="GCX33" s="468"/>
      <c r="GCY33" s="468"/>
      <c r="GCZ33" s="468"/>
      <c r="GDA33" s="468"/>
      <c r="GDB33" s="468"/>
      <c r="GDC33" s="468"/>
      <c r="GDD33" s="468"/>
      <c r="GDE33" s="468"/>
      <c r="GDF33" s="468"/>
      <c r="GDG33" s="468"/>
      <c r="GDH33" s="468"/>
      <c r="GDI33" s="468"/>
      <c r="GDJ33" s="468"/>
      <c r="GDK33" s="468"/>
      <c r="GDL33" s="468"/>
      <c r="GDM33" s="468"/>
      <c r="GDN33" s="468"/>
      <c r="GDO33" s="468"/>
      <c r="GDP33" s="468"/>
      <c r="GDQ33" s="468"/>
      <c r="GDR33" s="468"/>
      <c r="GDS33" s="468"/>
      <c r="GDT33" s="468"/>
      <c r="GDU33" s="468"/>
      <c r="GDV33" s="468"/>
      <c r="GDW33" s="468"/>
      <c r="GDX33" s="468"/>
      <c r="GDY33" s="468"/>
      <c r="GDZ33" s="468"/>
      <c r="GEA33" s="468"/>
      <c r="GEB33" s="468"/>
      <c r="GEC33" s="468"/>
      <c r="GED33" s="468"/>
      <c r="GEE33" s="468"/>
      <c r="GEF33" s="468"/>
      <c r="GEG33" s="468"/>
      <c r="GEH33" s="468"/>
      <c r="GEI33" s="468"/>
      <c r="GEJ33" s="468"/>
      <c r="GEK33" s="468"/>
      <c r="GEL33" s="468"/>
      <c r="GEM33" s="468"/>
      <c r="GEN33" s="468"/>
      <c r="GEO33" s="468"/>
      <c r="GEP33" s="468"/>
      <c r="GEQ33" s="468"/>
      <c r="GER33" s="468"/>
      <c r="GES33" s="468"/>
      <c r="GET33" s="468"/>
      <c r="GEU33" s="468"/>
      <c r="GEV33" s="468"/>
      <c r="GEW33" s="468"/>
      <c r="GEX33" s="468"/>
      <c r="GEY33" s="468"/>
      <c r="GEZ33" s="468"/>
      <c r="GFA33" s="468"/>
      <c r="GFB33" s="468"/>
      <c r="GFC33" s="468"/>
      <c r="GFD33" s="468"/>
      <c r="GFE33" s="468"/>
      <c r="GFF33" s="468"/>
      <c r="GFG33" s="468"/>
      <c r="GFH33" s="468"/>
      <c r="GFI33" s="468"/>
      <c r="GFJ33" s="468"/>
      <c r="GFK33" s="468"/>
      <c r="GFL33" s="468"/>
      <c r="GFM33" s="468"/>
      <c r="GFN33" s="468"/>
      <c r="GFO33" s="468"/>
      <c r="GFP33" s="468"/>
      <c r="GFQ33" s="468"/>
      <c r="GFR33" s="468"/>
      <c r="GFS33" s="468"/>
      <c r="GFT33" s="468"/>
      <c r="GFU33" s="468"/>
      <c r="GFV33" s="468"/>
      <c r="GFW33" s="468"/>
      <c r="GFX33" s="468"/>
      <c r="GFY33" s="468"/>
      <c r="GFZ33" s="468"/>
      <c r="GGA33" s="468"/>
      <c r="GGB33" s="468"/>
      <c r="GGC33" s="468"/>
      <c r="GGD33" s="468"/>
      <c r="GGE33" s="468"/>
      <c r="GGF33" s="468"/>
      <c r="GGG33" s="468"/>
      <c r="GGH33" s="468"/>
      <c r="GGI33" s="468"/>
      <c r="GGJ33" s="468"/>
      <c r="GGK33" s="468"/>
      <c r="GGL33" s="468"/>
      <c r="GGM33" s="468"/>
      <c r="GGN33" s="468"/>
      <c r="GGO33" s="468"/>
      <c r="GGP33" s="468"/>
      <c r="GGQ33" s="468"/>
      <c r="GGR33" s="468"/>
      <c r="GGS33" s="468"/>
      <c r="GGT33" s="468"/>
      <c r="GGU33" s="468"/>
      <c r="GGV33" s="468"/>
      <c r="GGW33" s="468"/>
      <c r="GGX33" s="468"/>
      <c r="GGY33" s="468"/>
      <c r="GGZ33" s="468"/>
      <c r="GHA33" s="468"/>
      <c r="GHB33" s="468"/>
      <c r="GHC33" s="468"/>
      <c r="GHD33" s="468"/>
      <c r="GHE33" s="468"/>
      <c r="GHF33" s="468"/>
      <c r="GHG33" s="468"/>
      <c r="GHH33" s="468"/>
      <c r="GHI33" s="468"/>
      <c r="GHJ33" s="468"/>
      <c r="GHK33" s="468"/>
      <c r="GHL33" s="468"/>
      <c r="GHM33" s="468"/>
      <c r="GHN33" s="468"/>
      <c r="GHO33" s="468"/>
      <c r="GHP33" s="468"/>
      <c r="GHQ33" s="468"/>
      <c r="GHR33" s="468"/>
      <c r="GHS33" s="468"/>
      <c r="GHT33" s="468"/>
      <c r="GHU33" s="468"/>
      <c r="GHV33" s="468"/>
      <c r="GHW33" s="468"/>
      <c r="GHX33" s="468"/>
      <c r="GHY33" s="468"/>
      <c r="GHZ33" s="468"/>
      <c r="GIA33" s="468"/>
      <c r="GIB33" s="468"/>
      <c r="GIC33" s="468"/>
      <c r="GID33" s="468"/>
      <c r="GIE33" s="468"/>
      <c r="GIF33" s="468"/>
      <c r="GIG33" s="468"/>
      <c r="GIH33" s="468"/>
      <c r="GII33" s="468"/>
      <c r="GIJ33" s="468"/>
      <c r="GIK33" s="468"/>
      <c r="GIL33" s="468"/>
      <c r="GIM33" s="468"/>
      <c r="GIN33" s="468"/>
      <c r="GIO33" s="468"/>
      <c r="GIP33" s="468"/>
      <c r="GIQ33" s="468"/>
      <c r="GIR33" s="468"/>
      <c r="GIS33" s="468"/>
      <c r="GIT33" s="468"/>
      <c r="GIU33" s="468"/>
      <c r="GIV33" s="468"/>
      <c r="GIW33" s="468"/>
      <c r="GIX33" s="468"/>
      <c r="GIY33" s="468"/>
      <c r="GIZ33" s="468"/>
      <c r="GJA33" s="468"/>
      <c r="GJB33" s="468"/>
      <c r="GJC33" s="468"/>
      <c r="GJD33" s="468"/>
      <c r="GJE33" s="468"/>
      <c r="GJF33" s="468"/>
      <c r="GJG33" s="468"/>
      <c r="GJH33" s="468"/>
      <c r="GJI33" s="468"/>
      <c r="GJJ33" s="468"/>
      <c r="GJK33" s="468"/>
      <c r="GJL33" s="468"/>
      <c r="GJM33" s="468"/>
      <c r="GJN33" s="468"/>
      <c r="GJO33" s="468"/>
      <c r="GJP33" s="468"/>
      <c r="GJQ33" s="468"/>
      <c r="GJR33" s="468"/>
      <c r="GJS33" s="468"/>
      <c r="GJT33" s="468"/>
      <c r="GJU33" s="468"/>
      <c r="GJV33" s="468"/>
      <c r="GJW33" s="468"/>
      <c r="GJX33" s="468"/>
      <c r="GJY33" s="468"/>
      <c r="GJZ33" s="468"/>
      <c r="GKA33" s="468"/>
      <c r="GKB33" s="468"/>
      <c r="GKC33" s="468"/>
      <c r="GKD33" s="468"/>
      <c r="GKE33" s="468"/>
      <c r="GKF33" s="468"/>
      <c r="GKG33" s="468"/>
      <c r="GKH33" s="468"/>
      <c r="GKI33" s="468"/>
      <c r="GKJ33" s="468"/>
      <c r="GKK33" s="468"/>
      <c r="GKL33" s="468"/>
      <c r="GKM33" s="468"/>
      <c r="GKN33" s="468"/>
      <c r="GKO33" s="468"/>
      <c r="GKP33" s="468"/>
      <c r="GKQ33" s="468"/>
      <c r="GKR33" s="468"/>
      <c r="GKS33" s="468"/>
      <c r="GKT33" s="468"/>
      <c r="GKU33" s="468"/>
      <c r="GKV33" s="468"/>
      <c r="GKW33" s="468"/>
      <c r="GKX33" s="468"/>
      <c r="GKY33" s="468"/>
      <c r="GKZ33" s="468"/>
      <c r="GLA33" s="468"/>
      <c r="GLB33" s="468"/>
      <c r="GLC33" s="468"/>
      <c r="GLD33" s="468"/>
      <c r="GLE33" s="468"/>
      <c r="GLF33" s="468"/>
      <c r="GLG33" s="468"/>
      <c r="GLH33" s="468"/>
      <c r="GLI33" s="468"/>
      <c r="GLJ33" s="468"/>
      <c r="GLK33" s="468"/>
      <c r="GLL33" s="468"/>
      <c r="GLM33" s="468"/>
      <c r="GLN33" s="468"/>
      <c r="GLO33" s="468"/>
      <c r="GLP33" s="468"/>
      <c r="GLQ33" s="468"/>
      <c r="GLR33" s="468"/>
      <c r="GLS33" s="468"/>
      <c r="GLT33" s="468"/>
      <c r="GLU33" s="468"/>
      <c r="GLV33" s="468"/>
      <c r="GLW33" s="468"/>
      <c r="GLX33" s="468"/>
      <c r="GLY33" s="468"/>
      <c r="GLZ33" s="468"/>
      <c r="GMA33" s="468"/>
      <c r="GMB33" s="468"/>
      <c r="GMC33" s="468"/>
      <c r="GMD33" s="468"/>
      <c r="GME33" s="468"/>
      <c r="GMF33" s="468"/>
      <c r="GMG33" s="468"/>
      <c r="GMH33" s="468"/>
      <c r="GMI33" s="468"/>
      <c r="GMJ33" s="468"/>
      <c r="GMK33" s="468"/>
      <c r="GML33" s="468"/>
      <c r="GMM33" s="468"/>
      <c r="GMN33" s="468"/>
      <c r="GMO33" s="468"/>
      <c r="GMP33" s="468"/>
      <c r="GMQ33" s="468"/>
      <c r="GMR33" s="468"/>
      <c r="GMS33" s="468"/>
      <c r="GMT33" s="468"/>
      <c r="GMU33" s="468"/>
      <c r="GMV33" s="468"/>
      <c r="GMW33" s="468"/>
      <c r="GMX33" s="468"/>
      <c r="GMY33" s="468"/>
      <c r="GMZ33" s="468"/>
      <c r="GNA33" s="468"/>
      <c r="GNB33" s="468"/>
      <c r="GNC33" s="468"/>
      <c r="GND33" s="468"/>
      <c r="GNE33" s="468"/>
      <c r="GNF33" s="468"/>
      <c r="GNG33" s="468"/>
      <c r="GNH33" s="468"/>
      <c r="GNI33" s="468"/>
      <c r="GNJ33" s="468"/>
      <c r="GNK33" s="468"/>
      <c r="GNL33" s="468"/>
      <c r="GNM33" s="468"/>
      <c r="GNN33" s="468"/>
      <c r="GNO33" s="468"/>
      <c r="GNP33" s="468"/>
      <c r="GNQ33" s="468"/>
      <c r="GNR33" s="468"/>
      <c r="GNS33" s="468"/>
      <c r="GNT33" s="468"/>
      <c r="GNU33" s="468"/>
      <c r="GNV33" s="468"/>
      <c r="GNW33" s="468"/>
      <c r="GNX33" s="468"/>
      <c r="GNY33" s="468"/>
      <c r="GNZ33" s="468"/>
      <c r="GOA33" s="468"/>
      <c r="GOB33" s="468"/>
      <c r="GOC33" s="468"/>
      <c r="GOD33" s="468"/>
      <c r="GOE33" s="468"/>
      <c r="GOF33" s="468"/>
      <c r="GOG33" s="468"/>
      <c r="GOH33" s="468"/>
      <c r="GOI33" s="468"/>
      <c r="GOJ33" s="468"/>
      <c r="GOK33" s="468"/>
      <c r="GOL33" s="468"/>
      <c r="GOM33" s="468"/>
      <c r="GON33" s="468"/>
      <c r="GOO33" s="468"/>
      <c r="GOP33" s="468"/>
      <c r="GOQ33" s="468"/>
      <c r="GOR33" s="468"/>
      <c r="GOS33" s="468"/>
      <c r="GOT33" s="468"/>
      <c r="GOU33" s="468"/>
      <c r="GOV33" s="468"/>
      <c r="GOW33" s="468"/>
      <c r="GOX33" s="468"/>
      <c r="GOY33" s="468"/>
      <c r="GOZ33" s="468"/>
      <c r="GPA33" s="468"/>
      <c r="GPB33" s="468"/>
      <c r="GPC33" s="468"/>
      <c r="GPD33" s="468"/>
      <c r="GPE33" s="468"/>
      <c r="GPF33" s="468"/>
      <c r="GPG33" s="468"/>
      <c r="GPH33" s="468"/>
      <c r="GPI33" s="468"/>
      <c r="GPJ33" s="468"/>
      <c r="GPK33" s="468"/>
      <c r="GPL33" s="468"/>
      <c r="GPM33" s="468"/>
      <c r="GPN33" s="468"/>
      <c r="GPO33" s="468"/>
      <c r="GPP33" s="468"/>
      <c r="GPQ33" s="468"/>
      <c r="GPR33" s="468"/>
      <c r="GPS33" s="468"/>
      <c r="GPT33" s="468"/>
      <c r="GPU33" s="468"/>
      <c r="GPV33" s="468"/>
      <c r="GPW33" s="468"/>
      <c r="GPX33" s="468"/>
      <c r="GPY33" s="468"/>
      <c r="GPZ33" s="468"/>
      <c r="GQA33" s="468"/>
      <c r="GQB33" s="468"/>
      <c r="GQC33" s="468"/>
      <c r="GQD33" s="468"/>
      <c r="GQE33" s="468"/>
      <c r="GQF33" s="468"/>
      <c r="GQG33" s="468"/>
      <c r="GQH33" s="468"/>
      <c r="GQI33" s="468"/>
      <c r="GQJ33" s="468"/>
      <c r="GQK33" s="468"/>
      <c r="GQL33" s="468"/>
      <c r="GQM33" s="468"/>
      <c r="GQN33" s="468"/>
      <c r="GQO33" s="468"/>
      <c r="GQP33" s="468"/>
      <c r="GQQ33" s="468"/>
      <c r="GQR33" s="468"/>
      <c r="GQS33" s="468"/>
      <c r="GQT33" s="468"/>
      <c r="GQU33" s="468"/>
      <c r="GQV33" s="468"/>
      <c r="GQW33" s="468"/>
      <c r="GQX33" s="468"/>
      <c r="GQY33" s="468"/>
      <c r="GQZ33" s="468"/>
      <c r="GRA33" s="468"/>
      <c r="GRB33" s="468"/>
      <c r="GRC33" s="468"/>
      <c r="GRD33" s="468"/>
      <c r="GRE33" s="468"/>
      <c r="GRF33" s="468"/>
      <c r="GRG33" s="468"/>
      <c r="GRH33" s="468"/>
      <c r="GRI33" s="468"/>
      <c r="GRJ33" s="468"/>
      <c r="GRK33" s="468"/>
      <c r="GRL33" s="468"/>
      <c r="GRM33" s="468"/>
      <c r="GRN33" s="468"/>
      <c r="GRO33" s="468"/>
      <c r="GRP33" s="468"/>
      <c r="GRQ33" s="468"/>
      <c r="GRR33" s="468"/>
      <c r="GRS33" s="468"/>
      <c r="GRT33" s="468"/>
      <c r="GRU33" s="468"/>
      <c r="GRV33" s="468"/>
      <c r="GRW33" s="468"/>
      <c r="GRX33" s="468"/>
      <c r="GRY33" s="468"/>
      <c r="GRZ33" s="468"/>
      <c r="GSA33" s="468"/>
      <c r="GSB33" s="468"/>
      <c r="GSC33" s="468"/>
      <c r="GSD33" s="468"/>
      <c r="GSE33" s="468"/>
      <c r="GSF33" s="468"/>
      <c r="GSG33" s="468"/>
      <c r="GSH33" s="468"/>
      <c r="GSI33" s="468"/>
      <c r="GSJ33" s="468"/>
      <c r="GSK33" s="468"/>
      <c r="GSL33" s="468"/>
      <c r="GSM33" s="468"/>
      <c r="GSN33" s="468"/>
      <c r="GSO33" s="468"/>
      <c r="GSP33" s="468"/>
      <c r="GSQ33" s="468"/>
      <c r="GSR33" s="468"/>
      <c r="GSS33" s="468"/>
      <c r="GST33" s="468"/>
      <c r="GSU33" s="468"/>
      <c r="GSV33" s="468"/>
      <c r="GSW33" s="468"/>
      <c r="GSX33" s="468"/>
      <c r="GSY33" s="468"/>
      <c r="GSZ33" s="468"/>
      <c r="GTA33" s="468"/>
      <c r="GTB33" s="468"/>
      <c r="GTC33" s="468"/>
      <c r="GTD33" s="468"/>
      <c r="GTE33" s="468"/>
      <c r="GTF33" s="468"/>
      <c r="GTG33" s="468"/>
      <c r="GTH33" s="468"/>
      <c r="GTI33" s="468"/>
      <c r="GTJ33" s="468"/>
      <c r="GTK33" s="468"/>
      <c r="GTL33" s="468"/>
      <c r="GTM33" s="468"/>
      <c r="GTN33" s="468"/>
      <c r="GTO33" s="468"/>
      <c r="GTP33" s="468"/>
      <c r="GTQ33" s="468"/>
      <c r="GTR33" s="468"/>
      <c r="GTS33" s="468"/>
      <c r="GTT33" s="468"/>
      <c r="GTU33" s="468"/>
      <c r="GTV33" s="468"/>
      <c r="GTW33" s="468"/>
      <c r="GTX33" s="468"/>
      <c r="GTY33" s="468"/>
      <c r="GTZ33" s="468"/>
      <c r="GUA33" s="468"/>
      <c r="GUB33" s="468"/>
      <c r="GUC33" s="468"/>
      <c r="GUD33" s="468"/>
      <c r="GUE33" s="468"/>
      <c r="GUF33" s="468"/>
      <c r="GUG33" s="468"/>
      <c r="GUH33" s="468"/>
      <c r="GUI33" s="468"/>
      <c r="GUJ33" s="468"/>
      <c r="GUK33" s="468"/>
      <c r="GUL33" s="468"/>
      <c r="GUM33" s="468"/>
      <c r="GUN33" s="468"/>
      <c r="GUO33" s="468"/>
      <c r="GUP33" s="468"/>
      <c r="GUQ33" s="468"/>
      <c r="GUR33" s="468"/>
      <c r="GUS33" s="468"/>
      <c r="GUT33" s="468"/>
      <c r="GUU33" s="468"/>
      <c r="GUV33" s="468"/>
      <c r="GUW33" s="468"/>
      <c r="GUX33" s="468"/>
      <c r="GUY33" s="468"/>
      <c r="GUZ33" s="468"/>
      <c r="GVA33" s="468"/>
      <c r="GVB33" s="468"/>
      <c r="GVC33" s="468"/>
      <c r="GVD33" s="468"/>
      <c r="GVE33" s="468"/>
      <c r="GVF33" s="468"/>
      <c r="GVG33" s="468"/>
      <c r="GVH33" s="468"/>
      <c r="GVI33" s="468"/>
      <c r="GVJ33" s="468"/>
      <c r="GVK33" s="468"/>
      <c r="GVL33" s="468"/>
      <c r="GVM33" s="468"/>
      <c r="GVN33" s="468"/>
      <c r="GVO33" s="468"/>
      <c r="GVP33" s="468"/>
      <c r="GVQ33" s="468"/>
      <c r="GVR33" s="468"/>
      <c r="GVS33" s="468"/>
      <c r="GVT33" s="468"/>
      <c r="GVU33" s="468"/>
      <c r="GVV33" s="468"/>
      <c r="GVW33" s="468"/>
      <c r="GVX33" s="468"/>
      <c r="GVY33" s="468"/>
      <c r="GVZ33" s="468"/>
      <c r="GWA33" s="468"/>
      <c r="GWB33" s="468"/>
      <c r="GWC33" s="468"/>
      <c r="GWD33" s="468"/>
      <c r="GWE33" s="468"/>
      <c r="GWF33" s="468"/>
      <c r="GWG33" s="468"/>
      <c r="GWH33" s="468"/>
      <c r="GWI33" s="468"/>
      <c r="GWJ33" s="468"/>
      <c r="GWK33" s="468"/>
      <c r="GWL33" s="468"/>
      <c r="GWM33" s="468"/>
      <c r="GWN33" s="468"/>
      <c r="GWO33" s="468"/>
      <c r="GWP33" s="468"/>
      <c r="GWQ33" s="468"/>
      <c r="GWR33" s="468"/>
      <c r="GWS33" s="468"/>
      <c r="GWT33" s="468"/>
      <c r="GWU33" s="468"/>
      <c r="GWV33" s="468"/>
      <c r="GWW33" s="468"/>
      <c r="GWX33" s="468"/>
      <c r="GWY33" s="468"/>
      <c r="GWZ33" s="468"/>
      <c r="GXA33" s="468"/>
      <c r="GXB33" s="468"/>
      <c r="GXC33" s="468"/>
      <c r="GXD33" s="468"/>
      <c r="GXE33" s="468"/>
      <c r="GXF33" s="468"/>
      <c r="GXG33" s="468"/>
      <c r="GXH33" s="468"/>
      <c r="GXI33" s="468"/>
      <c r="GXJ33" s="468"/>
      <c r="GXK33" s="468"/>
      <c r="GXL33" s="468"/>
      <c r="GXM33" s="468"/>
      <c r="GXN33" s="468"/>
      <c r="GXO33" s="468"/>
      <c r="GXP33" s="468"/>
      <c r="GXQ33" s="468"/>
      <c r="GXR33" s="468"/>
      <c r="GXS33" s="468"/>
      <c r="GXT33" s="468"/>
      <c r="GXU33" s="468"/>
      <c r="GXV33" s="468"/>
      <c r="GXW33" s="468"/>
      <c r="GXX33" s="468"/>
      <c r="GXY33" s="468"/>
      <c r="GXZ33" s="468"/>
      <c r="GYA33" s="468"/>
      <c r="GYB33" s="468"/>
      <c r="GYC33" s="468"/>
      <c r="GYD33" s="468"/>
      <c r="GYE33" s="468"/>
      <c r="GYF33" s="468"/>
      <c r="GYG33" s="468"/>
      <c r="GYH33" s="468"/>
      <c r="GYI33" s="468"/>
      <c r="GYJ33" s="468"/>
      <c r="GYK33" s="468"/>
      <c r="GYL33" s="468"/>
      <c r="GYM33" s="468"/>
      <c r="GYN33" s="468"/>
      <c r="GYO33" s="468"/>
      <c r="GYP33" s="468"/>
      <c r="GYQ33" s="468"/>
      <c r="GYR33" s="468"/>
      <c r="GYS33" s="468"/>
      <c r="GYT33" s="468"/>
      <c r="GYU33" s="468"/>
      <c r="GYV33" s="468"/>
      <c r="GYW33" s="468"/>
      <c r="GYX33" s="468"/>
      <c r="GYY33" s="468"/>
      <c r="GYZ33" s="468"/>
      <c r="GZA33" s="468"/>
      <c r="GZB33" s="468"/>
      <c r="GZC33" s="468"/>
      <c r="GZD33" s="468"/>
      <c r="GZE33" s="468"/>
      <c r="GZF33" s="468"/>
      <c r="GZG33" s="468"/>
      <c r="GZH33" s="468"/>
      <c r="GZI33" s="468"/>
      <c r="GZJ33" s="468"/>
      <c r="GZK33" s="468"/>
      <c r="GZL33" s="468"/>
      <c r="GZM33" s="468"/>
      <c r="GZN33" s="468"/>
      <c r="GZO33" s="468"/>
      <c r="GZP33" s="468"/>
      <c r="GZQ33" s="468"/>
      <c r="GZR33" s="468"/>
      <c r="GZS33" s="468"/>
      <c r="GZT33" s="468"/>
      <c r="GZU33" s="468"/>
      <c r="GZV33" s="468"/>
      <c r="GZW33" s="468"/>
      <c r="GZX33" s="468"/>
      <c r="GZY33" s="468"/>
      <c r="GZZ33" s="468"/>
      <c r="HAA33" s="468"/>
      <c r="HAB33" s="468"/>
      <c r="HAC33" s="468"/>
      <c r="HAD33" s="468"/>
      <c r="HAE33" s="468"/>
      <c r="HAF33" s="468"/>
      <c r="HAG33" s="468"/>
      <c r="HAH33" s="468"/>
      <c r="HAI33" s="468"/>
      <c r="HAJ33" s="468"/>
      <c r="HAK33" s="468"/>
      <c r="HAL33" s="468"/>
      <c r="HAM33" s="468"/>
      <c r="HAN33" s="468"/>
      <c r="HAO33" s="468"/>
      <c r="HAP33" s="468"/>
      <c r="HAQ33" s="468"/>
      <c r="HAR33" s="468"/>
      <c r="HAS33" s="468"/>
      <c r="HAT33" s="468"/>
      <c r="HAU33" s="468"/>
      <c r="HAV33" s="468"/>
      <c r="HAW33" s="468"/>
      <c r="HAX33" s="468"/>
      <c r="HAY33" s="468"/>
      <c r="HAZ33" s="468"/>
      <c r="HBA33" s="468"/>
      <c r="HBB33" s="468"/>
      <c r="HBC33" s="468"/>
      <c r="HBD33" s="468"/>
      <c r="HBE33" s="468"/>
      <c r="HBF33" s="468"/>
      <c r="HBG33" s="468"/>
      <c r="HBH33" s="468"/>
      <c r="HBI33" s="468"/>
      <c r="HBJ33" s="468"/>
      <c r="HBK33" s="468"/>
      <c r="HBL33" s="468"/>
      <c r="HBM33" s="468"/>
      <c r="HBN33" s="468"/>
      <c r="HBO33" s="468"/>
      <c r="HBP33" s="468"/>
      <c r="HBQ33" s="468"/>
      <c r="HBR33" s="468"/>
      <c r="HBS33" s="468"/>
      <c r="HBT33" s="468"/>
      <c r="HBU33" s="468"/>
      <c r="HBV33" s="468"/>
      <c r="HBW33" s="468"/>
      <c r="HBX33" s="468"/>
      <c r="HBY33" s="468"/>
      <c r="HBZ33" s="468"/>
      <c r="HCA33" s="468"/>
      <c r="HCB33" s="468"/>
      <c r="HCC33" s="468"/>
      <c r="HCD33" s="468"/>
      <c r="HCE33" s="468"/>
      <c r="HCF33" s="468"/>
      <c r="HCG33" s="468"/>
      <c r="HCH33" s="468"/>
      <c r="HCI33" s="468"/>
      <c r="HCJ33" s="468"/>
      <c r="HCK33" s="468"/>
      <c r="HCL33" s="468"/>
      <c r="HCM33" s="468"/>
      <c r="HCN33" s="468"/>
      <c r="HCO33" s="468"/>
      <c r="HCP33" s="468"/>
      <c r="HCQ33" s="468"/>
      <c r="HCR33" s="468"/>
      <c r="HCS33" s="468"/>
      <c r="HCT33" s="468"/>
      <c r="HCU33" s="468"/>
      <c r="HCV33" s="468"/>
      <c r="HCW33" s="468"/>
      <c r="HCX33" s="468"/>
      <c r="HCY33" s="468"/>
      <c r="HCZ33" s="468"/>
      <c r="HDA33" s="468"/>
      <c r="HDB33" s="468"/>
      <c r="HDC33" s="468"/>
      <c r="HDD33" s="468"/>
      <c r="HDE33" s="468"/>
      <c r="HDF33" s="468"/>
      <c r="HDG33" s="468"/>
      <c r="HDH33" s="468"/>
      <c r="HDI33" s="468"/>
      <c r="HDJ33" s="468"/>
      <c r="HDK33" s="468"/>
      <c r="HDL33" s="468"/>
      <c r="HDM33" s="468"/>
      <c r="HDN33" s="468"/>
      <c r="HDO33" s="468"/>
      <c r="HDP33" s="468"/>
      <c r="HDQ33" s="468"/>
      <c r="HDR33" s="468"/>
      <c r="HDS33" s="468"/>
      <c r="HDT33" s="468"/>
      <c r="HDU33" s="468"/>
      <c r="HDV33" s="468"/>
      <c r="HDW33" s="468"/>
      <c r="HDX33" s="468"/>
      <c r="HDY33" s="468"/>
      <c r="HDZ33" s="468"/>
      <c r="HEA33" s="468"/>
      <c r="HEB33" s="468"/>
      <c r="HEC33" s="468"/>
      <c r="HED33" s="468"/>
      <c r="HEE33" s="468"/>
      <c r="HEF33" s="468"/>
      <c r="HEG33" s="468"/>
      <c r="HEH33" s="468"/>
      <c r="HEI33" s="468"/>
      <c r="HEJ33" s="468"/>
      <c r="HEK33" s="468"/>
      <c r="HEL33" s="468"/>
      <c r="HEM33" s="468"/>
      <c r="HEN33" s="468"/>
      <c r="HEO33" s="468"/>
      <c r="HEP33" s="468"/>
      <c r="HEQ33" s="468"/>
      <c r="HER33" s="468"/>
      <c r="HES33" s="468"/>
      <c r="HET33" s="468"/>
      <c r="HEU33" s="468"/>
      <c r="HEV33" s="468"/>
      <c r="HEW33" s="468"/>
      <c r="HEX33" s="468"/>
      <c r="HEY33" s="468"/>
      <c r="HEZ33" s="468"/>
      <c r="HFA33" s="468"/>
      <c r="HFB33" s="468"/>
      <c r="HFC33" s="468"/>
      <c r="HFD33" s="468"/>
      <c r="HFE33" s="468"/>
      <c r="HFF33" s="468"/>
      <c r="HFG33" s="468"/>
      <c r="HFH33" s="468"/>
      <c r="HFI33" s="468"/>
      <c r="HFJ33" s="468"/>
      <c r="HFK33" s="468"/>
      <c r="HFL33" s="468"/>
      <c r="HFM33" s="468"/>
      <c r="HFN33" s="468"/>
      <c r="HFO33" s="468"/>
      <c r="HFP33" s="468"/>
      <c r="HFQ33" s="468"/>
      <c r="HFR33" s="468"/>
      <c r="HFS33" s="468"/>
      <c r="HFT33" s="468"/>
      <c r="HFU33" s="468"/>
      <c r="HFV33" s="468"/>
      <c r="HFW33" s="468"/>
      <c r="HFX33" s="468"/>
      <c r="HFY33" s="468"/>
      <c r="HFZ33" s="468"/>
      <c r="HGA33" s="468"/>
      <c r="HGB33" s="468"/>
      <c r="HGC33" s="468"/>
      <c r="HGD33" s="468"/>
      <c r="HGE33" s="468"/>
      <c r="HGF33" s="468"/>
      <c r="HGG33" s="468"/>
      <c r="HGH33" s="468"/>
      <c r="HGI33" s="468"/>
      <c r="HGJ33" s="468"/>
      <c r="HGK33" s="468"/>
      <c r="HGL33" s="468"/>
      <c r="HGM33" s="468"/>
      <c r="HGN33" s="468"/>
      <c r="HGO33" s="468"/>
      <c r="HGP33" s="468"/>
      <c r="HGQ33" s="468"/>
      <c r="HGR33" s="468"/>
      <c r="HGS33" s="468"/>
      <c r="HGT33" s="468"/>
      <c r="HGU33" s="468"/>
      <c r="HGV33" s="468"/>
      <c r="HGW33" s="468"/>
      <c r="HGX33" s="468"/>
      <c r="HGY33" s="468"/>
      <c r="HGZ33" s="468"/>
      <c r="HHA33" s="468"/>
      <c r="HHB33" s="468"/>
      <c r="HHC33" s="468"/>
      <c r="HHD33" s="468"/>
      <c r="HHE33" s="468"/>
      <c r="HHF33" s="468"/>
      <c r="HHG33" s="468"/>
      <c r="HHH33" s="468"/>
      <c r="HHI33" s="468"/>
      <c r="HHJ33" s="468"/>
      <c r="HHK33" s="468"/>
      <c r="HHL33" s="468"/>
      <c r="HHM33" s="468"/>
      <c r="HHN33" s="468"/>
      <c r="HHO33" s="468"/>
      <c r="HHP33" s="468"/>
      <c r="HHQ33" s="468"/>
      <c r="HHR33" s="468"/>
      <c r="HHS33" s="468"/>
      <c r="HHT33" s="468"/>
      <c r="HHU33" s="468"/>
      <c r="HHV33" s="468"/>
      <c r="HHW33" s="468"/>
      <c r="HHX33" s="468"/>
      <c r="HHY33" s="468"/>
      <c r="HHZ33" s="468"/>
      <c r="HIA33" s="468"/>
      <c r="HIB33" s="468"/>
      <c r="HIC33" s="468"/>
      <c r="HID33" s="468"/>
      <c r="HIE33" s="468"/>
      <c r="HIF33" s="468"/>
      <c r="HIG33" s="468"/>
      <c r="HIH33" s="468"/>
      <c r="HII33" s="468"/>
      <c r="HIJ33" s="468"/>
      <c r="HIK33" s="468"/>
      <c r="HIL33" s="468"/>
      <c r="HIM33" s="468"/>
      <c r="HIN33" s="468"/>
      <c r="HIO33" s="468"/>
      <c r="HIP33" s="468"/>
      <c r="HIQ33" s="468"/>
      <c r="HIR33" s="468"/>
      <c r="HIS33" s="468"/>
      <c r="HIT33" s="468"/>
      <c r="HIU33" s="468"/>
      <c r="HIV33" s="468"/>
      <c r="HIW33" s="468"/>
      <c r="HIX33" s="468"/>
      <c r="HIY33" s="468"/>
      <c r="HIZ33" s="468"/>
      <c r="HJA33" s="468"/>
      <c r="HJB33" s="468"/>
      <c r="HJC33" s="468"/>
      <c r="HJD33" s="468"/>
      <c r="HJE33" s="468"/>
      <c r="HJF33" s="468"/>
      <c r="HJG33" s="468"/>
      <c r="HJH33" s="468"/>
      <c r="HJI33" s="468"/>
      <c r="HJJ33" s="468"/>
      <c r="HJK33" s="468"/>
      <c r="HJL33" s="468"/>
      <c r="HJM33" s="468"/>
      <c r="HJN33" s="468"/>
      <c r="HJO33" s="468"/>
      <c r="HJP33" s="468"/>
      <c r="HJQ33" s="468"/>
      <c r="HJR33" s="468"/>
      <c r="HJS33" s="468"/>
      <c r="HJT33" s="468"/>
      <c r="HJU33" s="468"/>
      <c r="HJV33" s="468"/>
      <c r="HJW33" s="468"/>
      <c r="HJX33" s="468"/>
      <c r="HJY33" s="468"/>
      <c r="HJZ33" s="468"/>
      <c r="HKA33" s="468"/>
      <c r="HKB33" s="468"/>
      <c r="HKC33" s="468"/>
      <c r="HKD33" s="468"/>
      <c r="HKE33" s="468"/>
      <c r="HKF33" s="468"/>
      <c r="HKG33" s="468"/>
      <c r="HKH33" s="468"/>
      <c r="HKI33" s="468"/>
      <c r="HKJ33" s="468"/>
      <c r="HKK33" s="468"/>
      <c r="HKL33" s="468"/>
      <c r="HKM33" s="468"/>
      <c r="HKN33" s="468"/>
      <c r="HKO33" s="468"/>
      <c r="HKP33" s="468"/>
      <c r="HKQ33" s="468"/>
      <c r="HKR33" s="468"/>
      <c r="HKS33" s="468"/>
      <c r="HKT33" s="468"/>
      <c r="HKU33" s="468"/>
      <c r="HKV33" s="468"/>
      <c r="HKW33" s="468"/>
      <c r="HKX33" s="468"/>
      <c r="HKY33" s="468"/>
      <c r="HKZ33" s="468"/>
      <c r="HLA33" s="468"/>
      <c r="HLB33" s="468"/>
      <c r="HLC33" s="468"/>
      <c r="HLD33" s="468"/>
      <c r="HLE33" s="468"/>
      <c r="HLF33" s="468"/>
      <c r="HLG33" s="468"/>
      <c r="HLH33" s="468"/>
      <c r="HLI33" s="468"/>
      <c r="HLJ33" s="468"/>
      <c r="HLK33" s="468"/>
      <c r="HLL33" s="468"/>
      <c r="HLM33" s="468"/>
      <c r="HLN33" s="468"/>
      <c r="HLO33" s="468"/>
      <c r="HLP33" s="468"/>
      <c r="HLQ33" s="468"/>
      <c r="HLR33" s="468"/>
      <c r="HLS33" s="468"/>
      <c r="HLT33" s="468"/>
      <c r="HLU33" s="468"/>
      <c r="HLV33" s="468"/>
      <c r="HLW33" s="468"/>
      <c r="HLX33" s="468"/>
      <c r="HLY33" s="468"/>
      <c r="HLZ33" s="468"/>
      <c r="HMA33" s="468"/>
      <c r="HMB33" s="468"/>
      <c r="HMC33" s="468"/>
      <c r="HMD33" s="468"/>
      <c r="HME33" s="468"/>
      <c r="HMF33" s="468"/>
      <c r="HMG33" s="468"/>
      <c r="HMH33" s="468"/>
      <c r="HMI33" s="468"/>
      <c r="HMJ33" s="468"/>
      <c r="HMK33" s="468"/>
      <c r="HML33" s="468"/>
      <c r="HMM33" s="468"/>
      <c r="HMN33" s="468"/>
      <c r="HMO33" s="468"/>
      <c r="HMP33" s="468"/>
      <c r="HMQ33" s="468"/>
      <c r="HMR33" s="468"/>
      <c r="HMS33" s="468"/>
      <c r="HMT33" s="468"/>
      <c r="HMU33" s="468"/>
      <c r="HMV33" s="468"/>
      <c r="HMW33" s="468"/>
      <c r="HMX33" s="468"/>
      <c r="HMY33" s="468"/>
      <c r="HMZ33" s="468"/>
      <c r="HNA33" s="468"/>
      <c r="HNB33" s="468"/>
      <c r="HNC33" s="468"/>
      <c r="HND33" s="468"/>
      <c r="HNE33" s="468"/>
      <c r="HNF33" s="468"/>
      <c r="HNG33" s="468"/>
      <c r="HNH33" s="468"/>
      <c r="HNI33" s="468"/>
      <c r="HNJ33" s="468"/>
      <c r="HNK33" s="468"/>
      <c r="HNL33" s="468"/>
      <c r="HNM33" s="468"/>
      <c r="HNN33" s="468"/>
      <c r="HNO33" s="468"/>
      <c r="HNP33" s="468"/>
      <c r="HNQ33" s="468"/>
      <c r="HNR33" s="468"/>
      <c r="HNS33" s="468"/>
      <c r="HNT33" s="468"/>
      <c r="HNU33" s="468"/>
      <c r="HNV33" s="468"/>
      <c r="HNW33" s="468"/>
      <c r="HNX33" s="468"/>
      <c r="HNY33" s="468"/>
      <c r="HNZ33" s="468"/>
      <c r="HOA33" s="468"/>
      <c r="HOB33" s="468"/>
      <c r="HOC33" s="468"/>
      <c r="HOD33" s="468"/>
      <c r="HOE33" s="468"/>
      <c r="HOF33" s="468"/>
      <c r="HOG33" s="468"/>
      <c r="HOH33" s="468"/>
      <c r="HOI33" s="468"/>
      <c r="HOJ33" s="468"/>
      <c r="HOK33" s="468"/>
      <c r="HOL33" s="468"/>
      <c r="HOM33" s="468"/>
      <c r="HON33" s="468"/>
      <c r="HOO33" s="468"/>
      <c r="HOP33" s="468"/>
      <c r="HOQ33" s="468"/>
      <c r="HOR33" s="468"/>
      <c r="HOS33" s="468"/>
      <c r="HOT33" s="468"/>
      <c r="HOU33" s="468"/>
      <c r="HOV33" s="468"/>
      <c r="HOW33" s="468"/>
      <c r="HOX33" s="468"/>
      <c r="HOY33" s="468"/>
      <c r="HOZ33" s="468"/>
      <c r="HPA33" s="468"/>
      <c r="HPB33" s="468"/>
      <c r="HPC33" s="468"/>
      <c r="HPD33" s="468"/>
      <c r="HPE33" s="468"/>
      <c r="HPF33" s="468"/>
      <c r="HPG33" s="468"/>
      <c r="HPH33" s="468"/>
      <c r="HPI33" s="468"/>
      <c r="HPJ33" s="468"/>
      <c r="HPK33" s="468"/>
      <c r="HPL33" s="468"/>
      <c r="HPM33" s="468"/>
      <c r="HPN33" s="468"/>
      <c r="HPO33" s="468"/>
      <c r="HPP33" s="468"/>
      <c r="HPQ33" s="468"/>
      <c r="HPR33" s="468"/>
      <c r="HPS33" s="468"/>
      <c r="HPT33" s="468"/>
      <c r="HPU33" s="468"/>
      <c r="HPV33" s="468"/>
      <c r="HPW33" s="468"/>
      <c r="HPX33" s="468"/>
      <c r="HPY33" s="468"/>
      <c r="HPZ33" s="468"/>
      <c r="HQA33" s="468"/>
      <c r="HQB33" s="468"/>
      <c r="HQC33" s="468"/>
      <c r="HQD33" s="468"/>
      <c r="HQE33" s="468"/>
      <c r="HQF33" s="468"/>
      <c r="HQG33" s="468"/>
      <c r="HQH33" s="468"/>
      <c r="HQI33" s="468"/>
      <c r="HQJ33" s="468"/>
      <c r="HQK33" s="468"/>
      <c r="HQL33" s="468"/>
      <c r="HQM33" s="468"/>
      <c r="HQN33" s="468"/>
      <c r="HQO33" s="468"/>
      <c r="HQP33" s="468"/>
      <c r="HQQ33" s="468"/>
      <c r="HQR33" s="468"/>
      <c r="HQS33" s="468"/>
      <c r="HQT33" s="468"/>
      <c r="HQU33" s="468"/>
      <c r="HQV33" s="468"/>
      <c r="HQW33" s="468"/>
      <c r="HQX33" s="468"/>
      <c r="HQY33" s="468"/>
      <c r="HQZ33" s="468"/>
      <c r="HRA33" s="468"/>
      <c r="HRB33" s="468"/>
      <c r="HRC33" s="468"/>
      <c r="HRD33" s="468"/>
      <c r="HRE33" s="468"/>
      <c r="HRF33" s="468"/>
      <c r="HRG33" s="468"/>
      <c r="HRH33" s="468"/>
      <c r="HRI33" s="468"/>
      <c r="HRJ33" s="468"/>
      <c r="HRK33" s="468"/>
      <c r="HRL33" s="468"/>
      <c r="HRM33" s="468"/>
      <c r="HRN33" s="468"/>
      <c r="HRO33" s="468"/>
      <c r="HRP33" s="468"/>
      <c r="HRQ33" s="468"/>
      <c r="HRR33" s="468"/>
      <c r="HRS33" s="468"/>
      <c r="HRT33" s="468"/>
      <c r="HRU33" s="468"/>
      <c r="HRV33" s="468"/>
      <c r="HRW33" s="468"/>
      <c r="HRX33" s="468"/>
      <c r="HRY33" s="468"/>
      <c r="HRZ33" s="468"/>
      <c r="HSA33" s="468"/>
      <c r="HSB33" s="468"/>
      <c r="HSC33" s="468"/>
      <c r="HSD33" s="468"/>
      <c r="HSE33" s="468"/>
      <c r="HSF33" s="468"/>
      <c r="HSG33" s="468"/>
      <c r="HSH33" s="468"/>
      <c r="HSI33" s="468"/>
      <c r="HSJ33" s="468"/>
      <c r="HSK33" s="468"/>
      <c r="HSL33" s="468"/>
      <c r="HSM33" s="468"/>
      <c r="HSN33" s="468"/>
      <c r="HSO33" s="468"/>
      <c r="HSP33" s="468"/>
      <c r="HSQ33" s="468"/>
      <c r="HSR33" s="468"/>
      <c r="HSS33" s="468"/>
      <c r="HST33" s="468"/>
      <c r="HSU33" s="468"/>
      <c r="HSV33" s="468"/>
      <c r="HSW33" s="468"/>
      <c r="HSX33" s="468"/>
      <c r="HSY33" s="468"/>
      <c r="HSZ33" s="468"/>
      <c r="HTA33" s="468"/>
      <c r="HTB33" s="468"/>
      <c r="HTC33" s="468"/>
      <c r="HTD33" s="468"/>
      <c r="HTE33" s="468"/>
      <c r="HTF33" s="468"/>
      <c r="HTG33" s="468"/>
      <c r="HTH33" s="468"/>
      <c r="HTI33" s="468"/>
      <c r="HTJ33" s="468"/>
      <c r="HTK33" s="468"/>
      <c r="HTL33" s="468"/>
      <c r="HTM33" s="468"/>
      <c r="HTN33" s="468"/>
      <c r="HTO33" s="468"/>
      <c r="HTP33" s="468"/>
      <c r="HTQ33" s="468"/>
      <c r="HTR33" s="468"/>
      <c r="HTS33" s="468"/>
      <c r="HTT33" s="468"/>
      <c r="HTU33" s="468"/>
      <c r="HTV33" s="468"/>
      <c r="HTW33" s="468"/>
      <c r="HTX33" s="468"/>
      <c r="HTY33" s="468"/>
      <c r="HTZ33" s="468"/>
      <c r="HUA33" s="468"/>
      <c r="HUB33" s="468"/>
      <c r="HUC33" s="468"/>
      <c r="HUD33" s="468"/>
      <c r="HUE33" s="468"/>
      <c r="HUF33" s="468"/>
      <c r="HUG33" s="468"/>
      <c r="HUH33" s="468"/>
      <c r="HUI33" s="468"/>
      <c r="HUJ33" s="468"/>
      <c r="HUK33" s="468"/>
      <c r="HUL33" s="468"/>
      <c r="HUM33" s="468"/>
      <c r="HUN33" s="468"/>
      <c r="HUO33" s="468"/>
      <c r="HUP33" s="468"/>
      <c r="HUQ33" s="468"/>
      <c r="HUR33" s="468"/>
      <c r="HUS33" s="468"/>
      <c r="HUT33" s="468"/>
      <c r="HUU33" s="468"/>
      <c r="HUV33" s="468"/>
      <c r="HUW33" s="468"/>
      <c r="HUX33" s="468"/>
      <c r="HUY33" s="468"/>
      <c r="HUZ33" s="468"/>
      <c r="HVA33" s="468"/>
      <c r="HVB33" s="468"/>
      <c r="HVC33" s="468"/>
      <c r="HVD33" s="468"/>
      <c r="HVE33" s="468"/>
      <c r="HVF33" s="468"/>
      <c r="HVG33" s="468"/>
      <c r="HVH33" s="468"/>
      <c r="HVI33" s="468"/>
      <c r="HVJ33" s="468"/>
      <c r="HVK33" s="468"/>
      <c r="HVL33" s="468"/>
      <c r="HVM33" s="468"/>
      <c r="HVN33" s="468"/>
      <c r="HVO33" s="468"/>
      <c r="HVP33" s="468"/>
      <c r="HVQ33" s="468"/>
      <c r="HVR33" s="468"/>
      <c r="HVS33" s="468"/>
      <c r="HVT33" s="468"/>
      <c r="HVU33" s="468"/>
      <c r="HVV33" s="468"/>
      <c r="HVW33" s="468"/>
      <c r="HVX33" s="468"/>
      <c r="HVY33" s="468"/>
      <c r="HVZ33" s="468"/>
      <c r="HWA33" s="468"/>
      <c r="HWB33" s="468"/>
      <c r="HWC33" s="468"/>
      <c r="HWD33" s="468"/>
      <c r="HWE33" s="468"/>
      <c r="HWF33" s="468"/>
      <c r="HWG33" s="468"/>
      <c r="HWH33" s="468"/>
      <c r="HWI33" s="468"/>
      <c r="HWJ33" s="468"/>
      <c r="HWK33" s="468"/>
      <c r="HWL33" s="468"/>
      <c r="HWM33" s="468"/>
      <c r="HWN33" s="468"/>
      <c r="HWO33" s="468"/>
      <c r="HWP33" s="468"/>
      <c r="HWQ33" s="468"/>
      <c r="HWR33" s="468"/>
      <c r="HWS33" s="468"/>
      <c r="HWT33" s="468"/>
      <c r="HWU33" s="468"/>
      <c r="HWV33" s="468"/>
      <c r="HWW33" s="468"/>
      <c r="HWX33" s="468"/>
      <c r="HWY33" s="468"/>
      <c r="HWZ33" s="468"/>
      <c r="HXA33" s="468"/>
      <c r="HXB33" s="468"/>
      <c r="HXC33" s="468"/>
      <c r="HXD33" s="468"/>
      <c r="HXE33" s="468"/>
      <c r="HXF33" s="468"/>
      <c r="HXG33" s="468"/>
      <c r="HXH33" s="468"/>
      <c r="HXI33" s="468"/>
      <c r="HXJ33" s="468"/>
      <c r="HXK33" s="468"/>
      <c r="HXL33" s="468"/>
      <c r="HXM33" s="468"/>
      <c r="HXN33" s="468"/>
      <c r="HXO33" s="468"/>
      <c r="HXP33" s="468"/>
      <c r="HXQ33" s="468"/>
      <c r="HXR33" s="468"/>
      <c r="HXS33" s="468"/>
      <c r="HXT33" s="468"/>
      <c r="HXU33" s="468"/>
      <c r="HXV33" s="468"/>
      <c r="HXW33" s="468"/>
      <c r="HXX33" s="468"/>
      <c r="HXY33" s="468"/>
      <c r="HXZ33" s="468"/>
      <c r="HYA33" s="468"/>
      <c r="HYB33" s="468"/>
      <c r="HYC33" s="468"/>
      <c r="HYD33" s="468"/>
      <c r="HYE33" s="468"/>
      <c r="HYF33" s="468"/>
      <c r="HYG33" s="468"/>
      <c r="HYH33" s="468"/>
      <c r="HYI33" s="468"/>
      <c r="HYJ33" s="468"/>
      <c r="HYK33" s="468"/>
      <c r="HYL33" s="468"/>
      <c r="HYM33" s="468"/>
      <c r="HYN33" s="468"/>
      <c r="HYO33" s="468"/>
      <c r="HYP33" s="468"/>
      <c r="HYQ33" s="468"/>
      <c r="HYR33" s="468"/>
      <c r="HYS33" s="468"/>
      <c r="HYT33" s="468"/>
      <c r="HYU33" s="468"/>
      <c r="HYV33" s="468"/>
      <c r="HYW33" s="468"/>
      <c r="HYX33" s="468"/>
      <c r="HYY33" s="468"/>
      <c r="HYZ33" s="468"/>
      <c r="HZA33" s="468"/>
      <c r="HZB33" s="468"/>
      <c r="HZC33" s="468"/>
      <c r="HZD33" s="468"/>
      <c r="HZE33" s="468"/>
      <c r="HZF33" s="468"/>
      <c r="HZG33" s="468"/>
      <c r="HZH33" s="468"/>
      <c r="HZI33" s="468"/>
      <c r="HZJ33" s="468"/>
      <c r="HZK33" s="468"/>
      <c r="HZL33" s="468"/>
      <c r="HZM33" s="468"/>
      <c r="HZN33" s="468"/>
      <c r="HZO33" s="468"/>
      <c r="HZP33" s="468"/>
      <c r="HZQ33" s="468"/>
      <c r="HZR33" s="468"/>
      <c r="HZS33" s="468"/>
      <c r="HZT33" s="468"/>
      <c r="HZU33" s="468"/>
      <c r="HZV33" s="468"/>
      <c r="HZW33" s="468"/>
      <c r="HZX33" s="468"/>
      <c r="HZY33" s="468"/>
      <c r="HZZ33" s="468"/>
      <c r="IAA33" s="468"/>
      <c r="IAB33" s="468"/>
      <c r="IAC33" s="468"/>
      <c r="IAD33" s="468"/>
      <c r="IAE33" s="468"/>
      <c r="IAF33" s="468"/>
      <c r="IAG33" s="468"/>
      <c r="IAH33" s="468"/>
      <c r="IAI33" s="468"/>
      <c r="IAJ33" s="468"/>
      <c r="IAK33" s="468"/>
      <c r="IAL33" s="468"/>
      <c r="IAM33" s="468"/>
      <c r="IAN33" s="468"/>
      <c r="IAO33" s="468"/>
      <c r="IAP33" s="468"/>
      <c r="IAQ33" s="468"/>
      <c r="IAR33" s="468"/>
      <c r="IAS33" s="468"/>
      <c r="IAT33" s="468"/>
      <c r="IAU33" s="468"/>
      <c r="IAV33" s="468"/>
      <c r="IAW33" s="468"/>
      <c r="IAX33" s="468"/>
      <c r="IAY33" s="468"/>
      <c r="IAZ33" s="468"/>
      <c r="IBA33" s="468"/>
      <c r="IBB33" s="468"/>
      <c r="IBC33" s="468"/>
      <c r="IBD33" s="468"/>
      <c r="IBE33" s="468"/>
      <c r="IBF33" s="468"/>
      <c r="IBG33" s="468"/>
      <c r="IBH33" s="468"/>
      <c r="IBI33" s="468"/>
      <c r="IBJ33" s="468"/>
      <c r="IBK33" s="468"/>
      <c r="IBL33" s="468"/>
      <c r="IBM33" s="468"/>
      <c r="IBN33" s="468"/>
      <c r="IBO33" s="468"/>
      <c r="IBP33" s="468"/>
      <c r="IBQ33" s="468"/>
      <c r="IBR33" s="468"/>
      <c r="IBS33" s="468"/>
      <c r="IBT33" s="468"/>
      <c r="IBU33" s="468"/>
      <c r="IBV33" s="468"/>
      <c r="IBW33" s="468"/>
      <c r="IBX33" s="468"/>
      <c r="IBY33" s="468"/>
      <c r="IBZ33" s="468"/>
      <c r="ICA33" s="468"/>
      <c r="ICB33" s="468"/>
      <c r="ICC33" s="468"/>
      <c r="ICD33" s="468"/>
      <c r="ICE33" s="468"/>
      <c r="ICF33" s="468"/>
      <c r="ICG33" s="468"/>
      <c r="ICH33" s="468"/>
      <c r="ICI33" s="468"/>
      <c r="ICJ33" s="468"/>
      <c r="ICK33" s="468"/>
      <c r="ICL33" s="468"/>
      <c r="ICM33" s="468"/>
      <c r="ICN33" s="468"/>
      <c r="ICO33" s="468"/>
      <c r="ICP33" s="468"/>
      <c r="ICQ33" s="468"/>
      <c r="ICR33" s="468"/>
      <c r="ICS33" s="468"/>
      <c r="ICT33" s="468"/>
      <c r="ICU33" s="468"/>
      <c r="ICV33" s="468"/>
      <c r="ICW33" s="468"/>
      <c r="ICX33" s="468"/>
      <c r="ICY33" s="468"/>
      <c r="ICZ33" s="468"/>
      <c r="IDA33" s="468"/>
      <c r="IDB33" s="468"/>
      <c r="IDC33" s="468"/>
      <c r="IDD33" s="468"/>
      <c r="IDE33" s="468"/>
      <c r="IDF33" s="468"/>
      <c r="IDG33" s="468"/>
      <c r="IDH33" s="468"/>
      <c r="IDI33" s="468"/>
      <c r="IDJ33" s="468"/>
      <c r="IDK33" s="468"/>
      <c r="IDL33" s="468"/>
      <c r="IDM33" s="468"/>
      <c r="IDN33" s="468"/>
      <c r="IDO33" s="468"/>
      <c r="IDP33" s="468"/>
      <c r="IDQ33" s="468"/>
      <c r="IDR33" s="468"/>
      <c r="IDS33" s="468"/>
      <c r="IDT33" s="468"/>
      <c r="IDU33" s="468"/>
      <c r="IDV33" s="468"/>
      <c r="IDW33" s="468"/>
      <c r="IDX33" s="468"/>
      <c r="IDY33" s="468"/>
      <c r="IDZ33" s="468"/>
      <c r="IEA33" s="468"/>
      <c r="IEB33" s="468"/>
      <c r="IEC33" s="468"/>
      <c r="IED33" s="468"/>
      <c r="IEE33" s="468"/>
      <c r="IEF33" s="468"/>
      <c r="IEG33" s="468"/>
      <c r="IEH33" s="468"/>
      <c r="IEI33" s="468"/>
      <c r="IEJ33" s="468"/>
      <c r="IEK33" s="468"/>
      <c r="IEL33" s="468"/>
      <c r="IEM33" s="468"/>
      <c r="IEN33" s="468"/>
      <c r="IEO33" s="468"/>
      <c r="IEP33" s="468"/>
      <c r="IEQ33" s="468"/>
      <c r="IER33" s="468"/>
      <c r="IES33" s="468"/>
      <c r="IET33" s="468"/>
      <c r="IEU33" s="468"/>
      <c r="IEV33" s="468"/>
      <c r="IEW33" s="468"/>
      <c r="IEX33" s="468"/>
      <c r="IEY33" s="468"/>
      <c r="IEZ33" s="468"/>
      <c r="IFA33" s="468"/>
      <c r="IFB33" s="468"/>
      <c r="IFC33" s="468"/>
      <c r="IFD33" s="468"/>
      <c r="IFE33" s="468"/>
      <c r="IFF33" s="468"/>
      <c r="IFG33" s="468"/>
      <c r="IFH33" s="468"/>
      <c r="IFI33" s="468"/>
      <c r="IFJ33" s="468"/>
      <c r="IFK33" s="468"/>
      <c r="IFL33" s="468"/>
      <c r="IFM33" s="468"/>
      <c r="IFN33" s="468"/>
      <c r="IFO33" s="468"/>
      <c r="IFP33" s="468"/>
      <c r="IFQ33" s="468"/>
      <c r="IFR33" s="468"/>
      <c r="IFS33" s="468"/>
      <c r="IFT33" s="468"/>
      <c r="IFU33" s="468"/>
      <c r="IFV33" s="468"/>
      <c r="IFW33" s="468"/>
      <c r="IFX33" s="468"/>
      <c r="IFY33" s="468"/>
      <c r="IFZ33" s="468"/>
      <c r="IGA33" s="468"/>
      <c r="IGB33" s="468"/>
      <c r="IGC33" s="468"/>
      <c r="IGD33" s="468"/>
      <c r="IGE33" s="468"/>
      <c r="IGF33" s="468"/>
      <c r="IGG33" s="468"/>
      <c r="IGH33" s="468"/>
      <c r="IGI33" s="468"/>
      <c r="IGJ33" s="468"/>
      <c r="IGK33" s="468"/>
      <c r="IGL33" s="468"/>
      <c r="IGM33" s="468"/>
      <c r="IGN33" s="468"/>
      <c r="IGO33" s="468"/>
      <c r="IGP33" s="468"/>
      <c r="IGQ33" s="468"/>
      <c r="IGR33" s="468"/>
      <c r="IGS33" s="468"/>
      <c r="IGT33" s="468"/>
      <c r="IGU33" s="468"/>
      <c r="IGV33" s="468"/>
      <c r="IGW33" s="468"/>
      <c r="IGX33" s="468"/>
      <c r="IGY33" s="468"/>
      <c r="IGZ33" s="468"/>
      <c r="IHA33" s="468"/>
      <c r="IHB33" s="468"/>
      <c r="IHC33" s="468"/>
      <c r="IHD33" s="468"/>
      <c r="IHE33" s="468"/>
      <c r="IHF33" s="468"/>
      <c r="IHG33" s="468"/>
      <c r="IHH33" s="468"/>
      <c r="IHI33" s="468"/>
      <c r="IHJ33" s="468"/>
      <c r="IHK33" s="468"/>
      <c r="IHL33" s="468"/>
      <c r="IHM33" s="468"/>
      <c r="IHN33" s="468"/>
      <c r="IHO33" s="468"/>
      <c r="IHP33" s="468"/>
      <c r="IHQ33" s="468"/>
      <c r="IHR33" s="468"/>
      <c r="IHS33" s="468"/>
      <c r="IHT33" s="468"/>
      <c r="IHU33" s="468"/>
      <c r="IHV33" s="468"/>
      <c r="IHW33" s="468"/>
      <c r="IHX33" s="468"/>
      <c r="IHY33" s="468"/>
      <c r="IHZ33" s="468"/>
      <c r="IIA33" s="468"/>
      <c r="IIB33" s="468"/>
      <c r="IIC33" s="468"/>
      <c r="IID33" s="468"/>
      <c r="IIE33" s="468"/>
      <c r="IIF33" s="468"/>
      <c r="IIG33" s="468"/>
      <c r="IIH33" s="468"/>
      <c r="III33" s="468"/>
      <c r="IIJ33" s="468"/>
      <c r="IIK33" s="468"/>
      <c r="IIL33" s="468"/>
      <c r="IIM33" s="468"/>
      <c r="IIN33" s="468"/>
      <c r="IIO33" s="468"/>
      <c r="IIP33" s="468"/>
      <c r="IIQ33" s="468"/>
      <c r="IIR33" s="468"/>
      <c r="IIS33" s="468"/>
      <c r="IIT33" s="468"/>
      <c r="IIU33" s="468"/>
      <c r="IIV33" s="468"/>
      <c r="IIW33" s="468"/>
      <c r="IIX33" s="468"/>
      <c r="IIY33" s="468"/>
      <c r="IIZ33" s="468"/>
      <c r="IJA33" s="468"/>
      <c r="IJB33" s="468"/>
      <c r="IJC33" s="468"/>
      <c r="IJD33" s="468"/>
      <c r="IJE33" s="468"/>
      <c r="IJF33" s="468"/>
      <c r="IJG33" s="468"/>
      <c r="IJH33" s="468"/>
      <c r="IJI33" s="468"/>
      <c r="IJJ33" s="468"/>
      <c r="IJK33" s="468"/>
      <c r="IJL33" s="468"/>
      <c r="IJM33" s="468"/>
      <c r="IJN33" s="468"/>
      <c r="IJO33" s="468"/>
      <c r="IJP33" s="468"/>
      <c r="IJQ33" s="468"/>
      <c r="IJR33" s="468"/>
      <c r="IJS33" s="468"/>
      <c r="IJT33" s="468"/>
      <c r="IJU33" s="468"/>
      <c r="IJV33" s="468"/>
      <c r="IJW33" s="468"/>
      <c r="IJX33" s="468"/>
      <c r="IJY33" s="468"/>
      <c r="IJZ33" s="468"/>
      <c r="IKA33" s="468"/>
      <c r="IKB33" s="468"/>
      <c r="IKC33" s="468"/>
      <c r="IKD33" s="468"/>
      <c r="IKE33" s="468"/>
      <c r="IKF33" s="468"/>
      <c r="IKG33" s="468"/>
      <c r="IKH33" s="468"/>
      <c r="IKI33" s="468"/>
      <c r="IKJ33" s="468"/>
      <c r="IKK33" s="468"/>
      <c r="IKL33" s="468"/>
      <c r="IKM33" s="468"/>
      <c r="IKN33" s="468"/>
      <c r="IKO33" s="468"/>
      <c r="IKP33" s="468"/>
      <c r="IKQ33" s="468"/>
      <c r="IKR33" s="468"/>
      <c r="IKS33" s="468"/>
      <c r="IKT33" s="468"/>
      <c r="IKU33" s="468"/>
      <c r="IKV33" s="468"/>
      <c r="IKW33" s="468"/>
      <c r="IKX33" s="468"/>
      <c r="IKY33" s="468"/>
      <c r="IKZ33" s="468"/>
      <c r="ILA33" s="468"/>
      <c r="ILB33" s="468"/>
      <c r="ILC33" s="468"/>
      <c r="ILD33" s="468"/>
      <c r="ILE33" s="468"/>
      <c r="ILF33" s="468"/>
      <c r="ILG33" s="468"/>
      <c r="ILH33" s="468"/>
      <c r="ILI33" s="468"/>
      <c r="ILJ33" s="468"/>
      <c r="ILK33" s="468"/>
      <c r="ILL33" s="468"/>
      <c r="ILM33" s="468"/>
      <c r="ILN33" s="468"/>
      <c r="ILO33" s="468"/>
      <c r="ILP33" s="468"/>
      <c r="ILQ33" s="468"/>
      <c r="ILR33" s="468"/>
      <c r="ILS33" s="468"/>
      <c r="ILT33" s="468"/>
      <c r="ILU33" s="468"/>
      <c r="ILV33" s="468"/>
      <c r="ILW33" s="468"/>
      <c r="ILX33" s="468"/>
      <c r="ILY33" s="468"/>
      <c r="ILZ33" s="468"/>
      <c r="IMA33" s="468"/>
      <c r="IMB33" s="468"/>
      <c r="IMC33" s="468"/>
      <c r="IMD33" s="468"/>
      <c r="IME33" s="468"/>
      <c r="IMF33" s="468"/>
      <c r="IMG33" s="468"/>
      <c r="IMH33" s="468"/>
      <c r="IMI33" s="468"/>
      <c r="IMJ33" s="468"/>
      <c r="IMK33" s="468"/>
      <c r="IML33" s="468"/>
      <c r="IMM33" s="468"/>
      <c r="IMN33" s="468"/>
      <c r="IMO33" s="468"/>
      <c r="IMP33" s="468"/>
      <c r="IMQ33" s="468"/>
      <c r="IMR33" s="468"/>
      <c r="IMS33" s="468"/>
      <c r="IMT33" s="468"/>
      <c r="IMU33" s="468"/>
      <c r="IMV33" s="468"/>
      <c r="IMW33" s="468"/>
      <c r="IMX33" s="468"/>
      <c r="IMY33" s="468"/>
      <c r="IMZ33" s="468"/>
      <c r="INA33" s="468"/>
      <c r="INB33" s="468"/>
      <c r="INC33" s="468"/>
      <c r="IND33" s="468"/>
      <c r="INE33" s="468"/>
      <c r="INF33" s="468"/>
      <c r="ING33" s="468"/>
      <c r="INH33" s="468"/>
      <c r="INI33" s="468"/>
      <c r="INJ33" s="468"/>
      <c r="INK33" s="468"/>
      <c r="INL33" s="468"/>
      <c r="INM33" s="468"/>
      <c r="INN33" s="468"/>
      <c r="INO33" s="468"/>
      <c r="INP33" s="468"/>
      <c r="INQ33" s="468"/>
      <c r="INR33" s="468"/>
      <c r="INS33" s="468"/>
      <c r="INT33" s="468"/>
      <c r="INU33" s="468"/>
      <c r="INV33" s="468"/>
      <c r="INW33" s="468"/>
      <c r="INX33" s="468"/>
      <c r="INY33" s="468"/>
      <c r="INZ33" s="468"/>
      <c r="IOA33" s="468"/>
      <c r="IOB33" s="468"/>
      <c r="IOC33" s="468"/>
      <c r="IOD33" s="468"/>
      <c r="IOE33" s="468"/>
      <c r="IOF33" s="468"/>
      <c r="IOG33" s="468"/>
      <c r="IOH33" s="468"/>
      <c r="IOI33" s="468"/>
      <c r="IOJ33" s="468"/>
      <c r="IOK33" s="468"/>
      <c r="IOL33" s="468"/>
      <c r="IOM33" s="468"/>
      <c r="ION33" s="468"/>
      <c r="IOO33" s="468"/>
      <c r="IOP33" s="468"/>
      <c r="IOQ33" s="468"/>
      <c r="IOR33" s="468"/>
      <c r="IOS33" s="468"/>
      <c r="IOT33" s="468"/>
      <c r="IOU33" s="468"/>
      <c r="IOV33" s="468"/>
      <c r="IOW33" s="468"/>
      <c r="IOX33" s="468"/>
      <c r="IOY33" s="468"/>
      <c r="IOZ33" s="468"/>
      <c r="IPA33" s="468"/>
      <c r="IPB33" s="468"/>
      <c r="IPC33" s="468"/>
      <c r="IPD33" s="468"/>
      <c r="IPE33" s="468"/>
      <c r="IPF33" s="468"/>
      <c r="IPG33" s="468"/>
      <c r="IPH33" s="468"/>
      <c r="IPI33" s="468"/>
      <c r="IPJ33" s="468"/>
      <c r="IPK33" s="468"/>
      <c r="IPL33" s="468"/>
      <c r="IPM33" s="468"/>
      <c r="IPN33" s="468"/>
      <c r="IPO33" s="468"/>
      <c r="IPP33" s="468"/>
      <c r="IPQ33" s="468"/>
      <c r="IPR33" s="468"/>
      <c r="IPS33" s="468"/>
      <c r="IPT33" s="468"/>
      <c r="IPU33" s="468"/>
      <c r="IPV33" s="468"/>
      <c r="IPW33" s="468"/>
      <c r="IPX33" s="468"/>
      <c r="IPY33" s="468"/>
      <c r="IPZ33" s="468"/>
      <c r="IQA33" s="468"/>
      <c r="IQB33" s="468"/>
      <c r="IQC33" s="468"/>
      <c r="IQD33" s="468"/>
      <c r="IQE33" s="468"/>
      <c r="IQF33" s="468"/>
      <c r="IQG33" s="468"/>
      <c r="IQH33" s="468"/>
      <c r="IQI33" s="468"/>
      <c r="IQJ33" s="468"/>
      <c r="IQK33" s="468"/>
      <c r="IQL33" s="468"/>
      <c r="IQM33" s="468"/>
      <c r="IQN33" s="468"/>
      <c r="IQO33" s="468"/>
      <c r="IQP33" s="468"/>
      <c r="IQQ33" s="468"/>
      <c r="IQR33" s="468"/>
      <c r="IQS33" s="468"/>
      <c r="IQT33" s="468"/>
      <c r="IQU33" s="468"/>
      <c r="IQV33" s="468"/>
      <c r="IQW33" s="468"/>
      <c r="IQX33" s="468"/>
      <c r="IQY33" s="468"/>
      <c r="IQZ33" s="468"/>
      <c r="IRA33" s="468"/>
      <c r="IRB33" s="468"/>
      <c r="IRC33" s="468"/>
      <c r="IRD33" s="468"/>
      <c r="IRE33" s="468"/>
      <c r="IRF33" s="468"/>
      <c r="IRG33" s="468"/>
      <c r="IRH33" s="468"/>
      <c r="IRI33" s="468"/>
      <c r="IRJ33" s="468"/>
      <c r="IRK33" s="468"/>
      <c r="IRL33" s="468"/>
      <c r="IRM33" s="468"/>
      <c r="IRN33" s="468"/>
      <c r="IRO33" s="468"/>
      <c r="IRP33" s="468"/>
      <c r="IRQ33" s="468"/>
      <c r="IRR33" s="468"/>
      <c r="IRS33" s="468"/>
      <c r="IRT33" s="468"/>
      <c r="IRU33" s="468"/>
      <c r="IRV33" s="468"/>
      <c r="IRW33" s="468"/>
      <c r="IRX33" s="468"/>
      <c r="IRY33" s="468"/>
      <c r="IRZ33" s="468"/>
      <c r="ISA33" s="468"/>
      <c r="ISB33" s="468"/>
      <c r="ISC33" s="468"/>
      <c r="ISD33" s="468"/>
      <c r="ISE33" s="468"/>
      <c r="ISF33" s="468"/>
      <c r="ISG33" s="468"/>
      <c r="ISH33" s="468"/>
      <c r="ISI33" s="468"/>
      <c r="ISJ33" s="468"/>
      <c r="ISK33" s="468"/>
      <c r="ISL33" s="468"/>
      <c r="ISM33" s="468"/>
      <c r="ISN33" s="468"/>
      <c r="ISO33" s="468"/>
      <c r="ISP33" s="468"/>
      <c r="ISQ33" s="468"/>
      <c r="ISR33" s="468"/>
      <c r="ISS33" s="468"/>
      <c r="IST33" s="468"/>
      <c r="ISU33" s="468"/>
      <c r="ISV33" s="468"/>
      <c r="ISW33" s="468"/>
      <c r="ISX33" s="468"/>
      <c r="ISY33" s="468"/>
      <c r="ISZ33" s="468"/>
      <c r="ITA33" s="468"/>
      <c r="ITB33" s="468"/>
      <c r="ITC33" s="468"/>
      <c r="ITD33" s="468"/>
      <c r="ITE33" s="468"/>
      <c r="ITF33" s="468"/>
      <c r="ITG33" s="468"/>
      <c r="ITH33" s="468"/>
      <c r="ITI33" s="468"/>
      <c r="ITJ33" s="468"/>
      <c r="ITK33" s="468"/>
      <c r="ITL33" s="468"/>
      <c r="ITM33" s="468"/>
      <c r="ITN33" s="468"/>
      <c r="ITO33" s="468"/>
      <c r="ITP33" s="468"/>
      <c r="ITQ33" s="468"/>
      <c r="ITR33" s="468"/>
      <c r="ITS33" s="468"/>
      <c r="ITT33" s="468"/>
      <c r="ITU33" s="468"/>
      <c r="ITV33" s="468"/>
      <c r="ITW33" s="468"/>
      <c r="ITX33" s="468"/>
      <c r="ITY33" s="468"/>
      <c r="ITZ33" s="468"/>
      <c r="IUA33" s="468"/>
      <c r="IUB33" s="468"/>
      <c r="IUC33" s="468"/>
      <c r="IUD33" s="468"/>
      <c r="IUE33" s="468"/>
      <c r="IUF33" s="468"/>
      <c r="IUG33" s="468"/>
      <c r="IUH33" s="468"/>
      <c r="IUI33" s="468"/>
      <c r="IUJ33" s="468"/>
      <c r="IUK33" s="468"/>
      <c r="IUL33" s="468"/>
      <c r="IUM33" s="468"/>
      <c r="IUN33" s="468"/>
      <c r="IUO33" s="468"/>
      <c r="IUP33" s="468"/>
      <c r="IUQ33" s="468"/>
      <c r="IUR33" s="468"/>
      <c r="IUS33" s="468"/>
      <c r="IUT33" s="468"/>
      <c r="IUU33" s="468"/>
      <c r="IUV33" s="468"/>
      <c r="IUW33" s="468"/>
      <c r="IUX33" s="468"/>
      <c r="IUY33" s="468"/>
      <c r="IUZ33" s="468"/>
      <c r="IVA33" s="468"/>
      <c r="IVB33" s="468"/>
      <c r="IVC33" s="468"/>
      <c r="IVD33" s="468"/>
      <c r="IVE33" s="468"/>
      <c r="IVF33" s="468"/>
      <c r="IVG33" s="468"/>
      <c r="IVH33" s="468"/>
      <c r="IVI33" s="468"/>
      <c r="IVJ33" s="468"/>
      <c r="IVK33" s="468"/>
      <c r="IVL33" s="468"/>
      <c r="IVM33" s="468"/>
      <c r="IVN33" s="468"/>
      <c r="IVO33" s="468"/>
      <c r="IVP33" s="468"/>
      <c r="IVQ33" s="468"/>
      <c r="IVR33" s="468"/>
      <c r="IVS33" s="468"/>
      <c r="IVT33" s="468"/>
      <c r="IVU33" s="468"/>
      <c r="IVV33" s="468"/>
      <c r="IVW33" s="468"/>
      <c r="IVX33" s="468"/>
      <c r="IVY33" s="468"/>
      <c r="IVZ33" s="468"/>
      <c r="IWA33" s="468"/>
      <c r="IWB33" s="468"/>
      <c r="IWC33" s="468"/>
      <c r="IWD33" s="468"/>
      <c r="IWE33" s="468"/>
      <c r="IWF33" s="468"/>
      <c r="IWG33" s="468"/>
      <c r="IWH33" s="468"/>
      <c r="IWI33" s="468"/>
      <c r="IWJ33" s="468"/>
      <c r="IWK33" s="468"/>
      <c r="IWL33" s="468"/>
      <c r="IWM33" s="468"/>
      <c r="IWN33" s="468"/>
      <c r="IWO33" s="468"/>
      <c r="IWP33" s="468"/>
      <c r="IWQ33" s="468"/>
      <c r="IWR33" s="468"/>
      <c r="IWS33" s="468"/>
      <c r="IWT33" s="468"/>
      <c r="IWU33" s="468"/>
      <c r="IWV33" s="468"/>
      <c r="IWW33" s="468"/>
      <c r="IWX33" s="468"/>
      <c r="IWY33" s="468"/>
      <c r="IWZ33" s="468"/>
      <c r="IXA33" s="468"/>
      <c r="IXB33" s="468"/>
      <c r="IXC33" s="468"/>
      <c r="IXD33" s="468"/>
      <c r="IXE33" s="468"/>
      <c r="IXF33" s="468"/>
      <c r="IXG33" s="468"/>
      <c r="IXH33" s="468"/>
      <c r="IXI33" s="468"/>
      <c r="IXJ33" s="468"/>
      <c r="IXK33" s="468"/>
      <c r="IXL33" s="468"/>
      <c r="IXM33" s="468"/>
      <c r="IXN33" s="468"/>
      <c r="IXO33" s="468"/>
      <c r="IXP33" s="468"/>
      <c r="IXQ33" s="468"/>
      <c r="IXR33" s="468"/>
      <c r="IXS33" s="468"/>
      <c r="IXT33" s="468"/>
      <c r="IXU33" s="468"/>
      <c r="IXV33" s="468"/>
      <c r="IXW33" s="468"/>
      <c r="IXX33" s="468"/>
      <c r="IXY33" s="468"/>
      <c r="IXZ33" s="468"/>
      <c r="IYA33" s="468"/>
      <c r="IYB33" s="468"/>
      <c r="IYC33" s="468"/>
      <c r="IYD33" s="468"/>
      <c r="IYE33" s="468"/>
      <c r="IYF33" s="468"/>
      <c r="IYG33" s="468"/>
      <c r="IYH33" s="468"/>
      <c r="IYI33" s="468"/>
      <c r="IYJ33" s="468"/>
      <c r="IYK33" s="468"/>
      <c r="IYL33" s="468"/>
      <c r="IYM33" s="468"/>
      <c r="IYN33" s="468"/>
      <c r="IYO33" s="468"/>
      <c r="IYP33" s="468"/>
      <c r="IYQ33" s="468"/>
      <c r="IYR33" s="468"/>
      <c r="IYS33" s="468"/>
      <c r="IYT33" s="468"/>
      <c r="IYU33" s="468"/>
      <c r="IYV33" s="468"/>
      <c r="IYW33" s="468"/>
      <c r="IYX33" s="468"/>
      <c r="IYY33" s="468"/>
      <c r="IYZ33" s="468"/>
      <c r="IZA33" s="468"/>
      <c r="IZB33" s="468"/>
      <c r="IZC33" s="468"/>
      <c r="IZD33" s="468"/>
      <c r="IZE33" s="468"/>
      <c r="IZF33" s="468"/>
      <c r="IZG33" s="468"/>
      <c r="IZH33" s="468"/>
      <c r="IZI33" s="468"/>
      <c r="IZJ33" s="468"/>
      <c r="IZK33" s="468"/>
      <c r="IZL33" s="468"/>
      <c r="IZM33" s="468"/>
      <c r="IZN33" s="468"/>
      <c r="IZO33" s="468"/>
      <c r="IZP33" s="468"/>
      <c r="IZQ33" s="468"/>
      <c r="IZR33" s="468"/>
      <c r="IZS33" s="468"/>
      <c r="IZT33" s="468"/>
      <c r="IZU33" s="468"/>
      <c r="IZV33" s="468"/>
      <c r="IZW33" s="468"/>
      <c r="IZX33" s="468"/>
      <c r="IZY33" s="468"/>
      <c r="IZZ33" s="468"/>
      <c r="JAA33" s="468"/>
      <c r="JAB33" s="468"/>
      <c r="JAC33" s="468"/>
      <c r="JAD33" s="468"/>
      <c r="JAE33" s="468"/>
      <c r="JAF33" s="468"/>
      <c r="JAG33" s="468"/>
      <c r="JAH33" s="468"/>
      <c r="JAI33" s="468"/>
      <c r="JAJ33" s="468"/>
      <c r="JAK33" s="468"/>
      <c r="JAL33" s="468"/>
      <c r="JAM33" s="468"/>
      <c r="JAN33" s="468"/>
      <c r="JAO33" s="468"/>
      <c r="JAP33" s="468"/>
      <c r="JAQ33" s="468"/>
      <c r="JAR33" s="468"/>
      <c r="JAS33" s="468"/>
      <c r="JAT33" s="468"/>
      <c r="JAU33" s="468"/>
      <c r="JAV33" s="468"/>
      <c r="JAW33" s="468"/>
      <c r="JAX33" s="468"/>
      <c r="JAY33" s="468"/>
      <c r="JAZ33" s="468"/>
      <c r="JBA33" s="468"/>
      <c r="JBB33" s="468"/>
      <c r="JBC33" s="468"/>
      <c r="JBD33" s="468"/>
      <c r="JBE33" s="468"/>
      <c r="JBF33" s="468"/>
      <c r="JBG33" s="468"/>
      <c r="JBH33" s="468"/>
      <c r="JBI33" s="468"/>
      <c r="JBJ33" s="468"/>
      <c r="JBK33" s="468"/>
      <c r="JBL33" s="468"/>
      <c r="JBM33" s="468"/>
      <c r="JBN33" s="468"/>
      <c r="JBO33" s="468"/>
      <c r="JBP33" s="468"/>
      <c r="JBQ33" s="468"/>
      <c r="JBR33" s="468"/>
      <c r="JBS33" s="468"/>
      <c r="JBT33" s="468"/>
      <c r="JBU33" s="468"/>
      <c r="JBV33" s="468"/>
      <c r="JBW33" s="468"/>
      <c r="JBX33" s="468"/>
      <c r="JBY33" s="468"/>
      <c r="JBZ33" s="468"/>
      <c r="JCA33" s="468"/>
      <c r="JCB33" s="468"/>
      <c r="JCC33" s="468"/>
      <c r="JCD33" s="468"/>
      <c r="JCE33" s="468"/>
      <c r="JCF33" s="468"/>
      <c r="JCG33" s="468"/>
      <c r="JCH33" s="468"/>
      <c r="JCI33" s="468"/>
      <c r="JCJ33" s="468"/>
      <c r="JCK33" s="468"/>
      <c r="JCL33" s="468"/>
      <c r="JCM33" s="468"/>
      <c r="JCN33" s="468"/>
      <c r="JCO33" s="468"/>
      <c r="JCP33" s="468"/>
      <c r="JCQ33" s="468"/>
      <c r="JCR33" s="468"/>
      <c r="JCS33" s="468"/>
      <c r="JCT33" s="468"/>
      <c r="JCU33" s="468"/>
      <c r="JCV33" s="468"/>
      <c r="JCW33" s="468"/>
      <c r="JCX33" s="468"/>
      <c r="JCY33" s="468"/>
      <c r="JCZ33" s="468"/>
      <c r="JDA33" s="468"/>
      <c r="JDB33" s="468"/>
      <c r="JDC33" s="468"/>
      <c r="JDD33" s="468"/>
      <c r="JDE33" s="468"/>
      <c r="JDF33" s="468"/>
      <c r="JDG33" s="468"/>
      <c r="JDH33" s="468"/>
      <c r="JDI33" s="468"/>
      <c r="JDJ33" s="468"/>
      <c r="JDK33" s="468"/>
      <c r="JDL33" s="468"/>
      <c r="JDM33" s="468"/>
      <c r="JDN33" s="468"/>
      <c r="JDO33" s="468"/>
      <c r="JDP33" s="468"/>
      <c r="JDQ33" s="468"/>
      <c r="JDR33" s="468"/>
      <c r="JDS33" s="468"/>
      <c r="JDT33" s="468"/>
      <c r="JDU33" s="468"/>
      <c r="JDV33" s="468"/>
      <c r="JDW33" s="468"/>
      <c r="JDX33" s="468"/>
      <c r="JDY33" s="468"/>
      <c r="JDZ33" s="468"/>
      <c r="JEA33" s="468"/>
      <c r="JEB33" s="468"/>
      <c r="JEC33" s="468"/>
      <c r="JED33" s="468"/>
      <c r="JEE33" s="468"/>
      <c r="JEF33" s="468"/>
      <c r="JEG33" s="468"/>
      <c r="JEH33" s="468"/>
      <c r="JEI33" s="468"/>
      <c r="JEJ33" s="468"/>
      <c r="JEK33" s="468"/>
      <c r="JEL33" s="468"/>
      <c r="JEM33" s="468"/>
      <c r="JEN33" s="468"/>
      <c r="JEO33" s="468"/>
      <c r="JEP33" s="468"/>
      <c r="JEQ33" s="468"/>
      <c r="JER33" s="468"/>
      <c r="JES33" s="468"/>
      <c r="JET33" s="468"/>
      <c r="JEU33" s="468"/>
      <c r="JEV33" s="468"/>
      <c r="JEW33" s="468"/>
      <c r="JEX33" s="468"/>
      <c r="JEY33" s="468"/>
      <c r="JEZ33" s="468"/>
      <c r="JFA33" s="468"/>
      <c r="JFB33" s="468"/>
      <c r="JFC33" s="468"/>
      <c r="JFD33" s="468"/>
      <c r="JFE33" s="468"/>
      <c r="JFF33" s="468"/>
      <c r="JFG33" s="468"/>
      <c r="JFH33" s="468"/>
      <c r="JFI33" s="468"/>
      <c r="JFJ33" s="468"/>
      <c r="JFK33" s="468"/>
      <c r="JFL33" s="468"/>
      <c r="JFM33" s="468"/>
      <c r="JFN33" s="468"/>
      <c r="JFO33" s="468"/>
      <c r="JFP33" s="468"/>
      <c r="JFQ33" s="468"/>
      <c r="JFR33" s="468"/>
      <c r="JFS33" s="468"/>
      <c r="JFT33" s="468"/>
      <c r="JFU33" s="468"/>
      <c r="JFV33" s="468"/>
      <c r="JFW33" s="468"/>
      <c r="JFX33" s="468"/>
      <c r="JFY33" s="468"/>
      <c r="JFZ33" s="468"/>
      <c r="JGA33" s="468"/>
      <c r="JGB33" s="468"/>
      <c r="JGC33" s="468"/>
      <c r="JGD33" s="468"/>
      <c r="JGE33" s="468"/>
      <c r="JGF33" s="468"/>
      <c r="JGG33" s="468"/>
      <c r="JGH33" s="468"/>
      <c r="JGI33" s="468"/>
      <c r="JGJ33" s="468"/>
      <c r="JGK33" s="468"/>
      <c r="JGL33" s="468"/>
      <c r="JGM33" s="468"/>
      <c r="JGN33" s="468"/>
      <c r="JGO33" s="468"/>
      <c r="JGP33" s="468"/>
      <c r="JGQ33" s="468"/>
      <c r="JGR33" s="468"/>
      <c r="JGS33" s="468"/>
      <c r="JGT33" s="468"/>
      <c r="JGU33" s="468"/>
      <c r="JGV33" s="468"/>
      <c r="JGW33" s="468"/>
      <c r="JGX33" s="468"/>
      <c r="JGY33" s="468"/>
      <c r="JGZ33" s="468"/>
      <c r="JHA33" s="468"/>
      <c r="JHB33" s="468"/>
      <c r="JHC33" s="468"/>
      <c r="JHD33" s="468"/>
      <c r="JHE33" s="468"/>
      <c r="JHF33" s="468"/>
      <c r="JHG33" s="468"/>
      <c r="JHH33" s="468"/>
      <c r="JHI33" s="468"/>
      <c r="JHJ33" s="468"/>
      <c r="JHK33" s="468"/>
      <c r="JHL33" s="468"/>
      <c r="JHM33" s="468"/>
      <c r="JHN33" s="468"/>
      <c r="JHO33" s="468"/>
      <c r="JHP33" s="468"/>
      <c r="JHQ33" s="468"/>
      <c r="JHR33" s="468"/>
      <c r="JHS33" s="468"/>
      <c r="JHT33" s="468"/>
      <c r="JHU33" s="468"/>
      <c r="JHV33" s="468"/>
      <c r="JHW33" s="468"/>
      <c r="JHX33" s="468"/>
      <c r="JHY33" s="468"/>
      <c r="JHZ33" s="468"/>
      <c r="JIA33" s="468"/>
      <c r="JIB33" s="468"/>
      <c r="JIC33" s="468"/>
      <c r="JID33" s="468"/>
      <c r="JIE33" s="468"/>
      <c r="JIF33" s="468"/>
      <c r="JIG33" s="468"/>
      <c r="JIH33" s="468"/>
      <c r="JII33" s="468"/>
      <c r="JIJ33" s="468"/>
      <c r="JIK33" s="468"/>
      <c r="JIL33" s="468"/>
      <c r="JIM33" s="468"/>
      <c r="JIN33" s="468"/>
      <c r="JIO33" s="468"/>
      <c r="JIP33" s="468"/>
      <c r="JIQ33" s="468"/>
      <c r="JIR33" s="468"/>
      <c r="JIS33" s="468"/>
      <c r="JIT33" s="468"/>
      <c r="JIU33" s="468"/>
      <c r="JIV33" s="468"/>
      <c r="JIW33" s="468"/>
      <c r="JIX33" s="468"/>
      <c r="JIY33" s="468"/>
      <c r="JIZ33" s="468"/>
      <c r="JJA33" s="468"/>
      <c r="JJB33" s="468"/>
      <c r="JJC33" s="468"/>
      <c r="JJD33" s="468"/>
      <c r="JJE33" s="468"/>
      <c r="JJF33" s="468"/>
      <c r="JJG33" s="468"/>
      <c r="JJH33" s="468"/>
      <c r="JJI33" s="468"/>
      <c r="JJJ33" s="468"/>
      <c r="JJK33" s="468"/>
      <c r="JJL33" s="468"/>
      <c r="JJM33" s="468"/>
      <c r="JJN33" s="468"/>
      <c r="JJO33" s="468"/>
      <c r="JJP33" s="468"/>
      <c r="JJQ33" s="468"/>
      <c r="JJR33" s="468"/>
      <c r="JJS33" s="468"/>
      <c r="JJT33" s="468"/>
      <c r="JJU33" s="468"/>
      <c r="JJV33" s="468"/>
      <c r="JJW33" s="468"/>
      <c r="JJX33" s="468"/>
      <c r="JJY33" s="468"/>
      <c r="JJZ33" s="468"/>
      <c r="JKA33" s="468"/>
      <c r="JKB33" s="468"/>
      <c r="JKC33" s="468"/>
      <c r="JKD33" s="468"/>
      <c r="JKE33" s="468"/>
      <c r="JKF33" s="468"/>
      <c r="JKG33" s="468"/>
      <c r="JKH33" s="468"/>
      <c r="JKI33" s="468"/>
      <c r="JKJ33" s="468"/>
      <c r="JKK33" s="468"/>
      <c r="JKL33" s="468"/>
      <c r="JKM33" s="468"/>
      <c r="JKN33" s="468"/>
      <c r="JKO33" s="468"/>
      <c r="JKP33" s="468"/>
      <c r="JKQ33" s="468"/>
      <c r="JKR33" s="468"/>
      <c r="JKS33" s="468"/>
      <c r="JKT33" s="468"/>
      <c r="JKU33" s="468"/>
      <c r="JKV33" s="468"/>
      <c r="JKW33" s="468"/>
      <c r="JKX33" s="468"/>
      <c r="JKY33" s="468"/>
      <c r="JKZ33" s="468"/>
      <c r="JLA33" s="468"/>
      <c r="JLB33" s="468"/>
      <c r="JLC33" s="468"/>
      <c r="JLD33" s="468"/>
      <c r="JLE33" s="468"/>
      <c r="JLF33" s="468"/>
      <c r="JLG33" s="468"/>
      <c r="JLH33" s="468"/>
      <c r="JLI33" s="468"/>
      <c r="JLJ33" s="468"/>
      <c r="JLK33" s="468"/>
      <c r="JLL33" s="468"/>
      <c r="JLM33" s="468"/>
      <c r="JLN33" s="468"/>
      <c r="JLO33" s="468"/>
      <c r="JLP33" s="468"/>
      <c r="JLQ33" s="468"/>
      <c r="JLR33" s="468"/>
      <c r="JLS33" s="468"/>
      <c r="JLT33" s="468"/>
      <c r="JLU33" s="468"/>
      <c r="JLV33" s="468"/>
      <c r="JLW33" s="468"/>
      <c r="JLX33" s="468"/>
      <c r="JLY33" s="468"/>
      <c r="JLZ33" s="468"/>
      <c r="JMA33" s="468"/>
      <c r="JMB33" s="468"/>
      <c r="JMC33" s="468"/>
      <c r="JMD33" s="468"/>
      <c r="JME33" s="468"/>
      <c r="JMF33" s="468"/>
      <c r="JMG33" s="468"/>
      <c r="JMH33" s="468"/>
      <c r="JMI33" s="468"/>
      <c r="JMJ33" s="468"/>
      <c r="JMK33" s="468"/>
      <c r="JML33" s="468"/>
      <c r="JMM33" s="468"/>
      <c r="JMN33" s="468"/>
      <c r="JMO33" s="468"/>
      <c r="JMP33" s="468"/>
      <c r="JMQ33" s="468"/>
      <c r="JMR33" s="468"/>
      <c r="JMS33" s="468"/>
      <c r="JMT33" s="468"/>
      <c r="JMU33" s="468"/>
      <c r="JMV33" s="468"/>
      <c r="JMW33" s="468"/>
      <c r="JMX33" s="468"/>
      <c r="JMY33" s="468"/>
      <c r="JMZ33" s="468"/>
      <c r="JNA33" s="468"/>
      <c r="JNB33" s="468"/>
      <c r="JNC33" s="468"/>
      <c r="JND33" s="468"/>
      <c r="JNE33" s="468"/>
      <c r="JNF33" s="468"/>
      <c r="JNG33" s="468"/>
      <c r="JNH33" s="468"/>
      <c r="JNI33" s="468"/>
      <c r="JNJ33" s="468"/>
      <c r="JNK33" s="468"/>
      <c r="JNL33" s="468"/>
      <c r="JNM33" s="468"/>
      <c r="JNN33" s="468"/>
      <c r="JNO33" s="468"/>
      <c r="JNP33" s="468"/>
      <c r="JNQ33" s="468"/>
      <c r="JNR33" s="468"/>
      <c r="JNS33" s="468"/>
      <c r="JNT33" s="468"/>
      <c r="JNU33" s="468"/>
      <c r="JNV33" s="468"/>
      <c r="JNW33" s="468"/>
      <c r="JNX33" s="468"/>
      <c r="JNY33" s="468"/>
      <c r="JNZ33" s="468"/>
      <c r="JOA33" s="468"/>
      <c r="JOB33" s="468"/>
      <c r="JOC33" s="468"/>
      <c r="JOD33" s="468"/>
      <c r="JOE33" s="468"/>
      <c r="JOF33" s="468"/>
      <c r="JOG33" s="468"/>
      <c r="JOH33" s="468"/>
      <c r="JOI33" s="468"/>
      <c r="JOJ33" s="468"/>
      <c r="JOK33" s="468"/>
      <c r="JOL33" s="468"/>
      <c r="JOM33" s="468"/>
      <c r="JON33" s="468"/>
      <c r="JOO33" s="468"/>
      <c r="JOP33" s="468"/>
      <c r="JOQ33" s="468"/>
      <c r="JOR33" s="468"/>
      <c r="JOS33" s="468"/>
      <c r="JOT33" s="468"/>
      <c r="JOU33" s="468"/>
      <c r="JOV33" s="468"/>
      <c r="JOW33" s="468"/>
      <c r="JOX33" s="468"/>
      <c r="JOY33" s="468"/>
      <c r="JOZ33" s="468"/>
      <c r="JPA33" s="468"/>
      <c r="JPB33" s="468"/>
      <c r="JPC33" s="468"/>
      <c r="JPD33" s="468"/>
      <c r="JPE33" s="468"/>
      <c r="JPF33" s="468"/>
      <c r="JPG33" s="468"/>
      <c r="JPH33" s="468"/>
      <c r="JPI33" s="468"/>
      <c r="JPJ33" s="468"/>
      <c r="JPK33" s="468"/>
      <c r="JPL33" s="468"/>
      <c r="JPM33" s="468"/>
      <c r="JPN33" s="468"/>
      <c r="JPO33" s="468"/>
      <c r="JPP33" s="468"/>
      <c r="JPQ33" s="468"/>
      <c r="JPR33" s="468"/>
      <c r="JPS33" s="468"/>
      <c r="JPT33" s="468"/>
      <c r="JPU33" s="468"/>
      <c r="JPV33" s="468"/>
      <c r="JPW33" s="468"/>
      <c r="JPX33" s="468"/>
      <c r="JPY33" s="468"/>
      <c r="JPZ33" s="468"/>
      <c r="JQA33" s="468"/>
      <c r="JQB33" s="468"/>
      <c r="JQC33" s="468"/>
      <c r="JQD33" s="468"/>
      <c r="JQE33" s="468"/>
      <c r="JQF33" s="468"/>
      <c r="JQG33" s="468"/>
      <c r="JQH33" s="468"/>
      <c r="JQI33" s="468"/>
      <c r="JQJ33" s="468"/>
      <c r="JQK33" s="468"/>
      <c r="JQL33" s="468"/>
      <c r="JQM33" s="468"/>
      <c r="JQN33" s="468"/>
      <c r="JQO33" s="468"/>
      <c r="JQP33" s="468"/>
      <c r="JQQ33" s="468"/>
      <c r="JQR33" s="468"/>
      <c r="JQS33" s="468"/>
      <c r="JQT33" s="468"/>
      <c r="JQU33" s="468"/>
      <c r="JQV33" s="468"/>
      <c r="JQW33" s="468"/>
      <c r="JQX33" s="468"/>
      <c r="JQY33" s="468"/>
      <c r="JQZ33" s="468"/>
      <c r="JRA33" s="468"/>
      <c r="JRB33" s="468"/>
      <c r="JRC33" s="468"/>
      <c r="JRD33" s="468"/>
      <c r="JRE33" s="468"/>
      <c r="JRF33" s="468"/>
      <c r="JRG33" s="468"/>
      <c r="JRH33" s="468"/>
      <c r="JRI33" s="468"/>
      <c r="JRJ33" s="468"/>
      <c r="JRK33" s="468"/>
      <c r="JRL33" s="468"/>
      <c r="JRM33" s="468"/>
      <c r="JRN33" s="468"/>
      <c r="JRO33" s="468"/>
      <c r="JRP33" s="468"/>
      <c r="JRQ33" s="468"/>
      <c r="JRR33" s="468"/>
      <c r="JRS33" s="468"/>
      <c r="JRT33" s="468"/>
      <c r="JRU33" s="468"/>
      <c r="JRV33" s="468"/>
      <c r="JRW33" s="468"/>
      <c r="JRX33" s="468"/>
      <c r="JRY33" s="468"/>
      <c r="JRZ33" s="468"/>
      <c r="JSA33" s="468"/>
      <c r="JSB33" s="468"/>
      <c r="JSC33" s="468"/>
      <c r="JSD33" s="468"/>
      <c r="JSE33" s="468"/>
      <c r="JSF33" s="468"/>
      <c r="JSG33" s="468"/>
      <c r="JSH33" s="468"/>
      <c r="JSI33" s="468"/>
      <c r="JSJ33" s="468"/>
      <c r="JSK33" s="468"/>
      <c r="JSL33" s="468"/>
      <c r="JSM33" s="468"/>
      <c r="JSN33" s="468"/>
      <c r="JSO33" s="468"/>
      <c r="JSP33" s="468"/>
      <c r="JSQ33" s="468"/>
      <c r="JSR33" s="468"/>
      <c r="JSS33" s="468"/>
      <c r="JST33" s="468"/>
      <c r="JSU33" s="468"/>
      <c r="JSV33" s="468"/>
      <c r="JSW33" s="468"/>
      <c r="JSX33" s="468"/>
      <c r="JSY33" s="468"/>
      <c r="JSZ33" s="468"/>
      <c r="JTA33" s="468"/>
      <c r="JTB33" s="468"/>
      <c r="JTC33" s="468"/>
      <c r="JTD33" s="468"/>
      <c r="JTE33" s="468"/>
      <c r="JTF33" s="468"/>
      <c r="JTG33" s="468"/>
      <c r="JTH33" s="468"/>
      <c r="JTI33" s="468"/>
      <c r="JTJ33" s="468"/>
      <c r="JTK33" s="468"/>
      <c r="JTL33" s="468"/>
      <c r="JTM33" s="468"/>
      <c r="JTN33" s="468"/>
      <c r="JTO33" s="468"/>
      <c r="JTP33" s="468"/>
      <c r="JTQ33" s="468"/>
      <c r="JTR33" s="468"/>
      <c r="JTS33" s="468"/>
      <c r="JTT33" s="468"/>
      <c r="JTU33" s="468"/>
      <c r="JTV33" s="468"/>
      <c r="JTW33" s="468"/>
      <c r="JTX33" s="468"/>
      <c r="JTY33" s="468"/>
      <c r="JTZ33" s="468"/>
      <c r="JUA33" s="468"/>
      <c r="JUB33" s="468"/>
      <c r="JUC33" s="468"/>
      <c r="JUD33" s="468"/>
      <c r="JUE33" s="468"/>
      <c r="JUF33" s="468"/>
      <c r="JUG33" s="468"/>
      <c r="JUH33" s="468"/>
      <c r="JUI33" s="468"/>
      <c r="JUJ33" s="468"/>
      <c r="JUK33" s="468"/>
      <c r="JUL33" s="468"/>
      <c r="JUM33" s="468"/>
      <c r="JUN33" s="468"/>
      <c r="JUO33" s="468"/>
      <c r="JUP33" s="468"/>
      <c r="JUQ33" s="468"/>
      <c r="JUR33" s="468"/>
      <c r="JUS33" s="468"/>
      <c r="JUT33" s="468"/>
      <c r="JUU33" s="468"/>
      <c r="JUV33" s="468"/>
      <c r="JUW33" s="468"/>
      <c r="JUX33" s="468"/>
      <c r="JUY33" s="468"/>
      <c r="JUZ33" s="468"/>
      <c r="JVA33" s="468"/>
      <c r="JVB33" s="468"/>
      <c r="JVC33" s="468"/>
      <c r="JVD33" s="468"/>
      <c r="JVE33" s="468"/>
      <c r="JVF33" s="468"/>
      <c r="JVG33" s="468"/>
      <c r="JVH33" s="468"/>
      <c r="JVI33" s="468"/>
      <c r="JVJ33" s="468"/>
      <c r="JVK33" s="468"/>
      <c r="JVL33" s="468"/>
      <c r="JVM33" s="468"/>
      <c r="JVN33" s="468"/>
      <c r="JVO33" s="468"/>
      <c r="JVP33" s="468"/>
      <c r="JVQ33" s="468"/>
      <c r="JVR33" s="468"/>
      <c r="JVS33" s="468"/>
      <c r="JVT33" s="468"/>
      <c r="JVU33" s="468"/>
      <c r="JVV33" s="468"/>
      <c r="JVW33" s="468"/>
      <c r="JVX33" s="468"/>
      <c r="JVY33" s="468"/>
      <c r="JVZ33" s="468"/>
      <c r="JWA33" s="468"/>
      <c r="JWB33" s="468"/>
      <c r="JWC33" s="468"/>
      <c r="JWD33" s="468"/>
      <c r="JWE33" s="468"/>
      <c r="JWF33" s="468"/>
      <c r="JWG33" s="468"/>
      <c r="JWH33" s="468"/>
      <c r="JWI33" s="468"/>
      <c r="JWJ33" s="468"/>
      <c r="JWK33" s="468"/>
      <c r="JWL33" s="468"/>
      <c r="JWM33" s="468"/>
      <c r="JWN33" s="468"/>
      <c r="JWO33" s="468"/>
      <c r="JWP33" s="468"/>
      <c r="JWQ33" s="468"/>
      <c r="JWR33" s="468"/>
      <c r="JWS33" s="468"/>
      <c r="JWT33" s="468"/>
      <c r="JWU33" s="468"/>
      <c r="JWV33" s="468"/>
      <c r="JWW33" s="468"/>
      <c r="JWX33" s="468"/>
      <c r="JWY33" s="468"/>
      <c r="JWZ33" s="468"/>
      <c r="JXA33" s="468"/>
      <c r="JXB33" s="468"/>
      <c r="JXC33" s="468"/>
      <c r="JXD33" s="468"/>
      <c r="JXE33" s="468"/>
      <c r="JXF33" s="468"/>
      <c r="JXG33" s="468"/>
      <c r="JXH33" s="468"/>
      <c r="JXI33" s="468"/>
      <c r="JXJ33" s="468"/>
      <c r="JXK33" s="468"/>
      <c r="JXL33" s="468"/>
      <c r="JXM33" s="468"/>
      <c r="JXN33" s="468"/>
      <c r="JXO33" s="468"/>
      <c r="JXP33" s="468"/>
      <c r="JXQ33" s="468"/>
      <c r="JXR33" s="468"/>
      <c r="JXS33" s="468"/>
      <c r="JXT33" s="468"/>
      <c r="JXU33" s="468"/>
      <c r="JXV33" s="468"/>
      <c r="JXW33" s="468"/>
      <c r="JXX33" s="468"/>
      <c r="JXY33" s="468"/>
      <c r="JXZ33" s="468"/>
      <c r="JYA33" s="468"/>
      <c r="JYB33" s="468"/>
      <c r="JYC33" s="468"/>
      <c r="JYD33" s="468"/>
      <c r="JYE33" s="468"/>
      <c r="JYF33" s="468"/>
      <c r="JYG33" s="468"/>
      <c r="JYH33" s="468"/>
      <c r="JYI33" s="468"/>
      <c r="JYJ33" s="468"/>
      <c r="JYK33" s="468"/>
      <c r="JYL33" s="468"/>
      <c r="JYM33" s="468"/>
      <c r="JYN33" s="468"/>
      <c r="JYO33" s="468"/>
      <c r="JYP33" s="468"/>
      <c r="JYQ33" s="468"/>
      <c r="JYR33" s="468"/>
      <c r="JYS33" s="468"/>
      <c r="JYT33" s="468"/>
      <c r="JYU33" s="468"/>
      <c r="JYV33" s="468"/>
      <c r="JYW33" s="468"/>
      <c r="JYX33" s="468"/>
      <c r="JYY33" s="468"/>
      <c r="JYZ33" s="468"/>
      <c r="JZA33" s="468"/>
      <c r="JZB33" s="468"/>
      <c r="JZC33" s="468"/>
      <c r="JZD33" s="468"/>
      <c r="JZE33" s="468"/>
      <c r="JZF33" s="468"/>
      <c r="JZG33" s="468"/>
      <c r="JZH33" s="468"/>
      <c r="JZI33" s="468"/>
      <c r="JZJ33" s="468"/>
      <c r="JZK33" s="468"/>
      <c r="JZL33" s="468"/>
      <c r="JZM33" s="468"/>
      <c r="JZN33" s="468"/>
      <c r="JZO33" s="468"/>
      <c r="JZP33" s="468"/>
      <c r="JZQ33" s="468"/>
      <c r="JZR33" s="468"/>
      <c r="JZS33" s="468"/>
      <c r="JZT33" s="468"/>
      <c r="JZU33" s="468"/>
      <c r="JZV33" s="468"/>
      <c r="JZW33" s="468"/>
      <c r="JZX33" s="468"/>
      <c r="JZY33" s="468"/>
      <c r="JZZ33" s="468"/>
      <c r="KAA33" s="468"/>
      <c r="KAB33" s="468"/>
      <c r="KAC33" s="468"/>
      <c r="KAD33" s="468"/>
      <c r="KAE33" s="468"/>
      <c r="KAF33" s="468"/>
      <c r="KAG33" s="468"/>
      <c r="KAH33" s="468"/>
      <c r="KAI33" s="468"/>
      <c r="KAJ33" s="468"/>
      <c r="KAK33" s="468"/>
      <c r="KAL33" s="468"/>
      <c r="KAM33" s="468"/>
      <c r="KAN33" s="468"/>
      <c r="KAO33" s="468"/>
      <c r="KAP33" s="468"/>
      <c r="KAQ33" s="468"/>
      <c r="KAR33" s="468"/>
      <c r="KAS33" s="468"/>
      <c r="KAT33" s="468"/>
      <c r="KAU33" s="468"/>
      <c r="KAV33" s="468"/>
      <c r="KAW33" s="468"/>
      <c r="KAX33" s="468"/>
      <c r="KAY33" s="468"/>
      <c r="KAZ33" s="468"/>
      <c r="KBA33" s="468"/>
      <c r="KBB33" s="468"/>
      <c r="KBC33" s="468"/>
      <c r="KBD33" s="468"/>
      <c r="KBE33" s="468"/>
      <c r="KBF33" s="468"/>
      <c r="KBG33" s="468"/>
      <c r="KBH33" s="468"/>
      <c r="KBI33" s="468"/>
      <c r="KBJ33" s="468"/>
      <c r="KBK33" s="468"/>
      <c r="KBL33" s="468"/>
      <c r="KBM33" s="468"/>
      <c r="KBN33" s="468"/>
      <c r="KBO33" s="468"/>
      <c r="KBP33" s="468"/>
      <c r="KBQ33" s="468"/>
      <c r="KBR33" s="468"/>
      <c r="KBS33" s="468"/>
      <c r="KBT33" s="468"/>
      <c r="KBU33" s="468"/>
      <c r="KBV33" s="468"/>
      <c r="KBW33" s="468"/>
      <c r="KBX33" s="468"/>
      <c r="KBY33" s="468"/>
      <c r="KBZ33" s="468"/>
      <c r="KCA33" s="468"/>
      <c r="KCB33" s="468"/>
      <c r="KCC33" s="468"/>
      <c r="KCD33" s="468"/>
      <c r="KCE33" s="468"/>
      <c r="KCF33" s="468"/>
      <c r="KCG33" s="468"/>
      <c r="KCH33" s="468"/>
      <c r="KCI33" s="468"/>
      <c r="KCJ33" s="468"/>
      <c r="KCK33" s="468"/>
      <c r="KCL33" s="468"/>
      <c r="KCM33" s="468"/>
      <c r="KCN33" s="468"/>
      <c r="KCO33" s="468"/>
      <c r="KCP33" s="468"/>
      <c r="KCQ33" s="468"/>
      <c r="KCR33" s="468"/>
      <c r="KCS33" s="468"/>
      <c r="KCT33" s="468"/>
      <c r="KCU33" s="468"/>
      <c r="KCV33" s="468"/>
      <c r="KCW33" s="468"/>
      <c r="KCX33" s="468"/>
      <c r="KCY33" s="468"/>
      <c r="KCZ33" s="468"/>
      <c r="KDA33" s="468"/>
      <c r="KDB33" s="468"/>
      <c r="KDC33" s="468"/>
      <c r="KDD33" s="468"/>
      <c r="KDE33" s="468"/>
      <c r="KDF33" s="468"/>
      <c r="KDG33" s="468"/>
      <c r="KDH33" s="468"/>
      <c r="KDI33" s="468"/>
      <c r="KDJ33" s="468"/>
      <c r="KDK33" s="468"/>
      <c r="KDL33" s="468"/>
      <c r="KDM33" s="468"/>
      <c r="KDN33" s="468"/>
      <c r="KDO33" s="468"/>
      <c r="KDP33" s="468"/>
      <c r="KDQ33" s="468"/>
      <c r="KDR33" s="468"/>
      <c r="KDS33" s="468"/>
      <c r="KDT33" s="468"/>
      <c r="KDU33" s="468"/>
      <c r="KDV33" s="468"/>
      <c r="KDW33" s="468"/>
      <c r="KDX33" s="468"/>
      <c r="KDY33" s="468"/>
      <c r="KDZ33" s="468"/>
      <c r="KEA33" s="468"/>
      <c r="KEB33" s="468"/>
      <c r="KEC33" s="468"/>
      <c r="KED33" s="468"/>
      <c r="KEE33" s="468"/>
      <c r="KEF33" s="468"/>
      <c r="KEG33" s="468"/>
      <c r="KEH33" s="468"/>
      <c r="KEI33" s="468"/>
      <c r="KEJ33" s="468"/>
      <c r="KEK33" s="468"/>
      <c r="KEL33" s="468"/>
      <c r="KEM33" s="468"/>
      <c r="KEN33" s="468"/>
      <c r="KEO33" s="468"/>
      <c r="KEP33" s="468"/>
      <c r="KEQ33" s="468"/>
      <c r="KER33" s="468"/>
      <c r="KES33" s="468"/>
      <c r="KET33" s="468"/>
      <c r="KEU33" s="468"/>
      <c r="KEV33" s="468"/>
      <c r="KEW33" s="468"/>
      <c r="KEX33" s="468"/>
      <c r="KEY33" s="468"/>
      <c r="KEZ33" s="468"/>
      <c r="KFA33" s="468"/>
      <c r="KFB33" s="468"/>
      <c r="KFC33" s="468"/>
      <c r="KFD33" s="468"/>
      <c r="KFE33" s="468"/>
      <c r="KFF33" s="468"/>
      <c r="KFG33" s="468"/>
      <c r="KFH33" s="468"/>
      <c r="KFI33" s="468"/>
      <c r="KFJ33" s="468"/>
      <c r="KFK33" s="468"/>
      <c r="KFL33" s="468"/>
      <c r="KFM33" s="468"/>
      <c r="KFN33" s="468"/>
      <c r="KFO33" s="468"/>
      <c r="KFP33" s="468"/>
      <c r="KFQ33" s="468"/>
      <c r="KFR33" s="468"/>
      <c r="KFS33" s="468"/>
      <c r="KFT33" s="468"/>
      <c r="KFU33" s="468"/>
      <c r="KFV33" s="468"/>
      <c r="KFW33" s="468"/>
      <c r="KFX33" s="468"/>
      <c r="KFY33" s="468"/>
      <c r="KFZ33" s="468"/>
      <c r="KGA33" s="468"/>
      <c r="KGB33" s="468"/>
      <c r="KGC33" s="468"/>
      <c r="KGD33" s="468"/>
      <c r="KGE33" s="468"/>
      <c r="KGF33" s="468"/>
      <c r="KGG33" s="468"/>
      <c r="KGH33" s="468"/>
      <c r="KGI33" s="468"/>
      <c r="KGJ33" s="468"/>
      <c r="KGK33" s="468"/>
      <c r="KGL33" s="468"/>
      <c r="KGM33" s="468"/>
      <c r="KGN33" s="468"/>
      <c r="KGO33" s="468"/>
      <c r="KGP33" s="468"/>
      <c r="KGQ33" s="468"/>
      <c r="KGR33" s="468"/>
      <c r="KGS33" s="468"/>
      <c r="KGT33" s="468"/>
      <c r="KGU33" s="468"/>
      <c r="KGV33" s="468"/>
      <c r="KGW33" s="468"/>
      <c r="KGX33" s="468"/>
      <c r="KGY33" s="468"/>
      <c r="KGZ33" s="468"/>
      <c r="KHA33" s="468"/>
      <c r="KHB33" s="468"/>
      <c r="KHC33" s="468"/>
      <c r="KHD33" s="468"/>
      <c r="KHE33" s="468"/>
      <c r="KHF33" s="468"/>
      <c r="KHG33" s="468"/>
      <c r="KHH33" s="468"/>
      <c r="KHI33" s="468"/>
      <c r="KHJ33" s="468"/>
      <c r="KHK33" s="468"/>
      <c r="KHL33" s="468"/>
      <c r="KHM33" s="468"/>
      <c r="KHN33" s="468"/>
      <c r="KHO33" s="468"/>
      <c r="KHP33" s="468"/>
      <c r="KHQ33" s="468"/>
      <c r="KHR33" s="468"/>
      <c r="KHS33" s="468"/>
      <c r="KHT33" s="468"/>
      <c r="KHU33" s="468"/>
      <c r="KHV33" s="468"/>
      <c r="KHW33" s="468"/>
      <c r="KHX33" s="468"/>
      <c r="KHY33" s="468"/>
      <c r="KHZ33" s="468"/>
      <c r="KIA33" s="468"/>
      <c r="KIB33" s="468"/>
      <c r="KIC33" s="468"/>
      <c r="KID33" s="468"/>
      <c r="KIE33" s="468"/>
      <c r="KIF33" s="468"/>
      <c r="KIG33" s="468"/>
      <c r="KIH33" s="468"/>
      <c r="KII33" s="468"/>
      <c r="KIJ33" s="468"/>
      <c r="KIK33" s="468"/>
      <c r="KIL33" s="468"/>
      <c r="KIM33" s="468"/>
      <c r="KIN33" s="468"/>
      <c r="KIO33" s="468"/>
      <c r="KIP33" s="468"/>
      <c r="KIQ33" s="468"/>
      <c r="KIR33" s="468"/>
      <c r="KIS33" s="468"/>
      <c r="KIT33" s="468"/>
      <c r="KIU33" s="468"/>
      <c r="KIV33" s="468"/>
      <c r="KIW33" s="468"/>
      <c r="KIX33" s="468"/>
      <c r="KIY33" s="468"/>
      <c r="KIZ33" s="468"/>
      <c r="KJA33" s="468"/>
      <c r="KJB33" s="468"/>
      <c r="KJC33" s="468"/>
      <c r="KJD33" s="468"/>
      <c r="KJE33" s="468"/>
      <c r="KJF33" s="468"/>
      <c r="KJG33" s="468"/>
      <c r="KJH33" s="468"/>
      <c r="KJI33" s="468"/>
      <c r="KJJ33" s="468"/>
      <c r="KJK33" s="468"/>
      <c r="KJL33" s="468"/>
      <c r="KJM33" s="468"/>
      <c r="KJN33" s="468"/>
      <c r="KJO33" s="468"/>
      <c r="KJP33" s="468"/>
      <c r="KJQ33" s="468"/>
      <c r="KJR33" s="468"/>
      <c r="KJS33" s="468"/>
      <c r="KJT33" s="468"/>
      <c r="KJU33" s="468"/>
      <c r="KJV33" s="468"/>
      <c r="KJW33" s="468"/>
      <c r="KJX33" s="468"/>
      <c r="KJY33" s="468"/>
      <c r="KJZ33" s="468"/>
      <c r="KKA33" s="468"/>
      <c r="KKB33" s="468"/>
      <c r="KKC33" s="468"/>
      <c r="KKD33" s="468"/>
      <c r="KKE33" s="468"/>
      <c r="KKF33" s="468"/>
      <c r="KKG33" s="468"/>
      <c r="KKH33" s="468"/>
      <c r="KKI33" s="468"/>
      <c r="KKJ33" s="468"/>
      <c r="KKK33" s="468"/>
      <c r="KKL33" s="468"/>
      <c r="KKM33" s="468"/>
      <c r="KKN33" s="468"/>
      <c r="KKO33" s="468"/>
      <c r="KKP33" s="468"/>
      <c r="KKQ33" s="468"/>
      <c r="KKR33" s="468"/>
      <c r="KKS33" s="468"/>
      <c r="KKT33" s="468"/>
      <c r="KKU33" s="468"/>
      <c r="KKV33" s="468"/>
      <c r="KKW33" s="468"/>
      <c r="KKX33" s="468"/>
      <c r="KKY33" s="468"/>
      <c r="KKZ33" s="468"/>
      <c r="KLA33" s="468"/>
      <c r="KLB33" s="468"/>
      <c r="KLC33" s="468"/>
      <c r="KLD33" s="468"/>
      <c r="KLE33" s="468"/>
      <c r="KLF33" s="468"/>
      <c r="KLG33" s="468"/>
      <c r="KLH33" s="468"/>
      <c r="KLI33" s="468"/>
      <c r="KLJ33" s="468"/>
      <c r="KLK33" s="468"/>
      <c r="KLL33" s="468"/>
      <c r="KLM33" s="468"/>
      <c r="KLN33" s="468"/>
      <c r="KLO33" s="468"/>
      <c r="KLP33" s="468"/>
      <c r="KLQ33" s="468"/>
      <c r="KLR33" s="468"/>
      <c r="KLS33" s="468"/>
      <c r="KLT33" s="468"/>
      <c r="KLU33" s="468"/>
      <c r="KLV33" s="468"/>
      <c r="KLW33" s="468"/>
      <c r="KLX33" s="468"/>
      <c r="KLY33" s="468"/>
      <c r="KLZ33" s="468"/>
      <c r="KMA33" s="468"/>
      <c r="KMB33" s="468"/>
      <c r="KMC33" s="468"/>
      <c r="KMD33" s="468"/>
      <c r="KME33" s="468"/>
      <c r="KMF33" s="468"/>
      <c r="KMG33" s="468"/>
      <c r="KMH33" s="468"/>
      <c r="KMI33" s="468"/>
      <c r="KMJ33" s="468"/>
      <c r="KMK33" s="468"/>
      <c r="KML33" s="468"/>
      <c r="KMM33" s="468"/>
      <c r="KMN33" s="468"/>
      <c r="KMO33" s="468"/>
      <c r="KMP33" s="468"/>
      <c r="KMQ33" s="468"/>
      <c r="KMR33" s="468"/>
      <c r="KMS33" s="468"/>
      <c r="KMT33" s="468"/>
      <c r="KMU33" s="468"/>
      <c r="KMV33" s="468"/>
      <c r="KMW33" s="468"/>
      <c r="KMX33" s="468"/>
      <c r="KMY33" s="468"/>
      <c r="KMZ33" s="468"/>
      <c r="KNA33" s="468"/>
      <c r="KNB33" s="468"/>
      <c r="KNC33" s="468"/>
      <c r="KND33" s="468"/>
      <c r="KNE33" s="468"/>
      <c r="KNF33" s="468"/>
      <c r="KNG33" s="468"/>
      <c r="KNH33" s="468"/>
      <c r="KNI33" s="468"/>
      <c r="KNJ33" s="468"/>
      <c r="KNK33" s="468"/>
      <c r="KNL33" s="468"/>
      <c r="KNM33" s="468"/>
      <c r="KNN33" s="468"/>
      <c r="KNO33" s="468"/>
      <c r="KNP33" s="468"/>
      <c r="KNQ33" s="468"/>
      <c r="KNR33" s="468"/>
      <c r="KNS33" s="468"/>
      <c r="KNT33" s="468"/>
      <c r="KNU33" s="468"/>
      <c r="KNV33" s="468"/>
      <c r="KNW33" s="468"/>
      <c r="KNX33" s="468"/>
      <c r="KNY33" s="468"/>
      <c r="KNZ33" s="468"/>
      <c r="KOA33" s="468"/>
      <c r="KOB33" s="468"/>
      <c r="KOC33" s="468"/>
      <c r="KOD33" s="468"/>
      <c r="KOE33" s="468"/>
      <c r="KOF33" s="468"/>
      <c r="KOG33" s="468"/>
      <c r="KOH33" s="468"/>
      <c r="KOI33" s="468"/>
      <c r="KOJ33" s="468"/>
      <c r="KOK33" s="468"/>
      <c r="KOL33" s="468"/>
      <c r="KOM33" s="468"/>
      <c r="KON33" s="468"/>
      <c r="KOO33" s="468"/>
      <c r="KOP33" s="468"/>
      <c r="KOQ33" s="468"/>
      <c r="KOR33" s="468"/>
      <c r="KOS33" s="468"/>
      <c r="KOT33" s="468"/>
      <c r="KOU33" s="468"/>
      <c r="KOV33" s="468"/>
      <c r="KOW33" s="468"/>
      <c r="KOX33" s="468"/>
      <c r="KOY33" s="468"/>
      <c r="KOZ33" s="468"/>
      <c r="KPA33" s="468"/>
      <c r="KPB33" s="468"/>
      <c r="KPC33" s="468"/>
      <c r="KPD33" s="468"/>
      <c r="KPE33" s="468"/>
      <c r="KPF33" s="468"/>
      <c r="KPG33" s="468"/>
      <c r="KPH33" s="468"/>
      <c r="KPI33" s="468"/>
      <c r="KPJ33" s="468"/>
      <c r="KPK33" s="468"/>
      <c r="KPL33" s="468"/>
      <c r="KPM33" s="468"/>
      <c r="KPN33" s="468"/>
      <c r="KPO33" s="468"/>
      <c r="KPP33" s="468"/>
      <c r="KPQ33" s="468"/>
      <c r="KPR33" s="468"/>
      <c r="KPS33" s="468"/>
      <c r="KPT33" s="468"/>
      <c r="KPU33" s="468"/>
      <c r="KPV33" s="468"/>
      <c r="KPW33" s="468"/>
      <c r="KPX33" s="468"/>
      <c r="KPY33" s="468"/>
      <c r="KPZ33" s="468"/>
      <c r="KQA33" s="468"/>
      <c r="KQB33" s="468"/>
      <c r="KQC33" s="468"/>
      <c r="KQD33" s="468"/>
      <c r="KQE33" s="468"/>
      <c r="KQF33" s="468"/>
      <c r="KQG33" s="468"/>
      <c r="KQH33" s="468"/>
      <c r="KQI33" s="468"/>
      <c r="KQJ33" s="468"/>
      <c r="KQK33" s="468"/>
      <c r="KQL33" s="468"/>
      <c r="KQM33" s="468"/>
      <c r="KQN33" s="468"/>
      <c r="KQO33" s="468"/>
      <c r="KQP33" s="468"/>
      <c r="KQQ33" s="468"/>
      <c r="KQR33" s="468"/>
      <c r="KQS33" s="468"/>
      <c r="KQT33" s="468"/>
      <c r="KQU33" s="468"/>
      <c r="KQV33" s="468"/>
      <c r="KQW33" s="468"/>
      <c r="KQX33" s="468"/>
      <c r="KQY33" s="468"/>
      <c r="KQZ33" s="468"/>
      <c r="KRA33" s="468"/>
      <c r="KRB33" s="468"/>
      <c r="KRC33" s="468"/>
      <c r="KRD33" s="468"/>
      <c r="KRE33" s="468"/>
      <c r="KRF33" s="468"/>
      <c r="KRG33" s="468"/>
      <c r="KRH33" s="468"/>
      <c r="KRI33" s="468"/>
      <c r="KRJ33" s="468"/>
      <c r="KRK33" s="468"/>
      <c r="KRL33" s="468"/>
      <c r="KRM33" s="468"/>
      <c r="KRN33" s="468"/>
      <c r="KRO33" s="468"/>
      <c r="KRP33" s="468"/>
      <c r="KRQ33" s="468"/>
      <c r="KRR33" s="468"/>
      <c r="KRS33" s="468"/>
      <c r="KRT33" s="468"/>
      <c r="KRU33" s="468"/>
      <c r="KRV33" s="468"/>
      <c r="KRW33" s="468"/>
      <c r="KRX33" s="468"/>
      <c r="KRY33" s="468"/>
      <c r="KRZ33" s="468"/>
      <c r="KSA33" s="468"/>
      <c r="KSB33" s="468"/>
      <c r="KSC33" s="468"/>
      <c r="KSD33" s="468"/>
      <c r="KSE33" s="468"/>
      <c r="KSF33" s="468"/>
      <c r="KSG33" s="468"/>
      <c r="KSH33" s="468"/>
      <c r="KSI33" s="468"/>
      <c r="KSJ33" s="468"/>
      <c r="KSK33" s="468"/>
      <c r="KSL33" s="468"/>
      <c r="KSM33" s="468"/>
      <c r="KSN33" s="468"/>
      <c r="KSO33" s="468"/>
      <c r="KSP33" s="468"/>
      <c r="KSQ33" s="468"/>
      <c r="KSR33" s="468"/>
      <c r="KSS33" s="468"/>
      <c r="KST33" s="468"/>
      <c r="KSU33" s="468"/>
      <c r="KSV33" s="468"/>
      <c r="KSW33" s="468"/>
      <c r="KSX33" s="468"/>
      <c r="KSY33" s="468"/>
      <c r="KSZ33" s="468"/>
      <c r="KTA33" s="468"/>
      <c r="KTB33" s="468"/>
      <c r="KTC33" s="468"/>
      <c r="KTD33" s="468"/>
      <c r="KTE33" s="468"/>
      <c r="KTF33" s="468"/>
      <c r="KTG33" s="468"/>
      <c r="KTH33" s="468"/>
      <c r="KTI33" s="468"/>
      <c r="KTJ33" s="468"/>
      <c r="KTK33" s="468"/>
      <c r="KTL33" s="468"/>
      <c r="KTM33" s="468"/>
      <c r="KTN33" s="468"/>
      <c r="KTO33" s="468"/>
      <c r="KTP33" s="468"/>
      <c r="KTQ33" s="468"/>
      <c r="KTR33" s="468"/>
      <c r="KTS33" s="468"/>
      <c r="KTT33" s="468"/>
      <c r="KTU33" s="468"/>
      <c r="KTV33" s="468"/>
      <c r="KTW33" s="468"/>
      <c r="KTX33" s="468"/>
      <c r="KTY33" s="468"/>
      <c r="KTZ33" s="468"/>
      <c r="KUA33" s="468"/>
      <c r="KUB33" s="468"/>
      <c r="KUC33" s="468"/>
      <c r="KUD33" s="468"/>
      <c r="KUE33" s="468"/>
      <c r="KUF33" s="468"/>
      <c r="KUG33" s="468"/>
      <c r="KUH33" s="468"/>
      <c r="KUI33" s="468"/>
      <c r="KUJ33" s="468"/>
      <c r="KUK33" s="468"/>
      <c r="KUL33" s="468"/>
      <c r="KUM33" s="468"/>
      <c r="KUN33" s="468"/>
      <c r="KUO33" s="468"/>
      <c r="KUP33" s="468"/>
      <c r="KUQ33" s="468"/>
      <c r="KUR33" s="468"/>
      <c r="KUS33" s="468"/>
      <c r="KUT33" s="468"/>
      <c r="KUU33" s="468"/>
      <c r="KUV33" s="468"/>
      <c r="KUW33" s="468"/>
      <c r="KUX33" s="468"/>
      <c r="KUY33" s="468"/>
      <c r="KUZ33" s="468"/>
      <c r="KVA33" s="468"/>
      <c r="KVB33" s="468"/>
      <c r="KVC33" s="468"/>
      <c r="KVD33" s="468"/>
      <c r="KVE33" s="468"/>
      <c r="KVF33" s="468"/>
      <c r="KVG33" s="468"/>
      <c r="KVH33" s="468"/>
      <c r="KVI33" s="468"/>
      <c r="KVJ33" s="468"/>
      <c r="KVK33" s="468"/>
      <c r="KVL33" s="468"/>
      <c r="KVM33" s="468"/>
      <c r="KVN33" s="468"/>
      <c r="KVO33" s="468"/>
      <c r="KVP33" s="468"/>
      <c r="KVQ33" s="468"/>
      <c r="KVR33" s="468"/>
      <c r="KVS33" s="468"/>
      <c r="KVT33" s="468"/>
      <c r="KVU33" s="468"/>
      <c r="KVV33" s="468"/>
      <c r="KVW33" s="468"/>
      <c r="KVX33" s="468"/>
      <c r="KVY33" s="468"/>
      <c r="KVZ33" s="468"/>
      <c r="KWA33" s="468"/>
      <c r="KWB33" s="468"/>
      <c r="KWC33" s="468"/>
      <c r="KWD33" s="468"/>
      <c r="KWE33" s="468"/>
      <c r="KWF33" s="468"/>
      <c r="KWG33" s="468"/>
      <c r="KWH33" s="468"/>
      <c r="KWI33" s="468"/>
      <c r="KWJ33" s="468"/>
      <c r="KWK33" s="468"/>
      <c r="KWL33" s="468"/>
      <c r="KWM33" s="468"/>
      <c r="KWN33" s="468"/>
      <c r="KWO33" s="468"/>
      <c r="KWP33" s="468"/>
      <c r="KWQ33" s="468"/>
      <c r="KWR33" s="468"/>
      <c r="KWS33" s="468"/>
      <c r="KWT33" s="468"/>
      <c r="KWU33" s="468"/>
      <c r="KWV33" s="468"/>
      <c r="KWW33" s="468"/>
      <c r="KWX33" s="468"/>
      <c r="KWY33" s="468"/>
      <c r="KWZ33" s="468"/>
      <c r="KXA33" s="468"/>
      <c r="KXB33" s="468"/>
      <c r="KXC33" s="468"/>
      <c r="KXD33" s="468"/>
      <c r="KXE33" s="468"/>
      <c r="KXF33" s="468"/>
      <c r="KXG33" s="468"/>
      <c r="KXH33" s="468"/>
      <c r="KXI33" s="468"/>
      <c r="KXJ33" s="468"/>
      <c r="KXK33" s="468"/>
      <c r="KXL33" s="468"/>
      <c r="KXM33" s="468"/>
      <c r="KXN33" s="468"/>
      <c r="KXO33" s="468"/>
      <c r="KXP33" s="468"/>
      <c r="KXQ33" s="468"/>
      <c r="KXR33" s="468"/>
      <c r="KXS33" s="468"/>
      <c r="KXT33" s="468"/>
      <c r="KXU33" s="468"/>
      <c r="KXV33" s="468"/>
      <c r="KXW33" s="468"/>
      <c r="KXX33" s="468"/>
      <c r="KXY33" s="468"/>
      <c r="KXZ33" s="468"/>
      <c r="KYA33" s="468"/>
      <c r="KYB33" s="468"/>
      <c r="KYC33" s="468"/>
      <c r="KYD33" s="468"/>
      <c r="KYE33" s="468"/>
      <c r="KYF33" s="468"/>
      <c r="KYG33" s="468"/>
      <c r="KYH33" s="468"/>
      <c r="KYI33" s="468"/>
      <c r="KYJ33" s="468"/>
      <c r="KYK33" s="468"/>
      <c r="KYL33" s="468"/>
      <c r="KYM33" s="468"/>
      <c r="KYN33" s="468"/>
      <c r="KYO33" s="468"/>
      <c r="KYP33" s="468"/>
      <c r="KYQ33" s="468"/>
      <c r="KYR33" s="468"/>
      <c r="KYS33" s="468"/>
      <c r="KYT33" s="468"/>
      <c r="KYU33" s="468"/>
      <c r="KYV33" s="468"/>
      <c r="KYW33" s="468"/>
      <c r="KYX33" s="468"/>
      <c r="KYY33" s="468"/>
      <c r="KYZ33" s="468"/>
      <c r="KZA33" s="468"/>
      <c r="KZB33" s="468"/>
      <c r="KZC33" s="468"/>
      <c r="KZD33" s="468"/>
      <c r="KZE33" s="468"/>
      <c r="KZF33" s="468"/>
      <c r="KZG33" s="468"/>
      <c r="KZH33" s="468"/>
      <c r="KZI33" s="468"/>
      <c r="KZJ33" s="468"/>
      <c r="KZK33" s="468"/>
      <c r="KZL33" s="468"/>
      <c r="KZM33" s="468"/>
      <c r="KZN33" s="468"/>
      <c r="KZO33" s="468"/>
      <c r="KZP33" s="468"/>
      <c r="KZQ33" s="468"/>
      <c r="KZR33" s="468"/>
      <c r="KZS33" s="468"/>
      <c r="KZT33" s="468"/>
      <c r="KZU33" s="468"/>
      <c r="KZV33" s="468"/>
      <c r="KZW33" s="468"/>
      <c r="KZX33" s="468"/>
      <c r="KZY33" s="468"/>
      <c r="KZZ33" s="468"/>
      <c r="LAA33" s="468"/>
      <c r="LAB33" s="468"/>
      <c r="LAC33" s="468"/>
      <c r="LAD33" s="468"/>
      <c r="LAE33" s="468"/>
      <c r="LAF33" s="468"/>
      <c r="LAG33" s="468"/>
      <c r="LAH33" s="468"/>
      <c r="LAI33" s="468"/>
      <c r="LAJ33" s="468"/>
      <c r="LAK33" s="468"/>
      <c r="LAL33" s="468"/>
      <c r="LAM33" s="468"/>
      <c r="LAN33" s="468"/>
      <c r="LAO33" s="468"/>
      <c r="LAP33" s="468"/>
      <c r="LAQ33" s="468"/>
      <c r="LAR33" s="468"/>
      <c r="LAS33" s="468"/>
      <c r="LAT33" s="468"/>
      <c r="LAU33" s="468"/>
      <c r="LAV33" s="468"/>
      <c r="LAW33" s="468"/>
      <c r="LAX33" s="468"/>
      <c r="LAY33" s="468"/>
      <c r="LAZ33" s="468"/>
      <c r="LBA33" s="468"/>
      <c r="LBB33" s="468"/>
      <c r="LBC33" s="468"/>
      <c r="LBD33" s="468"/>
      <c r="LBE33" s="468"/>
      <c r="LBF33" s="468"/>
      <c r="LBG33" s="468"/>
      <c r="LBH33" s="468"/>
      <c r="LBI33" s="468"/>
      <c r="LBJ33" s="468"/>
      <c r="LBK33" s="468"/>
      <c r="LBL33" s="468"/>
      <c r="LBM33" s="468"/>
      <c r="LBN33" s="468"/>
      <c r="LBO33" s="468"/>
      <c r="LBP33" s="468"/>
      <c r="LBQ33" s="468"/>
      <c r="LBR33" s="468"/>
      <c r="LBS33" s="468"/>
      <c r="LBT33" s="468"/>
      <c r="LBU33" s="468"/>
      <c r="LBV33" s="468"/>
      <c r="LBW33" s="468"/>
      <c r="LBX33" s="468"/>
      <c r="LBY33" s="468"/>
      <c r="LBZ33" s="468"/>
      <c r="LCA33" s="468"/>
      <c r="LCB33" s="468"/>
      <c r="LCC33" s="468"/>
      <c r="LCD33" s="468"/>
      <c r="LCE33" s="468"/>
      <c r="LCF33" s="468"/>
      <c r="LCG33" s="468"/>
      <c r="LCH33" s="468"/>
      <c r="LCI33" s="468"/>
      <c r="LCJ33" s="468"/>
      <c r="LCK33" s="468"/>
      <c r="LCL33" s="468"/>
      <c r="LCM33" s="468"/>
      <c r="LCN33" s="468"/>
      <c r="LCO33" s="468"/>
      <c r="LCP33" s="468"/>
      <c r="LCQ33" s="468"/>
      <c r="LCR33" s="468"/>
      <c r="LCS33" s="468"/>
      <c r="LCT33" s="468"/>
      <c r="LCU33" s="468"/>
      <c r="LCV33" s="468"/>
      <c r="LCW33" s="468"/>
      <c r="LCX33" s="468"/>
      <c r="LCY33" s="468"/>
      <c r="LCZ33" s="468"/>
      <c r="LDA33" s="468"/>
      <c r="LDB33" s="468"/>
      <c r="LDC33" s="468"/>
      <c r="LDD33" s="468"/>
      <c r="LDE33" s="468"/>
      <c r="LDF33" s="468"/>
      <c r="LDG33" s="468"/>
      <c r="LDH33" s="468"/>
      <c r="LDI33" s="468"/>
      <c r="LDJ33" s="468"/>
      <c r="LDK33" s="468"/>
      <c r="LDL33" s="468"/>
      <c r="LDM33" s="468"/>
      <c r="LDN33" s="468"/>
      <c r="LDO33" s="468"/>
      <c r="LDP33" s="468"/>
      <c r="LDQ33" s="468"/>
      <c r="LDR33" s="468"/>
      <c r="LDS33" s="468"/>
      <c r="LDT33" s="468"/>
      <c r="LDU33" s="468"/>
      <c r="LDV33" s="468"/>
      <c r="LDW33" s="468"/>
      <c r="LDX33" s="468"/>
      <c r="LDY33" s="468"/>
      <c r="LDZ33" s="468"/>
      <c r="LEA33" s="468"/>
      <c r="LEB33" s="468"/>
      <c r="LEC33" s="468"/>
      <c r="LED33" s="468"/>
      <c r="LEE33" s="468"/>
      <c r="LEF33" s="468"/>
      <c r="LEG33" s="468"/>
      <c r="LEH33" s="468"/>
      <c r="LEI33" s="468"/>
      <c r="LEJ33" s="468"/>
      <c r="LEK33" s="468"/>
      <c r="LEL33" s="468"/>
      <c r="LEM33" s="468"/>
      <c r="LEN33" s="468"/>
      <c r="LEO33" s="468"/>
      <c r="LEP33" s="468"/>
      <c r="LEQ33" s="468"/>
      <c r="LER33" s="468"/>
      <c r="LES33" s="468"/>
      <c r="LET33" s="468"/>
      <c r="LEU33" s="468"/>
      <c r="LEV33" s="468"/>
      <c r="LEW33" s="468"/>
      <c r="LEX33" s="468"/>
      <c r="LEY33" s="468"/>
      <c r="LEZ33" s="468"/>
      <c r="LFA33" s="468"/>
      <c r="LFB33" s="468"/>
      <c r="LFC33" s="468"/>
      <c r="LFD33" s="468"/>
      <c r="LFE33" s="468"/>
      <c r="LFF33" s="468"/>
      <c r="LFG33" s="468"/>
      <c r="LFH33" s="468"/>
      <c r="LFI33" s="468"/>
      <c r="LFJ33" s="468"/>
      <c r="LFK33" s="468"/>
      <c r="LFL33" s="468"/>
      <c r="LFM33" s="468"/>
      <c r="LFN33" s="468"/>
      <c r="LFO33" s="468"/>
      <c r="LFP33" s="468"/>
      <c r="LFQ33" s="468"/>
      <c r="LFR33" s="468"/>
      <c r="LFS33" s="468"/>
      <c r="LFT33" s="468"/>
      <c r="LFU33" s="468"/>
      <c r="LFV33" s="468"/>
      <c r="LFW33" s="468"/>
      <c r="LFX33" s="468"/>
      <c r="LFY33" s="468"/>
      <c r="LFZ33" s="468"/>
      <c r="LGA33" s="468"/>
      <c r="LGB33" s="468"/>
      <c r="LGC33" s="468"/>
      <c r="LGD33" s="468"/>
      <c r="LGE33" s="468"/>
      <c r="LGF33" s="468"/>
      <c r="LGG33" s="468"/>
      <c r="LGH33" s="468"/>
      <c r="LGI33" s="468"/>
      <c r="LGJ33" s="468"/>
      <c r="LGK33" s="468"/>
      <c r="LGL33" s="468"/>
      <c r="LGM33" s="468"/>
      <c r="LGN33" s="468"/>
      <c r="LGO33" s="468"/>
      <c r="LGP33" s="468"/>
      <c r="LGQ33" s="468"/>
      <c r="LGR33" s="468"/>
      <c r="LGS33" s="468"/>
      <c r="LGT33" s="468"/>
      <c r="LGU33" s="468"/>
      <c r="LGV33" s="468"/>
      <c r="LGW33" s="468"/>
      <c r="LGX33" s="468"/>
      <c r="LGY33" s="468"/>
      <c r="LGZ33" s="468"/>
      <c r="LHA33" s="468"/>
      <c r="LHB33" s="468"/>
      <c r="LHC33" s="468"/>
      <c r="LHD33" s="468"/>
      <c r="LHE33" s="468"/>
      <c r="LHF33" s="468"/>
      <c r="LHG33" s="468"/>
      <c r="LHH33" s="468"/>
      <c r="LHI33" s="468"/>
      <c r="LHJ33" s="468"/>
      <c r="LHK33" s="468"/>
      <c r="LHL33" s="468"/>
      <c r="LHM33" s="468"/>
      <c r="LHN33" s="468"/>
      <c r="LHO33" s="468"/>
      <c r="LHP33" s="468"/>
      <c r="LHQ33" s="468"/>
      <c r="LHR33" s="468"/>
      <c r="LHS33" s="468"/>
      <c r="LHT33" s="468"/>
      <c r="LHU33" s="468"/>
      <c r="LHV33" s="468"/>
      <c r="LHW33" s="468"/>
      <c r="LHX33" s="468"/>
      <c r="LHY33" s="468"/>
      <c r="LHZ33" s="468"/>
      <c r="LIA33" s="468"/>
      <c r="LIB33" s="468"/>
      <c r="LIC33" s="468"/>
      <c r="LID33" s="468"/>
      <c r="LIE33" s="468"/>
      <c r="LIF33" s="468"/>
      <c r="LIG33" s="468"/>
      <c r="LIH33" s="468"/>
      <c r="LII33" s="468"/>
      <c r="LIJ33" s="468"/>
      <c r="LIK33" s="468"/>
      <c r="LIL33" s="468"/>
      <c r="LIM33" s="468"/>
      <c r="LIN33" s="468"/>
      <c r="LIO33" s="468"/>
      <c r="LIP33" s="468"/>
      <c r="LIQ33" s="468"/>
      <c r="LIR33" s="468"/>
      <c r="LIS33" s="468"/>
      <c r="LIT33" s="468"/>
      <c r="LIU33" s="468"/>
      <c r="LIV33" s="468"/>
      <c r="LIW33" s="468"/>
      <c r="LIX33" s="468"/>
      <c r="LIY33" s="468"/>
      <c r="LIZ33" s="468"/>
      <c r="LJA33" s="468"/>
      <c r="LJB33" s="468"/>
      <c r="LJC33" s="468"/>
      <c r="LJD33" s="468"/>
      <c r="LJE33" s="468"/>
      <c r="LJF33" s="468"/>
      <c r="LJG33" s="468"/>
      <c r="LJH33" s="468"/>
      <c r="LJI33" s="468"/>
      <c r="LJJ33" s="468"/>
      <c r="LJK33" s="468"/>
      <c r="LJL33" s="468"/>
      <c r="LJM33" s="468"/>
      <c r="LJN33" s="468"/>
      <c r="LJO33" s="468"/>
      <c r="LJP33" s="468"/>
      <c r="LJQ33" s="468"/>
      <c r="LJR33" s="468"/>
      <c r="LJS33" s="468"/>
      <c r="LJT33" s="468"/>
      <c r="LJU33" s="468"/>
      <c r="LJV33" s="468"/>
      <c r="LJW33" s="468"/>
      <c r="LJX33" s="468"/>
      <c r="LJY33" s="468"/>
      <c r="LJZ33" s="468"/>
      <c r="LKA33" s="468"/>
      <c r="LKB33" s="468"/>
      <c r="LKC33" s="468"/>
      <c r="LKD33" s="468"/>
      <c r="LKE33" s="468"/>
      <c r="LKF33" s="468"/>
      <c r="LKG33" s="468"/>
      <c r="LKH33" s="468"/>
      <c r="LKI33" s="468"/>
      <c r="LKJ33" s="468"/>
      <c r="LKK33" s="468"/>
      <c r="LKL33" s="468"/>
      <c r="LKM33" s="468"/>
      <c r="LKN33" s="468"/>
      <c r="LKO33" s="468"/>
      <c r="LKP33" s="468"/>
      <c r="LKQ33" s="468"/>
      <c r="LKR33" s="468"/>
      <c r="LKS33" s="468"/>
      <c r="LKT33" s="468"/>
      <c r="LKU33" s="468"/>
      <c r="LKV33" s="468"/>
      <c r="LKW33" s="468"/>
      <c r="LKX33" s="468"/>
      <c r="LKY33" s="468"/>
      <c r="LKZ33" s="468"/>
      <c r="LLA33" s="468"/>
      <c r="LLB33" s="468"/>
      <c r="LLC33" s="468"/>
      <c r="LLD33" s="468"/>
      <c r="LLE33" s="468"/>
      <c r="LLF33" s="468"/>
      <c r="LLG33" s="468"/>
      <c r="LLH33" s="468"/>
      <c r="LLI33" s="468"/>
      <c r="LLJ33" s="468"/>
      <c r="LLK33" s="468"/>
      <c r="LLL33" s="468"/>
      <c r="LLM33" s="468"/>
      <c r="LLN33" s="468"/>
      <c r="LLO33" s="468"/>
      <c r="LLP33" s="468"/>
      <c r="LLQ33" s="468"/>
      <c r="LLR33" s="468"/>
      <c r="LLS33" s="468"/>
      <c r="LLT33" s="468"/>
      <c r="LLU33" s="468"/>
      <c r="LLV33" s="468"/>
      <c r="LLW33" s="468"/>
      <c r="LLX33" s="468"/>
      <c r="LLY33" s="468"/>
      <c r="LLZ33" s="468"/>
      <c r="LMA33" s="468"/>
      <c r="LMB33" s="468"/>
      <c r="LMC33" s="468"/>
      <c r="LMD33" s="468"/>
      <c r="LME33" s="468"/>
      <c r="LMF33" s="468"/>
      <c r="LMG33" s="468"/>
      <c r="LMH33" s="468"/>
      <c r="LMI33" s="468"/>
      <c r="LMJ33" s="468"/>
      <c r="LMK33" s="468"/>
      <c r="LML33" s="468"/>
      <c r="LMM33" s="468"/>
      <c r="LMN33" s="468"/>
      <c r="LMO33" s="468"/>
      <c r="LMP33" s="468"/>
      <c r="LMQ33" s="468"/>
      <c r="LMR33" s="468"/>
      <c r="LMS33" s="468"/>
      <c r="LMT33" s="468"/>
      <c r="LMU33" s="468"/>
      <c r="LMV33" s="468"/>
      <c r="LMW33" s="468"/>
      <c r="LMX33" s="468"/>
      <c r="LMY33" s="468"/>
      <c r="LMZ33" s="468"/>
      <c r="LNA33" s="468"/>
      <c r="LNB33" s="468"/>
      <c r="LNC33" s="468"/>
      <c r="LND33" s="468"/>
      <c r="LNE33" s="468"/>
      <c r="LNF33" s="468"/>
      <c r="LNG33" s="468"/>
      <c r="LNH33" s="468"/>
      <c r="LNI33" s="468"/>
      <c r="LNJ33" s="468"/>
      <c r="LNK33" s="468"/>
      <c r="LNL33" s="468"/>
      <c r="LNM33" s="468"/>
      <c r="LNN33" s="468"/>
      <c r="LNO33" s="468"/>
      <c r="LNP33" s="468"/>
      <c r="LNQ33" s="468"/>
      <c r="LNR33" s="468"/>
      <c r="LNS33" s="468"/>
      <c r="LNT33" s="468"/>
      <c r="LNU33" s="468"/>
      <c r="LNV33" s="468"/>
      <c r="LNW33" s="468"/>
      <c r="LNX33" s="468"/>
      <c r="LNY33" s="468"/>
      <c r="LNZ33" s="468"/>
      <c r="LOA33" s="468"/>
      <c r="LOB33" s="468"/>
      <c r="LOC33" s="468"/>
      <c r="LOD33" s="468"/>
      <c r="LOE33" s="468"/>
      <c r="LOF33" s="468"/>
      <c r="LOG33" s="468"/>
      <c r="LOH33" s="468"/>
      <c r="LOI33" s="468"/>
      <c r="LOJ33" s="468"/>
      <c r="LOK33" s="468"/>
      <c r="LOL33" s="468"/>
      <c r="LOM33" s="468"/>
      <c r="LON33" s="468"/>
      <c r="LOO33" s="468"/>
      <c r="LOP33" s="468"/>
      <c r="LOQ33" s="468"/>
      <c r="LOR33" s="468"/>
      <c r="LOS33" s="468"/>
      <c r="LOT33" s="468"/>
      <c r="LOU33" s="468"/>
      <c r="LOV33" s="468"/>
      <c r="LOW33" s="468"/>
      <c r="LOX33" s="468"/>
      <c r="LOY33" s="468"/>
      <c r="LOZ33" s="468"/>
      <c r="LPA33" s="468"/>
      <c r="LPB33" s="468"/>
      <c r="LPC33" s="468"/>
      <c r="LPD33" s="468"/>
      <c r="LPE33" s="468"/>
      <c r="LPF33" s="468"/>
      <c r="LPG33" s="468"/>
      <c r="LPH33" s="468"/>
      <c r="LPI33" s="468"/>
      <c r="LPJ33" s="468"/>
      <c r="LPK33" s="468"/>
      <c r="LPL33" s="468"/>
      <c r="LPM33" s="468"/>
      <c r="LPN33" s="468"/>
      <c r="LPO33" s="468"/>
      <c r="LPP33" s="468"/>
      <c r="LPQ33" s="468"/>
      <c r="LPR33" s="468"/>
      <c r="LPS33" s="468"/>
      <c r="LPT33" s="468"/>
      <c r="LPU33" s="468"/>
      <c r="LPV33" s="468"/>
      <c r="LPW33" s="468"/>
      <c r="LPX33" s="468"/>
      <c r="LPY33" s="468"/>
      <c r="LPZ33" s="468"/>
      <c r="LQA33" s="468"/>
      <c r="LQB33" s="468"/>
      <c r="LQC33" s="468"/>
      <c r="LQD33" s="468"/>
      <c r="LQE33" s="468"/>
      <c r="LQF33" s="468"/>
      <c r="LQG33" s="468"/>
      <c r="LQH33" s="468"/>
      <c r="LQI33" s="468"/>
      <c r="LQJ33" s="468"/>
      <c r="LQK33" s="468"/>
      <c r="LQL33" s="468"/>
      <c r="LQM33" s="468"/>
      <c r="LQN33" s="468"/>
      <c r="LQO33" s="468"/>
      <c r="LQP33" s="468"/>
      <c r="LQQ33" s="468"/>
      <c r="LQR33" s="468"/>
      <c r="LQS33" s="468"/>
      <c r="LQT33" s="468"/>
      <c r="LQU33" s="468"/>
      <c r="LQV33" s="468"/>
      <c r="LQW33" s="468"/>
      <c r="LQX33" s="468"/>
      <c r="LQY33" s="468"/>
      <c r="LQZ33" s="468"/>
      <c r="LRA33" s="468"/>
      <c r="LRB33" s="468"/>
      <c r="LRC33" s="468"/>
      <c r="LRD33" s="468"/>
      <c r="LRE33" s="468"/>
      <c r="LRF33" s="468"/>
      <c r="LRG33" s="468"/>
      <c r="LRH33" s="468"/>
      <c r="LRI33" s="468"/>
      <c r="LRJ33" s="468"/>
      <c r="LRK33" s="468"/>
      <c r="LRL33" s="468"/>
      <c r="LRM33" s="468"/>
      <c r="LRN33" s="468"/>
      <c r="LRO33" s="468"/>
      <c r="LRP33" s="468"/>
      <c r="LRQ33" s="468"/>
      <c r="LRR33" s="468"/>
      <c r="LRS33" s="468"/>
      <c r="LRT33" s="468"/>
      <c r="LRU33" s="468"/>
      <c r="LRV33" s="468"/>
      <c r="LRW33" s="468"/>
      <c r="LRX33" s="468"/>
      <c r="LRY33" s="468"/>
      <c r="LRZ33" s="468"/>
      <c r="LSA33" s="468"/>
      <c r="LSB33" s="468"/>
      <c r="LSC33" s="468"/>
      <c r="LSD33" s="468"/>
      <c r="LSE33" s="468"/>
      <c r="LSF33" s="468"/>
      <c r="LSG33" s="468"/>
      <c r="LSH33" s="468"/>
      <c r="LSI33" s="468"/>
      <c r="LSJ33" s="468"/>
      <c r="LSK33" s="468"/>
      <c r="LSL33" s="468"/>
      <c r="LSM33" s="468"/>
      <c r="LSN33" s="468"/>
      <c r="LSO33" s="468"/>
      <c r="LSP33" s="468"/>
      <c r="LSQ33" s="468"/>
      <c r="LSR33" s="468"/>
      <c r="LSS33" s="468"/>
      <c r="LST33" s="468"/>
      <c r="LSU33" s="468"/>
      <c r="LSV33" s="468"/>
      <c r="LSW33" s="468"/>
      <c r="LSX33" s="468"/>
      <c r="LSY33" s="468"/>
      <c r="LSZ33" s="468"/>
      <c r="LTA33" s="468"/>
      <c r="LTB33" s="468"/>
      <c r="LTC33" s="468"/>
      <c r="LTD33" s="468"/>
      <c r="LTE33" s="468"/>
      <c r="LTF33" s="468"/>
      <c r="LTG33" s="468"/>
      <c r="LTH33" s="468"/>
      <c r="LTI33" s="468"/>
      <c r="LTJ33" s="468"/>
      <c r="LTK33" s="468"/>
      <c r="LTL33" s="468"/>
      <c r="LTM33" s="468"/>
      <c r="LTN33" s="468"/>
      <c r="LTO33" s="468"/>
      <c r="LTP33" s="468"/>
      <c r="LTQ33" s="468"/>
      <c r="LTR33" s="468"/>
      <c r="LTS33" s="468"/>
      <c r="LTT33" s="468"/>
      <c r="LTU33" s="468"/>
      <c r="LTV33" s="468"/>
      <c r="LTW33" s="468"/>
      <c r="LTX33" s="468"/>
      <c r="LTY33" s="468"/>
      <c r="LTZ33" s="468"/>
      <c r="LUA33" s="468"/>
      <c r="LUB33" s="468"/>
      <c r="LUC33" s="468"/>
      <c r="LUD33" s="468"/>
      <c r="LUE33" s="468"/>
      <c r="LUF33" s="468"/>
      <c r="LUG33" s="468"/>
      <c r="LUH33" s="468"/>
      <c r="LUI33" s="468"/>
      <c r="LUJ33" s="468"/>
      <c r="LUK33" s="468"/>
      <c r="LUL33" s="468"/>
      <c r="LUM33" s="468"/>
      <c r="LUN33" s="468"/>
      <c r="LUO33" s="468"/>
      <c r="LUP33" s="468"/>
      <c r="LUQ33" s="468"/>
      <c r="LUR33" s="468"/>
      <c r="LUS33" s="468"/>
      <c r="LUT33" s="468"/>
      <c r="LUU33" s="468"/>
      <c r="LUV33" s="468"/>
      <c r="LUW33" s="468"/>
      <c r="LUX33" s="468"/>
      <c r="LUY33" s="468"/>
      <c r="LUZ33" s="468"/>
      <c r="LVA33" s="468"/>
      <c r="LVB33" s="468"/>
      <c r="LVC33" s="468"/>
      <c r="LVD33" s="468"/>
      <c r="LVE33" s="468"/>
      <c r="LVF33" s="468"/>
      <c r="LVG33" s="468"/>
      <c r="LVH33" s="468"/>
      <c r="LVI33" s="468"/>
      <c r="LVJ33" s="468"/>
      <c r="LVK33" s="468"/>
      <c r="LVL33" s="468"/>
      <c r="LVM33" s="468"/>
      <c r="LVN33" s="468"/>
      <c r="LVO33" s="468"/>
      <c r="LVP33" s="468"/>
      <c r="LVQ33" s="468"/>
      <c r="LVR33" s="468"/>
      <c r="LVS33" s="468"/>
      <c r="LVT33" s="468"/>
      <c r="LVU33" s="468"/>
      <c r="LVV33" s="468"/>
      <c r="LVW33" s="468"/>
      <c r="LVX33" s="468"/>
      <c r="LVY33" s="468"/>
      <c r="LVZ33" s="468"/>
      <c r="LWA33" s="468"/>
      <c r="LWB33" s="468"/>
      <c r="LWC33" s="468"/>
      <c r="LWD33" s="468"/>
      <c r="LWE33" s="468"/>
      <c r="LWF33" s="468"/>
      <c r="LWG33" s="468"/>
      <c r="LWH33" s="468"/>
      <c r="LWI33" s="468"/>
      <c r="LWJ33" s="468"/>
      <c r="LWK33" s="468"/>
      <c r="LWL33" s="468"/>
      <c r="LWM33" s="468"/>
      <c r="LWN33" s="468"/>
      <c r="LWO33" s="468"/>
      <c r="LWP33" s="468"/>
      <c r="LWQ33" s="468"/>
      <c r="LWR33" s="468"/>
      <c r="LWS33" s="468"/>
      <c r="LWT33" s="468"/>
      <c r="LWU33" s="468"/>
      <c r="LWV33" s="468"/>
      <c r="LWW33" s="468"/>
      <c r="LWX33" s="468"/>
      <c r="LWY33" s="468"/>
      <c r="LWZ33" s="468"/>
      <c r="LXA33" s="468"/>
      <c r="LXB33" s="468"/>
      <c r="LXC33" s="468"/>
      <c r="LXD33" s="468"/>
      <c r="LXE33" s="468"/>
      <c r="LXF33" s="468"/>
      <c r="LXG33" s="468"/>
      <c r="LXH33" s="468"/>
      <c r="LXI33" s="468"/>
      <c r="LXJ33" s="468"/>
      <c r="LXK33" s="468"/>
      <c r="LXL33" s="468"/>
      <c r="LXM33" s="468"/>
      <c r="LXN33" s="468"/>
      <c r="LXO33" s="468"/>
      <c r="LXP33" s="468"/>
      <c r="LXQ33" s="468"/>
      <c r="LXR33" s="468"/>
      <c r="LXS33" s="468"/>
      <c r="LXT33" s="468"/>
      <c r="LXU33" s="468"/>
      <c r="LXV33" s="468"/>
      <c r="LXW33" s="468"/>
      <c r="LXX33" s="468"/>
      <c r="LXY33" s="468"/>
      <c r="LXZ33" s="468"/>
      <c r="LYA33" s="468"/>
      <c r="LYB33" s="468"/>
      <c r="LYC33" s="468"/>
      <c r="LYD33" s="468"/>
      <c r="LYE33" s="468"/>
      <c r="LYF33" s="468"/>
      <c r="LYG33" s="468"/>
      <c r="LYH33" s="468"/>
      <c r="LYI33" s="468"/>
      <c r="LYJ33" s="468"/>
      <c r="LYK33" s="468"/>
      <c r="LYL33" s="468"/>
      <c r="LYM33" s="468"/>
      <c r="LYN33" s="468"/>
      <c r="LYO33" s="468"/>
      <c r="LYP33" s="468"/>
      <c r="LYQ33" s="468"/>
      <c r="LYR33" s="468"/>
      <c r="LYS33" s="468"/>
      <c r="LYT33" s="468"/>
      <c r="LYU33" s="468"/>
      <c r="LYV33" s="468"/>
      <c r="LYW33" s="468"/>
      <c r="LYX33" s="468"/>
      <c r="LYY33" s="468"/>
      <c r="LYZ33" s="468"/>
      <c r="LZA33" s="468"/>
      <c r="LZB33" s="468"/>
      <c r="LZC33" s="468"/>
      <c r="LZD33" s="468"/>
      <c r="LZE33" s="468"/>
      <c r="LZF33" s="468"/>
      <c r="LZG33" s="468"/>
      <c r="LZH33" s="468"/>
      <c r="LZI33" s="468"/>
      <c r="LZJ33" s="468"/>
      <c r="LZK33" s="468"/>
      <c r="LZL33" s="468"/>
      <c r="LZM33" s="468"/>
      <c r="LZN33" s="468"/>
      <c r="LZO33" s="468"/>
      <c r="LZP33" s="468"/>
      <c r="LZQ33" s="468"/>
      <c r="LZR33" s="468"/>
      <c r="LZS33" s="468"/>
      <c r="LZT33" s="468"/>
      <c r="LZU33" s="468"/>
      <c r="LZV33" s="468"/>
      <c r="LZW33" s="468"/>
      <c r="LZX33" s="468"/>
      <c r="LZY33" s="468"/>
      <c r="LZZ33" s="468"/>
      <c r="MAA33" s="468"/>
      <c r="MAB33" s="468"/>
      <c r="MAC33" s="468"/>
      <c r="MAD33" s="468"/>
      <c r="MAE33" s="468"/>
      <c r="MAF33" s="468"/>
      <c r="MAG33" s="468"/>
      <c r="MAH33" s="468"/>
      <c r="MAI33" s="468"/>
      <c r="MAJ33" s="468"/>
      <c r="MAK33" s="468"/>
      <c r="MAL33" s="468"/>
      <c r="MAM33" s="468"/>
      <c r="MAN33" s="468"/>
      <c r="MAO33" s="468"/>
      <c r="MAP33" s="468"/>
      <c r="MAQ33" s="468"/>
      <c r="MAR33" s="468"/>
      <c r="MAS33" s="468"/>
      <c r="MAT33" s="468"/>
      <c r="MAU33" s="468"/>
      <c r="MAV33" s="468"/>
      <c r="MAW33" s="468"/>
      <c r="MAX33" s="468"/>
      <c r="MAY33" s="468"/>
      <c r="MAZ33" s="468"/>
      <c r="MBA33" s="468"/>
      <c r="MBB33" s="468"/>
      <c r="MBC33" s="468"/>
      <c r="MBD33" s="468"/>
      <c r="MBE33" s="468"/>
      <c r="MBF33" s="468"/>
      <c r="MBG33" s="468"/>
      <c r="MBH33" s="468"/>
      <c r="MBI33" s="468"/>
      <c r="MBJ33" s="468"/>
      <c r="MBK33" s="468"/>
      <c r="MBL33" s="468"/>
      <c r="MBM33" s="468"/>
      <c r="MBN33" s="468"/>
      <c r="MBO33" s="468"/>
      <c r="MBP33" s="468"/>
      <c r="MBQ33" s="468"/>
      <c r="MBR33" s="468"/>
      <c r="MBS33" s="468"/>
      <c r="MBT33" s="468"/>
      <c r="MBU33" s="468"/>
      <c r="MBV33" s="468"/>
      <c r="MBW33" s="468"/>
      <c r="MBX33" s="468"/>
      <c r="MBY33" s="468"/>
      <c r="MBZ33" s="468"/>
      <c r="MCA33" s="468"/>
      <c r="MCB33" s="468"/>
      <c r="MCC33" s="468"/>
      <c r="MCD33" s="468"/>
      <c r="MCE33" s="468"/>
      <c r="MCF33" s="468"/>
      <c r="MCG33" s="468"/>
      <c r="MCH33" s="468"/>
      <c r="MCI33" s="468"/>
      <c r="MCJ33" s="468"/>
      <c r="MCK33" s="468"/>
      <c r="MCL33" s="468"/>
      <c r="MCM33" s="468"/>
      <c r="MCN33" s="468"/>
      <c r="MCO33" s="468"/>
      <c r="MCP33" s="468"/>
      <c r="MCQ33" s="468"/>
      <c r="MCR33" s="468"/>
      <c r="MCS33" s="468"/>
      <c r="MCT33" s="468"/>
      <c r="MCU33" s="468"/>
      <c r="MCV33" s="468"/>
      <c r="MCW33" s="468"/>
      <c r="MCX33" s="468"/>
      <c r="MCY33" s="468"/>
      <c r="MCZ33" s="468"/>
      <c r="MDA33" s="468"/>
      <c r="MDB33" s="468"/>
      <c r="MDC33" s="468"/>
      <c r="MDD33" s="468"/>
      <c r="MDE33" s="468"/>
      <c r="MDF33" s="468"/>
      <c r="MDG33" s="468"/>
      <c r="MDH33" s="468"/>
      <c r="MDI33" s="468"/>
      <c r="MDJ33" s="468"/>
      <c r="MDK33" s="468"/>
      <c r="MDL33" s="468"/>
      <c r="MDM33" s="468"/>
      <c r="MDN33" s="468"/>
      <c r="MDO33" s="468"/>
      <c r="MDP33" s="468"/>
      <c r="MDQ33" s="468"/>
      <c r="MDR33" s="468"/>
      <c r="MDS33" s="468"/>
      <c r="MDT33" s="468"/>
      <c r="MDU33" s="468"/>
      <c r="MDV33" s="468"/>
      <c r="MDW33" s="468"/>
      <c r="MDX33" s="468"/>
      <c r="MDY33" s="468"/>
      <c r="MDZ33" s="468"/>
      <c r="MEA33" s="468"/>
      <c r="MEB33" s="468"/>
      <c r="MEC33" s="468"/>
      <c r="MED33" s="468"/>
      <c r="MEE33" s="468"/>
      <c r="MEF33" s="468"/>
      <c r="MEG33" s="468"/>
      <c r="MEH33" s="468"/>
      <c r="MEI33" s="468"/>
      <c r="MEJ33" s="468"/>
      <c r="MEK33" s="468"/>
      <c r="MEL33" s="468"/>
      <c r="MEM33" s="468"/>
      <c r="MEN33" s="468"/>
      <c r="MEO33" s="468"/>
      <c r="MEP33" s="468"/>
      <c r="MEQ33" s="468"/>
      <c r="MER33" s="468"/>
      <c r="MES33" s="468"/>
      <c r="MET33" s="468"/>
      <c r="MEU33" s="468"/>
      <c r="MEV33" s="468"/>
      <c r="MEW33" s="468"/>
      <c r="MEX33" s="468"/>
      <c r="MEY33" s="468"/>
      <c r="MEZ33" s="468"/>
      <c r="MFA33" s="468"/>
      <c r="MFB33" s="468"/>
      <c r="MFC33" s="468"/>
      <c r="MFD33" s="468"/>
      <c r="MFE33" s="468"/>
      <c r="MFF33" s="468"/>
      <c r="MFG33" s="468"/>
      <c r="MFH33" s="468"/>
      <c r="MFI33" s="468"/>
      <c r="MFJ33" s="468"/>
      <c r="MFK33" s="468"/>
      <c r="MFL33" s="468"/>
      <c r="MFM33" s="468"/>
      <c r="MFN33" s="468"/>
      <c r="MFO33" s="468"/>
      <c r="MFP33" s="468"/>
      <c r="MFQ33" s="468"/>
      <c r="MFR33" s="468"/>
      <c r="MFS33" s="468"/>
      <c r="MFT33" s="468"/>
      <c r="MFU33" s="468"/>
      <c r="MFV33" s="468"/>
      <c r="MFW33" s="468"/>
      <c r="MFX33" s="468"/>
      <c r="MFY33" s="468"/>
      <c r="MFZ33" s="468"/>
      <c r="MGA33" s="468"/>
      <c r="MGB33" s="468"/>
      <c r="MGC33" s="468"/>
      <c r="MGD33" s="468"/>
      <c r="MGE33" s="468"/>
      <c r="MGF33" s="468"/>
      <c r="MGG33" s="468"/>
      <c r="MGH33" s="468"/>
      <c r="MGI33" s="468"/>
      <c r="MGJ33" s="468"/>
      <c r="MGK33" s="468"/>
      <c r="MGL33" s="468"/>
      <c r="MGM33" s="468"/>
      <c r="MGN33" s="468"/>
      <c r="MGO33" s="468"/>
      <c r="MGP33" s="468"/>
      <c r="MGQ33" s="468"/>
      <c r="MGR33" s="468"/>
      <c r="MGS33" s="468"/>
      <c r="MGT33" s="468"/>
      <c r="MGU33" s="468"/>
      <c r="MGV33" s="468"/>
      <c r="MGW33" s="468"/>
      <c r="MGX33" s="468"/>
      <c r="MGY33" s="468"/>
      <c r="MGZ33" s="468"/>
      <c r="MHA33" s="468"/>
      <c r="MHB33" s="468"/>
      <c r="MHC33" s="468"/>
      <c r="MHD33" s="468"/>
      <c r="MHE33" s="468"/>
      <c r="MHF33" s="468"/>
      <c r="MHG33" s="468"/>
      <c r="MHH33" s="468"/>
      <c r="MHI33" s="468"/>
      <c r="MHJ33" s="468"/>
      <c r="MHK33" s="468"/>
      <c r="MHL33" s="468"/>
      <c r="MHM33" s="468"/>
      <c r="MHN33" s="468"/>
      <c r="MHO33" s="468"/>
      <c r="MHP33" s="468"/>
      <c r="MHQ33" s="468"/>
      <c r="MHR33" s="468"/>
      <c r="MHS33" s="468"/>
      <c r="MHT33" s="468"/>
      <c r="MHU33" s="468"/>
      <c r="MHV33" s="468"/>
      <c r="MHW33" s="468"/>
      <c r="MHX33" s="468"/>
      <c r="MHY33" s="468"/>
      <c r="MHZ33" s="468"/>
      <c r="MIA33" s="468"/>
      <c r="MIB33" s="468"/>
      <c r="MIC33" s="468"/>
      <c r="MID33" s="468"/>
      <c r="MIE33" s="468"/>
      <c r="MIF33" s="468"/>
      <c r="MIG33" s="468"/>
      <c r="MIH33" s="468"/>
      <c r="MII33" s="468"/>
      <c r="MIJ33" s="468"/>
      <c r="MIK33" s="468"/>
      <c r="MIL33" s="468"/>
      <c r="MIM33" s="468"/>
      <c r="MIN33" s="468"/>
      <c r="MIO33" s="468"/>
      <c r="MIP33" s="468"/>
      <c r="MIQ33" s="468"/>
      <c r="MIR33" s="468"/>
      <c r="MIS33" s="468"/>
      <c r="MIT33" s="468"/>
      <c r="MIU33" s="468"/>
      <c r="MIV33" s="468"/>
      <c r="MIW33" s="468"/>
      <c r="MIX33" s="468"/>
      <c r="MIY33" s="468"/>
      <c r="MIZ33" s="468"/>
      <c r="MJA33" s="468"/>
      <c r="MJB33" s="468"/>
      <c r="MJC33" s="468"/>
      <c r="MJD33" s="468"/>
      <c r="MJE33" s="468"/>
      <c r="MJF33" s="468"/>
      <c r="MJG33" s="468"/>
      <c r="MJH33" s="468"/>
      <c r="MJI33" s="468"/>
      <c r="MJJ33" s="468"/>
      <c r="MJK33" s="468"/>
      <c r="MJL33" s="468"/>
      <c r="MJM33" s="468"/>
      <c r="MJN33" s="468"/>
      <c r="MJO33" s="468"/>
      <c r="MJP33" s="468"/>
      <c r="MJQ33" s="468"/>
      <c r="MJR33" s="468"/>
      <c r="MJS33" s="468"/>
      <c r="MJT33" s="468"/>
      <c r="MJU33" s="468"/>
      <c r="MJV33" s="468"/>
      <c r="MJW33" s="468"/>
      <c r="MJX33" s="468"/>
      <c r="MJY33" s="468"/>
      <c r="MJZ33" s="468"/>
      <c r="MKA33" s="468"/>
      <c r="MKB33" s="468"/>
      <c r="MKC33" s="468"/>
      <c r="MKD33" s="468"/>
      <c r="MKE33" s="468"/>
      <c r="MKF33" s="468"/>
      <c r="MKG33" s="468"/>
      <c r="MKH33" s="468"/>
      <c r="MKI33" s="468"/>
      <c r="MKJ33" s="468"/>
      <c r="MKK33" s="468"/>
      <c r="MKL33" s="468"/>
      <c r="MKM33" s="468"/>
      <c r="MKN33" s="468"/>
      <c r="MKO33" s="468"/>
      <c r="MKP33" s="468"/>
      <c r="MKQ33" s="468"/>
      <c r="MKR33" s="468"/>
      <c r="MKS33" s="468"/>
      <c r="MKT33" s="468"/>
      <c r="MKU33" s="468"/>
      <c r="MKV33" s="468"/>
      <c r="MKW33" s="468"/>
      <c r="MKX33" s="468"/>
      <c r="MKY33" s="468"/>
      <c r="MKZ33" s="468"/>
      <c r="MLA33" s="468"/>
      <c r="MLB33" s="468"/>
      <c r="MLC33" s="468"/>
      <c r="MLD33" s="468"/>
      <c r="MLE33" s="468"/>
      <c r="MLF33" s="468"/>
      <c r="MLG33" s="468"/>
      <c r="MLH33" s="468"/>
      <c r="MLI33" s="468"/>
      <c r="MLJ33" s="468"/>
      <c r="MLK33" s="468"/>
      <c r="MLL33" s="468"/>
      <c r="MLM33" s="468"/>
      <c r="MLN33" s="468"/>
      <c r="MLO33" s="468"/>
      <c r="MLP33" s="468"/>
      <c r="MLQ33" s="468"/>
      <c r="MLR33" s="468"/>
      <c r="MLS33" s="468"/>
      <c r="MLT33" s="468"/>
      <c r="MLU33" s="468"/>
      <c r="MLV33" s="468"/>
      <c r="MLW33" s="468"/>
      <c r="MLX33" s="468"/>
      <c r="MLY33" s="468"/>
      <c r="MLZ33" s="468"/>
      <c r="MMA33" s="468"/>
      <c r="MMB33" s="468"/>
      <c r="MMC33" s="468"/>
      <c r="MMD33" s="468"/>
      <c r="MME33" s="468"/>
      <c r="MMF33" s="468"/>
      <c r="MMG33" s="468"/>
      <c r="MMH33" s="468"/>
      <c r="MMI33" s="468"/>
      <c r="MMJ33" s="468"/>
      <c r="MMK33" s="468"/>
      <c r="MML33" s="468"/>
      <c r="MMM33" s="468"/>
      <c r="MMN33" s="468"/>
      <c r="MMO33" s="468"/>
      <c r="MMP33" s="468"/>
      <c r="MMQ33" s="468"/>
      <c r="MMR33" s="468"/>
      <c r="MMS33" s="468"/>
      <c r="MMT33" s="468"/>
      <c r="MMU33" s="468"/>
      <c r="MMV33" s="468"/>
      <c r="MMW33" s="468"/>
      <c r="MMX33" s="468"/>
      <c r="MMY33" s="468"/>
      <c r="MMZ33" s="468"/>
      <c r="MNA33" s="468"/>
      <c r="MNB33" s="468"/>
      <c r="MNC33" s="468"/>
      <c r="MND33" s="468"/>
      <c r="MNE33" s="468"/>
      <c r="MNF33" s="468"/>
      <c r="MNG33" s="468"/>
      <c r="MNH33" s="468"/>
      <c r="MNI33" s="468"/>
      <c r="MNJ33" s="468"/>
      <c r="MNK33" s="468"/>
      <c r="MNL33" s="468"/>
      <c r="MNM33" s="468"/>
      <c r="MNN33" s="468"/>
      <c r="MNO33" s="468"/>
      <c r="MNP33" s="468"/>
      <c r="MNQ33" s="468"/>
      <c r="MNR33" s="468"/>
      <c r="MNS33" s="468"/>
      <c r="MNT33" s="468"/>
      <c r="MNU33" s="468"/>
      <c r="MNV33" s="468"/>
      <c r="MNW33" s="468"/>
      <c r="MNX33" s="468"/>
      <c r="MNY33" s="468"/>
      <c r="MNZ33" s="468"/>
      <c r="MOA33" s="468"/>
      <c r="MOB33" s="468"/>
      <c r="MOC33" s="468"/>
      <c r="MOD33" s="468"/>
      <c r="MOE33" s="468"/>
      <c r="MOF33" s="468"/>
      <c r="MOG33" s="468"/>
      <c r="MOH33" s="468"/>
      <c r="MOI33" s="468"/>
      <c r="MOJ33" s="468"/>
      <c r="MOK33" s="468"/>
      <c r="MOL33" s="468"/>
      <c r="MOM33" s="468"/>
      <c r="MON33" s="468"/>
      <c r="MOO33" s="468"/>
      <c r="MOP33" s="468"/>
      <c r="MOQ33" s="468"/>
      <c r="MOR33" s="468"/>
      <c r="MOS33" s="468"/>
      <c r="MOT33" s="468"/>
      <c r="MOU33" s="468"/>
      <c r="MOV33" s="468"/>
      <c r="MOW33" s="468"/>
      <c r="MOX33" s="468"/>
      <c r="MOY33" s="468"/>
      <c r="MOZ33" s="468"/>
      <c r="MPA33" s="468"/>
      <c r="MPB33" s="468"/>
      <c r="MPC33" s="468"/>
      <c r="MPD33" s="468"/>
      <c r="MPE33" s="468"/>
      <c r="MPF33" s="468"/>
      <c r="MPG33" s="468"/>
      <c r="MPH33" s="468"/>
      <c r="MPI33" s="468"/>
      <c r="MPJ33" s="468"/>
      <c r="MPK33" s="468"/>
      <c r="MPL33" s="468"/>
      <c r="MPM33" s="468"/>
      <c r="MPN33" s="468"/>
      <c r="MPO33" s="468"/>
      <c r="MPP33" s="468"/>
      <c r="MPQ33" s="468"/>
      <c r="MPR33" s="468"/>
      <c r="MPS33" s="468"/>
      <c r="MPT33" s="468"/>
      <c r="MPU33" s="468"/>
      <c r="MPV33" s="468"/>
      <c r="MPW33" s="468"/>
      <c r="MPX33" s="468"/>
      <c r="MPY33" s="468"/>
      <c r="MPZ33" s="468"/>
      <c r="MQA33" s="468"/>
      <c r="MQB33" s="468"/>
      <c r="MQC33" s="468"/>
      <c r="MQD33" s="468"/>
      <c r="MQE33" s="468"/>
      <c r="MQF33" s="468"/>
      <c r="MQG33" s="468"/>
      <c r="MQH33" s="468"/>
      <c r="MQI33" s="468"/>
      <c r="MQJ33" s="468"/>
      <c r="MQK33" s="468"/>
      <c r="MQL33" s="468"/>
      <c r="MQM33" s="468"/>
      <c r="MQN33" s="468"/>
      <c r="MQO33" s="468"/>
      <c r="MQP33" s="468"/>
      <c r="MQQ33" s="468"/>
      <c r="MQR33" s="468"/>
      <c r="MQS33" s="468"/>
      <c r="MQT33" s="468"/>
      <c r="MQU33" s="468"/>
      <c r="MQV33" s="468"/>
      <c r="MQW33" s="468"/>
      <c r="MQX33" s="468"/>
      <c r="MQY33" s="468"/>
      <c r="MQZ33" s="468"/>
      <c r="MRA33" s="468"/>
      <c r="MRB33" s="468"/>
      <c r="MRC33" s="468"/>
      <c r="MRD33" s="468"/>
      <c r="MRE33" s="468"/>
      <c r="MRF33" s="468"/>
      <c r="MRG33" s="468"/>
      <c r="MRH33" s="468"/>
      <c r="MRI33" s="468"/>
      <c r="MRJ33" s="468"/>
      <c r="MRK33" s="468"/>
      <c r="MRL33" s="468"/>
      <c r="MRM33" s="468"/>
      <c r="MRN33" s="468"/>
      <c r="MRO33" s="468"/>
      <c r="MRP33" s="468"/>
      <c r="MRQ33" s="468"/>
      <c r="MRR33" s="468"/>
      <c r="MRS33" s="468"/>
      <c r="MRT33" s="468"/>
      <c r="MRU33" s="468"/>
      <c r="MRV33" s="468"/>
      <c r="MRW33" s="468"/>
      <c r="MRX33" s="468"/>
      <c r="MRY33" s="468"/>
      <c r="MRZ33" s="468"/>
      <c r="MSA33" s="468"/>
      <c r="MSB33" s="468"/>
      <c r="MSC33" s="468"/>
      <c r="MSD33" s="468"/>
      <c r="MSE33" s="468"/>
      <c r="MSF33" s="468"/>
      <c r="MSG33" s="468"/>
      <c r="MSH33" s="468"/>
      <c r="MSI33" s="468"/>
      <c r="MSJ33" s="468"/>
      <c r="MSK33" s="468"/>
      <c r="MSL33" s="468"/>
      <c r="MSM33" s="468"/>
      <c r="MSN33" s="468"/>
      <c r="MSO33" s="468"/>
      <c r="MSP33" s="468"/>
      <c r="MSQ33" s="468"/>
      <c r="MSR33" s="468"/>
      <c r="MSS33" s="468"/>
      <c r="MST33" s="468"/>
      <c r="MSU33" s="468"/>
      <c r="MSV33" s="468"/>
      <c r="MSW33" s="468"/>
      <c r="MSX33" s="468"/>
      <c r="MSY33" s="468"/>
      <c r="MSZ33" s="468"/>
      <c r="MTA33" s="468"/>
      <c r="MTB33" s="468"/>
      <c r="MTC33" s="468"/>
      <c r="MTD33" s="468"/>
      <c r="MTE33" s="468"/>
      <c r="MTF33" s="468"/>
      <c r="MTG33" s="468"/>
      <c r="MTH33" s="468"/>
      <c r="MTI33" s="468"/>
      <c r="MTJ33" s="468"/>
      <c r="MTK33" s="468"/>
      <c r="MTL33" s="468"/>
      <c r="MTM33" s="468"/>
      <c r="MTN33" s="468"/>
      <c r="MTO33" s="468"/>
      <c r="MTP33" s="468"/>
      <c r="MTQ33" s="468"/>
      <c r="MTR33" s="468"/>
      <c r="MTS33" s="468"/>
      <c r="MTT33" s="468"/>
      <c r="MTU33" s="468"/>
      <c r="MTV33" s="468"/>
      <c r="MTW33" s="468"/>
      <c r="MTX33" s="468"/>
      <c r="MTY33" s="468"/>
      <c r="MTZ33" s="468"/>
      <c r="MUA33" s="468"/>
      <c r="MUB33" s="468"/>
      <c r="MUC33" s="468"/>
      <c r="MUD33" s="468"/>
      <c r="MUE33" s="468"/>
      <c r="MUF33" s="468"/>
      <c r="MUG33" s="468"/>
      <c r="MUH33" s="468"/>
      <c r="MUI33" s="468"/>
      <c r="MUJ33" s="468"/>
      <c r="MUK33" s="468"/>
      <c r="MUL33" s="468"/>
      <c r="MUM33" s="468"/>
      <c r="MUN33" s="468"/>
      <c r="MUO33" s="468"/>
      <c r="MUP33" s="468"/>
      <c r="MUQ33" s="468"/>
      <c r="MUR33" s="468"/>
      <c r="MUS33" s="468"/>
      <c r="MUT33" s="468"/>
      <c r="MUU33" s="468"/>
      <c r="MUV33" s="468"/>
      <c r="MUW33" s="468"/>
      <c r="MUX33" s="468"/>
      <c r="MUY33" s="468"/>
      <c r="MUZ33" s="468"/>
      <c r="MVA33" s="468"/>
      <c r="MVB33" s="468"/>
      <c r="MVC33" s="468"/>
      <c r="MVD33" s="468"/>
      <c r="MVE33" s="468"/>
      <c r="MVF33" s="468"/>
      <c r="MVG33" s="468"/>
      <c r="MVH33" s="468"/>
      <c r="MVI33" s="468"/>
      <c r="MVJ33" s="468"/>
      <c r="MVK33" s="468"/>
      <c r="MVL33" s="468"/>
      <c r="MVM33" s="468"/>
      <c r="MVN33" s="468"/>
      <c r="MVO33" s="468"/>
      <c r="MVP33" s="468"/>
      <c r="MVQ33" s="468"/>
      <c r="MVR33" s="468"/>
      <c r="MVS33" s="468"/>
      <c r="MVT33" s="468"/>
      <c r="MVU33" s="468"/>
      <c r="MVV33" s="468"/>
      <c r="MVW33" s="468"/>
      <c r="MVX33" s="468"/>
      <c r="MVY33" s="468"/>
      <c r="MVZ33" s="468"/>
      <c r="MWA33" s="468"/>
      <c r="MWB33" s="468"/>
      <c r="MWC33" s="468"/>
      <c r="MWD33" s="468"/>
      <c r="MWE33" s="468"/>
      <c r="MWF33" s="468"/>
      <c r="MWG33" s="468"/>
      <c r="MWH33" s="468"/>
      <c r="MWI33" s="468"/>
      <c r="MWJ33" s="468"/>
      <c r="MWK33" s="468"/>
      <c r="MWL33" s="468"/>
      <c r="MWM33" s="468"/>
      <c r="MWN33" s="468"/>
      <c r="MWO33" s="468"/>
      <c r="MWP33" s="468"/>
      <c r="MWQ33" s="468"/>
      <c r="MWR33" s="468"/>
      <c r="MWS33" s="468"/>
      <c r="MWT33" s="468"/>
      <c r="MWU33" s="468"/>
      <c r="MWV33" s="468"/>
      <c r="MWW33" s="468"/>
      <c r="MWX33" s="468"/>
      <c r="MWY33" s="468"/>
      <c r="MWZ33" s="468"/>
      <c r="MXA33" s="468"/>
      <c r="MXB33" s="468"/>
      <c r="MXC33" s="468"/>
      <c r="MXD33" s="468"/>
      <c r="MXE33" s="468"/>
      <c r="MXF33" s="468"/>
      <c r="MXG33" s="468"/>
      <c r="MXH33" s="468"/>
      <c r="MXI33" s="468"/>
      <c r="MXJ33" s="468"/>
      <c r="MXK33" s="468"/>
      <c r="MXL33" s="468"/>
      <c r="MXM33" s="468"/>
      <c r="MXN33" s="468"/>
      <c r="MXO33" s="468"/>
      <c r="MXP33" s="468"/>
      <c r="MXQ33" s="468"/>
      <c r="MXR33" s="468"/>
      <c r="MXS33" s="468"/>
      <c r="MXT33" s="468"/>
      <c r="MXU33" s="468"/>
      <c r="MXV33" s="468"/>
      <c r="MXW33" s="468"/>
      <c r="MXX33" s="468"/>
      <c r="MXY33" s="468"/>
      <c r="MXZ33" s="468"/>
      <c r="MYA33" s="468"/>
      <c r="MYB33" s="468"/>
      <c r="MYC33" s="468"/>
      <c r="MYD33" s="468"/>
      <c r="MYE33" s="468"/>
      <c r="MYF33" s="468"/>
      <c r="MYG33" s="468"/>
      <c r="MYH33" s="468"/>
      <c r="MYI33" s="468"/>
      <c r="MYJ33" s="468"/>
      <c r="MYK33" s="468"/>
      <c r="MYL33" s="468"/>
      <c r="MYM33" s="468"/>
      <c r="MYN33" s="468"/>
      <c r="MYO33" s="468"/>
      <c r="MYP33" s="468"/>
      <c r="MYQ33" s="468"/>
      <c r="MYR33" s="468"/>
      <c r="MYS33" s="468"/>
      <c r="MYT33" s="468"/>
      <c r="MYU33" s="468"/>
      <c r="MYV33" s="468"/>
      <c r="MYW33" s="468"/>
      <c r="MYX33" s="468"/>
      <c r="MYY33" s="468"/>
      <c r="MYZ33" s="468"/>
      <c r="MZA33" s="468"/>
      <c r="MZB33" s="468"/>
      <c r="MZC33" s="468"/>
      <c r="MZD33" s="468"/>
      <c r="MZE33" s="468"/>
      <c r="MZF33" s="468"/>
      <c r="MZG33" s="468"/>
      <c r="MZH33" s="468"/>
      <c r="MZI33" s="468"/>
      <c r="MZJ33" s="468"/>
      <c r="MZK33" s="468"/>
      <c r="MZL33" s="468"/>
      <c r="MZM33" s="468"/>
      <c r="MZN33" s="468"/>
      <c r="MZO33" s="468"/>
      <c r="MZP33" s="468"/>
      <c r="MZQ33" s="468"/>
      <c r="MZR33" s="468"/>
      <c r="MZS33" s="468"/>
      <c r="MZT33" s="468"/>
      <c r="MZU33" s="468"/>
      <c r="MZV33" s="468"/>
      <c r="MZW33" s="468"/>
      <c r="MZX33" s="468"/>
      <c r="MZY33" s="468"/>
      <c r="MZZ33" s="468"/>
      <c r="NAA33" s="468"/>
      <c r="NAB33" s="468"/>
      <c r="NAC33" s="468"/>
      <c r="NAD33" s="468"/>
      <c r="NAE33" s="468"/>
      <c r="NAF33" s="468"/>
      <c r="NAG33" s="468"/>
      <c r="NAH33" s="468"/>
      <c r="NAI33" s="468"/>
      <c r="NAJ33" s="468"/>
      <c r="NAK33" s="468"/>
      <c r="NAL33" s="468"/>
      <c r="NAM33" s="468"/>
      <c r="NAN33" s="468"/>
      <c r="NAO33" s="468"/>
      <c r="NAP33" s="468"/>
      <c r="NAQ33" s="468"/>
      <c r="NAR33" s="468"/>
      <c r="NAS33" s="468"/>
      <c r="NAT33" s="468"/>
      <c r="NAU33" s="468"/>
      <c r="NAV33" s="468"/>
      <c r="NAW33" s="468"/>
      <c r="NAX33" s="468"/>
      <c r="NAY33" s="468"/>
      <c r="NAZ33" s="468"/>
      <c r="NBA33" s="468"/>
      <c r="NBB33" s="468"/>
      <c r="NBC33" s="468"/>
      <c r="NBD33" s="468"/>
      <c r="NBE33" s="468"/>
      <c r="NBF33" s="468"/>
      <c r="NBG33" s="468"/>
      <c r="NBH33" s="468"/>
      <c r="NBI33" s="468"/>
      <c r="NBJ33" s="468"/>
      <c r="NBK33" s="468"/>
      <c r="NBL33" s="468"/>
      <c r="NBM33" s="468"/>
      <c r="NBN33" s="468"/>
      <c r="NBO33" s="468"/>
      <c r="NBP33" s="468"/>
      <c r="NBQ33" s="468"/>
      <c r="NBR33" s="468"/>
      <c r="NBS33" s="468"/>
      <c r="NBT33" s="468"/>
      <c r="NBU33" s="468"/>
      <c r="NBV33" s="468"/>
      <c r="NBW33" s="468"/>
      <c r="NBX33" s="468"/>
      <c r="NBY33" s="468"/>
      <c r="NBZ33" s="468"/>
      <c r="NCA33" s="468"/>
      <c r="NCB33" s="468"/>
      <c r="NCC33" s="468"/>
      <c r="NCD33" s="468"/>
      <c r="NCE33" s="468"/>
      <c r="NCF33" s="468"/>
      <c r="NCG33" s="468"/>
      <c r="NCH33" s="468"/>
      <c r="NCI33" s="468"/>
      <c r="NCJ33" s="468"/>
      <c r="NCK33" s="468"/>
      <c r="NCL33" s="468"/>
      <c r="NCM33" s="468"/>
      <c r="NCN33" s="468"/>
      <c r="NCO33" s="468"/>
      <c r="NCP33" s="468"/>
      <c r="NCQ33" s="468"/>
      <c r="NCR33" s="468"/>
      <c r="NCS33" s="468"/>
      <c r="NCT33" s="468"/>
      <c r="NCU33" s="468"/>
      <c r="NCV33" s="468"/>
      <c r="NCW33" s="468"/>
      <c r="NCX33" s="468"/>
      <c r="NCY33" s="468"/>
      <c r="NCZ33" s="468"/>
      <c r="NDA33" s="468"/>
      <c r="NDB33" s="468"/>
      <c r="NDC33" s="468"/>
      <c r="NDD33" s="468"/>
      <c r="NDE33" s="468"/>
      <c r="NDF33" s="468"/>
      <c r="NDG33" s="468"/>
      <c r="NDH33" s="468"/>
      <c r="NDI33" s="468"/>
      <c r="NDJ33" s="468"/>
      <c r="NDK33" s="468"/>
      <c r="NDL33" s="468"/>
      <c r="NDM33" s="468"/>
      <c r="NDN33" s="468"/>
      <c r="NDO33" s="468"/>
      <c r="NDP33" s="468"/>
      <c r="NDQ33" s="468"/>
      <c r="NDR33" s="468"/>
      <c r="NDS33" s="468"/>
      <c r="NDT33" s="468"/>
      <c r="NDU33" s="468"/>
      <c r="NDV33" s="468"/>
      <c r="NDW33" s="468"/>
      <c r="NDX33" s="468"/>
      <c r="NDY33" s="468"/>
      <c r="NDZ33" s="468"/>
      <c r="NEA33" s="468"/>
      <c r="NEB33" s="468"/>
      <c r="NEC33" s="468"/>
      <c r="NED33" s="468"/>
      <c r="NEE33" s="468"/>
      <c r="NEF33" s="468"/>
      <c r="NEG33" s="468"/>
      <c r="NEH33" s="468"/>
      <c r="NEI33" s="468"/>
      <c r="NEJ33" s="468"/>
      <c r="NEK33" s="468"/>
      <c r="NEL33" s="468"/>
      <c r="NEM33" s="468"/>
      <c r="NEN33" s="468"/>
      <c r="NEO33" s="468"/>
      <c r="NEP33" s="468"/>
      <c r="NEQ33" s="468"/>
      <c r="NER33" s="468"/>
      <c r="NES33" s="468"/>
      <c r="NET33" s="468"/>
      <c r="NEU33" s="468"/>
      <c r="NEV33" s="468"/>
      <c r="NEW33" s="468"/>
      <c r="NEX33" s="468"/>
      <c r="NEY33" s="468"/>
      <c r="NEZ33" s="468"/>
      <c r="NFA33" s="468"/>
      <c r="NFB33" s="468"/>
      <c r="NFC33" s="468"/>
      <c r="NFD33" s="468"/>
      <c r="NFE33" s="468"/>
      <c r="NFF33" s="468"/>
      <c r="NFG33" s="468"/>
      <c r="NFH33" s="468"/>
      <c r="NFI33" s="468"/>
      <c r="NFJ33" s="468"/>
      <c r="NFK33" s="468"/>
      <c r="NFL33" s="468"/>
      <c r="NFM33" s="468"/>
      <c r="NFN33" s="468"/>
      <c r="NFO33" s="468"/>
      <c r="NFP33" s="468"/>
      <c r="NFQ33" s="468"/>
      <c r="NFR33" s="468"/>
      <c r="NFS33" s="468"/>
      <c r="NFT33" s="468"/>
      <c r="NFU33" s="468"/>
      <c r="NFV33" s="468"/>
      <c r="NFW33" s="468"/>
      <c r="NFX33" s="468"/>
      <c r="NFY33" s="468"/>
      <c r="NFZ33" s="468"/>
      <c r="NGA33" s="468"/>
      <c r="NGB33" s="468"/>
      <c r="NGC33" s="468"/>
      <c r="NGD33" s="468"/>
      <c r="NGE33" s="468"/>
      <c r="NGF33" s="468"/>
      <c r="NGG33" s="468"/>
      <c r="NGH33" s="468"/>
      <c r="NGI33" s="468"/>
      <c r="NGJ33" s="468"/>
      <c r="NGK33" s="468"/>
      <c r="NGL33" s="468"/>
      <c r="NGM33" s="468"/>
      <c r="NGN33" s="468"/>
      <c r="NGO33" s="468"/>
      <c r="NGP33" s="468"/>
      <c r="NGQ33" s="468"/>
      <c r="NGR33" s="468"/>
      <c r="NGS33" s="468"/>
      <c r="NGT33" s="468"/>
      <c r="NGU33" s="468"/>
      <c r="NGV33" s="468"/>
      <c r="NGW33" s="468"/>
      <c r="NGX33" s="468"/>
      <c r="NGY33" s="468"/>
      <c r="NGZ33" s="468"/>
      <c r="NHA33" s="468"/>
      <c r="NHB33" s="468"/>
      <c r="NHC33" s="468"/>
      <c r="NHD33" s="468"/>
      <c r="NHE33" s="468"/>
      <c r="NHF33" s="468"/>
      <c r="NHG33" s="468"/>
      <c r="NHH33" s="468"/>
      <c r="NHI33" s="468"/>
      <c r="NHJ33" s="468"/>
      <c r="NHK33" s="468"/>
      <c r="NHL33" s="468"/>
      <c r="NHM33" s="468"/>
      <c r="NHN33" s="468"/>
      <c r="NHO33" s="468"/>
      <c r="NHP33" s="468"/>
      <c r="NHQ33" s="468"/>
      <c r="NHR33" s="468"/>
      <c r="NHS33" s="468"/>
      <c r="NHT33" s="468"/>
      <c r="NHU33" s="468"/>
      <c r="NHV33" s="468"/>
      <c r="NHW33" s="468"/>
      <c r="NHX33" s="468"/>
      <c r="NHY33" s="468"/>
      <c r="NHZ33" s="468"/>
      <c r="NIA33" s="468"/>
      <c r="NIB33" s="468"/>
      <c r="NIC33" s="468"/>
      <c r="NID33" s="468"/>
      <c r="NIE33" s="468"/>
      <c r="NIF33" s="468"/>
      <c r="NIG33" s="468"/>
      <c r="NIH33" s="468"/>
      <c r="NII33" s="468"/>
      <c r="NIJ33" s="468"/>
      <c r="NIK33" s="468"/>
      <c r="NIL33" s="468"/>
      <c r="NIM33" s="468"/>
      <c r="NIN33" s="468"/>
      <c r="NIO33" s="468"/>
      <c r="NIP33" s="468"/>
      <c r="NIQ33" s="468"/>
      <c r="NIR33" s="468"/>
      <c r="NIS33" s="468"/>
      <c r="NIT33" s="468"/>
      <c r="NIU33" s="468"/>
      <c r="NIV33" s="468"/>
      <c r="NIW33" s="468"/>
      <c r="NIX33" s="468"/>
      <c r="NIY33" s="468"/>
      <c r="NIZ33" s="468"/>
      <c r="NJA33" s="468"/>
      <c r="NJB33" s="468"/>
      <c r="NJC33" s="468"/>
      <c r="NJD33" s="468"/>
      <c r="NJE33" s="468"/>
      <c r="NJF33" s="468"/>
      <c r="NJG33" s="468"/>
      <c r="NJH33" s="468"/>
      <c r="NJI33" s="468"/>
      <c r="NJJ33" s="468"/>
      <c r="NJK33" s="468"/>
      <c r="NJL33" s="468"/>
      <c r="NJM33" s="468"/>
      <c r="NJN33" s="468"/>
      <c r="NJO33" s="468"/>
      <c r="NJP33" s="468"/>
      <c r="NJQ33" s="468"/>
      <c r="NJR33" s="468"/>
      <c r="NJS33" s="468"/>
      <c r="NJT33" s="468"/>
      <c r="NJU33" s="468"/>
      <c r="NJV33" s="468"/>
      <c r="NJW33" s="468"/>
      <c r="NJX33" s="468"/>
      <c r="NJY33" s="468"/>
      <c r="NJZ33" s="468"/>
      <c r="NKA33" s="468"/>
      <c r="NKB33" s="468"/>
      <c r="NKC33" s="468"/>
      <c r="NKD33" s="468"/>
      <c r="NKE33" s="468"/>
      <c r="NKF33" s="468"/>
      <c r="NKG33" s="468"/>
      <c r="NKH33" s="468"/>
      <c r="NKI33" s="468"/>
      <c r="NKJ33" s="468"/>
      <c r="NKK33" s="468"/>
      <c r="NKL33" s="468"/>
      <c r="NKM33" s="468"/>
      <c r="NKN33" s="468"/>
      <c r="NKO33" s="468"/>
      <c r="NKP33" s="468"/>
      <c r="NKQ33" s="468"/>
      <c r="NKR33" s="468"/>
      <c r="NKS33" s="468"/>
      <c r="NKT33" s="468"/>
      <c r="NKU33" s="468"/>
      <c r="NKV33" s="468"/>
      <c r="NKW33" s="468"/>
      <c r="NKX33" s="468"/>
      <c r="NKY33" s="468"/>
      <c r="NKZ33" s="468"/>
      <c r="NLA33" s="468"/>
      <c r="NLB33" s="468"/>
      <c r="NLC33" s="468"/>
      <c r="NLD33" s="468"/>
      <c r="NLE33" s="468"/>
      <c r="NLF33" s="468"/>
      <c r="NLG33" s="468"/>
      <c r="NLH33" s="468"/>
      <c r="NLI33" s="468"/>
      <c r="NLJ33" s="468"/>
      <c r="NLK33" s="468"/>
      <c r="NLL33" s="468"/>
      <c r="NLM33" s="468"/>
      <c r="NLN33" s="468"/>
      <c r="NLO33" s="468"/>
      <c r="NLP33" s="468"/>
      <c r="NLQ33" s="468"/>
      <c r="NLR33" s="468"/>
      <c r="NLS33" s="468"/>
      <c r="NLT33" s="468"/>
      <c r="NLU33" s="468"/>
      <c r="NLV33" s="468"/>
      <c r="NLW33" s="468"/>
      <c r="NLX33" s="468"/>
      <c r="NLY33" s="468"/>
      <c r="NLZ33" s="468"/>
      <c r="NMA33" s="468"/>
      <c r="NMB33" s="468"/>
      <c r="NMC33" s="468"/>
      <c r="NMD33" s="468"/>
      <c r="NME33" s="468"/>
      <c r="NMF33" s="468"/>
      <c r="NMG33" s="468"/>
      <c r="NMH33" s="468"/>
      <c r="NMI33" s="468"/>
      <c r="NMJ33" s="468"/>
      <c r="NMK33" s="468"/>
      <c r="NML33" s="468"/>
      <c r="NMM33" s="468"/>
      <c r="NMN33" s="468"/>
      <c r="NMO33" s="468"/>
      <c r="NMP33" s="468"/>
      <c r="NMQ33" s="468"/>
      <c r="NMR33" s="468"/>
      <c r="NMS33" s="468"/>
      <c r="NMT33" s="468"/>
      <c r="NMU33" s="468"/>
      <c r="NMV33" s="468"/>
      <c r="NMW33" s="468"/>
      <c r="NMX33" s="468"/>
      <c r="NMY33" s="468"/>
      <c r="NMZ33" s="468"/>
      <c r="NNA33" s="468"/>
      <c r="NNB33" s="468"/>
      <c r="NNC33" s="468"/>
      <c r="NND33" s="468"/>
      <c r="NNE33" s="468"/>
      <c r="NNF33" s="468"/>
      <c r="NNG33" s="468"/>
      <c r="NNH33" s="468"/>
      <c r="NNI33" s="468"/>
      <c r="NNJ33" s="468"/>
      <c r="NNK33" s="468"/>
      <c r="NNL33" s="468"/>
      <c r="NNM33" s="468"/>
      <c r="NNN33" s="468"/>
      <c r="NNO33" s="468"/>
      <c r="NNP33" s="468"/>
      <c r="NNQ33" s="468"/>
      <c r="NNR33" s="468"/>
      <c r="NNS33" s="468"/>
      <c r="NNT33" s="468"/>
      <c r="NNU33" s="468"/>
      <c r="NNV33" s="468"/>
      <c r="NNW33" s="468"/>
      <c r="NNX33" s="468"/>
      <c r="NNY33" s="468"/>
      <c r="NNZ33" s="468"/>
      <c r="NOA33" s="468"/>
      <c r="NOB33" s="468"/>
      <c r="NOC33" s="468"/>
      <c r="NOD33" s="468"/>
      <c r="NOE33" s="468"/>
      <c r="NOF33" s="468"/>
      <c r="NOG33" s="468"/>
      <c r="NOH33" s="468"/>
      <c r="NOI33" s="468"/>
      <c r="NOJ33" s="468"/>
      <c r="NOK33" s="468"/>
      <c r="NOL33" s="468"/>
      <c r="NOM33" s="468"/>
      <c r="NON33" s="468"/>
      <c r="NOO33" s="468"/>
      <c r="NOP33" s="468"/>
      <c r="NOQ33" s="468"/>
      <c r="NOR33" s="468"/>
      <c r="NOS33" s="468"/>
      <c r="NOT33" s="468"/>
      <c r="NOU33" s="468"/>
      <c r="NOV33" s="468"/>
      <c r="NOW33" s="468"/>
      <c r="NOX33" s="468"/>
      <c r="NOY33" s="468"/>
      <c r="NOZ33" s="468"/>
      <c r="NPA33" s="468"/>
      <c r="NPB33" s="468"/>
      <c r="NPC33" s="468"/>
      <c r="NPD33" s="468"/>
      <c r="NPE33" s="468"/>
      <c r="NPF33" s="468"/>
      <c r="NPG33" s="468"/>
      <c r="NPH33" s="468"/>
      <c r="NPI33" s="468"/>
      <c r="NPJ33" s="468"/>
      <c r="NPK33" s="468"/>
      <c r="NPL33" s="468"/>
      <c r="NPM33" s="468"/>
      <c r="NPN33" s="468"/>
      <c r="NPO33" s="468"/>
      <c r="NPP33" s="468"/>
      <c r="NPQ33" s="468"/>
      <c r="NPR33" s="468"/>
      <c r="NPS33" s="468"/>
      <c r="NPT33" s="468"/>
      <c r="NPU33" s="468"/>
      <c r="NPV33" s="468"/>
      <c r="NPW33" s="468"/>
      <c r="NPX33" s="468"/>
      <c r="NPY33" s="468"/>
      <c r="NPZ33" s="468"/>
      <c r="NQA33" s="468"/>
      <c r="NQB33" s="468"/>
      <c r="NQC33" s="468"/>
      <c r="NQD33" s="468"/>
      <c r="NQE33" s="468"/>
      <c r="NQF33" s="468"/>
      <c r="NQG33" s="468"/>
      <c r="NQH33" s="468"/>
      <c r="NQI33" s="468"/>
      <c r="NQJ33" s="468"/>
      <c r="NQK33" s="468"/>
      <c r="NQL33" s="468"/>
      <c r="NQM33" s="468"/>
      <c r="NQN33" s="468"/>
      <c r="NQO33" s="468"/>
      <c r="NQP33" s="468"/>
      <c r="NQQ33" s="468"/>
      <c r="NQR33" s="468"/>
      <c r="NQS33" s="468"/>
      <c r="NQT33" s="468"/>
      <c r="NQU33" s="468"/>
      <c r="NQV33" s="468"/>
      <c r="NQW33" s="468"/>
      <c r="NQX33" s="468"/>
      <c r="NQY33" s="468"/>
      <c r="NQZ33" s="468"/>
      <c r="NRA33" s="468"/>
      <c r="NRB33" s="468"/>
      <c r="NRC33" s="468"/>
      <c r="NRD33" s="468"/>
      <c r="NRE33" s="468"/>
      <c r="NRF33" s="468"/>
      <c r="NRG33" s="468"/>
      <c r="NRH33" s="468"/>
      <c r="NRI33" s="468"/>
      <c r="NRJ33" s="468"/>
      <c r="NRK33" s="468"/>
      <c r="NRL33" s="468"/>
      <c r="NRM33" s="468"/>
      <c r="NRN33" s="468"/>
      <c r="NRO33" s="468"/>
      <c r="NRP33" s="468"/>
      <c r="NRQ33" s="468"/>
      <c r="NRR33" s="468"/>
      <c r="NRS33" s="468"/>
      <c r="NRT33" s="468"/>
      <c r="NRU33" s="468"/>
      <c r="NRV33" s="468"/>
      <c r="NRW33" s="468"/>
      <c r="NRX33" s="468"/>
      <c r="NRY33" s="468"/>
      <c r="NRZ33" s="468"/>
      <c r="NSA33" s="468"/>
      <c r="NSB33" s="468"/>
      <c r="NSC33" s="468"/>
      <c r="NSD33" s="468"/>
      <c r="NSE33" s="468"/>
      <c r="NSF33" s="468"/>
      <c r="NSG33" s="468"/>
      <c r="NSH33" s="468"/>
      <c r="NSI33" s="468"/>
      <c r="NSJ33" s="468"/>
      <c r="NSK33" s="468"/>
      <c r="NSL33" s="468"/>
      <c r="NSM33" s="468"/>
      <c r="NSN33" s="468"/>
      <c r="NSO33" s="468"/>
      <c r="NSP33" s="468"/>
      <c r="NSQ33" s="468"/>
      <c r="NSR33" s="468"/>
      <c r="NSS33" s="468"/>
      <c r="NST33" s="468"/>
      <c r="NSU33" s="468"/>
      <c r="NSV33" s="468"/>
      <c r="NSW33" s="468"/>
      <c r="NSX33" s="468"/>
      <c r="NSY33" s="468"/>
      <c r="NSZ33" s="468"/>
      <c r="NTA33" s="468"/>
      <c r="NTB33" s="468"/>
      <c r="NTC33" s="468"/>
      <c r="NTD33" s="468"/>
      <c r="NTE33" s="468"/>
      <c r="NTF33" s="468"/>
      <c r="NTG33" s="468"/>
      <c r="NTH33" s="468"/>
      <c r="NTI33" s="468"/>
      <c r="NTJ33" s="468"/>
      <c r="NTK33" s="468"/>
      <c r="NTL33" s="468"/>
      <c r="NTM33" s="468"/>
      <c r="NTN33" s="468"/>
      <c r="NTO33" s="468"/>
      <c r="NTP33" s="468"/>
      <c r="NTQ33" s="468"/>
      <c r="NTR33" s="468"/>
      <c r="NTS33" s="468"/>
      <c r="NTT33" s="468"/>
      <c r="NTU33" s="468"/>
      <c r="NTV33" s="468"/>
      <c r="NTW33" s="468"/>
      <c r="NTX33" s="468"/>
      <c r="NTY33" s="468"/>
      <c r="NTZ33" s="468"/>
      <c r="NUA33" s="468"/>
      <c r="NUB33" s="468"/>
      <c r="NUC33" s="468"/>
      <c r="NUD33" s="468"/>
      <c r="NUE33" s="468"/>
      <c r="NUF33" s="468"/>
      <c r="NUG33" s="468"/>
      <c r="NUH33" s="468"/>
      <c r="NUI33" s="468"/>
      <c r="NUJ33" s="468"/>
      <c r="NUK33" s="468"/>
      <c r="NUL33" s="468"/>
      <c r="NUM33" s="468"/>
      <c r="NUN33" s="468"/>
      <c r="NUO33" s="468"/>
      <c r="NUP33" s="468"/>
      <c r="NUQ33" s="468"/>
      <c r="NUR33" s="468"/>
      <c r="NUS33" s="468"/>
      <c r="NUT33" s="468"/>
      <c r="NUU33" s="468"/>
      <c r="NUV33" s="468"/>
      <c r="NUW33" s="468"/>
      <c r="NUX33" s="468"/>
      <c r="NUY33" s="468"/>
      <c r="NUZ33" s="468"/>
      <c r="NVA33" s="468"/>
      <c r="NVB33" s="468"/>
      <c r="NVC33" s="468"/>
      <c r="NVD33" s="468"/>
      <c r="NVE33" s="468"/>
      <c r="NVF33" s="468"/>
      <c r="NVG33" s="468"/>
      <c r="NVH33" s="468"/>
      <c r="NVI33" s="468"/>
      <c r="NVJ33" s="468"/>
      <c r="NVK33" s="468"/>
      <c r="NVL33" s="468"/>
      <c r="NVM33" s="468"/>
      <c r="NVN33" s="468"/>
      <c r="NVO33" s="468"/>
      <c r="NVP33" s="468"/>
      <c r="NVQ33" s="468"/>
      <c r="NVR33" s="468"/>
      <c r="NVS33" s="468"/>
      <c r="NVT33" s="468"/>
      <c r="NVU33" s="468"/>
      <c r="NVV33" s="468"/>
      <c r="NVW33" s="468"/>
      <c r="NVX33" s="468"/>
      <c r="NVY33" s="468"/>
      <c r="NVZ33" s="468"/>
      <c r="NWA33" s="468"/>
      <c r="NWB33" s="468"/>
      <c r="NWC33" s="468"/>
      <c r="NWD33" s="468"/>
      <c r="NWE33" s="468"/>
      <c r="NWF33" s="468"/>
      <c r="NWG33" s="468"/>
      <c r="NWH33" s="468"/>
      <c r="NWI33" s="468"/>
      <c r="NWJ33" s="468"/>
      <c r="NWK33" s="468"/>
      <c r="NWL33" s="468"/>
      <c r="NWM33" s="468"/>
      <c r="NWN33" s="468"/>
      <c r="NWO33" s="468"/>
      <c r="NWP33" s="468"/>
      <c r="NWQ33" s="468"/>
      <c r="NWR33" s="468"/>
      <c r="NWS33" s="468"/>
      <c r="NWT33" s="468"/>
      <c r="NWU33" s="468"/>
      <c r="NWV33" s="468"/>
      <c r="NWW33" s="468"/>
      <c r="NWX33" s="468"/>
      <c r="NWY33" s="468"/>
      <c r="NWZ33" s="468"/>
      <c r="NXA33" s="468"/>
      <c r="NXB33" s="468"/>
      <c r="NXC33" s="468"/>
      <c r="NXD33" s="468"/>
      <c r="NXE33" s="468"/>
      <c r="NXF33" s="468"/>
      <c r="NXG33" s="468"/>
      <c r="NXH33" s="468"/>
      <c r="NXI33" s="468"/>
      <c r="NXJ33" s="468"/>
      <c r="NXK33" s="468"/>
      <c r="NXL33" s="468"/>
      <c r="NXM33" s="468"/>
      <c r="NXN33" s="468"/>
      <c r="NXO33" s="468"/>
      <c r="NXP33" s="468"/>
      <c r="NXQ33" s="468"/>
      <c r="NXR33" s="468"/>
      <c r="NXS33" s="468"/>
      <c r="NXT33" s="468"/>
      <c r="NXU33" s="468"/>
      <c r="NXV33" s="468"/>
      <c r="NXW33" s="468"/>
      <c r="NXX33" s="468"/>
      <c r="NXY33" s="468"/>
      <c r="NXZ33" s="468"/>
      <c r="NYA33" s="468"/>
      <c r="NYB33" s="468"/>
      <c r="NYC33" s="468"/>
      <c r="NYD33" s="468"/>
      <c r="NYE33" s="468"/>
      <c r="NYF33" s="468"/>
      <c r="NYG33" s="468"/>
      <c r="NYH33" s="468"/>
      <c r="NYI33" s="468"/>
      <c r="NYJ33" s="468"/>
      <c r="NYK33" s="468"/>
      <c r="NYL33" s="468"/>
      <c r="NYM33" s="468"/>
      <c r="NYN33" s="468"/>
      <c r="NYO33" s="468"/>
      <c r="NYP33" s="468"/>
      <c r="NYQ33" s="468"/>
      <c r="NYR33" s="468"/>
      <c r="NYS33" s="468"/>
      <c r="NYT33" s="468"/>
      <c r="NYU33" s="468"/>
      <c r="NYV33" s="468"/>
      <c r="NYW33" s="468"/>
      <c r="NYX33" s="468"/>
      <c r="NYY33" s="468"/>
      <c r="NYZ33" s="468"/>
      <c r="NZA33" s="468"/>
      <c r="NZB33" s="468"/>
      <c r="NZC33" s="468"/>
      <c r="NZD33" s="468"/>
      <c r="NZE33" s="468"/>
      <c r="NZF33" s="468"/>
      <c r="NZG33" s="468"/>
      <c r="NZH33" s="468"/>
      <c r="NZI33" s="468"/>
      <c r="NZJ33" s="468"/>
      <c r="NZK33" s="468"/>
      <c r="NZL33" s="468"/>
      <c r="NZM33" s="468"/>
      <c r="NZN33" s="468"/>
      <c r="NZO33" s="468"/>
      <c r="NZP33" s="468"/>
      <c r="NZQ33" s="468"/>
      <c r="NZR33" s="468"/>
      <c r="NZS33" s="468"/>
      <c r="NZT33" s="468"/>
      <c r="NZU33" s="468"/>
      <c r="NZV33" s="468"/>
      <c r="NZW33" s="468"/>
      <c r="NZX33" s="468"/>
      <c r="NZY33" s="468"/>
      <c r="NZZ33" s="468"/>
      <c r="OAA33" s="468"/>
      <c r="OAB33" s="468"/>
      <c r="OAC33" s="468"/>
      <c r="OAD33" s="468"/>
      <c r="OAE33" s="468"/>
      <c r="OAF33" s="468"/>
      <c r="OAG33" s="468"/>
      <c r="OAH33" s="468"/>
      <c r="OAI33" s="468"/>
      <c r="OAJ33" s="468"/>
      <c r="OAK33" s="468"/>
      <c r="OAL33" s="468"/>
      <c r="OAM33" s="468"/>
      <c r="OAN33" s="468"/>
      <c r="OAO33" s="468"/>
      <c r="OAP33" s="468"/>
      <c r="OAQ33" s="468"/>
      <c r="OAR33" s="468"/>
      <c r="OAS33" s="468"/>
      <c r="OAT33" s="468"/>
      <c r="OAU33" s="468"/>
      <c r="OAV33" s="468"/>
      <c r="OAW33" s="468"/>
      <c r="OAX33" s="468"/>
      <c r="OAY33" s="468"/>
      <c r="OAZ33" s="468"/>
      <c r="OBA33" s="468"/>
      <c r="OBB33" s="468"/>
      <c r="OBC33" s="468"/>
      <c r="OBD33" s="468"/>
      <c r="OBE33" s="468"/>
      <c r="OBF33" s="468"/>
      <c r="OBG33" s="468"/>
      <c r="OBH33" s="468"/>
      <c r="OBI33" s="468"/>
      <c r="OBJ33" s="468"/>
      <c r="OBK33" s="468"/>
      <c r="OBL33" s="468"/>
      <c r="OBM33" s="468"/>
      <c r="OBN33" s="468"/>
      <c r="OBO33" s="468"/>
      <c r="OBP33" s="468"/>
      <c r="OBQ33" s="468"/>
      <c r="OBR33" s="468"/>
      <c r="OBS33" s="468"/>
      <c r="OBT33" s="468"/>
      <c r="OBU33" s="468"/>
      <c r="OBV33" s="468"/>
      <c r="OBW33" s="468"/>
      <c r="OBX33" s="468"/>
      <c r="OBY33" s="468"/>
      <c r="OBZ33" s="468"/>
      <c r="OCA33" s="468"/>
      <c r="OCB33" s="468"/>
      <c r="OCC33" s="468"/>
      <c r="OCD33" s="468"/>
      <c r="OCE33" s="468"/>
      <c r="OCF33" s="468"/>
      <c r="OCG33" s="468"/>
      <c r="OCH33" s="468"/>
      <c r="OCI33" s="468"/>
      <c r="OCJ33" s="468"/>
      <c r="OCK33" s="468"/>
      <c r="OCL33" s="468"/>
      <c r="OCM33" s="468"/>
      <c r="OCN33" s="468"/>
      <c r="OCO33" s="468"/>
      <c r="OCP33" s="468"/>
      <c r="OCQ33" s="468"/>
      <c r="OCR33" s="468"/>
      <c r="OCS33" s="468"/>
      <c r="OCT33" s="468"/>
      <c r="OCU33" s="468"/>
      <c r="OCV33" s="468"/>
      <c r="OCW33" s="468"/>
      <c r="OCX33" s="468"/>
      <c r="OCY33" s="468"/>
      <c r="OCZ33" s="468"/>
      <c r="ODA33" s="468"/>
      <c r="ODB33" s="468"/>
      <c r="ODC33" s="468"/>
      <c r="ODD33" s="468"/>
      <c r="ODE33" s="468"/>
      <c r="ODF33" s="468"/>
      <c r="ODG33" s="468"/>
      <c r="ODH33" s="468"/>
      <c r="ODI33" s="468"/>
      <c r="ODJ33" s="468"/>
      <c r="ODK33" s="468"/>
      <c r="ODL33" s="468"/>
      <c r="ODM33" s="468"/>
      <c r="ODN33" s="468"/>
      <c r="ODO33" s="468"/>
      <c r="ODP33" s="468"/>
      <c r="ODQ33" s="468"/>
      <c r="ODR33" s="468"/>
      <c r="ODS33" s="468"/>
      <c r="ODT33" s="468"/>
      <c r="ODU33" s="468"/>
      <c r="ODV33" s="468"/>
      <c r="ODW33" s="468"/>
      <c r="ODX33" s="468"/>
      <c r="ODY33" s="468"/>
      <c r="ODZ33" s="468"/>
      <c r="OEA33" s="468"/>
      <c r="OEB33" s="468"/>
      <c r="OEC33" s="468"/>
      <c r="OED33" s="468"/>
      <c r="OEE33" s="468"/>
      <c r="OEF33" s="468"/>
      <c r="OEG33" s="468"/>
      <c r="OEH33" s="468"/>
      <c r="OEI33" s="468"/>
      <c r="OEJ33" s="468"/>
      <c r="OEK33" s="468"/>
      <c r="OEL33" s="468"/>
      <c r="OEM33" s="468"/>
      <c r="OEN33" s="468"/>
      <c r="OEO33" s="468"/>
      <c r="OEP33" s="468"/>
      <c r="OEQ33" s="468"/>
      <c r="OER33" s="468"/>
      <c r="OES33" s="468"/>
      <c r="OET33" s="468"/>
      <c r="OEU33" s="468"/>
      <c r="OEV33" s="468"/>
      <c r="OEW33" s="468"/>
      <c r="OEX33" s="468"/>
      <c r="OEY33" s="468"/>
      <c r="OEZ33" s="468"/>
      <c r="OFA33" s="468"/>
      <c r="OFB33" s="468"/>
      <c r="OFC33" s="468"/>
      <c r="OFD33" s="468"/>
      <c r="OFE33" s="468"/>
      <c r="OFF33" s="468"/>
      <c r="OFG33" s="468"/>
      <c r="OFH33" s="468"/>
      <c r="OFI33" s="468"/>
      <c r="OFJ33" s="468"/>
      <c r="OFK33" s="468"/>
      <c r="OFL33" s="468"/>
      <c r="OFM33" s="468"/>
      <c r="OFN33" s="468"/>
      <c r="OFO33" s="468"/>
      <c r="OFP33" s="468"/>
      <c r="OFQ33" s="468"/>
      <c r="OFR33" s="468"/>
      <c r="OFS33" s="468"/>
      <c r="OFT33" s="468"/>
      <c r="OFU33" s="468"/>
      <c r="OFV33" s="468"/>
      <c r="OFW33" s="468"/>
      <c r="OFX33" s="468"/>
      <c r="OFY33" s="468"/>
      <c r="OFZ33" s="468"/>
      <c r="OGA33" s="468"/>
      <c r="OGB33" s="468"/>
      <c r="OGC33" s="468"/>
      <c r="OGD33" s="468"/>
      <c r="OGE33" s="468"/>
      <c r="OGF33" s="468"/>
      <c r="OGG33" s="468"/>
      <c r="OGH33" s="468"/>
      <c r="OGI33" s="468"/>
      <c r="OGJ33" s="468"/>
      <c r="OGK33" s="468"/>
      <c r="OGL33" s="468"/>
      <c r="OGM33" s="468"/>
      <c r="OGN33" s="468"/>
      <c r="OGO33" s="468"/>
      <c r="OGP33" s="468"/>
      <c r="OGQ33" s="468"/>
      <c r="OGR33" s="468"/>
      <c r="OGS33" s="468"/>
      <c r="OGT33" s="468"/>
      <c r="OGU33" s="468"/>
      <c r="OGV33" s="468"/>
      <c r="OGW33" s="468"/>
      <c r="OGX33" s="468"/>
      <c r="OGY33" s="468"/>
      <c r="OGZ33" s="468"/>
      <c r="OHA33" s="468"/>
      <c r="OHB33" s="468"/>
      <c r="OHC33" s="468"/>
      <c r="OHD33" s="468"/>
      <c r="OHE33" s="468"/>
      <c r="OHF33" s="468"/>
      <c r="OHG33" s="468"/>
      <c r="OHH33" s="468"/>
      <c r="OHI33" s="468"/>
      <c r="OHJ33" s="468"/>
      <c r="OHK33" s="468"/>
      <c r="OHL33" s="468"/>
      <c r="OHM33" s="468"/>
      <c r="OHN33" s="468"/>
      <c r="OHO33" s="468"/>
      <c r="OHP33" s="468"/>
      <c r="OHQ33" s="468"/>
      <c r="OHR33" s="468"/>
      <c r="OHS33" s="468"/>
      <c r="OHT33" s="468"/>
      <c r="OHU33" s="468"/>
      <c r="OHV33" s="468"/>
      <c r="OHW33" s="468"/>
      <c r="OHX33" s="468"/>
      <c r="OHY33" s="468"/>
      <c r="OHZ33" s="468"/>
      <c r="OIA33" s="468"/>
      <c r="OIB33" s="468"/>
      <c r="OIC33" s="468"/>
      <c r="OID33" s="468"/>
      <c r="OIE33" s="468"/>
      <c r="OIF33" s="468"/>
      <c r="OIG33" s="468"/>
      <c r="OIH33" s="468"/>
      <c r="OII33" s="468"/>
      <c r="OIJ33" s="468"/>
      <c r="OIK33" s="468"/>
      <c r="OIL33" s="468"/>
      <c r="OIM33" s="468"/>
      <c r="OIN33" s="468"/>
      <c r="OIO33" s="468"/>
      <c r="OIP33" s="468"/>
      <c r="OIQ33" s="468"/>
      <c r="OIR33" s="468"/>
      <c r="OIS33" s="468"/>
      <c r="OIT33" s="468"/>
      <c r="OIU33" s="468"/>
      <c r="OIV33" s="468"/>
      <c r="OIW33" s="468"/>
      <c r="OIX33" s="468"/>
      <c r="OIY33" s="468"/>
      <c r="OIZ33" s="468"/>
      <c r="OJA33" s="468"/>
      <c r="OJB33" s="468"/>
      <c r="OJC33" s="468"/>
      <c r="OJD33" s="468"/>
      <c r="OJE33" s="468"/>
      <c r="OJF33" s="468"/>
      <c r="OJG33" s="468"/>
      <c r="OJH33" s="468"/>
      <c r="OJI33" s="468"/>
      <c r="OJJ33" s="468"/>
      <c r="OJK33" s="468"/>
      <c r="OJL33" s="468"/>
      <c r="OJM33" s="468"/>
      <c r="OJN33" s="468"/>
      <c r="OJO33" s="468"/>
      <c r="OJP33" s="468"/>
      <c r="OJQ33" s="468"/>
      <c r="OJR33" s="468"/>
      <c r="OJS33" s="468"/>
      <c r="OJT33" s="468"/>
      <c r="OJU33" s="468"/>
      <c r="OJV33" s="468"/>
      <c r="OJW33" s="468"/>
      <c r="OJX33" s="468"/>
      <c r="OJY33" s="468"/>
      <c r="OJZ33" s="468"/>
      <c r="OKA33" s="468"/>
      <c r="OKB33" s="468"/>
      <c r="OKC33" s="468"/>
      <c r="OKD33" s="468"/>
      <c r="OKE33" s="468"/>
      <c r="OKF33" s="468"/>
      <c r="OKG33" s="468"/>
      <c r="OKH33" s="468"/>
      <c r="OKI33" s="468"/>
      <c r="OKJ33" s="468"/>
      <c r="OKK33" s="468"/>
      <c r="OKL33" s="468"/>
      <c r="OKM33" s="468"/>
      <c r="OKN33" s="468"/>
      <c r="OKO33" s="468"/>
      <c r="OKP33" s="468"/>
      <c r="OKQ33" s="468"/>
      <c r="OKR33" s="468"/>
      <c r="OKS33" s="468"/>
      <c r="OKT33" s="468"/>
      <c r="OKU33" s="468"/>
      <c r="OKV33" s="468"/>
      <c r="OKW33" s="468"/>
      <c r="OKX33" s="468"/>
      <c r="OKY33" s="468"/>
      <c r="OKZ33" s="468"/>
      <c r="OLA33" s="468"/>
      <c r="OLB33" s="468"/>
      <c r="OLC33" s="468"/>
      <c r="OLD33" s="468"/>
      <c r="OLE33" s="468"/>
      <c r="OLF33" s="468"/>
      <c r="OLG33" s="468"/>
      <c r="OLH33" s="468"/>
      <c r="OLI33" s="468"/>
      <c r="OLJ33" s="468"/>
      <c r="OLK33" s="468"/>
      <c r="OLL33" s="468"/>
      <c r="OLM33" s="468"/>
      <c r="OLN33" s="468"/>
      <c r="OLO33" s="468"/>
      <c r="OLP33" s="468"/>
      <c r="OLQ33" s="468"/>
      <c r="OLR33" s="468"/>
      <c r="OLS33" s="468"/>
      <c r="OLT33" s="468"/>
      <c r="OLU33" s="468"/>
      <c r="OLV33" s="468"/>
      <c r="OLW33" s="468"/>
      <c r="OLX33" s="468"/>
      <c r="OLY33" s="468"/>
      <c r="OLZ33" s="468"/>
      <c r="OMA33" s="468"/>
      <c r="OMB33" s="468"/>
      <c r="OMC33" s="468"/>
      <c r="OMD33" s="468"/>
      <c r="OME33" s="468"/>
      <c r="OMF33" s="468"/>
      <c r="OMG33" s="468"/>
      <c r="OMH33" s="468"/>
      <c r="OMI33" s="468"/>
      <c r="OMJ33" s="468"/>
      <c r="OMK33" s="468"/>
      <c r="OML33" s="468"/>
      <c r="OMM33" s="468"/>
      <c r="OMN33" s="468"/>
      <c r="OMO33" s="468"/>
      <c r="OMP33" s="468"/>
      <c r="OMQ33" s="468"/>
      <c r="OMR33" s="468"/>
      <c r="OMS33" s="468"/>
      <c r="OMT33" s="468"/>
      <c r="OMU33" s="468"/>
      <c r="OMV33" s="468"/>
      <c r="OMW33" s="468"/>
      <c r="OMX33" s="468"/>
      <c r="OMY33" s="468"/>
      <c r="OMZ33" s="468"/>
      <c r="ONA33" s="468"/>
      <c r="ONB33" s="468"/>
      <c r="ONC33" s="468"/>
      <c r="OND33" s="468"/>
      <c r="ONE33" s="468"/>
      <c r="ONF33" s="468"/>
      <c r="ONG33" s="468"/>
      <c r="ONH33" s="468"/>
      <c r="ONI33" s="468"/>
      <c r="ONJ33" s="468"/>
      <c r="ONK33" s="468"/>
      <c r="ONL33" s="468"/>
      <c r="ONM33" s="468"/>
      <c r="ONN33" s="468"/>
      <c r="ONO33" s="468"/>
      <c r="ONP33" s="468"/>
      <c r="ONQ33" s="468"/>
      <c r="ONR33" s="468"/>
      <c r="ONS33" s="468"/>
      <c r="ONT33" s="468"/>
      <c r="ONU33" s="468"/>
      <c r="ONV33" s="468"/>
      <c r="ONW33" s="468"/>
      <c r="ONX33" s="468"/>
      <c r="ONY33" s="468"/>
      <c r="ONZ33" s="468"/>
      <c r="OOA33" s="468"/>
      <c r="OOB33" s="468"/>
      <c r="OOC33" s="468"/>
      <c r="OOD33" s="468"/>
      <c r="OOE33" s="468"/>
      <c r="OOF33" s="468"/>
      <c r="OOG33" s="468"/>
      <c r="OOH33" s="468"/>
      <c r="OOI33" s="468"/>
      <c r="OOJ33" s="468"/>
      <c r="OOK33" s="468"/>
      <c r="OOL33" s="468"/>
      <c r="OOM33" s="468"/>
      <c r="OON33" s="468"/>
      <c r="OOO33" s="468"/>
      <c r="OOP33" s="468"/>
      <c r="OOQ33" s="468"/>
      <c r="OOR33" s="468"/>
      <c r="OOS33" s="468"/>
      <c r="OOT33" s="468"/>
      <c r="OOU33" s="468"/>
      <c r="OOV33" s="468"/>
      <c r="OOW33" s="468"/>
      <c r="OOX33" s="468"/>
      <c r="OOY33" s="468"/>
      <c r="OOZ33" s="468"/>
      <c r="OPA33" s="468"/>
      <c r="OPB33" s="468"/>
      <c r="OPC33" s="468"/>
      <c r="OPD33" s="468"/>
      <c r="OPE33" s="468"/>
      <c r="OPF33" s="468"/>
      <c r="OPG33" s="468"/>
      <c r="OPH33" s="468"/>
      <c r="OPI33" s="468"/>
      <c r="OPJ33" s="468"/>
      <c r="OPK33" s="468"/>
      <c r="OPL33" s="468"/>
      <c r="OPM33" s="468"/>
      <c r="OPN33" s="468"/>
      <c r="OPO33" s="468"/>
      <c r="OPP33" s="468"/>
      <c r="OPQ33" s="468"/>
      <c r="OPR33" s="468"/>
      <c r="OPS33" s="468"/>
      <c r="OPT33" s="468"/>
      <c r="OPU33" s="468"/>
      <c r="OPV33" s="468"/>
      <c r="OPW33" s="468"/>
      <c r="OPX33" s="468"/>
      <c r="OPY33" s="468"/>
      <c r="OPZ33" s="468"/>
      <c r="OQA33" s="468"/>
      <c r="OQB33" s="468"/>
      <c r="OQC33" s="468"/>
      <c r="OQD33" s="468"/>
      <c r="OQE33" s="468"/>
      <c r="OQF33" s="468"/>
      <c r="OQG33" s="468"/>
      <c r="OQH33" s="468"/>
      <c r="OQI33" s="468"/>
      <c r="OQJ33" s="468"/>
      <c r="OQK33" s="468"/>
      <c r="OQL33" s="468"/>
      <c r="OQM33" s="468"/>
      <c r="OQN33" s="468"/>
      <c r="OQO33" s="468"/>
      <c r="OQP33" s="468"/>
      <c r="OQQ33" s="468"/>
      <c r="OQR33" s="468"/>
      <c r="OQS33" s="468"/>
      <c r="OQT33" s="468"/>
      <c r="OQU33" s="468"/>
      <c r="OQV33" s="468"/>
      <c r="OQW33" s="468"/>
      <c r="OQX33" s="468"/>
      <c r="OQY33" s="468"/>
      <c r="OQZ33" s="468"/>
      <c r="ORA33" s="468"/>
      <c r="ORB33" s="468"/>
      <c r="ORC33" s="468"/>
      <c r="ORD33" s="468"/>
      <c r="ORE33" s="468"/>
      <c r="ORF33" s="468"/>
      <c r="ORG33" s="468"/>
      <c r="ORH33" s="468"/>
      <c r="ORI33" s="468"/>
      <c r="ORJ33" s="468"/>
      <c r="ORK33" s="468"/>
      <c r="ORL33" s="468"/>
      <c r="ORM33" s="468"/>
      <c r="ORN33" s="468"/>
      <c r="ORO33" s="468"/>
      <c r="ORP33" s="468"/>
      <c r="ORQ33" s="468"/>
      <c r="ORR33" s="468"/>
      <c r="ORS33" s="468"/>
      <c r="ORT33" s="468"/>
      <c r="ORU33" s="468"/>
      <c r="ORV33" s="468"/>
      <c r="ORW33" s="468"/>
      <c r="ORX33" s="468"/>
      <c r="ORY33" s="468"/>
      <c r="ORZ33" s="468"/>
      <c r="OSA33" s="468"/>
      <c r="OSB33" s="468"/>
      <c r="OSC33" s="468"/>
      <c r="OSD33" s="468"/>
      <c r="OSE33" s="468"/>
      <c r="OSF33" s="468"/>
      <c r="OSG33" s="468"/>
      <c r="OSH33" s="468"/>
      <c r="OSI33" s="468"/>
      <c r="OSJ33" s="468"/>
      <c r="OSK33" s="468"/>
      <c r="OSL33" s="468"/>
      <c r="OSM33" s="468"/>
      <c r="OSN33" s="468"/>
      <c r="OSO33" s="468"/>
      <c r="OSP33" s="468"/>
      <c r="OSQ33" s="468"/>
      <c r="OSR33" s="468"/>
      <c r="OSS33" s="468"/>
      <c r="OST33" s="468"/>
      <c r="OSU33" s="468"/>
      <c r="OSV33" s="468"/>
      <c r="OSW33" s="468"/>
      <c r="OSX33" s="468"/>
      <c r="OSY33" s="468"/>
      <c r="OSZ33" s="468"/>
      <c r="OTA33" s="468"/>
      <c r="OTB33" s="468"/>
      <c r="OTC33" s="468"/>
      <c r="OTD33" s="468"/>
      <c r="OTE33" s="468"/>
      <c r="OTF33" s="468"/>
      <c r="OTG33" s="468"/>
      <c r="OTH33" s="468"/>
      <c r="OTI33" s="468"/>
      <c r="OTJ33" s="468"/>
      <c r="OTK33" s="468"/>
      <c r="OTL33" s="468"/>
      <c r="OTM33" s="468"/>
      <c r="OTN33" s="468"/>
      <c r="OTO33" s="468"/>
      <c r="OTP33" s="468"/>
      <c r="OTQ33" s="468"/>
      <c r="OTR33" s="468"/>
      <c r="OTS33" s="468"/>
      <c r="OTT33" s="468"/>
      <c r="OTU33" s="468"/>
      <c r="OTV33" s="468"/>
      <c r="OTW33" s="468"/>
      <c r="OTX33" s="468"/>
      <c r="OTY33" s="468"/>
      <c r="OTZ33" s="468"/>
      <c r="OUA33" s="468"/>
      <c r="OUB33" s="468"/>
      <c r="OUC33" s="468"/>
      <c r="OUD33" s="468"/>
      <c r="OUE33" s="468"/>
      <c r="OUF33" s="468"/>
      <c r="OUG33" s="468"/>
      <c r="OUH33" s="468"/>
      <c r="OUI33" s="468"/>
      <c r="OUJ33" s="468"/>
      <c r="OUK33" s="468"/>
      <c r="OUL33" s="468"/>
      <c r="OUM33" s="468"/>
      <c r="OUN33" s="468"/>
      <c r="OUO33" s="468"/>
      <c r="OUP33" s="468"/>
      <c r="OUQ33" s="468"/>
      <c r="OUR33" s="468"/>
      <c r="OUS33" s="468"/>
      <c r="OUT33" s="468"/>
      <c r="OUU33" s="468"/>
      <c r="OUV33" s="468"/>
      <c r="OUW33" s="468"/>
      <c r="OUX33" s="468"/>
      <c r="OUY33" s="468"/>
      <c r="OUZ33" s="468"/>
      <c r="OVA33" s="468"/>
      <c r="OVB33" s="468"/>
      <c r="OVC33" s="468"/>
      <c r="OVD33" s="468"/>
      <c r="OVE33" s="468"/>
      <c r="OVF33" s="468"/>
      <c r="OVG33" s="468"/>
      <c r="OVH33" s="468"/>
      <c r="OVI33" s="468"/>
      <c r="OVJ33" s="468"/>
      <c r="OVK33" s="468"/>
      <c r="OVL33" s="468"/>
      <c r="OVM33" s="468"/>
      <c r="OVN33" s="468"/>
      <c r="OVO33" s="468"/>
      <c r="OVP33" s="468"/>
      <c r="OVQ33" s="468"/>
      <c r="OVR33" s="468"/>
      <c r="OVS33" s="468"/>
      <c r="OVT33" s="468"/>
      <c r="OVU33" s="468"/>
      <c r="OVV33" s="468"/>
      <c r="OVW33" s="468"/>
      <c r="OVX33" s="468"/>
      <c r="OVY33" s="468"/>
      <c r="OVZ33" s="468"/>
      <c r="OWA33" s="468"/>
      <c r="OWB33" s="468"/>
      <c r="OWC33" s="468"/>
      <c r="OWD33" s="468"/>
      <c r="OWE33" s="468"/>
      <c r="OWF33" s="468"/>
      <c r="OWG33" s="468"/>
      <c r="OWH33" s="468"/>
      <c r="OWI33" s="468"/>
      <c r="OWJ33" s="468"/>
      <c r="OWK33" s="468"/>
      <c r="OWL33" s="468"/>
      <c r="OWM33" s="468"/>
      <c r="OWN33" s="468"/>
      <c r="OWO33" s="468"/>
      <c r="OWP33" s="468"/>
      <c r="OWQ33" s="468"/>
      <c r="OWR33" s="468"/>
      <c r="OWS33" s="468"/>
      <c r="OWT33" s="468"/>
      <c r="OWU33" s="468"/>
      <c r="OWV33" s="468"/>
      <c r="OWW33" s="468"/>
      <c r="OWX33" s="468"/>
      <c r="OWY33" s="468"/>
      <c r="OWZ33" s="468"/>
      <c r="OXA33" s="468"/>
      <c r="OXB33" s="468"/>
      <c r="OXC33" s="468"/>
      <c r="OXD33" s="468"/>
      <c r="OXE33" s="468"/>
      <c r="OXF33" s="468"/>
      <c r="OXG33" s="468"/>
      <c r="OXH33" s="468"/>
      <c r="OXI33" s="468"/>
      <c r="OXJ33" s="468"/>
      <c r="OXK33" s="468"/>
      <c r="OXL33" s="468"/>
      <c r="OXM33" s="468"/>
      <c r="OXN33" s="468"/>
      <c r="OXO33" s="468"/>
      <c r="OXP33" s="468"/>
      <c r="OXQ33" s="468"/>
      <c r="OXR33" s="468"/>
      <c r="OXS33" s="468"/>
      <c r="OXT33" s="468"/>
      <c r="OXU33" s="468"/>
      <c r="OXV33" s="468"/>
      <c r="OXW33" s="468"/>
      <c r="OXX33" s="468"/>
      <c r="OXY33" s="468"/>
      <c r="OXZ33" s="468"/>
      <c r="OYA33" s="468"/>
      <c r="OYB33" s="468"/>
      <c r="OYC33" s="468"/>
      <c r="OYD33" s="468"/>
      <c r="OYE33" s="468"/>
      <c r="OYF33" s="468"/>
      <c r="OYG33" s="468"/>
      <c r="OYH33" s="468"/>
      <c r="OYI33" s="468"/>
      <c r="OYJ33" s="468"/>
      <c r="OYK33" s="468"/>
      <c r="OYL33" s="468"/>
      <c r="OYM33" s="468"/>
      <c r="OYN33" s="468"/>
      <c r="OYO33" s="468"/>
      <c r="OYP33" s="468"/>
      <c r="OYQ33" s="468"/>
      <c r="OYR33" s="468"/>
      <c r="OYS33" s="468"/>
      <c r="OYT33" s="468"/>
      <c r="OYU33" s="468"/>
      <c r="OYV33" s="468"/>
      <c r="OYW33" s="468"/>
      <c r="OYX33" s="468"/>
      <c r="OYY33" s="468"/>
      <c r="OYZ33" s="468"/>
      <c r="OZA33" s="468"/>
      <c r="OZB33" s="468"/>
      <c r="OZC33" s="468"/>
      <c r="OZD33" s="468"/>
      <c r="OZE33" s="468"/>
      <c r="OZF33" s="468"/>
      <c r="OZG33" s="468"/>
      <c r="OZH33" s="468"/>
      <c r="OZI33" s="468"/>
      <c r="OZJ33" s="468"/>
      <c r="OZK33" s="468"/>
      <c r="OZL33" s="468"/>
      <c r="OZM33" s="468"/>
      <c r="OZN33" s="468"/>
      <c r="OZO33" s="468"/>
      <c r="OZP33" s="468"/>
      <c r="OZQ33" s="468"/>
      <c r="OZR33" s="468"/>
      <c r="OZS33" s="468"/>
      <c r="OZT33" s="468"/>
      <c r="OZU33" s="468"/>
      <c r="OZV33" s="468"/>
      <c r="OZW33" s="468"/>
      <c r="OZX33" s="468"/>
      <c r="OZY33" s="468"/>
      <c r="OZZ33" s="468"/>
      <c r="PAA33" s="468"/>
      <c r="PAB33" s="468"/>
      <c r="PAC33" s="468"/>
      <c r="PAD33" s="468"/>
      <c r="PAE33" s="468"/>
      <c r="PAF33" s="468"/>
      <c r="PAG33" s="468"/>
      <c r="PAH33" s="468"/>
      <c r="PAI33" s="468"/>
      <c r="PAJ33" s="468"/>
      <c r="PAK33" s="468"/>
      <c r="PAL33" s="468"/>
      <c r="PAM33" s="468"/>
      <c r="PAN33" s="468"/>
      <c r="PAO33" s="468"/>
      <c r="PAP33" s="468"/>
      <c r="PAQ33" s="468"/>
      <c r="PAR33" s="468"/>
      <c r="PAS33" s="468"/>
      <c r="PAT33" s="468"/>
      <c r="PAU33" s="468"/>
      <c r="PAV33" s="468"/>
      <c r="PAW33" s="468"/>
      <c r="PAX33" s="468"/>
      <c r="PAY33" s="468"/>
      <c r="PAZ33" s="468"/>
      <c r="PBA33" s="468"/>
      <c r="PBB33" s="468"/>
      <c r="PBC33" s="468"/>
      <c r="PBD33" s="468"/>
      <c r="PBE33" s="468"/>
      <c r="PBF33" s="468"/>
      <c r="PBG33" s="468"/>
      <c r="PBH33" s="468"/>
      <c r="PBI33" s="468"/>
      <c r="PBJ33" s="468"/>
      <c r="PBK33" s="468"/>
      <c r="PBL33" s="468"/>
      <c r="PBM33" s="468"/>
      <c r="PBN33" s="468"/>
      <c r="PBO33" s="468"/>
      <c r="PBP33" s="468"/>
      <c r="PBQ33" s="468"/>
      <c r="PBR33" s="468"/>
      <c r="PBS33" s="468"/>
      <c r="PBT33" s="468"/>
      <c r="PBU33" s="468"/>
      <c r="PBV33" s="468"/>
      <c r="PBW33" s="468"/>
      <c r="PBX33" s="468"/>
      <c r="PBY33" s="468"/>
      <c r="PBZ33" s="468"/>
      <c r="PCA33" s="468"/>
      <c r="PCB33" s="468"/>
      <c r="PCC33" s="468"/>
      <c r="PCD33" s="468"/>
      <c r="PCE33" s="468"/>
      <c r="PCF33" s="468"/>
      <c r="PCG33" s="468"/>
      <c r="PCH33" s="468"/>
      <c r="PCI33" s="468"/>
      <c r="PCJ33" s="468"/>
      <c r="PCK33" s="468"/>
      <c r="PCL33" s="468"/>
      <c r="PCM33" s="468"/>
      <c r="PCN33" s="468"/>
      <c r="PCO33" s="468"/>
      <c r="PCP33" s="468"/>
      <c r="PCQ33" s="468"/>
      <c r="PCR33" s="468"/>
      <c r="PCS33" s="468"/>
      <c r="PCT33" s="468"/>
      <c r="PCU33" s="468"/>
      <c r="PCV33" s="468"/>
      <c r="PCW33" s="468"/>
      <c r="PCX33" s="468"/>
      <c r="PCY33" s="468"/>
      <c r="PCZ33" s="468"/>
      <c r="PDA33" s="468"/>
      <c r="PDB33" s="468"/>
      <c r="PDC33" s="468"/>
      <c r="PDD33" s="468"/>
      <c r="PDE33" s="468"/>
      <c r="PDF33" s="468"/>
      <c r="PDG33" s="468"/>
      <c r="PDH33" s="468"/>
      <c r="PDI33" s="468"/>
      <c r="PDJ33" s="468"/>
      <c r="PDK33" s="468"/>
      <c r="PDL33" s="468"/>
      <c r="PDM33" s="468"/>
      <c r="PDN33" s="468"/>
      <c r="PDO33" s="468"/>
      <c r="PDP33" s="468"/>
      <c r="PDQ33" s="468"/>
      <c r="PDR33" s="468"/>
      <c r="PDS33" s="468"/>
      <c r="PDT33" s="468"/>
      <c r="PDU33" s="468"/>
      <c r="PDV33" s="468"/>
      <c r="PDW33" s="468"/>
      <c r="PDX33" s="468"/>
      <c r="PDY33" s="468"/>
      <c r="PDZ33" s="468"/>
      <c r="PEA33" s="468"/>
      <c r="PEB33" s="468"/>
      <c r="PEC33" s="468"/>
      <c r="PED33" s="468"/>
      <c r="PEE33" s="468"/>
      <c r="PEF33" s="468"/>
      <c r="PEG33" s="468"/>
      <c r="PEH33" s="468"/>
      <c r="PEI33" s="468"/>
      <c r="PEJ33" s="468"/>
      <c r="PEK33" s="468"/>
      <c r="PEL33" s="468"/>
      <c r="PEM33" s="468"/>
      <c r="PEN33" s="468"/>
      <c r="PEO33" s="468"/>
      <c r="PEP33" s="468"/>
      <c r="PEQ33" s="468"/>
      <c r="PER33" s="468"/>
      <c r="PES33" s="468"/>
      <c r="PET33" s="468"/>
      <c r="PEU33" s="468"/>
      <c r="PEV33" s="468"/>
      <c r="PEW33" s="468"/>
      <c r="PEX33" s="468"/>
      <c r="PEY33" s="468"/>
      <c r="PEZ33" s="468"/>
      <c r="PFA33" s="468"/>
      <c r="PFB33" s="468"/>
      <c r="PFC33" s="468"/>
      <c r="PFD33" s="468"/>
      <c r="PFE33" s="468"/>
      <c r="PFF33" s="468"/>
      <c r="PFG33" s="468"/>
      <c r="PFH33" s="468"/>
      <c r="PFI33" s="468"/>
      <c r="PFJ33" s="468"/>
      <c r="PFK33" s="468"/>
      <c r="PFL33" s="468"/>
      <c r="PFM33" s="468"/>
      <c r="PFN33" s="468"/>
      <c r="PFO33" s="468"/>
      <c r="PFP33" s="468"/>
      <c r="PFQ33" s="468"/>
      <c r="PFR33" s="468"/>
      <c r="PFS33" s="468"/>
      <c r="PFT33" s="468"/>
      <c r="PFU33" s="468"/>
      <c r="PFV33" s="468"/>
      <c r="PFW33" s="468"/>
      <c r="PFX33" s="468"/>
      <c r="PFY33" s="468"/>
      <c r="PFZ33" s="468"/>
      <c r="PGA33" s="468"/>
      <c r="PGB33" s="468"/>
      <c r="PGC33" s="468"/>
      <c r="PGD33" s="468"/>
      <c r="PGE33" s="468"/>
      <c r="PGF33" s="468"/>
      <c r="PGG33" s="468"/>
      <c r="PGH33" s="468"/>
      <c r="PGI33" s="468"/>
      <c r="PGJ33" s="468"/>
      <c r="PGK33" s="468"/>
      <c r="PGL33" s="468"/>
      <c r="PGM33" s="468"/>
      <c r="PGN33" s="468"/>
      <c r="PGO33" s="468"/>
      <c r="PGP33" s="468"/>
      <c r="PGQ33" s="468"/>
      <c r="PGR33" s="468"/>
      <c r="PGS33" s="468"/>
      <c r="PGT33" s="468"/>
      <c r="PGU33" s="468"/>
      <c r="PGV33" s="468"/>
      <c r="PGW33" s="468"/>
      <c r="PGX33" s="468"/>
      <c r="PGY33" s="468"/>
      <c r="PGZ33" s="468"/>
      <c r="PHA33" s="468"/>
      <c r="PHB33" s="468"/>
      <c r="PHC33" s="468"/>
      <c r="PHD33" s="468"/>
      <c r="PHE33" s="468"/>
      <c r="PHF33" s="468"/>
      <c r="PHG33" s="468"/>
      <c r="PHH33" s="468"/>
      <c r="PHI33" s="468"/>
      <c r="PHJ33" s="468"/>
      <c r="PHK33" s="468"/>
      <c r="PHL33" s="468"/>
      <c r="PHM33" s="468"/>
      <c r="PHN33" s="468"/>
      <c r="PHO33" s="468"/>
      <c r="PHP33" s="468"/>
      <c r="PHQ33" s="468"/>
      <c r="PHR33" s="468"/>
      <c r="PHS33" s="468"/>
      <c r="PHT33" s="468"/>
      <c r="PHU33" s="468"/>
      <c r="PHV33" s="468"/>
      <c r="PHW33" s="468"/>
      <c r="PHX33" s="468"/>
      <c r="PHY33" s="468"/>
      <c r="PHZ33" s="468"/>
      <c r="PIA33" s="468"/>
      <c r="PIB33" s="468"/>
      <c r="PIC33" s="468"/>
      <c r="PID33" s="468"/>
      <c r="PIE33" s="468"/>
      <c r="PIF33" s="468"/>
      <c r="PIG33" s="468"/>
      <c r="PIH33" s="468"/>
      <c r="PII33" s="468"/>
      <c r="PIJ33" s="468"/>
      <c r="PIK33" s="468"/>
      <c r="PIL33" s="468"/>
      <c r="PIM33" s="468"/>
      <c r="PIN33" s="468"/>
      <c r="PIO33" s="468"/>
      <c r="PIP33" s="468"/>
      <c r="PIQ33" s="468"/>
      <c r="PIR33" s="468"/>
      <c r="PIS33" s="468"/>
      <c r="PIT33" s="468"/>
      <c r="PIU33" s="468"/>
      <c r="PIV33" s="468"/>
      <c r="PIW33" s="468"/>
      <c r="PIX33" s="468"/>
      <c r="PIY33" s="468"/>
      <c r="PIZ33" s="468"/>
      <c r="PJA33" s="468"/>
      <c r="PJB33" s="468"/>
      <c r="PJC33" s="468"/>
      <c r="PJD33" s="468"/>
      <c r="PJE33" s="468"/>
      <c r="PJF33" s="468"/>
      <c r="PJG33" s="468"/>
      <c r="PJH33" s="468"/>
      <c r="PJI33" s="468"/>
      <c r="PJJ33" s="468"/>
      <c r="PJK33" s="468"/>
      <c r="PJL33" s="468"/>
      <c r="PJM33" s="468"/>
      <c r="PJN33" s="468"/>
      <c r="PJO33" s="468"/>
      <c r="PJP33" s="468"/>
      <c r="PJQ33" s="468"/>
      <c r="PJR33" s="468"/>
      <c r="PJS33" s="468"/>
      <c r="PJT33" s="468"/>
      <c r="PJU33" s="468"/>
      <c r="PJV33" s="468"/>
      <c r="PJW33" s="468"/>
      <c r="PJX33" s="468"/>
      <c r="PJY33" s="468"/>
      <c r="PJZ33" s="468"/>
      <c r="PKA33" s="468"/>
      <c r="PKB33" s="468"/>
      <c r="PKC33" s="468"/>
      <c r="PKD33" s="468"/>
      <c r="PKE33" s="468"/>
      <c r="PKF33" s="468"/>
      <c r="PKG33" s="468"/>
      <c r="PKH33" s="468"/>
      <c r="PKI33" s="468"/>
      <c r="PKJ33" s="468"/>
      <c r="PKK33" s="468"/>
      <c r="PKL33" s="468"/>
      <c r="PKM33" s="468"/>
      <c r="PKN33" s="468"/>
      <c r="PKO33" s="468"/>
      <c r="PKP33" s="468"/>
      <c r="PKQ33" s="468"/>
      <c r="PKR33" s="468"/>
      <c r="PKS33" s="468"/>
      <c r="PKT33" s="468"/>
      <c r="PKU33" s="468"/>
      <c r="PKV33" s="468"/>
      <c r="PKW33" s="468"/>
      <c r="PKX33" s="468"/>
      <c r="PKY33" s="468"/>
      <c r="PKZ33" s="468"/>
      <c r="PLA33" s="468"/>
      <c r="PLB33" s="468"/>
      <c r="PLC33" s="468"/>
      <c r="PLD33" s="468"/>
      <c r="PLE33" s="468"/>
      <c r="PLF33" s="468"/>
      <c r="PLG33" s="468"/>
      <c r="PLH33" s="468"/>
      <c r="PLI33" s="468"/>
      <c r="PLJ33" s="468"/>
      <c r="PLK33" s="468"/>
      <c r="PLL33" s="468"/>
      <c r="PLM33" s="468"/>
      <c r="PLN33" s="468"/>
      <c r="PLO33" s="468"/>
      <c r="PLP33" s="468"/>
      <c r="PLQ33" s="468"/>
      <c r="PLR33" s="468"/>
      <c r="PLS33" s="468"/>
      <c r="PLT33" s="468"/>
      <c r="PLU33" s="468"/>
      <c r="PLV33" s="468"/>
      <c r="PLW33" s="468"/>
      <c r="PLX33" s="468"/>
      <c r="PLY33" s="468"/>
      <c r="PLZ33" s="468"/>
      <c r="PMA33" s="468"/>
      <c r="PMB33" s="468"/>
      <c r="PMC33" s="468"/>
      <c r="PMD33" s="468"/>
      <c r="PME33" s="468"/>
      <c r="PMF33" s="468"/>
      <c r="PMG33" s="468"/>
      <c r="PMH33" s="468"/>
      <c r="PMI33" s="468"/>
      <c r="PMJ33" s="468"/>
      <c r="PMK33" s="468"/>
      <c r="PML33" s="468"/>
      <c r="PMM33" s="468"/>
      <c r="PMN33" s="468"/>
      <c r="PMO33" s="468"/>
      <c r="PMP33" s="468"/>
      <c r="PMQ33" s="468"/>
      <c r="PMR33" s="468"/>
      <c r="PMS33" s="468"/>
      <c r="PMT33" s="468"/>
      <c r="PMU33" s="468"/>
      <c r="PMV33" s="468"/>
      <c r="PMW33" s="468"/>
      <c r="PMX33" s="468"/>
      <c r="PMY33" s="468"/>
      <c r="PMZ33" s="468"/>
      <c r="PNA33" s="468"/>
      <c r="PNB33" s="468"/>
      <c r="PNC33" s="468"/>
      <c r="PND33" s="468"/>
      <c r="PNE33" s="468"/>
      <c r="PNF33" s="468"/>
      <c r="PNG33" s="468"/>
      <c r="PNH33" s="468"/>
      <c r="PNI33" s="468"/>
      <c r="PNJ33" s="468"/>
      <c r="PNK33" s="468"/>
      <c r="PNL33" s="468"/>
      <c r="PNM33" s="468"/>
      <c r="PNN33" s="468"/>
      <c r="PNO33" s="468"/>
      <c r="PNP33" s="468"/>
      <c r="PNQ33" s="468"/>
      <c r="PNR33" s="468"/>
      <c r="PNS33" s="468"/>
      <c r="PNT33" s="468"/>
      <c r="PNU33" s="468"/>
      <c r="PNV33" s="468"/>
      <c r="PNW33" s="468"/>
      <c r="PNX33" s="468"/>
      <c r="PNY33" s="468"/>
      <c r="PNZ33" s="468"/>
      <c r="POA33" s="468"/>
      <c r="POB33" s="468"/>
      <c r="POC33" s="468"/>
      <c r="POD33" s="468"/>
      <c r="POE33" s="468"/>
      <c r="POF33" s="468"/>
      <c r="POG33" s="468"/>
      <c r="POH33" s="468"/>
      <c r="POI33" s="468"/>
      <c r="POJ33" s="468"/>
      <c r="POK33" s="468"/>
      <c r="POL33" s="468"/>
      <c r="POM33" s="468"/>
      <c r="PON33" s="468"/>
      <c r="POO33" s="468"/>
      <c r="POP33" s="468"/>
      <c r="POQ33" s="468"/>
      <c r="POR33" s="468"/>
      <c r="POS33" s="468"/>
      <c r="POT33" s="468"/>
      <c r="POU33" s="468"/>
      <c r="POV33" s="468"/>
      <c r="POW33" s="468"/>
      <c r="POX33" s="468"/>
      <c r="POY33" s="468"/>
      <c r="POZ33" s="468"/>
      <c r="PPA33" s="468"/>
      <c r="PPB33" s="468"/>
      <c r="PPC33" s="468"/>
      <c r="PPD33" s="468"/>
      <c r="PPE33" s="468"/>
      <c r="PPF33" s="468"/>
      <c r="PPG33" s="468"/>
      <c r="PPH33" s="468"/>
      <c r="PPI33" s="468"/>
      <c r="PPJ33" s="468"/>
      <c r="PPK33" s="468"/>
      <c r="PPL33" s="468"/>
      <c r="PPM33" s="468"/>
      <c r="PPN33" s="468"/>
      <c r="PPO33" s="468"/>
      <c r="PPP33" s="468"/>
      <c r="PPQ33" s="468"/>
      <c r="PPR33" s="468"/>
      <c r="PPS33" s="468"/>
      <c r="PPT33" s="468"/>
      <c r="PPU33" s="468"/>
      <c r="PPV33" s="468"/>
      <c r="PPW33" s="468"/>
      <c r="PPX33" s="468"/>
      <c r="PPY33" s="468"/>
      <c r="PPZ33" s="468"/>
      <c r="PQA33" s="468"/>
      <c r="PQB33" s="468"/>
      <c r="PQC33" s="468"/>
      <c r="PQD33" s="468"/>
      <c r="PQE33" s="468"/>
      <c r="PQF33" s="468"/>
      <c r="PQG33" s="468"/>
      <c r="PQH33" s="468"/>
      <c r="PQI33" s="468"/>
      <c r="PQJ33" s="468"/>
      <c r="PQK33" s="468"/>
      <c r="PQL33" s="468"/>
      <c r="PQM33" s="468"/>
      <c r="PQN33" s="468"/>
      <c r="PQO33" s="468"/>
      <c r="PQP33" s="468"/>
      <c r="PQQ33" s="468"/>
      <c r="PQR33" s="468"/>
      <c r="PQS33" s="468"/>
      <c r="PQT33" s="468"/>
      <c r="PQU33" s="468"/>
      <c r="PQV33" s="468"/>
      <c r="PQW33" s="468"/>
      <c r="PQX33" s="468"/>
      <c r="PQY33" s="468"/>
      <c r="PQZ33" s="468"/>
      <c r="PRA33" s="468"/>
      <c r="PRB33" s="468"/>
      <c r="PRC33" s="468"/>
      <c r="PRD33" s="468"/>
      <c r="PRE33" s="468"/>
      <c r="PRF33" s="468"/>
      <c r="PRG33" s="468"/>
      <c r="PRH33" s="468"/>
      <c r="PRI33" s="468"/>
      <c r="PRJ33" s="468"/>
      <c r="PRK33" s="468"/>
      <c r="PRL33" s="468"/>
      <c r="PRM33" s="468"/>
      <c r="PRN33" s="468"/>
      <c r="PRO33" s="468"/>
      <c r="PRP33" s="468"/>
      <c r="PRQ33" s="468"/>
      <c r="PRR33" s="468"/>
      <c r="PRS33" s="468"/>
      <c r="PRT33" s="468"/>
      <c r="PRU33" s="468"/>
      <c r="PRV33" s="468"/>
      <c r="PRW33" s="468"/>
      <c r="PRX33" s="468"/>
      <c r="PRY33" s="468"/>
      <c r="PRZ33" s="468"/>
      <c r="PSA33" s="468"/>
      <c r="PSB33" s="468"/>
      <c r="PSC33" s="468"/>
      <c r="PSD33" s="468"/>
      <c r="PSE33" s="468"/>
      <c r="PSF33" s="468"/>
      <c r="PSG33" s="468"/>
      <c r="PSH33" s="468"/>
      <c r="PSI33" s="468"/>
      <c r="PSJ33" s="468"/>
      <c r="PSK33" s="468"/>
      <c r="PSL33" s="468"/>
      <c r="PSM33" s="468"/>
      <c r="PSN33" s="468"/>
      <c r="PSO33" s="468"/>
      <c r="PSP33" s="468"/>
      <c r="PSQ33" s="468"/>
      <c r="PSR33" s="468"/>
      <c r="PSS33" s="468"/>
      <c r="PST33" s="468"/>
      <c r="PSU33" s="468"/>
      <c r="PSV33" s="468"/>
      <c r="PSW33" s="468"/>
      <c r="PSX33" s="468"/>
      <c r="PSY33" s="468"/>
      <c r="PSZ33" s="468"/>
      <c r="PTA33" s="468"/>
      <c r="PTB33" s="468"/>
      <c r="PTC33" s="468"/>
      <c r="PTD33" s="468"/>
      <c r="PTE33" s="468"/>
      <c r="PTF33" s="468"/>
      <c r="PTG33" s="468"/>
      <c r="PTH33" s="468"/>
      <c r="PTI33" s="468"/>
      <c r="PTJ33" s="468"/>
      <c r="PTK33" s="468"/>
      <c r="PTL33" s="468"/>
      <c r="PTM33" s="468"/>
      <c r="PTN33" s="468"/>
      <c r="PTO33" s="468"/>
      <c r="PTP33" s="468"/>
      <c r="PTQ33" s="468"/>
      <c r="PTR33" s="468"/>
      <c r="PTS33" s="468"/>
      <c r="PTT33" s="468"/>
      <c r="PTU33" s="468"/>
      <c r="PTV33" s="468"/>
      <c r="PTW33" s="468"/>
      <c r="PTX33" s="468"/>
      <c r="PTY33" s="468"/>
      <c r="PTZ33" s="468"/>
      <c r="PUA33" s="468"/>
      <c r="PUB33" s="468"/>
      <c r="PUC33" s="468"/>
      <c r="PUD33" s="468"/>
      <c r="PUE33" s="468"/>
      <c r="PUF33" s="468"/>
      <c r="PUG33" s="468"/>
      <c r="PUH33" s="468"/>
      <c r="PUI33" s="468"/>
      <c r="PUJ33" s="468"/>
      <c r="PUK33" s="468"/>
      <c r="PUL33" s="468"/>
      <c r="PUM33" s="468"/>
      <c r="PUN33" s="468"/>
      <c r="PUO33" s="468"/>
      <c r="PUP33" s="468"/>
      <c r="PUQ33" s="468"/>
      <c r="PUR33" s="468"/>
      <c r="PUS33" s="468"/>
      <c r="PUT33" s="468"/>
      <c r="PUU33" s="468"/>
      <c r="PUV33" s="468"/>
      <c r="PUW33" s="468"/>
      <c r="PUX33" s="468"/>
      <c r="PUY33" s="468"/>
      <c r="PUZ33" s="468"/>
      <c r="PVA33" s="468"/>
      <c r="PVB33" s="468"/>
      <c r="PVC33" s="468"/>
      <c r="PVD33" s="468"/>
      <c r="PVE33" s="468"/>
      <c r="PVF33" s="468"/>
      <c r="PVG33" s="468"/>
      <c r="PVH33" s="468"/>
      <c r="PVI33" s="468"/>
      <c r="PVJ33" s="468"/>
      <c r="PVK33" s="468"/>
      <c r="PVL33" s="468"/>
      <c r="PVM33" s="468"/>
      <c r="PVN33" s="468"/>
      <c r="PVO33" s="468"/>
      <c r="PVP33" s="468"/>
      <c r="PVQ33" s="468"/>
      <c r="PVR33" s="468"/>
      <c r="PVS33" s="468"/>
      <c r="PVT33" s="468"/>
      <c r="PVU33" s="468"/>
      <c r="PVV33" s="468"/>
      <c r="PVW33" s="468"/>
      <c r="PVX33" s="468"/>
      <c r="PVY33" s="468"/>
      <c r="PVZ33" s="468"/>
      <c r="PWA33" s="468"/>
      <c r="PWB33" s="468"/>
      <c r="PWC33" s="468"/>
      <c r="PWD33" s="468"/>
      <c r="PWE33" s="468"/>
      <c r="PWF33" s="468"/>
      <c r="PWG33" s="468"/>
      <c r="PWH33" s="468"/>
      <c r="PWI33" s="468"/>
      <c r="PWJ33" s="468"/>
      <c r="PWK33" s="468"/>
      <c r="PWL33" s="468"/>
      <c r="PWM33" s="468"/>
      <c r="PWN33" s="468"/>
      <c r="PWO33" s="468"/>
      <c r="PWP33" s="468"/>
      <c r="PWQ33" s="468"/>
      <c r="PWR33" s="468"/>
      <c r="PWS33" s="468"/>
      <c r="PWT33" s="468"/>
      <c r="PWU33" s="468"/>
      <c r="PWV33" s="468"/>
      <c r="PWW33" s="468"/>
      <c r="PWX33" s="468"/>
      <c r="PWY33" s="468"/>
      <c r="PWZ33" s="468"/>
      <c r="PXA33" s="468"/>
      <c r="PXB33" s="468"/>
      <c r="PXC33" s="468"/>
      <c r="PXD33" s="468"/>
      <c r="PXE33" s="468"/>
      <c r="PXF33" s="468"/>
      <c r="PXG33" s="468"/>
      <c r="PXH33" s="468"/>
      <c r="PXI33" s="468"/>
      <c r="PXJ33" s="468"/>
      <c r="PXK33" s="468"/>
      <c r="PXL33" s="468"/>
      <c r="PXM33" s="468"/>
      <c r="PXN33" s="468"/>
      <c r="PXO33" s="468"/>
      <c r="PXP33" s="468"/>
      <c r="PXQ33" s="468"/>
      <c r="PXR33" s="468"/>
      <c r="PXS33" s="468"/>
      <c r="PXT33" s="468"/>
      <c r="PXU33" s="468"/>
      <c r="PXV33" s="468"/>
      <c r="PXW33" s="468"/>
      <c r="PXX33" s="468"/>
      <c r="PXY33" s="468"/>
      <c r="PXZ33" s="468"/>
      <c r="PYA33" s="468"/>
      <c r="PYB33" s="468"/>
      <c r="PYC33" s="468"/>
      <c r="PYD33" s="468"/>
      <c r="PYE33" s="468"/>
      <c r="PYF33" s="468"/>
      <c r="PYG33" s="468"/>
      <c r="PYH33" s="468"/>
      <c r="PYI33" s="468"/>
      <c r="PYJ33" s="468"/>
      <c r="PYK33" s="468"/>
      <c r="PYL33" s="468"/>
      <c r="PYM33" s="468"/>
      <c r="PYN33" s="468"/>
      <c r="PYO33" s="468"/>
      <c r="PYP33" s="468"/>
      <c r="PYQ33" s="468"/>
      <c r="PYR33" s="468"/>
      <c r="PYS33" s="468"/>
      <c r="PYT33" s="468"/>
      <c r="PYU33" s="468"/>
      <c r="PYV33" s="468"/>
      <c r="PYW33" s="468"/>
      <c r="PYX33" s="468"/>
      <c r="PYY33" s="468"/>
      <c r="PYZ33" s="468"/>
      <c r="PZA33" s="468"/>
      <c r="PZB33" s="468"/>
      <c r="PZC33" s="468"/>
      <c r="PZD33" s="468"/>
      <c r="PZE33" s="468"/>
      <c r="PZF33" s="468"/>
      <c r="PZG33" s="468"/>
      <c r="PZH33" s="468"/>
      <c r="PZI33" s="468"/>
      <c r="PZJ33" s="468"/>
      <c r="PZK33" s="468"/>
      <c r="PZL33" s="468"/>
      <c r="PZM33" s="468"/>
      <c r="PZN33" s="468"/>
      <c r="PZO33" s="468"/>
      <c r="PZP33" s="468"/>
      <c r="PZQ33" s="468"/>
      <c r="PZR33" s="468"/>
      <c r="PZS33" s="468"/>
      <c r="PZT33" s="468"/>
      <c r="PZU33" s="468"/>
      <c r="PZV33" s="468"/>
      <c r="PZW33" s="468"/>
      <c r="PZX33" s="468"/>
      <c r="PZY33" s="468"/>
      <c r="PZZ33" s="468"/>
      <c r="QAA33" s="468"/>
      <c r="QAB33" s="468"/>
      <c r="QAC33" s="468"/>
      <c r="QAD33" s="468"/>
      <c r="QAE33" s="468"/>
      <c r="QAF33" s="468"/>
      <c r="QAG33" s="468"/>
      <c r="QAH33" s="468"/>
      <c r="QAI33" s="468"/>
      <c r="QAJ33" s="468"/>
      <c r="QAK33" s="468"/>
      <c r="QAL33" s="468"/>
      <c r="QAM33" s="468"/>
      <c r="QAN33" s="468"/>
      <c r="QAO33" s="468"/>
      <c r="QAP33" s="468"/>
      <c r="QAQ33" s="468"/>
      <c r="QAR33" s="468"/>
      <c r="QAS33" s="468"/>
      <c r="QAT33" s="468"/>
      <c r="QAU33" s="468"/>
      <c r="QAV33" s="468"/>
      <c r="QAW33" s="468"/>
      <c r="QAX33" s="468"/>
      <c r="QAY33" s="468"/>
      <c r="QAZ33" s="468"/>
      <c r="QBA33" s="468"/>
      <c r="QBB33" s="468"/>
      <c r="QBC33" s="468"/>
      <c r="QBD33" s="468"/>
      <c r="QBE33" s="468"/>
      <c r="QBF33" s="468"/>
      <c r="QBG33" s="468"/>
      <c r="QBH33" s="468"/>
      <c r="QBI33" s="468"/>
      <c r="QBJ33" s="468"/>
      <c r="QBK33" s="468"/>
      <c r="QBL33" s="468"/>
      <c r="QBM33" s="468"/>
      <c r="QBN33" s="468"/>
      <c r="QBO33" s="468"/>
      <c r="QBP33" s="468"/>
      <c r="QBQ33" s="468"/>
      <c r="QBR33" s="468"/>
      <c r="QBS33" s="468"/>
      <c r="QBT33" s="468"/>
      <c r="QBU33" s="468"/>
      <c r="QBV33" s="468"/>
      <c r="QBW33" s="468"/>
      <c r="QBX33" s="468"/>
      <c r="QBY33" s="468"/>
      <c r="QBZ33" s="468"/>
      <c r="QCA33" s="468"/>
      <c r="QCB33" s="468"/>
      <c r="QCC33" s="468"/>
      <c r="QCD33" s="468"/>
      <c r="QCE33" s="468"/>
      <c r="QCF33" s="468"/>
      <c r="QCG33" s="468"/>
      <c r="QCH33" s="468"/>
      <c r="QCI33" s="468"/>
      <c r="QCJ33" s="468"/>
      <c r="QCK33" s="468"/>
      <c r="QCL33" s="468"/>
      <c r="QCM33" s="468"/>
      <c r="QCN33" s="468"/>
      <c r="QCO33" s="468"/>
      <c r="QCP33" s="468"/>
      <c r="QCQ33" s="468"/>
      <c r="QCR33" s="468"/>
      <c r="QCS33" s="468"/>
      <c r="QCT33" s="468"/>
      <c r="QCU33" s="468"/>
      <c r="QCV33" s="468"/>
      <c r="QCW33" s="468"/>
      <c r="QCX33" s="468"/>
      <c r="QCY33" s="468"/>
      <c r="QCZ33" s="468"/>
      <c r="QDA33" s="468"/>
      <c r="QDB33" s="468"/>
      <c r="QDC33" s="468"/>
      <c r="QDD33" s="468"/>
      <c r="QDE33" s="468"/>
      <c r="QDF33" s="468"/>
      <c r="QDG33" s="468"/>
      <c r="QDH33" s="468"/>
      <c r="QDI33" s="468"/>
      <c r="QDJ33" s="468"/>
      <c r="QDK33" s="468"/>
      <c r="QDL33" s="468"/>
      <c r="QDM33" s="468"/>
      <c r="QDN33" s="468"/>
      <c r="QDO33" s="468"/>
      <c r="QDP33" s="468"/>
      <c r="QDQ33" s="468"/>
      <c r="QDR33" s="468"/>
      <c r="QDS33" s="468"/>
      <c r="QDT33" s="468"/>
      <c r="QDU33" s="468"/>
      <c r="QDV33" s="468"/>
      <c r="QDW33" s="468"/>
      <c r="QDX33" s="468"/>
      <c r="QDY33" s="468"/>
      <c r="QDZ33" s="468"/>
      <c r="QEA33" s="468"/>
      <c r="QEB33" s="468"/>
      <c r="QEC33" s="468"/>
      <c r="QED33" s="468"/>
      <c r="QEE33" s="468"/>
      <c r="QEF33" s="468"/>
      <c r="QEG33" s="468"/>
      <c r="QEH33" s="468"/>
      <c r="QEI33" s="468"/>
      <c r="QEJ33" s="468"/>
      <c r="QEK33" s="468"/>
      <c r="QEL33" s="468"/>
      <c r="QEM33" s="468"/>
      <c r="QEN33" s="468"/>
      <c r="QEO33" s="468"/>
      <c r="QEP33" s="468"/>
      <c r="QEQ33" s="468"/>
      <c r="QER33" s="468"/>
      <c r="QES33" s="468"/>
      <c r="QET33" s="468"/>
      <c r="QEU33" s="468"/>
      <c r="QEV33" s="468"/>
      <c r="QEW33" s="468"/>
      <c r="QEX33" s="468"/>
      <c r="QEY33" s="468"/>
      <c r="QEZ33" s="468"/>
      <c r="QFA33" s="468"/>
      <c r="QFB33" s="468"/>
      <c r="QFC33" s="468"/>
      <c r="QFD33" s="468"/>
      <c r="QFE33" s="468"/>
      <c r="QFF33" s="468"/>
      <c r="QFG33" s="468"/>
      <c r="QFH33" s="468"/>
      <c r="QFI33" s="468"/>
      <c r="QFJ33" s="468"/>
      <c r="QFK33" s="468"/>
      <c r="QFL33" s="468"/>
      <c r="QFM33" s="468"/>
      <c r="QFN33" s="468"/>
      <c r="QFO33" s="468"/>
      <c r="QFP33" s="468"/>
      <c r="QFQ33" s="468"/>
      <c r="QFR33" s="468"/>
      <c r="QFS33" s="468"/>
      <c r="QFT33" s="468"/>
      <c r="QFU33" s="468"/>
      <c r="QFV33" s="468"/>
      <c r="QFW33" s="468"/>
      <c r="QFX33" s="468"/>
      <c r="QFY33" s="468"/>
      <c r="QFZ33" s="468"/>
      <c r="QGA33" s="468"/>
      <c r="QGB33" s="468"/>
      <c r="QGC33" s="468"/>
      <c r="QGD33" s="468"/>
      <c r="QGE33" s="468"/>
      <c r="QGF33" s="468"/>
      <c r="QGG33" s="468"/>
      <c r="QGH33" s="468"/>
      <c r="QGI33" s="468"/>
      <c r="QGJ33" s="468"/>
      <c r="QGK33" s="468"/>
      <c r="QGL33" s="468"/>
      <c r="QGM33" s="468"/>
      <c r="QGN33" s="468"/>
      <c r="QGO33" s="468"/>
      <c r="QGP33" s="468"/>
      <c r="QGQ33" s="468"/>
      <c r="QGR33" s="468"/>
      <c r="QGS33" s="468"/>
      <c r="QGT33" s="468"/>
      <c r="QGU33" s="468"/>
      <c r="QGV33" s="468"/>
      <c r="QGW33" s="468"/>
      <c r="QGX33" s="468"/>
      <c r="QGY33" s="468"/>
      <c r="QGZ33" s="468"/>
      <c r="QHA33" s="468"/>
      <c r="QHB33" s="468"/>
      <c r="QHC33" s="468"/>
      <c r="QHD33" s="468"/>
      <c r="QHE33" s="468"/>
      <c r="QHF33" s="468"/>
      <c r="QHG33" s="468"/>
      <c r="QHH33" s="468"/>
      <c r="QHI33" s="468"/>
      <c r="QHJ33" s="468"/>
      <c r="QHK33" s="468"/>
      <c r="QHL33" s="468"/>
      <c r="QHM33" s="468"/>
      <c r="QHN33" s="468"/>
      <c r="QHO33" s="468"/>
      <c r="QHP33" s="468"/>
      <c r="QHQ33" s="468"/>
      <c r="QHR33" s="468"/>
      <c r="QHS33" s="468"/>
      <c r="QHT33" s="468"/>
      <c r="QHU33" s="468"/>
      <c r="QHV33" s="468"/>
      <c r="QHW33" s="468"/>
      <c r="QHX33" s="468"/>
      <c r="QHY33" s="468"/>
      <c r="QHZ33" s="468"/>
      <c r="QIA33" s="468"/>
      <c r="QIB33" s="468"/>
      <c r="QIC33" s="468"/>
      <c r="QID33" s="468"/>
      <c r="QIE33" s="468"/>
      <c r="QIF33" s="468"/>
      <c r="QIG33" s="468"/>
      <c r="QIH33" s="468"/>
      <c r="QII33" s="468"/>
      <c r="QIJ33" s="468"/>
      <c r="QIK33" s="468"/>
      <c r="QIL33" s="468"/>
      <c r="QIM33" s="468"/>
      <c r="QIN33" s="468"/>
      <c r="QIO33" s="468"/>
      <c r="QIP33" s="468"/>
      <c r="QIQ33" s="468"/>
      <c r="QIR33" s="468"/>
      <c r="QIS33" s="468"/>
      <c r="QIT33" s="468"/>
      <c r="QIU33" s="468"/>
      <c r="QIV33" s="468"/>
      <c r="QIW33" s="468"/>
      <c r="QIX33" s="468"/>
      <c r="QIY33" s="468"/>
      <c r="QIZ33" s="468"/>
      <c r="QJA33" s="468"/>
      <c r="QJB33" s="468"/>
      <c r="QJC33" s="468"/>
      <c r="QJD33" s="468"/>
      <c r="QJE33" s="468"/>
      <c r="QJF33" s="468"/>
      <c r="QJG33" s="468"/>
      <c r="QJH33" s="468"/>
      <c r="QJI33" s="468"/>
      <c r="QJJ33" s="468"/>
      <c r="QJK33" s="468"/>
      <c r="QJL33" s="468"/>
      <c r="QJM33" s="468"/>
      <c r="QJN33" s="468"/>
      <c r="QJO33" s="468"/>
      <c r="QJP33" s="468"/>
      <c r="QJQ33" s="468"/>
      <c r="QJR33" s="468"/>
      <c r="QJS33" s="468"/>
      <c r="QJT33" s="468"/>
      <c r="QJU33" s="468"/>
      <c r="QJV33" s="468"/>
      <c r="QJW33" s="468"/>
      <c r="QJX33" s="468"/>
      <c r="QJY33" s="468"/>
      <c r="QJZ33" s="468"/>
      <c r="QKA33" s="468"/>
      <c r="QKB33" s="468"/>
      <c r="QKC33" s="468"/>
      <c r="QKD33" s="468"/>
      <c r="QKE33" s="468"/>
      <c r="QKF33" s="468"/>
      <c r="QKG33" s="468"/>
      <c r="QKH33" s="468"/>
      <c r="QKI33" s="468"/>
      <c r="QKJ33" s="468"/>
      <c r="QKK33" s="468"/>
      <c r="QKL33" s="468"/>
      <c r="QKM33" s="468"/>
      <c r="QKN33" s="468"/>
      <c r="QKO33" s="468"/>
      <c r="QKP33" s="468"/>
      <c r="QKQ33" s="468"/>
      <c r="QKR33" s="468"/>
      <c r="QKS33" s="468"/>
      <c r="QKT33" s="468"/>
      <c r="QKU33" s="468"/>
      <c r="QKV33" s="468"/>
      <c r="QKW33" s="468"/>
      <c r="QKX33" s="468"/>
      <c r="QKY33" s="468"/>
      <c r="QKZ33" s="468"/>
      <c r="QLA33" s="468"/>
      <c r="QLB33" s="468"/>
      <c r="QLC33" s="468"/>
      <c r="QLD33" s="468"/>
      <c r="QLE33" s="468"/>
      <c r="QLF33" s="468"/>
      <c r="QLG33" s="468"/>
      <c r="QLH33" s="468"/>
      <c r="QLI33" s="468"/>
      <c r="QLJ33" s="468"/>
      <c r="QLK33" s="468"/>
      <c r="QLL33" s="468"/>
      <c r="QLM33" s="468"/>
      <c r="QLN33" s="468"/>
      <c r="QLO33" s="468"/>
      <c r="QLP33" s="468"/>
      <c r="QLQ33" s="468"/>
      <c r="QLR33" s="468"/>
      <c r="QLS33" s="468"/>
      <c r="QLT33" s="468"/>
      <c r="QLU33" s="468"/>
      <c r="QLV33" s="468"/>
      <c r="QLW33" s="468"/>
      <c r="QLX33" s="468"/>
      <c r="QLY33" s="468"/>
      <c r="QLZ33" s="468"/>
      <c r="QMA33" s="468"/>
      <c r="QMB33" s="468"/>
      <c r="QMC33" s="468"/>
      <c r="QMD33" s="468"/>
      <c r="QME33" s="468"/>
      <c r="QMF33" s="468"/>
      <c r="QMG33" s="468"/>
      <c r="QMH33" s="468"/>
      <c r="QMI33" s="468"/>
      <c r="QMJ33" s="468"/>
      <c r="QMK33" s="468"/>
      <c r="QML33" s="468"/>
      <c r="QMM33" s="468"/>
      <c r="QMN33" s="468"/>
      <c r="QMO33" s="468"/>
      <c r="QMP33" s="468"/>
      <c r="QMQ33" s="468"/>
      <c r="QMR33" s="468"/>
      <c r="QMS33" s="468"/>
      <c r="QMT33" s="468"/>
      <c r="QMU33" s="468"/>
      <c r="QMV33" s="468"/>
      <c r="QMW33" s="468"/>
      <c r="QMX33" s="468"/>
      <c r="QMY33" s="468"/>
      <c r="QMZ33" s="468"/>
      <c r="QNA33" s="468"/>
      <c r="QNB33" s="468"/>
      <c r="QNC33" s="468"/>
      <c r="QND33" s="468"/>
      <c r="QNE33" s="468"/>
      <c r="QNF33" s="468"/>
      <c r="QNG33" s="468"/>
      <c r="QNH33" s="468"/>
      <c r="QNI33" s="468"/>
      <c r="QNJ33" s="468"/>
      <c r="QNK33" s="468"/>
      <c r="QNL33" s="468"/>
      <c r="QNM33" s="468"/>
      <c r="QNN33" s="468"/>
      <c r="QNO33" s="468"/>
      <c r="QNP33" s="468"/>
      <c r="QNQ33" s="468"/>
      <c r="QNR33" s="468"/>
      <c r="QNS33" s="468"/>
      <c r="QNT33" s="468"/>
      <c r="QNU33" s="468"/>
      <c r="QNV33" s="468"/>
      <c r="QNW33" s="468"/>
      <c r="QNX33" s="468"/>
      <c r="QNY33" s="468"/>
      <c r="QNZ33" s="468"/>
      <c r="QOA33" s="468"/>
      <c r="QOB33" s="468"/>
      <c r="QOC33" s="468"/>
      <c r="QOD33" s="468"/>
      <c r="QOE33" s="468"/>
      <c r="QOF33" s="468"/>
      <c r="QOG33" s="468"/>
      <c r="QOH33" s="468"/>
      <c r="QOI33" s="468"/>
      <c r="QOJ33" s="468"/>
      <c r="QOK33" s="468"/>
      <c r="QOL33" s="468"/>
      <c r="QOM33" s="468"/>
      <c r="QON33" s="468"/>
      <c r="QOO33" s="468"/>
      <c r="QOP33" s="468"/>
      <c r="QOQ33" s="468"/>
      <c r="QOR33" s="468"/>
      <c r="QOS33" s="468"/>
      <c r="QOT33" s="468"/>
      <c r="QOU33" s="468"/>
      <c r="QOV33" s="468"/>
      <c r="QOW33" s="468"/>
      <c r="QOX33" s="468"/>
      <c r="QOY33" s="468"/>
      <c r="QOZ33" s="468"/>
      <c r="QPA33" s="468"/>
      <c r="QPB33" s="468"/>
      <c r="QPC33" s="468"/>
      <c r="QPD33" s="468"/>
      <c r="QPE33" s="468"/>
      <c r="QPF33" s="468"/>
      <c r="QPG33" s="468"/>
      <c r="QPH33" s="468"/>
      <c r="QPI33" s="468"/>
      <c r="QPJ33" s="468"/>
      <c r="QPK33" s="468"/>
      <c r="QPL33" s="468"/>
      <c r="QPM33" s="468"/>
      <c r="QPN33" s="468"/>
      <c r="QPO33" s="468"/>
      <c r="QPP33" s="468"/>
      <c r="QPQ33" s="468"/>
      <c r="QPR33" s="468"/>
      <c r="QPS33" s="468"/>
      <c r="QPT33" s="468"/>
      <c r="QPU33" s="468"/>
      <c r="QPV33" s="468"/>
      <c r="QPW33" s="468"/>
      <c r="QPX33" s="468"/>
      <c r="QPY33" s="468"/>
      <c r="QPZ33" s="468"/>
      <c r="QQA33" s="468"/>
      <c r="QQB33" s="468"/>
      <c r="QQC33" s="468"/>
      <c r="QQD33" s="468"/>
      <c r="QQE33" s="468"/>
      <c r="QQF33" s="468"/>
      <c r="QQG33" s="468"/>
      <c r="QQH33" s="468"/>
      <c r="QQI33" s="468"/>
      <c r="QQJ33" s="468"/>
      <c r="QQK33" s="468"/>
      <c r="QQL33" s="468"/>
      <c r="QQM33" s="468"/>
      <c r="QQN33" s="468"/>
      <c r="QQO33" s="468"/>
      <c r="QQP33" s="468"/>
      <c r="QQQ33" s="468"/>
      <c r="QQR33" s="468"/>
      <c r="QQS33" s="468"/>
      <c r="QQT33" s="468"/>
      <c r="QQU33" s="468"/>
      <c r="QQV33" s="468"/>
      <c r="QQW33" s="468"/>
      <c r="QQX33" s="468"/>
      <c r="QQY33" s="468"/>
      <c r="QQZ33" s="468"/>
      <c r="QRA33" s="468"/>
      <c r="QRB33" s="468"/>
      <c r="QRC33" s="468"/>
      <c r="QRD33" s="468"/>
      <c r="QRE33" s="468"/>
      <c r="QRF33" s="468"/>
      <c r="QRG33" s="468"/>
      <c r="QRH33" s="468"/>
      <c r="QRI33" s="468"/>
      <c r="QRJ33" s="468"/>
      <c r="QRK33" s="468"/>
      <c r="QRL33" s="468"/>
      <c r="QRM33" s="468"/>
      <c r="QRN33" s="468"/>
      <c r="QRO33" s="468"/>
      <c r="QRP33" s="468"/>
      <c r="QRQ33" s="468"/>
      <c r="QRR33" s="468"/>
      <c r="QRS33" s="468"/>
      <c r="QRT33" s="468"/>
      <c r="QRU33" s="468"/>
      <c r="QRV33" s="468"/>
      <c r="QRW33" s="468"/>
      <c r="QRX33" s="468"/>
      <c r="QRY33" s="468"/>
      <c r="QRZ33" s="468"/>
      <c r="QSA33" s="468"/>
      <c r="QSB33" s="468"/>
      <c r="QSC33" s="468"/>
      <c r="QSD33" s="468"/>
      <c r="QSE33" s="468"/>
      <c r="QSF33" s="468"/>
      <c r="QSG33" s="468"/>
      <c r="QSH33" s="468"/>
      <c r="QSI33" s="468"/>
      <c r="QSJ33" s="468"/>
      <c r="QSK33" s="468"/>
      <c r="QSL33" s="468"/>
      <c r="QSM33" s="468"/>
      <c r="QSN33" s="468"/>
      <c r="QSO33" s="468"/>
      <c r="QSP33" s="468"/>
      <c r="QSQ33" s="468"/>
      <c r="QSR33" s="468"/>
      <c r="QSS33" s="468"/>
      <c r="QST33" s="468"/>
      <c r="QSU33" s="468"/>
      <c r="QSV33" s="468"/>
      <c r="QSW33" s="468"/>
      <c r="QSX33" s="468"/>
      <c r="QSY33" s="468"/>
      <c r="QSZ33" s="468"/>
      <c r="QTA33" s="468"/>
      <c r="QTB33" s="468"/>
      <c r="QTC33" s="468"/>
      <c r="QTD33" s="468"/>
      <c r="QTE33" s="468"/>
      <c r="QTF33" s="468"/>
      <c r="QTG33" s="468"/>
      <c r="QTH33" s="468"/>
      <c r="QTI33" s="468"/>
      <c r="QTJ33" s="468"/>
      <c r="QTK33" s="468"/>
      <c r="QTL33" s="468"/>
      <c r="QTM33" s="468"/>
      <c r="QTN33" s="468"/>
      <c r="QTO33" s="468"/>
      <c r="QTP33" s="468"/>
      <c r="QTQ33" s="468"/>
      <c r="QTR33" s="468"/>
      <c r="QTS33" s="468"/>
      <c r="QTT33" s="468"/>
      <c r="QTU33" s="468"/>
      <c r="QTV33" s="468"/>
      <c r="QTW33" s="468"/>
      <c r="QTX33" s="468"/>
      <c r="QTY33" s="468"/>
      <c r="QTZ33" s="468"/>
      <c r="QUA33" s="468"/>
      <c r="QUB33" s="468"/>
      <c r="QUC33" s="468"/>
      <c r="QUD33" s="468"/>
      <c r="QUE33" s="468"/>
      <c r="QUF33" s="468"/>
      <c r="QUG33" s="468"/>
      <c r="QUH33" s="468"/>
      <c r="QUI33" s="468"/>
      <c r="QUJ33" s="468"/>
      <c r="QUK33" s="468"/>
      <c r="QUL33" s="468"/>
      <c r="QUM33" s="468"/>
      <c r="QUN33" s="468"/>
      <c r="QUO33" s="468"/>
      <c r="QUP33" s="468"/>
      <c r="QUQ33" s="468"/>
      <c r="QUR33" s="468"/>
      <c r="QUS33" s="468"/>
      <c r="QUT33" s="468"/>
      <c r="QUU33" s="468"/>
      <c r="QUV33" s="468"/>
      <c r="QUW33" s="468"/>
      <c r="QUX33" s="468"/>
      <c r="QUY33" s="468"/>
      <c r="QUZ33" s="468"/>
      <c r="QVA33" s="468"/>
      <c r="QVB33" s="468"/>
      <c r="QVC33" s="468"/>
      <c r="QVD33" s="468"/>
      <c r="QVE33" s="468"/>
      <c r="QVF33" s="468"/>
      <c r="QVG33" s="468"/>
      <c r="QVH33" s="468"/>
      <c r="QVI33" s="468"/>
      <c r="QVJ33" s="468"/>
      <c r="QVK33" s="468"/>
      <c r="QVL33" s="468"/>
      <c r="QVM33" s="468"/>
      <c r="QVN33" s="468"/>
      <c r="QVO33" s="468"/>
      <c r="QVP33" s="468"/>
      <c r="QVQ33" s="468"/>
      <c r="QVR33" s="468"/>
      <c r="QVS33" s="468"/>
      <c r="QVT33" s="468"/>
      <c r="QVU33" s="468"/>
      <c r="QVV33" s="468"/>
      <c r="QVW33" s="468"/>
      <c r="QVX33" s="468"/>
      <c r="QVY33" s="468"/>
      <c r="QVZ33" s="468"/>
      <c r="QWA33" s="468"/>
      <c r="QWB33" s="468"/>
      <c r="QWC33" s="468"/>
      <c r="QWD33" s="468"/>
      <c r="QWE33" s="468"/>
      <c r="QWF33" s="468"/>
      <c r="QWG33" s="468"/>
      <c r="QWH33" s="468"/>
      <c r="QWI33" s="468"/>
      <c r="QWJ33" s="468"/>
      <c r="QWK33" s="468"/>
      <c r="QWL33" s="468"/>
      <c r="QWM33" s="468"/>
      <c r="QWN33" s="468"/>
      <c r="QWO33" s="468"/>
      <c r="QWP33" s="468"/>
      <c r="QWQ33" s="468"/>
      <c r="QWR33" s="468"/>
      <c r="QWS33" s="468"/>
      <c r="QWT33" s="468"/>
      <c r="QWU33" s="468"/>
      <c r="QWV33" s="468"/>
      <c r="QWW33" s="468"/>
      <c r="QWX33" s="468"/>
      <c r="QWY33" s="468"/>
      <c r="QWZ33" s="468"/>
      <c r="QXA33" s="468"/>
      <c r="QXB33" s="468"/>
      <c r="QXC33" s="468"/>
      <c r="QXD33" s="468"/>
      <c r="QXE33" s="468"/>
      <c r="QXF33" s="468"/>
      <c r="QXG33" s="468"/>
      <c r="QXH33" s="468"/>
      <c r="QXI33" s="468"/>
      <c r="QXJ33" s="468"/>
      <c r="QXK33" s="468"/>
      <c r="QXL33" s="468"/>
      <c r="QXM33" s="468"/>
      <c r="QXN33" s="468"/>
      <c r="QXO33" s="468"/>
      <c r="QXP33" s="468"/>
      <c r="QXQ33" s="468"/>
      <c r="QXR33" s="468"/>
      <c r="QXS33" s="468"/>
      <c r="QXT33" s="468"/>
      <c r="QXU33" s="468"/>
      <c r="QXV33" s="468"/>
      <c r="QXW33" s="468"/>
      <c r="QXX33" s="468"/>
      <c r="QXY33" s="468"/>
      <c r="QXZ33" s="468"/>
      <c r="QYA33" s="468"/>
      <c r="QYB33" s="468"/>
      <c r="QYC33" s="468"/>
      <c r="QYD33" s="468"/>
      <c r="QYE33" s="468"/>
      <c r="QYF33" s="468"/>
      <c r="QYG33" s="468"/>
      <c r="QYH33" s="468"/>
      <c r="QYI33" s="468"/>
      <c r="QYJ33" s="468"/>
      <c r="QYK33" s="468"/>
      <c r="QYL33" s="468"/>
      <c r="QYM33" s="468"/>
      <c r="QYN33" s="468"/>
      <c r="QYO33" s="468"/>
      <c r="QYP33" s="468"/>
      <c r="QYQ33" s="468"/>
      <c r="QYR33" s="468"/>
      <c r="QYS33" s="468"/>
      <c r="QYT33" s="468"/>
      <c r="QYU33" s="468"/>
      <c r="QYV33" s="468"/>
      <c r="QYW33" s="468"/>
      <c r="QYX33" s="468"/>
      <c r="QYY33" s="468"/>
      <c r="QYZ33" s="468"/>
      <c r="QZA33" s="468"/>
      <c r="QZB33" s="468"/>
      <c r="QZC33" s="468"/>
      <c r="QZD33" s="468"/>
      <c r="QZE33" s="468"/>
      <c r="QZF33" s="468"/>
      <c r="QZG33" s="468"/>
      <c r="QZH33" s="468"/>
      <c r="QZI33" s="468"/>
      <c r="QZJ33" s="468"/>
      <c r="QZK33" s="468"/>
      <c r="QZL33" s="468"/>
      <c r="QZM33" s="468"/>
      <c r="QZN33" s="468"/>
      <c r="QZO33" s="468"/>
      <c r="QZP33" s="468"/>
      <c r="QZQ33" s="468"/>
      <c r="QZR33" s="468"/>
      <c r="QZS33" s="468"/>
      <c r="QZT33" s="468"/>
      <c r="QZU33" s="468"/>
      <c r="QZV33" s="468"/>
      <c r="QZW33" s="468"/>
      <c r="QZX33" s="468"/>
      <c r="QZY33" s="468"/>
      <c r="QZZ33" s="468"/>
      <c r="RAA33" s="468"/>
      <c r="RAB33" s="468"/>
      <c r="RAC33" s="468"/>
      <c r="RAD33" s="468"/>
      <c r="RAE33" s="468"/>
      <c r="RAF33" s="468"/>
      <c r="RAG33" s="468"/>
      <c r="RAH33" s="468"/>
      <c r="RAI33" s="468"/>
      <c r="RAJ33" s="468"/>
      <c r="RAK33" s="468"/>
      <c r="RAL33" s="468"/>
      <c r="RAM33" s="468"/>
      <c r="RAN33" s="468"/>
      <c r="RAO33" s="468"/>
      <c r="RAP33" s="468"/>
      <c r="RAQ33" s="468"/>
      <c r="RAR33" s="468"/>
      <c r="RAS33" s="468"/>
      <c r="RAT33" s="468"/>
      <c r="RAU33" s="468"/>
      <c r="RAV33" s="468"/>
      <c r="RAW33" s="468"/>
      <c r="RAX33" s="468"/>
      <c r="RAY33" s="468"/>
      <c r="RAZ33" s="468"/>
      <c r="RBA33" s="468"/>
      <c r="RBB33" s="468"/>
      <c r="RBC33" s="468"/>
      <c r="RBD33" s="468"/>
      <c r="RBE33" s="468"/>
      <c r="RBF33" s="468"/>
      <c r="RBG33" s="468"/>
      <c r="RBH33" s="468"/>
      <c r="RBI33" s="468"/>
      <c r="RBJ33" s="468"/>
      <c r="RBK33" s="468"/>
      <c r="RBL33" s="468"/>
      <c r="RBM33" s="468"/>
      <c r="RBN33" s="468"/>
      <c r="RBO33" s="468"/>
      <c r="RBP33" s="468"/>
      <c r="RBQ33" s="468"/>
      <c r="RBR33" s="468"/>
      <c r="RBS33" s="468"/>
      <c r="RBT33" s="468"/>
      <c r="RBU33" s="468"/>
      <c r="RBV33" s="468"/>
      <c r="RBW33" s="468"/>
      <c r="RBX33" s="468"/>
      <c r="RBY33" s="468"/>
      <c r="RBZ33" s="468"/>
      <c r="RCA33" s="468"/>
      <c r="RCB33" s="468"/>
      <c r="RCC33" s="468"/>
      <c r="RCD33" s="468"/>
      <c r="RCE33" s="468"/>
      <c r="RCF33" s="468"/>
      <c r="RCG33" s="468"/>
      <c r="RCH33" s="468"/>
      <c r="RCI33" s="468"/>
      <c r="RCJ33" s="468"/>
      <c r="RCK33" s="468"/>
      <c r="RCL33" s="468"/>
      <c r="RCM33" s="468"/>
      <c r="RCN33" s="468"/>
      <c r="RCO33" s="468"/>
      <c r="RCP33" s="468"/>
      <c r="RCQ33" s="468"/>
      <c r="RCR33" s="468"/>
      <c r="RCS33" s="468"/>
      <c r="RCT33" s="468"/>
      <c r="RCU33" s="468"/>
      <c r="RCV33" s="468"/>
      <c r="RCW33" s="468"/>
      <c r="RCX33" s="468"/>
      <c r="RCY33" s="468"/>
      <c r="RCZ33" s="468"/>
      <c r="RDA33" s="468"/>
      <c r="RDB33" s="468"/>
      <c r="RDC33" s="468"/>
      <c r="RDD33" s="468"/>
      <c r="RDE33" s="468"/>
      <c r="RDF33" s="468"/>
      <c r="RDG33" s="468"/>
      <c r="RDH33" s="468"/>
      <c r="RDI33" s="468"/>
      <c r="RDJ33" s="468"/>
      <c r="RDK33" s="468"/>
      <c r="RDL33" s="468"/>
      <c r="RDM33" s="468"/>
      <c r="RDN33" s="468"/>
      <c r="RDO33" s="468"/>
      <c r="RDP33" s="468"/>
      <c r="RDQ33" s="468"/>
      <c r="RDR33" s="468"/>
      <c r="RDS33" s="468"/>
      <c r="RDT33" s="468"/>
      <c r="RDU33" s="468"/>
      <c r="RDV33" s="468"/>
      <c r="RDW33" s="468"/>
      <c r="RDX33" s="468"/>
      <c r="RDY33" s="468"/>
      <c r="RDZ33" s="468"/>
      <c r="REA33" s="468"/>
      <c r="REB33" s="468"/>
      <c r="REC33" s="468"/>
      <c r="RED33" s="468"/>
      <c r="REE33" s="468"/>
      <c r="REF33" s="468"/>
      <c r="REG33" s="468"/>
      <c r="REH33" s="468"/>
      <c r="REI33" s="468"/>
      <c r="REJ33" s="468"/>
      <c r="REK33" s="468"/>
      <c r="REL33" s="468"/>
      <c r="REM33" s="468"/>
      <c r="REN33" s="468"/>
      <c r="REO33" s="468"/>
      <c r="REP33" s="468"/>
      <c r="REQ33" s="468"/>
      <c r="RER33" s="468"/>
      <c r="RES33" s="468"/>
      <c r="RET33" s="468"/>
      <c r="REU33" s="468"/>
      <c r="REV33" s="468"/>
      <c r="REW33" s="468"/>
      <c r="REX33" s="468"/>
      <c r="REY33" s="468"/>
      <c r="REZ33" s="468"/>
      <c r="RFA33" s="468"/>
      <c r="RFB33" s="468"/>
      <c r="RFC33" s="468"/>
      <c r="RFD33" s="468"/>
      <c r="RFE33" s="468"/>
      <c r="RFF33" s="468"/>
      <c r="RFG33" s="468"/>
      <c r="RFH33" s="468"/>
      <c r="RFI33" s="468"/>
      <c r="RFJ33" s="468"/>
      <c r="RFK33" s="468"/>
      <c r="RFL33" s="468"/>
      <c r="RFM33" s="468"/>
      <c r="RFN33" s="468"/>
      <c r="RFO33" s="468"/>
      <c r="RFP33" s="468"/>
      <c r="RFQ33" s="468"/>
      <c r="RFR33" s="468"/>
      <c r="RFS33" s="468"/>
      <c r="RFT33" s="468"/>
      <c r="RFU33" s="468"/>
      <c r="RFV33" s="468"/>
      <c r="RFW33" s="468"/>
      <c r="RFX33" s="468"/>
      <c r="RFY33" s="468"/>
      <c r="RFZ33" s="468"/>
      <c r="RGA33" s="468"/>
      <c r="RGB33" s="468"/>
      <c r="RGC33" s="468"/>
      <c r="RGD33" s="468"/>
      <c r="RGE33" s="468"/>
      <c r="RGF33" s="468"/>
      <c r="RGG33" s="468"/>
      <c r="RGH33" s="468"/>
      <c r="RGI33" s="468"/>
      <c r="RGJ33" s="468"/>
      <c r="RGK33" s="468"/>
      <c r="RGL33" s="468"/>
      <c r="RGM33" s="468"/>
      <c r="RGN33" s="468"/>
      <c r="RGO33" s="468"/>
      <c r="RGP33" s="468"/>
      <c r="RGQ33" s="468"/>
      <c r="RGR33" s="468"/>
      <c r="RGS33" s="468"/>
      <c r="RGT33" s="468"/>
      <c r="RGU33" s="468"/>
      <c r="RGV33" s="468"/>
      <c r="RGW33" s="468"/>
      <c r="RGX33" s="468"/>
      <c r="RGY33" s="468"/>
      <c r="RGZ33" s="468"/>
      <c r="RHA33" s="468"/>
      <c r="RHB33" s="468"/>
      <c r="RHC33" s="468"/>
      <c r="RHD33" s="468"/>
      <c r="RHE33" s="468"/>
      <c r="RHF33" s="468"/>
      <c r="RHG33" s="468"/>
      <c r="RHH33" s="468"/>
      <c r="RHI33" s="468"/>
      <c r="RHJ33" s="468"/>
      <c r="RHK33" s="468"/>
      <c r="RHL33" s="468"/>
      <c r="RHM33" s="468"/>
      <c r="RHN33" s="468"/>
      <c r="RHO33" s="468"/>
      <c r="RHP33" s="468"/>
      <c r="RHQ33" s="468"/>
      <c r="RHR33" s="468"/>
      <c r="RHS33" s="468"/>
      <c r="RHT33" s="468"/>
      <c r="RHU33" s="468"/>
      <c r="RHV33" s="468"/>
      <c r="RHW33" s="468"/>
      <c r="RHX33" s="468"/>
      <c r="RHY33" s="468"/>
      <c r="RHZ33" s="468"/>
      <c r="RIA33" s="468"/>
      <c r="RIB33" s="468"/>
      <c r="RIC33" s="468"/>
      <c r="RID33" s="468"/>
      <c r="RIE33" s="468"/>
      <c r="RIF33" s="468"/>
      <c r="RIG33" s="468"/>
      <c r="RIH33" s="468"/>
      <c r="RII33" s="468"/>
      <c r="RIJ33" s="468"/>
      <c r="RIK33" s="468"/>
      <c r="RIL33" s="468"/>
      <c r="RIM33" s="468"/>
      <c r="RIN33" s="468"/>
      <c r="RIO33" s="468"/>
      <c r="RIP33" s="468"/>
      <c r="RIQ33" s="468"/>
      <c r="RIR33" s="468"/>
      <c r="RIS33" s="468"/>
      <c r="RIT33" s="468"/>
      <c r="RIU33" s="468"/>
      <c r="RIV33" s="468"/>
      <c r="RIW33" s="468"/>
      <c r="RIX33" s="468"/>
      <c r="RIY33" s="468"/>
      <c r="RIZ33" s="468"/>
      <c r="RJA33" s="468"/>
      <c r="RJB33" s="468"/>
      <c r="RJC33" s="468"/>
      <c r="RJD33" s="468"/>
      <c r="RJE33" s="468"/>
      <c r="RJF33" s="468"/>
      <c r="RJG33" s="468"/>
      <c r="RJH33" s="468"/>
      <c r="RJI33" s="468"/>
      <c r="RJJ33" s="468"/>
      <c r="RJK33" s="468"/>
      <c r="RJL33" s="468"/>
      <c r="RJM33" s="468"/>
      <c r="RJN33" s="468"/>
      <c r="RJO33" s="468"/>
      <c r="RJP33" s="468"/>
      <c r="RJQ33" s="468"/>
      <c r="RJR33" s="468"/>
      <c r="RJS33" s="468"/>
      <c r="RJT33" s="468"/>
      <c r="RJU33" s="468"/>
      <c r="RJV33" s="468"/>
      <c r="RJW33" s="468"/>
      <c r="RJX33" s="468"/>
      <c r="RJY33" s="468"/>
      <c r="RJZ33" s="468"/>
      <c r="RKA33" s="468"/>
      <c r="RKB33" s="468"/>
      <c r="RKC33" s="468"/>
      <c r="RKD33" s="468"/>
      <c r="RKE33" s="468"/>
      <c r="RKF33" s="468"/>
      <c r="RKG33" s="468"/>
      <c r="RKH33" s="468"/>
      <c r="RKI33" s="468"/>
      <c r="RKJ33" s="468"/>
      <c r="RKK33" s="468"/>
      <c r="RKL33" s="468"/>
      <c r="RKM33" s="468"/>
      <c r="RKN33" s="468"/>
      <c r="RKO33" s="468"/>
      <c r="RKP33" s="468"/>
      <c r="RKQ33" s="468"/>
      <c r="RKR33" s="468"/>
      <c r="RKS33" s="468"/>
      <c r="RKT33" s="468"/>
      <c r="RKU33" s="468"/>
      <c r="RKV33" s="468"/>
      <c r="RKW33" s="468"/>
      <c r="RKX33" s="468"/>
      <c r="RKY33" s="468"/>
      <c r="RKZ33" s="468"/>
      <c r="RLA33" s="468"/>
      <c r="RLB33" s="468"/>
      <c r="RLC33" s="468"/>
      <c r="RLD33" s="468"/>
      <c r="RLE33" s="468"/>
      <c r="RLF33" s="468"/>
      <c r="RLG33" s="468"/>
      <c r="RLH33" s="468"/>
      <c r="RLI33" s="468"/>
      <c r="RLJ33" s="468"/>
      <c r="RLK33" s="468"/>
      <c r="RLL33" s="468"/>
      <c r="RLM33" s="468"/>
      <c r="RLN33" s="468"/>
      <c r="RLO33" s="468"/>
      <c r="RLP33" s="468"/>
      <c r="RLQ33" s="468"/>
      <c r="RLR33" s="468"/>
      <c r="RLS33" s="468"/>
      <c r="RLT33" s="468"/>
      <c r="RLU33" s="468"/>
      <c r="RLV33" s="468"/>
      <c r="RLW33" s="468"/>
      <c r="RLX33" s="468"/>
      <c r="RLY33" s="468"/>
      <c r="RLZ33" s="468"/>
      <c r="RMA33" s="468"/>
      <c r="RMB33" s="468"/>
      <c r="RMC33" s="468"/>
      <c r="RMD33" s="468"/>
      <c r="RME33" s="468"/>
      <c r="RMF33" s="468"/>
      <c r="RMG33" s="468"/>
      <c r="RMH33" s="468"/>
      <c r="RMI33" s="468"/>
      <c r="RMJ33" s="468"/>
      <c r="RMK33" s="468"/>
      <c r="RML33" s="468"/>
      <c r="RMM33" s="468"/>
      <c r="RMN33" s="468"/>
      <c r="RMO33" s="468"/>
      <c r="RMP33" s="468"/>
      <c r="RMQ33" s="468"/>
      <c r="RMR33" s="468"/>
      <c r="RMS33" s="468"/>
      <c r="RMT33" s="468"/>
      <c r="RMU33" s="468"/>
      <c r="RMV33" s="468"/>
      <c r="RMW33" s="468"/>
      <c r="RMX33" s="468"/>
      <c r="RMY33" s="468"/>
      <c r="RMZ33" s="468"/>
      <c r="RNA33" s="468"/>
      <c r="RNB33" s="468"/>
      <c r="RNC33" s="468"/>
      <c r="RND33" s="468"/>
      <c r="RNE33" s="468"/>
      <c r="RNF33" s="468"/>
      <c r="RNG33" s="468"/>
      <c r="RNH33" s="468"/>
      <c r="RNI33" s="468"/>
      <c r="RNJ33" s="468"/>
      <c r="RNK33" s="468"/>
      <c r="RNL33" s="468"/>
      <c r="RNM33" s="468"/>
      <c r="RNN33" s="468"/>
      <c r="RNO33" s="468"/>
      <c r="RNP33" s="468"/>
      <c r="RNQ33" s="468"/>
      <c r="RNR33" s="468"/>
      <c r="RNS33" s="468"/>
      <c r="RNT33" s="468"/>
      <c r="RNU33" s="468"/>
      <c r="RNV33" s="468"/>
      <c r="RNW33" s="468"/>
      <c r="RNX33" s="468"/>
      <c r="RNY33" s="468"/>
      <c r="RNZ33" s="468"/>
      <c r="ROA33" s="468"/>
      <c r="ROB33" s="468"/>
      <c r="ROC33" s="468"/>
      <c r="ROD33" s="468"/>
      <c r="ROE33" s="468"/>
      <c r="ROF33" s="468"/>
      <c r="ROG33" s="468"/>
      <c r="ROH33" s="468"/>
      <c r="ROI33" s="468"/>
      <c r="ROJ33" s="468"/>
      <c r="ROK33" s="468"/>
      <c r="ROL33" s="468"/>
      <c r="ROM33" s="468"/>
      <c r="RON33" s="468"/>
      <c r="ROO33" s="468"/>
      <c r="ROP33" s="468"/>
      <c r="ROQ33" s="468"/>
      <c r="ROR33" s="468"/>
      <c r="ROS33" s="468"/>
      <c r="ROT33" s="468"/>
      <c r="ROU33" s="468"/>
      <c r="ROV33" s="468"/>
      <c r="ROW33" s="468"/>
      <c r="ROX33" s="468"/>
      <c r="ROY33" s="468"/>
      <c r="ROZ33" s="468"/>
      <c r="RPA33" s="468"/>
      <c r="RPB33" s="468"/>
      <c r="RPC33" s="468"/>
      <c r="RPD33" s="468"/>
      <c r="RPE33" s="468"/>
      <c r="RPF33" s="468"/>
      <c r="RPG33" s="468"/>
      <c r="RPH33" s="468"/>
      <c r="RPI33" s="468"/>
      <c r="RPJ33" s="468"/>
      <c r="RPK33" s="468"/>
      <c r="RPL33" s="468"/>
      <c r="RPM33" s="468"/>
      <c r="RPN33" s="468"/>
      <c r="RPO33" s="468"/>
      <c r="RPP33" s="468"/>
      <c r="RPQ33" s="468"/>
      <c r="RPR33" s="468"/>
      <c r="RPS33" s="468"/>
      <c r="RPT33" s="468"/>
      <c r="RPU33" s="468"/>
      <c r="RPV33" s="468"/>
      <c r="RPW33" s="468"/>
      <c r="RPX33" s="468"/>
      <c r="RPY33" s="468"/>
      <c r="RPZ33" s="468"/>
      <c r="RQA33" s="468"/>
      <c r="RQB33" s="468"/>
      <c r="RQC33" s="468"/>
      <c r="RQD33" s="468"/>
      <c r="RQE33" s="468"/>
      <c r="RQF33" s="468"/>
      <c r="RQG33" s="468"/>
      <c r="RQH33" s="468"/>
      <c r="RQI33" s="468"/>
      <c r="RQJ33" s="468"/>
      <c r="RQK33" s="468"/>
      <c r="RQL33" s="468"/>
      <c r="RQM33" s="468"/>
      <c r="RQN33" s="468"/>
      <c r="RQO33" s="468"/>
      <c r="RQP33" s="468"/>
      <c r="RQQ33" s="468"/>
      <c r="RQR33" s="468"/>
      <c r="RQS33" s="468"/>
      <c r="RQT33" s="468"/>
      <c r="RQU33" s="468"/>
      <c r="RQV33" s="468"/>
      <c r="RQW33" s="468"/>
      <c r="RQX33" s="468"/>
      <c r="RQY33" s="468"/>
      <c r="RQZ33" s="468"/>
      <c r="RRA33" s="468"/>
      <c r="RRB33" s="468"/>
      <c r="RRC33" s="468"/>
      <c r="RRD33" s="468"/>
      <c r="RRE33" s="468"/>
      <c r="RRF33" s="468"/>
      <c r="RRG33" s="468"/>
      <c r="RRH33" s="468"/>
      <c r="RRI33" s="468"/>
      <c r="RRJ33" s="468"/>
      <c r="RRK33" s="468"/>
      <c r="RRL33" s="468"/>
      <c r="RRM33" s="468"/>
      <c r="RRN33" s="468"/>
      <c r="RRO33" s="468"/>
      <c r="RRP33" s="468"/>
      <c r="RRQ33" s="468"/>
      <c r="RRR33" s="468"/>
      <c r="RRS33" s="468"/>
      <c r="RRT33" s="468"/>
      <c r="RRU33" s="468"/>
      <c r="RRV33" s="468"/>
      <c r="RRW33" s="468"/>
      <c r="RRX33" s="468"/>
      <c r="RRY33" s="468"/>
      <c r="RRZ33" s="468"/>
      <c r="RSA33" s="468"/>
      <c r="RSB33" s="468"/>
      <c r="RSC33" s="468"/>
      <c r="RSD33" s="468"/>
      <c r="RSE33" s="468"/>
      <c r="RSF33" s="468"/>
      <c r="RSG33" s="468"/>
      <c r="RSH33" s="468"/>
      <c r="RSI33" s="468"/>
      <c r="RSJ33" s="468"/>
      <c r="RSK33" s="468"/>
      <c r="RSL33" s="468"/>
      <c r="RSM33" s="468"/>
      <c r="RSN33" s="468"/>
      <c r="RSO33" s="468"/>
      <c r="RSP33" s="468"/>
      <c r="RSQ33" s="468"/>
      <c r="RSR33" s="468"/>
      <c r="RSS33" s="468"/>
      <c r="RST33" s="468"/>
      <c r="RSU33" s="468"/>
      <c r="RSV33" s="468"/>
      <c r="RSW33" s="468"/>
      <c r="RSX33" s="468"/>
      <c r="RSY33" s="468"/>
      <c r="RSZ33" s="468"/>
      <c r="RTA33" s="468"/>
      <c r="RTB33" s="468"/>
      <c r="RTC33" s="468"/>
      <c r="RTD33" s="468"/>
      <c r="RTE33" s="468"/>
      <c r="RTF33" s="468"/>
      <c r="RTG33" s="468"/>
      <c r="RTH33" s="468"/>
      <c r="RTI33" s="468"/>
      <c r="RTJ33" s="468"/>
      <c r="RTK33" s="468"/>
      <c r="RTL33" s="468"/>
      <c r="RTM33" s="468"/>
      <c r="RTN33" s="468"/>
      <c r="RTO33" s="468"/>
      <c r="RTP33" s="468"/>
      <c r="RTQ33" s="468"/>
      <c r="RTR33" s="468"/>
      <c r="RTS33" s="468"/>
      <c r="RTT33" s="468"/>
      <c r="RTU33" s="468"/>
      <c r="RTV33" s="468"/>
      <c r="RTW33" s="468"/>
      <c r="RTX33" s="468"/>
      <c r="RTY33" s="468"/>
      <c r="RTZ33" s="468"/>
      <c r="RUA33" s="468"/>
      <c r="RUB33" s="468"/>
      <c r="RUC33" s="468"/>
      <c r="RUD33" s="468"/>
      <c r="RUE33" s="468"/>
      <c r="RUF33" s="468"/>
      <c r="RUG33" s="468"/>
      <c r="RUH33" s="468"/>
      <c r="RUI33" s="468"/>
      <c r="RUJ33" s="468"/>
      <c r="RUK33" s="468"/>
      <c r="RUL33" s="468"/>
      <c r="RUM33" s="468"/>
      <c r="RUN33" s="468"/>
      <c r="RUO33" s="468"/>
      <c r="RUP33" s="468"/>
      <c r="RUQ33" s="468"/>
      <c r="RUR33" s="468"/>
      <c r="RUS33" s="468"/>
      <c r="RUT33" s="468"/>
      <c r="RUU33" s="468"/>
      <c r="RUV33" s="468"/>
      <c r="RUW33" s="468"/>
      <c r="RUX33" s="468"/>
      <c r="RUY33" s="468"/>
      <c r="RUZ33" s="468"/>
      <c r="RVA33" s="468"/>
      <c r="RVB33" s="468"/>
      <c r="RVC33" s="468"/>
      <c r="RVD33" s="468"/>
      <c r="RVE33" s="468"/>
      <c r="RVF33" s="468"/>
      <c r="RVG33" s="468"/>
      <c r="RVH33" s="468"/>
      <c r="RVI33" s="468"/>
      <c r="RVJ33" s="468"/>
      <c r="RVK33" s="468"/>
      <c r="RVL33" s="468"/>
      <c r="RVM33" s="468"/>
      <c r="RVN33" s="468"/>
      <c r="RVO33" s="468"/>
      <c r="RVP33" s="468"/>
      <c r="RVQ33" s="468"/>
      <c r="RVR33" s="468"/>
      <c r="RVS33" s="468"/>
      <c r="RVT33" s="468"/>
      <c r="RVU33" s="468"/>
      <c r="RVV33" s="468"/>
      <c r="RVW33" s="468"/>
      <c r="RVX33" s="468"/>
      <c r="RVY33" s="468"/>
      <c r="RVZ33" s="468"/>
      <c r="RWA33" s="468"/>
      <c r="RWB33" s="468"/>
      <c r="RWC33" s="468"/>
      <c r="RWD33" s="468"/>
      <c r="RWE33" s="468"/>
      <c r="RWF33" s="468"/>
      <c r="RWG33" s="468"/>
      <c r="RWH33" s="468"/>
      <c r="RWI33" s="468"/>
      <c r="RWJ33" s="468"/>
      <c r="RWK33" s="468"/>
      <c r="RWL33" s="468"/>
      <c r="RWM33" s="468"/>
      <c r="RWN33" s="468"/>
      <c r="RWO33" s="468"/>
      <c r="RWP33" s="468"/>
      <c r="RWQ33" s="468"/>
      <c r="RWR33" s="468"/>
      <c r="RWS33" s="468"/>
      <c r="RWT33" s="468"/>
      <c r="RWU33" s="468"/>
      <c r="RWV33" s="468"/>
      <c r="RWW33" s="468"/>
      <c r="RWX33" s="468"/>
      <c r="RWY33" s="468"/>
      <c r="RWZ33" s="468"/>
      <c r="RXA33" s="468"/>
      <c r="RXB33" s="468"/>
      <c r="RXC33" s="468"/>
      <c r="RXD33" s="468"/>
      <c r="RXE33" s="468"/>
      <c r="RXF33" s="468"/>
      <c r="RXG33" s="468"/>
      <c r="RXH33" s="468"/>
      <c r="RXI33" s="468"/>
      <c r="RXJ33" s="468"/>
      <c r="RXK33" s="468"/>
      <c r="RXL33" s="468"/>
      <c r="RXM33" s="468"/>
      <c r="RXN33" s="468"/>
      <c r="RXO33" s="468"/>
      <c r="RXP33" s="468"/>
      <c r="RXQ33" s="468"/>
      <c r="RXR33" s="468"/>
      <c r="RXS33" s="468"/>
      <c r="RXT33" s="468"/>
      <c r="RXU33" s="468"/>
      <c r="RXV33" s="468"/>
      <c r="RXW33" s="468"/>
      <c r="RXX33" s="468"/>
      <c r="RXY33" s="468"/>
      <c r="RXZ33" s="468"/>
      <c r="RYA33" s="468"/>
      <c r="RYB33" s="468"/>
      <c r="RYC33" s="468"/>
      <c r="RYD33" s="468"/>
      <c r="RYE33" s="468"/>
      <c r="RYF33" s="468"/>
      <c r="RYG33" s="468"/>
      <c r="RYH33" s="468"/>
      <c r="RYI33" s="468"/>
      <c r="RYJ33" s="468"/>
      <c r="RYK33" s="468"/>
      <c r="RYL33" s="468"/>
      <c r="RYM33" s="468"/>
      <c r="RYN33" s="468"/>
      <c r="RYO33" s="468"/>
      <c r="RYP33" s="468"/>
      <c r="RYQ33" s="468"/>
      <c r="RYR33" s="468"/>
      <c r="RYS33" s="468"/>
      <c r="RYT33" s="468"/>
      <c r="RYU33" s="468"/>
      <c r="RYV33" s="468"/>
      <c r="RYW33" s="468"/>
      <c r="RYX33" s="468"/>
      <c r="RYY33" s="468"/>
      <c r="RYZ33" s="468"/>
      <c r="RZA33" s="468"/>
      <c r="RZB33" s="468"/>
      <c r="RZC33" s="468"/>
      <c r="RZD33" s="468"/>
      <c r="RZE33" s="468"/>
      <c r="RZF33" s="468"/>
      <c r="RZG33" s="468"/>
      <c r="RZH33" s="468"/>
      <c r="RZI33" s="468"/>
      <c r="RZJ33" s="468"/>
      <c r="RZK33" s="468"/>
      <c r="RZL33" s="468"/>
      <c r="RZM33" s="468"/>
      <c r="RZN33" s="468"/>
      <c r="RZO33" s="468"/>
      <c r="RZP33" s="468"/>
      <c r="RZQ33" s="468"/>
      <c r="RZR33" s="468"/>
      <c r="RZS33" s="468"/>
      <c r="RZT33" s="468"/>
      <c r="RZU33" s="468"/>
      <c r="RZV33" s="468"/>
      <c r="RZW33" s="468"/>
      <c r="RZX33" s="468"/>
      <c r="RZY33" s="468"/>
      <c r="RZZ33" s="468"/>
      <c r="SAA33" s="468"/>
      <c r="SAB33" s="468"/>
      <c r="SAC33" s="468"/>
      <c r="SAD33" s="468"/>
      <c r="SAE33" s="468"/>
      <c r="SAF33" s="468"/>
      <c r="SAG33" s="468"/>
      <c r="SAH33" s="468"/>
      <c r="SAI33" s="468"/>
      <c r="SAJ33" s="468"/>
      <c r="SAK33" s="468"/>
      <c r="SAL33" s="468"/>
      <c r="SAM33" s="468"/>
      <c r="SAN33" s="468"/>
      <c r="SAO33" s="468"/>
      <c r="SAP33" s="468"/>
      <c r="SAQ33" s="468"/>
      <c r="SAR33" s="468"/>
      <c r="SAS33" s="468"/>
      <c r="SAT33" s="468"/>
      <c r="SAU33" s="468"/>
      <c r="SAV33" s="468"/>
      <c r="SAW33" s="468"/>
      <c r="SAX33" s="468"/>
      <c r="SAY33" s="468"/>
      <c r="SAZ33" s="468"/>
      <c r="SBA33" s="468"/>
      <c r="SBB33" s="468"/>
      <c r="SBC33" s="468"/>
      <c r="SBD33" s="468"/>
      <c r="SBE33" s="468"/>
      <c r="SBF33" s="468"/>
      <c r="SBG33" s="468"/>
      <c r="SBH33" s="468"/>
      <c r="SBI33" s="468"/>
      <c r="SBJ33" s="468"/>
      <c r="SBK33" s="468"/>
      <c r="SBL33" s="468"/>
      <c r="SBM33" s="468"/>
      <c r="SBN33" s="468"/>
      <c r="SBO33" s="468"/>
      <c r="SBP33" s="468"/>
      <c r="SBQ33" s="468"/>
      <c r="SBR33" s="468"/>
      <c r="SBS33" s="468"/>
      <c r="SBT33" s="468"/>
      <c r="SBU33" s="468"/>
      <c r="SBV33" s="468"/>
      <c r="SBW33" s="468"/>
      <c r="SBX33" s="468"/>
      <c r="SBY33" s="468"/>
      <c r="SBZ33" s="468"/>
      <c r="SCA33" s="468"/>
      <c r="SCB33" s="468"/>
      <c r="SCC33" s="468"/>
      <c r="SCD33" s="468"/>
      <c r="SCE33" s="468"/>
      <c r="SCF33" s="468"/>
      <c r="SCG33" s="468"/>
      <c r="SCH33" s="468"/>
      <c r="SCI33" s="468"/>
      <c r="SCJ33" s="468"/>
      <c r="SCK33" s="468"/>
      <c r="SCL33" s="468"/>
      <c r="SCM33" s="468"/>
      <c r="SCN33" s="468"/>
      <c r="SCO33" s="468"/>
      <c r="SCP33" s="468"/>
      <c r="SCQ33" s="468"/>
      <c r="SCR33" s="468"/>
      <c r="SCS33" s="468"/>
      <c r="SCT33" s="468"/>
      <c r="SCU33" s="468"/>
      <c r="SCV33" s="468"/>
      <c r="SCW33" s="468"/>
      <c r="SCX33" s="468"/>
      <c r="SCY33" s="468"/>
      <c r="SCZ33" s="468"/>
      <c r="SDA33" s="468"/>
      <c r="SDB33" s="468"/>
      <c r="SDC33" s="468"/>
      <c r="SDD33" s="468"/>
      <c r="SDE33" s="468"/>
      <c r="SDF33" s="468"/>
      <c r="SDG33" s="468"/>
      <c r="SDH33" s="468"/>
      <c r="SDI33" s="468"/>
      <c r="SDJ33" s="468"/>
      <c r="SDK33" s="468"/>
      <c r="SDL33" s="468"/>
      <c r="SDM33" s="468"/>
      <c r="SDN33" s="468"/>
      <c r="SDO33" s="468"/>
      <c r="SDP33" s="468"/>
      <c r="SDQ33" s="468"/>
      <c r="SDR33" s="468"/>
      <c r="SDS33" s="468"/>
      <c r="SDT33" s="468"/>
      <c r="SDU33" s="468"/>
      <c r="SDV33" s="468"/>
      <c r="SDW33" s="468"/>
      <c r="SDX33" s="468"/>
      <c r="SDY33" s="468"/>
      <c r="SDZ33" s="468"/>
      <c r="SEA33" s="468"/>
      <c r="SEB33" s="468"/>
      <c r="SEC33" s="468"/>
      <c r="SED33" s="468"/>
      <c r="SEE33" s="468"/>
      <c r="SEF33" s="468"/>
      <c r="SEG33" s="468"/>
      <c r="SEH33" s="468"/>
      <c r="SEI33" s="468"/>
      <c r="SEJ33" s="468"/>
      <c r="SEK33" s="468"/>
      <c r="SEL33" s="468"/>
      <c r="SEM33" s="468"/>
      <c r="SEN33" s="468"/>
      <c r="SEO33" s="468"/>
      <c r="SEP33" s="468"/>
      <c r="SEQ33" s="468"/>
      <c r="SER33" s="468"/>
      <c r="SES33" s="468"/>
      <c r="SET33" s="468"/>
      <c r="SEU33" s="468"/>
      <c r="SEV33" s="468"/>
      <c r="SEW33" s="468"/>
      <c r="SEX33" s="468"/>
      <c r="SEY33" s="468"/>
      <c r="SEZ33" s="468"/>
      <c r="SFA33" s="468"/>
      <c r="SFB33" s="468"/>
      <c r="SFC33" s="468"/>
      <c r="SFD33" s="468"/>
      <c r="SFE33" s="468"/>
      <c r="SFF33" s="468"/>
      <c r="SFG33" s="468"/>
      <c r="SFH33" s="468"/>
      <c r="SFI33" s="468"/>
      <c r="SFJ33" s="468"/>
      <c r="SFK33" s="468"/>
      <c r="SFL33" s="468"/>
      <c r="SFM33" s="468"/>
      <c r="SFN33" s="468"/>
      <c r="SFO33" s="468"/>
      <c r="SFP33" s="468"/>
      <c r="SFQ33" s="468"/>
      <c r="SFR33" s="468"/>
      <c r="SFS33" s="468"/>
      <c r="SFT33" s="468"/>
      <c r="SFU33" s="468"/>
      <c r="SFV33" s="468"/>
      <c r="SFW33" s="468"/>
      <c r="SFX33" s="468"/>
      <c r="SFY33" s="468"/>
      <c r="SFZ33" s="468"/>
      <c r="SGA33" s="468"/>
      <c r="SGB33" s="468"/>
      <c r="SGC33" s="468"/>
      <c r="SGD33" s="468"/>
      <c r="SGE33" s="468"/>
      <c r="SGF33" s="468"/>
      <c r="SGG33" s="468"/>
      <c r="SGH33" s="468"/>
      <c r="SGI33" s="468"/>
      <c r="SGJ33" s="468"/>
      <c r="SGK33" s="468"/>
      <c r="SGL33" s="468"/>
      <c r="SGM33" s="468"/>
      <c r="SGN33" s="468"/>
      <c r="SGO33" s="468"/>
      <c r="SGP33" s="468"/>
      <c r="SGQ33" s="468"/>
      <c r="SGR33" s="468"/>
      <c r="SGS33" s="468"/>
      <c r="SGT33" s="468"/>
      <c r="SGU33" s="468"/>
      <c r="SGV33" s="468"/>
      <c r="SGW33" s="468"/>
      <c r="SGX33" s="468"/>
      <c r="SGY33" s="468"/>
      <c r="SGZ33" s="468"/>
      <c r="SHA33" s="468"/>
      <c r="SHB33" s="468"/>
      <c r="SHC33" s="468"/>
      <c r="SHD33" s="468"/>
      <c r="SHE33" s="468"/>
      <c r="SHF33" s="468"/>
      <c r="SHG33" s="468"/>
      <c r="SHH33" s="468"/>
      <c r="SHI33" s="468"/>
      <c r="SHJ33" s="468"/>
      <c r="SHK33" s="468"/>
      <c r="SHL33" s="468"/>
      <c r="SHM33" s="468"/>
      <c r="SHN33" s="468"/>
      <c r="SHO33" s="468"/>
      <c r="SHP33" s="468"/>
      <c r="SHQ33" s="468"/>
      <c r="SHR33" s="468"/>
      <c r="SHS33" s="468"/>
      <c r="SHT33" s="468"/>
      <c r="SHU33" s="468"/>
      <c r="SHV33" s="468"/>
      <c r="SHW33" s="468"/>
      <c r="SHX33" s="468"/>
      <c r="SHY33" s="468"/>
      <c r="SHZ33" s="468"/>
      <c r="SIA33" s="468"/>
      <c r="SIB33" s="468"/>
      <c r="SIC33" s="468"/>
      <c r="SID33" s="468"/>
      <c r="SIE33" s="468"/>
      <c r="SIF33" s="468"/>
      <c r="SIG33" s="468"/>
      <c r="SIH33" s="468"/>
      <c r="SII33" s="468"/>
      <c r="SIJ33" s="468"/>
      <c r="SIK33" s="468"/>
      <c r="SIL33" s="468"/>
      <c r="SIM33" s="468"/>
      <c r="SIN33" s="468"/>
      <c r="SIO33" s="468"/>
      <c r="SIP33" s="468"/>
      <c r="SIQ33" s="468"/>
      <c r="SIR33" s="468"/>
      <c r="SIS33" s="468"/>
      <c r="SIT33" s="468"/>
      <c r="SIU33" s="468"/>
      <c r="SIV33" s="468"/>
      <c r="SIW33" s="468"/>
      <c r="SIX33" s="468"/>
      <c r="SIY33" s="468"/>
      <c r="SIZ33" s="468"/>
      <c r="SJA33" s="468"/>
      <c r="SJB33" s="468"/>
      <c r="SJC33" s="468"/>
      <c r="SJD33" s="468"/>
      <c r="SJE33" s="468"/>
      <c r="SJF33" s="468"/>
      <c r="SJG33" s="468"/>
      <c r="SJH33" s="468"/>
      <c r="SJI33" s="468"/>
      <c r="SJJ33" s="468"/>
      <c r="SJK33" s="468"/>
      <c r="SJL33" s="468"/>
      <c r="SJM33" s="468"/>
      <c r="SJN33" s="468"/>
      <c r="SJO33" s="468"/>
      <c r="SJP33" s="468"/>
      <c r="SJQ33" s="468"/>
      <c r="SJR33" s="468"/>
      <c r="SJS33" s="468"/>
      <c r="SJT33" s="468"/>
      <c r="SJU33" s="468"/>
      <c r="SJV33" s="468"/>
      <c r="SJW33" s="468"/>
      <c r="SJX33" s="468"/>
      <c r="SJY33" s="468"/>
      <c r="SJZ33" s="468"/>
      <c r="SKA33" s="468"/>
      <c r="SKB33" s="468"/>
      <c r="SKC33" s="468"/>
      <c r="SKD33" s="468"/>
      <c r="SKE33" s="468"/>
      <c r="SKF33" s="468"/>
      <c r="SKG33" s="468"/>
      <c r="SKH33" s="468"/>
      <c r="SKI33" s="468"/>
      <c r="SKJ33" s="468"/>
      <c r="SKK33" s="468"/>
      <c r="SKL33" s="468"/>
      <c r="SKM33" s="468"/>
      <c r="SKN33" s="468"/>
      <c r="SKO33" s="468"/>
      <c r="SKP33" s="468"/>
      <c r="SKQ33" s="468"/>
      <c r="SKR33" s="468"/>
      <c r="SKS33" s="468"/>
      <c r="SKT33" s="468"/>
      <c r="SKU33" s="468"/>
      <c r="SKV33" s="468"/>
      <c r="SKW33" s="468"/>
      <c r="SKX33" s="468"/>
      <c r="SKY33" s="468"/>
      <c r="SKZ33" s="468"/>
      <c r="SLA33" s="468"/>
      <c r="SLB33" s="468"/>
      <c r="SLC33" s="468"/>
      <c r="SLD33" s="468"/>
      <c r="SLE33" s="468"/>
      <c r="SLF33" s="468"/>
      <c r="SLG33" s="468"/>
      <c r="SLH33" s="468"/>
      <c r="SLI33" s="468"/>
      <c r="SLJ33" s="468"/>
      <c r="SLK33" s="468"/>
      <c r="SLL33" s="468"/>
      <c r="SLM33" s="468"/>
      <c r="SLN33" s="468"/>
      <c r="SLO33" s="468"/>
      <c r="SLP33" s="468"/>
      <c r="SLQ33" s="468"/>
      <c r="SLR33" s="468"/>
      <c r="SLS33" s="468"/>
      <c r="SLT33" s="468"/>
      <c r="SLU33" s="468"/>
      <c r="SLV33" s="468"/>
      <c r="SLW33" s="468"/>
      <c r="SLX33" s="468"/>
      <c r="SLY33" s="468"/>
      <c r="SLZ33" s="468"/>
      <c r="SMA33" s="468"/>
      <c r="SMB33" s="468"/>
      <c r="SMC33" s="468"/>
      <c r="SMD33" s="468"/>
      <c r="SME33" s="468"/>
      <c r="SMF33" s="468"/>
      <c r="SMG33" s="468"/>
      <c r="SMH33" s="468"/>
      <c r="SMI33" s="468"/>
      <c r="SMJ33" s="468"/>
      <c r="SMK33" s="468"/>
      <c r="SML33" s="468"/>
      <c r="SMM33" s="468"/>
      <c r="SMN33" s="468"/>
      <c r="SMO33" s="468"/>
      <c r="SMP33" s="468"/>
      <c r="SMQ33" s="468"/>
      <c r="SMR33" s="468"/>
      <c r="SMS33" s="468"/>
      <c r="SMT33" s="468"/>
      <c r="SMU33" s="468"/>
      <c r="SMV33" s="468"/>
      <c r="SMW33" s="468"/>
      <c r="SMX33" s="468"/>
      <c r="SMY33" s="468"/>
      <c r="SMZ33" s="468"/>
      <c r="SNA33" s="468"/>
      <c r="SNB33" s="468"/>
      <c r="SNC33" s="468"/>
      <c r="SND33" s="468"/>
      <c r="SNE33" s="468"/>
      <c r="SNF33" s="468"/>
      <c r="SNG33" s="468"/>
      <c r="SNH33" s="468"/>
      <c r="SNI33" s="468"/>
      <c r="SNJ33" s="468"/>
      <c r="SNK33" s="468"/>
      <c r="SNL33" s="468"/>
      <c r="SNM33" s="468"/>
      <c r="SNN33" s="468"/>
      <c r="SNO33" s="468"/>
      <c r="SNP33" s="468"/>
      <c r="SNQ33" s="468"/>
      <c r="SNR33" s="468"/>
      <c r="SNS33" s="468"/>
      <c r="SNT33" s="468"/>
      <c r="SNU33" s="468"/>
      <c r="SNV33" s="468"/>
      <c r="SNW33" s="468"/>
      <c r="SNX33" s="468"/>
      <c r="SNY33" s="468"/>
      <c r="SNZ33" s="468"/>
      <c r="SOA33" s="468"/>
      <c r="SOB33" s="468"/>
      <c r="SOC33" s="468"/>
      <c r="SOD33" s="468"/>
      <c r="SOE33" s="468"/>
      <c r="SOF33" s="468"/>
      <c r="SOG33" s="468"/>
      <c r="SOH33" s="468"/>
      <c r="SOI33" s="468"/>
      <c r="SOJ33" s="468"/>
      <c r="SOK33" s="468"/>
      <c r="SOL33" s="468"/>
      <c r="SOM33" s="468"/>
      <c r="SON33" s="468"/>
      <c r="SOO33" s="468"/>
      <c r="SOP33" s="468"/>
      <c r="SOQ33" s="468"/>
      <c r="SOR33" s="468"/>
      <c r="SOS33" s="468"/>
      <c r="SOT33" s="468"/>
      <c r="SOU33" s="468"/>
      <c r="SOV33" s="468"/>
      <c r="SOW33" s="468"/>
      <c r="SOX33" s="468"/>
      <c r="SOY33" s="468"/>
      <c r="SOZ33" s="468"/>
      <c r="SPA33" s="468"/>
      <c r="SPB33" s="468"/>
      <c r="SPC33" s="468"/>
      <c r="SPD33" s="468"/>
      <c r="SPE33" s="468"/>
      <c r="SPF33" s="468"/>
      <c r="SPG33" s="468"/>
      <c r="SPH33" s="468"/>
      <c r="SPI33" s="468"/>
      <c r="SPJ33" s="468"/>
      <c r="SPK33" s="468"/>
      <c r="SPL33" s="468"/>
      <c r="SPM33" s="468"/>
      <c r="SPN33" s="468"/>
      <c r="SPO33" s="468"/>
      <c r="SPP33" s="468"/>
      <c r="SPQ33" s="468"/>
      <c r="SPR33" s="468"/>
      <c r="SPS33" s="468"/>
      <c r="SPT33" s="468"/>
      <c r="SPU33" s="468"/>
      <c r="SPV33" s="468"/>
      <c r="SPW33" s="468"/>
      <c r="SPX33" s="468"/>
      <c r="SPY33" s="468"/>
      <c r="SPZ33" s="468"/>
      <c r="SQA33" s="468"/>
      <c r="SQB33" s="468"/>
      <c r="SQC33" s="468"/>
      <c r="SQD33" s="468"/>
      <c r="SQE33" s="468"/>
      <c r="SQF33" s="468"/>
      <c r="SQG33" s="468"/>
      <c r="SQH33" s="468"/>
      <c r="SQI33" s="468"/>
      <c r="SQJ33" s="468"/>
      <c r="SQK33" s="468"/>
      <c r="SQL33" s="468"/>
      <c r="SQM33" s="468"/>
      <c r="SQN33" s="468"/>
      <c r="SQO33" s="468"/>
      <c r="SQP33" s="468"/>
      <c r="SQQ33" s="468"/>
      <c r="SQR33" s="468"/>
      <c r="SQS33" s="468"/>
      <c r="SQT33" s="468"/>
      <c r="SQU33" s="468"/>
      <c r="SQV33" s="468"/>
      <c r="SQW33" s="468"/>
      <c r="SQX33" s="468"/>
      <c r="SQY33" s="468"/>
      <c r="SQZ33" s="468"/>
      <c r="SRA33" s="468"/>
      <c r="SRB33" s="468"/>
      <c r="SRC33" s="468"/>
      <c r="SRD33" s="468"/>
      <c r="SRE33" s="468"/>
      <c r="SRF33" s="468"/>
      <c r="SRG33" s="468"/>
      <c r="SRH33" s="468"/>
      <c r="SRI33" s="468"/>
      <c r="SRJ33" s="468"/>
      <c r="SRK33" s="468"/>
      <c r="SRL33" s="468"/>
      <c r="SRM33" s="468"/>
      <c r="SRN33" s="468"/>
      <c r="SRO33" s="468"/>
      <c r="SRP33" s="468"/>
      <c r="SRQ33" s="468"/>
      <c r="SRR33" s="468"/>
      <c r="SRS33" s="468"/>
      <c r="SRT33" s="468"/>
      <c r="SRU33" s="468"/>
      <c r="SRV33" s="468"/>
      <c r="SRW33" s="468"/>
      <c r="SRX33" s="468"/>
      <c r="SRY33" s="468"/>
      <c r="SRZ33" s="468"/>
      <c r="SSA33" s="468"/>
      <c r="SSB33" s="468"/>
      <c r="SSC33" s="468"/>
      <c r="SSD33" s="468"/>
      <c r="SSE33" s="468"/>
      <c r="SSF33" s="468"/>
      <c r="SSG33" s="468"/>
      <c r="SSH33" s="468"/>
      <c r="SSI33" s="468"/>
      <c r="SSJ33" s="468"/>
      <c r="SSK33" s="468"/>
      <c r="SSL33" s="468"/>
      <c r="SSM33" s="468"/>
      <c r="SSN33" s="468"/>
      <c r="SSO33" s="468"/>
      <c r="SSP33" s="468"/>
      <c r="SSQ33" s="468"/>
      <c r="SSR33" s="468"/>
      <c r="SSS33" s="468"/>
      <c r="SST33" s="468"/>
      <c r="SSU33" s="468"/>
      <c r="SSV33" s="468"/>
      <c r="SSW33" s="468"/>
      <c r="SSX33" s="468"/>
      <c r="SSY33" s="468"/>
      <c r="SSZ33" s="468"/>
      <c r="STA33" s="468"/>
      <c r="STB33" s="468"/>
      <c r="STC33" s="468"/>
      <c r="STD33" s="468"/>
      <c r="STE33" s="468"/>
      <c r="STF33" s="468"/>
      <c r="STG33" s="468"/>
      <c r="STH33" s="468"/>
      <c r="STI33" s="468"/>
      <c r="STJ33" s="468"/>
      <c r="STK33" s="468"/>
      <c r="STL33" s="468"/>
      <c r="STM33" s="468"/>
      <c r="STN33" s="468"/>
      <c r="STO33" s="468"/>
      <c r="STP33" s="468"/>
      <c r="STQ33" s="468"/>
      <c r="STR33" s="468"/>
      <c r="STS33" s="468"/>
      <c r="STT33" s="468"/>
      <c r="STU33" s="468"/>
      <c r="STV33" s="468"/>
      <c r="STW33" s="468"/>
      <c r="STX33" s="468"/>
      <c r="STY33" s="468"/>
      <c r="STZ33" s="468"/>
      <c r="SUA33" s="468"/>
      <c r="SUB33" s="468"/>
      <c r="SUC33" s="468"/>
      <c r="SUD33" s="468"/>
      <c r="SUE33" s="468"/>
      <c r="SUF33" s="468"/>
      <c r="SUG33" s="468"/>
      <c r="SUH33" s="468"/>
      <c r="SUI33" s="468"/>
      <c r="SUJ33" s="468"/>
      <c r="SUK33" s="468"/>
      <c r="SUL33" s="468"/>
      <c r="SUM33" s="468"/>
      <c r="SUN33" s="468"/>
      <c r="SUO33" s="468"/>
      <c r="SUP33" s="468"/>
      <c r="SUQ33" s="468"/>
      <c r="SUR33" s="468"/>
      <c r="SUS33" s="468"/>
      <c r="SUT33" s="468"/>
      <c r="SUU33" s="468"/>
      <c r="SUV33" s="468"/>
      <c r="SUW33" s="468"/>
      <c r="SUX33" s="468"/>
      <c r="SUY33" s="468"/>
      <c r="SUZ33" s="468"/>
      <c r="SVA33" s="468"/>
      <c r="SVB33" s="468"/>
      <c r="SVC33" s="468"/>
      <c r="SVD33" s="468"/>
      <c r="SVE33" s="468"/>
      <c r="SVF33" s="468"/>
      <c r="SVG33" s="468"/>
      <c r="SVH33" s="468"/>
      <c r="SVI33" s="468"/>
      <c r="SVJ33" s="468"/>
      <c r="SVK33" s="468"/>
      <c r="SVL33" s="468"/>
      <c r="SVM33" s="468"/>
      <c r="SVN33" s="468"/>
      <c r="SVO33" s="468"/>
      <c r="SVP33" s="468"/>
      <c r="SVQ33" s="468"/>
      <c r="SVR33" s="468"/>
      <c r="SVS33" s="468"/>
      <c r="SVT33" s="468"/>
      <c r="SVU33" s="468"/>
      <c r="SVV33" s="468"/>
      <c r="SVW33" s="468"/>
      <c r="SVX33" s="468"/>
      <c r="SVY33" s="468"/>
      <c r="SVZ33" s="468"/>
      <c r="SWA33" s="468"/>
      <c r="SWB33" s="468"/>
      <c r="SWC33" s="468"/>
      <c r="SWD33" s="468"/>
      <c r="SWE33" s="468"/>
      <c r="SWF33" s="468"/>
      <c r="SWG33" s="468"/>
      <c r="SWH33" s="468"/>
      <c r="SWI33" s="468"/>
      <c r="SWJ33" s="468"/>
      <c r="SWK33" s="468"/>
      <c r="SWL33" s="468"/>
      <c r="SWM33" s="468"/>
      <c r="SWN33" s="468"/>
      <c r="SWO33" s="468"/>
      <c r="SWP33" s="468"/>
      <c r="SWQ33" s="468"/>
      <c r="SWR33" s="468"/>
      <c r="SWS33" s="468"/>
      <c r="SWT33" s="468"/>
      <c r="SWU33" s="468"/>
      <c r="SWV33" s="468"/>
      <c r="SWW33" s="468"/>
      <c r="SWX33" s="468"/>
      <c r="SWY33" s="468"/>
      <c r="SWZ33" s="468"/>
      <c r="SXA33" s="468"/>
      <c r="SXB33" s="468"/>
      <c r="SXC33" s="468"/>
      <c r="SXD33" s="468"/>
      <c r="SXE33" s="468"/>
      <c r="SXF33" s="468"/>
      <c r="SXG33" s="468"/>
      <c r="SXH33" s="468"/>
      <c r="SXI33" s="468"/>
      <c r="SXJ33" s="468"/>
      <c r="SXK33" s="468"/>
      <c r="SXL33" s="468"/>
      <c r="SXM33" s="468"/>
      <c r="SXN33" s="468"/>
      <c r="SXO33" s="468"/>
      <c r="SXP33" s="468"/>
      <c r="SXQ33" s="468"/>
      <c r="SXR33" s="468"/>
      <c r="SXS33" s="468"/>
      <c r="SXT33" s="468"/>
      <c r="SXU33" s="468"/>
      <c r="SXV33" s="468"/>
      <c r="SXW33" s="468"/>
      <c r="SXX33" s="468"/>
      <c r="SXY33" s="468"/>
      <c r="SXZ33" s="468"/>
      <c r="SYA33" s="468"/>
      <c r="SYB33" s="468"/>
      <c r="SYC33" s="468"/>
      <c r="SYD33" s="468"/>
      <c r="SYE33" s="468"/>
      <c r="SYF33" s="468"/>
      <c r="SYG33" s="468"/>
      <c r="SYH33" s="468"/>
      <c r="SYI33" s="468"/>
      <c r="SYJ33" s="468"/>
      <c r="SYK33" s="468"/>
      <c r="SYL33" s="468"/>
      <c r="SYM33" s="468"/>
      <c r="SYN33" s="468"/>
      <c r="SYO33" s="468"/>
      <c r="SYP33" s="468"/>
      <c r="SYQ33" s="468"/>
      <c r="SYR33" s="468"/>
      <c r="SYS33" s="468"/>
      <c r="SYT33" s="468"/>
      <c r="SYU33" s="468"/>
      <c r="SYV33" s="468"/>
      <c r="SYW33" s="468"/>
      <c r="SYX33" s="468"/>
      <c r="SYY33" s="468"/>
      <c r="SYZ33" s="468"/>
      <c r="SZA33" s="468"/>
      <c r="SZB33" s="468"/>
      <c r="SZC33" s="468"/>
      <c r="SZD33" s="468"/>
      <c r="SZE33" s="468"/>
      <c r="SZF33" s="468"/>
      <c r="SZG33" s="468"/>
      <c r="SZH33" s="468"/>
      <c r="SZI33" s="468"/>
      <c r="SZJ33" s="468"/>
      <c r="SZK33" s="468"/>
      <c r="SZL33" s="468"/>
      <c r="SZM33" s="468"/>
      <c r="SZN33" s="468"/>
      <c r="SZO33" s="468"/>
      <c r="SZP33" s="468"/>
      <c r="SZQ33" s="468"/>
      <c r="SZR33" s="468"/>
      <c r="SZS33" s="468"/>
      <c r="SZT33" s="468"/>
      <c r="SZU33" s="468"/>
      <c r="SZV33" s="468"/>
      <c r="SZW33" s="468"/>
      <c r="SZX33" s="468"/>
      <c r="SZY33" s="468"/>
      <c r="SZZ33" s="468"/>
      <c r="TAA33" s="468"/>
      <c r="TAB33" s="468"/>
      <c r="TAC33" s="468"/>
      <c r="TAD33" s="468"/>
      <c r="TAE33" s="468"/>
      <c r="TAF33" s="468"/>
      <c r="TAG33" s="468"/>
      <c r="TAH33" s="468"/>
      <c r="TAI33" s="468"/>
      <c r="TAJ33" s="468"/>
      <c r="TAK33" s="468"/>
      <c r="TAL33" s="468"/>
      <c r="TAM33" s="468"/>
      <c r="TAN33" s="468"/>
      <c r="TAO33" s="468"/>
      <c r="TAP33" s="468"/>
      <c r="TAQ33" s="468"/>
      <c r="TAR33" s="468"/>
      <c r="TAS33" s="468"/>
      <c r="TAT33" s="468"/>
      <c r="TAU33" s="468"/>
      <c r="TAV33" s="468"/>
      <c r="TAW33" s="468"/>
      <c r="TAX33" s="468"/>
      <c r="TAY33" s="468"/>
      <c r="TAZ33" s="468"/>
      <c r="TBA33" s="468"/>
      <c r="TBB33" s="468"/>
      <c r="TBC33" s="468"/>
      <c r="TBD33" s="468"/>
      <c r="TBE33" s="468"/>
      <c r="TBF33" s="468"/>
      <c r="TBG33" s="468"/>
      <c r="TBH33" s="468"/>
      <c r="TBI33" s="468"/>
      <c r="TBJ33" s="468"/>
      <c r="TBK33" s="468"/>
      <c r="TBL33" s="468"/>
      <c r="TBM33" s="468"/>
      <c r="TBN33" s="468"/>
      <c r="TBO33" s="468"/>
      <c r="TBP33" s="468"/>
      <c r="TBQ33" s="468"/>
      <c r="TBR33" s="468"/>
      <c r="TBS33" s="468"/>
      <c r="TBT33" s="468"/>
      <c r="TBU33" s="468"/>
      <c r="TBV33" s="468"/>
      <c r="TBW33" s="468"/>
      <c r="TBX33" s="468"/>
      <c r="TBY33" s="468"/>
      <c r="TBZ33" s="468"/>
      <c r="TCA33" s="468"/>
      <c r="TCB33" s="468"/>
      <c r="TCC33" s="468"/>
      <c r="TCD33" s="468"/>
      <c r="TCE33" s="468"/>
      <c r="TCF33" s="468"/>
      <c r="TCG33" s="468"/>
      <c r="TCH33" s="468"/>
      <c r="TCI33" s="468"/>
      <c r="TCJ33" s="468"/>
      <c r="TCK33" s="468"/>
      <c r="TCL33" s="468"/>
      <c r="TCM33" s="468"/>
      <c r="TCN33" s="468"/>
      <c r="TCO33" s="468"/>
      <c r="TCP33" s="468"/>
      <c r="TCQ33" s="468"/>
      <c r="TCR33" s="468"/>
      <c r="TCS33" s="468"/>
      <c r="TCT33" s="468"/>
      <c r="TCU33" s="468"/>
      <c r="TCV33" s="468"/>
      <c r="TCW33" s="468"/>
      <c r="TCX33" s="468"/>
      <c r="TCY33" s="468"/>
      <c r="TCZ33" s="468"/>
      <c r="TDA33" s="468"/>
      <c r="TDB33" s="468"/>
      <c r="TDC33" s="468"/>
      <c r="TDD33" s="468"/>
      <c r="TDE33" s="468"/>
      <c r="TDF33" s="468"/>
      <c r="TDG33" s="468"/>
      <c r="TDH33" s="468"/>
      <c r="TDI33" s="468"/>
      <c r="TDJ33" s="468"/>
      <c r="TDK33" s="468"/>
      <c r="TDL33" s="468"/>
      <c r="TDM33" s="468"/>
      <c r="TDN33" s="468"/>
      <c r="TDO33" s="468"/>
      <c r="TDP33" s="468"/>
      <c r="TDQ33" s="468"/>
      <c r="TDR33" s="468"/>
      <c r="TDS33" s="468"/>
      <c r="TDT33" s="468"/>
      <c r="TDU33" s="468"/>
      <c r="TDV33" s="468"/>
      <c r="TDW33" s="468"/>
      <c r="TDX33" s="468"/>
      <c r="TDY33" s="468"/>
      <c r="TDZ33" s="468"/>
      <c r="TEA33" s="468"/>
      <c r="TEB33" s="468"/>
      <c r="TEC33" s="468"/>
      <c r="TED33" s="468"/>
      <c r="TEE33" s="468"/>
      <c r="TEF33" s="468"/>
      <c r="TEG33" s="468"/>
      <c r="TEH33" s="468"/>
      <c r="TEI33" s="468"/>
      <c r="TEJ33" s="468"/>
      <c r="TEK33" s="468"/>
      <c r="TEL33" s="468"/>
      <c r="TEM33" s="468"/>
      <c r="TEN33" s="468"/>
      <c r="TEO33" s="468"/>
      <c r="TEP33" s="468"/>
      <c r="TEQ33" s="468"/>
      <c r="TER33" s="468"/>
      <c r="TES33" s="468"/>
      <c r="TET33" s="468"/>
      <c r="TEU33" s="468"/>
      <c r="TEV33" s="468"/>
      <c r="TEW33" s="468"/>
      <c r="TEX33" s="468"/>
      <c r="TEY33" s="468"/>
      <c r="TEZ33" s="468"/>
      <c r="TFA33" s="468"/>
      <c r="TFB33" s="468"/>
      <c r="TFC33" s="468"/>
      <c r="TFD33" s="468"/>
      <c r="TFE33" s="468"/>
      <c r="TFF33" s="468"/>
      <c r="TFG33" s="468"/>
      <c r="TFH33" s="468"/>
      <c r="TFI33" s="468"/>
      <c r="TFJ33" s="468"/>
      <c r="TFK33" s="468"/>
      <c r="TFL33" s="468"/>
      <c r="TFM33" s="468"/>
      <c r="TFN33" s="468"/>
      <c r="TFO33" s="468"/>
      <c r="TFP33" s="468"/>
      <c r="TFQ33" s="468"/>
      <c r="TFR33" s="468"/>
      <c r="TFS33" s="468"/>
      <c r="TFT33" s="468"/>
      <c r="TFU33" s="468"/>
      <c r="TFV33" s="468"/>
      <c r="TFW33" s="468"/>
      <c r="TFX33" s="468"/>
      <c r="TFY33" s="468"/>
      <c r="TFZ33" s="468"/>
      <c r="TGA33" s="468"/>
      <c r="TGB33" s="468"/>
      <c r="TGC33" s="468"/>
      <c r="TGD33" s="468"/>
      <c r="TGE33" s="468"/>
      <c r="TGF33" s="468"/>
      <c r="TGG33" s="468"/>
      <c r="TGH33" s="468"/>
      <c r="TGI33" s="468"/>
      <c r="TGJ33" s="468"/>
      <c r="TGK33" s="468"/>
      <c r="TGL33" s="468"/>
      <c r="TGM33" s="468"/>
      <c r="TGN33" s="468"/>
      <c r="TGO33" s="468"/>
      <c r="TGP33" s="468"/>
      <c r="TGQ33" s="468"/>
      <c r="TGR33" s="468"/>
      <c r="TGS33" s="468"/>
      <c r="TGT33" s="468"/>
      <c r="TGU33" s="468"/>
      <c r="TGV33" s="468"/>
      <c r="TGW33" s="468"/>
      <c r="TGX33" s="468"/>
      <c r="TGY33" s="468"/>
      <c r="TGZ33" s="468"/>
      <c r="THA33" s="468"/>
      <c r="THB33" s="468"/>
      <c r="THC33" s="468"/>
      <c r="THD33" s="468"/>
      <c r="THE33" s="468"/>
      <c r="THF33" s="468"/>
      <c r="THG33" s="468"/>
      <c r="THH33" s="468"/>
      <c r="THI33" s="468"/>
      <c r="THJ33" s="468"/>
      <c r="THK33" s="468"/>
      <c r="THL33" s="468"/>
      <c r="THM33" s="468"/>
      <c r="THN33" s="468"/>
      <c r="THO33" s="468"/>
      <c r="THP33" s="468"/>
      <c r="THQ33" s="468"/>
      <c r="THR33" s="468"/>
      <c r="THS33" s="468"/>
      <c r="THT33" s="468"/>
      <c r="THU33" s="468"/>
      <c r="THV33" s="468"/>
      <c r="THW33" s="468"/>
      <c r="THX33" s="468"/>
      <c r="THY33" s="468"/>
      <c r="THZ33" s="468"/>
      <c r="TIA33" s="468"/>
      <c r="TIB33" s="468"/>
      <c r="TIC33" s="468"/>
      <c r="TID33" s="468"/>
      <c r="TIE33" s="468"/>
      <c r="TIF33" s="468"/>
      <c r="TIG33" s="468"/>
      <c r="TIH33" s="468"/>
      <c r="TII33" s="468"/>
      <c r="TIJ33" s="468"/>
      <c r="TIK33" s="468"/>
      <c r="TIL33" s="468"/>
      <c r="TIM33" s="468"/>
      <c r="TIN33" s="468"/>
      <c r="TIO33" s="468"/>
      <c r="TIP33" s="468"/>
      <c r="TIQ33" s="468"/>
      <c r="TIR33" s="468"/>
      <c r="TIS33" s="468"/>
      <c r="TIT33" s="468"/>
      <c r="TIU33" s="468"/>
      <c r="TIV33" s="468"/>
      <c r="TIW33" s="468"/>
      <c r="TIX33" s="468"/>
      <c r="TIY33" s="468"/>
      <c r="TIZ33" s="468"/>
      <c r="TJA33" s="468"/>
      <c r="TJB33" s="468"/>
      <c r="TJC33" s="468"/>
      <c r="TJD33" s="468"/>
      <c r="TJE33" s="468"/>
      <c r="TJF33" s="468"/>
      <c r="TJG33" s="468"/>
      <c r="TJH33" s="468"/>
      <c r="TJI33" s="468"/>
      <c r="TJJ33" s="468"/>
      <c r="TJK33" s="468"/>
      <c r="TJL33" s="468"/>
      <c r="TJM33" s="468"/>
      <c r="TJN33" s="468"/>
      <c r="TJO33" s="468"/>
      <c r="TJP33" s="468"/>
      <c r="TJQ33" s="468"/>
      <c r="TJR33" s="468"/>
      <c r="TJS33" s="468"/>
      <c r="TJT33" s="468"/>
      <c r="TJU33" s="468"/>
      <c r="TJV33" s="468"/>
      <c r="TJW33" s="468"/>
      <c r="TJX33" s="468"/>
      <c r="TJY33" s="468"/>
      <c r="TJZ33" s="468"/>
      <c r="TKA33" s="468"/>
      <c r="TKB33" s="468"/>
      <c r="TKC33" s="468"/>
      <c r="TKD33" s="468"/>
      <c r="TKE33" s="468"/>
      <c r="TKF33" s="468"/>
      <c r="TKG33" s="468"/>
      <c r="TKH33" s="468"/>
      <c r="TKI33" s="468"/>
      <c r="TKJ33" s="468"/>
      <c r="TKK33" s="468"/>
      <c r="TKL33" s="468"/>
      <c r="TKM33" s="468"/>
      <c r="TKN33" s="468"/>
      <c r="TKO33" s="468"/>
      <c r="TKP33" s="468"/>
      <c r="TKQ33" s="468"/>
      <c r="TKR33" s="468"/>
      <c r="TKS33" s="468"/>
      <c r="TKT33" s="468"/>
      <c r="TKU33" s="468"/>
      <c r="TKV33" s="468"/>
      <c r="TKW33" s="468"/>
      <c r="TKX33" s="468"/>
      <c r="TKY33" s="468"/>
      <c r="TKZ33" s="468"/>
      <c r="TLA33" s="468"/>
      <c r="TLB33" s="468"/>
      <c r="TLC33" s="468"/>
      <c r="TLD33" s="468"/>
      <c r="TLE33" s="468"/>
      <c r="TLF33" s="468"/>
      <c r="TLG33" s="468"/>
      <c r="TLH33" s="468"/>
      <c r="TLI33" s="468"/>
      <c r="TLJ33" s="468"/>
      <c r="TLK33" s="468"/>
      <c r="TLL33" s="468"/>
      <c r="TLM33" s="468"/>
      <c r="TLN33" s="468"/>
      <c r="TLO33" s="468"/>
      <c r="TLP33" s="468"/>
      <c r="TLQ33" s="468"/>
      <c r="TLR33" s="468"/>
      <c r="TLS33" s="468"/>
      <c r="TLT33" s="468"/>
      <c r="TLU33" s="468"/>
      <c r="TLV33" s="468"/>
      <c r="TLW33" s="468"/>
      <c r="TLX33" s="468"/>
      <c r="TLY33" s="468"/>
      <c r="TLZ33" s="468"/>
      <c r="TMA33" s="468"/>
      <c r="TMB33" s="468"/>
      <c r="TMC33" s="468"/>
      <c r="TMD33" s="468"/>
      <c r="TME33" s="468"/>
      <c r="TMF33" s="468"/>
      <c r="TMG33" s="468"/>
      <c r="TMH33" s="468"/>
      <c r="TMI33" s="468"/>
      <c r="TMJ33" s="468"/>
      <c r="TMK33" s="468"/>
      <c r="TML33" s="468"/>
      <c r="TMM33" s="468"/>
      <c r="TMN33" s="468"/>
      <c r="TMO33" s="468"/>
      <c r="TMP33" s="468"/>
      <c r="TMQ33" s="468"/>
      <c r="TMR33" s="468"/>
      <c r="TMS33" s="468"/>
      <c r="TMT33" s="468"/>
      <c r="TMU33" s="468"/>
      <c r="TMV33" s="468"/>
      <c r="TMW33" s="468"/>
      <c r="TMX33" s="468"/>
      <c r="TMY33" s="468"/>
      <c r="TMZ33" s="468"/>
      <c r="TNA33" s="468"/>
      <c r="TNB33" s="468"/>
      <c r="TNC33" s="468"/>
      <c r="TND33" s="468"/>
      <c r="TNE33" s="468"/>
      <c r="TNF33" s="468"/>
      <c r="TNG33" s="468"/>
      <c r="TNH33" s="468"/>
      <c r="TNI33" s="468"/>
      <c r="TNJ33" s="468"/>
      <c r="TNK33" s="468"/>
      <c r="TNL33" s="468"/>
      <c r="TNM33" s="468"/>
      <c r="TNN33" s="468"/>
      <c r="TNO33" s="468"/>
      <c r="TNP33" s="468"/>
      <c r="TNQ33" s="468"/>
      <c r="TNR33" s="468"/>
      <c r="TNS33" s="468"/>
      <c r="TNT33" s="468"/>
      <c r="TNU33" s="468"/>
      <c r="TNV33" s="468"/>
      <c r="TNW33" s="468"/>
      <c r="TNX33" s="468"/>
      <c r="TNY33" s="468"/>
      <c r="TNZ33" s="468"/>
      <c r="TOA33" s="468"/>
      <c r="TOB33" s="468"/>
      <c r="TOC33" s="468"/>
      <c r="TOD33" s="468"/>
      <c r="TOE33" s="468"/>
      <c r="TOF33" s="468"/>
      <c r="TOG33" s="468"/>
      <c r="TOH33" s="468"/>
      <c r="TOI33" s="468"/>
      <c r="TOJ33" s="468"/>
      <c r="TOK33" s="468"/>
      <c r="TOL33" s="468"/>
      <c r="TOM33" s="468"/>
      <c r="TON33" s="468"/>
      <c r="TOO33" s="468"/>
      <c r="TOP33" s="468"/>
      <c r="TOQ33" s="468"/>
      <c r="TOR33" s="468"/>
      <c r="TOS33" s="468"/>
      <c r="TOT33" s="468"/>
      <c r="TOU33" s="468"/>
      <c r="TOV33" s="468"/>
      <c r="TOW33" s="468"/>
      <c r="TOX33" s="468"/>
      <c r="TOY33" s="468"/>
      <c r="TOZ33" s="468"/>
      <c r="TPA33" s="468"/>
      <c r="TPB33" s="468"/>
      <c r="TPC33" s="468"/>
      <c r="TPD33" s="468"/>
      <c r="TPE33" s="468"/>
      <c r="TPF33" s="468"/>
      <c r="TPG33" s="468"/>
      <c r="TPH33" s="468"/>
      <c r="TPI33" s="468"/>
      <c r="TPJ33" s="468"/>
      <c r="TPK33" s="468"/>
      <c r="TPL33" s="468"/>
      <c r="TPM33" s="468"/>
      <c r="TPN33" s="468"/>
      <c r="TPO33" s="468"/>
      <c r="TPP33" s="468"/>
      <c r="TPQ33" s="468"/>
      <c r="TPR33" s="468"/>
      <c r="TPS33" s="468"/>
      <c r="TPT33" s="468"/>
      <c r="TPU33" s="468"/>
      <c r="TPV33" s="468"/>
      <c r="TPW33" s="468"/>
      <c r="TPX33" s="468"/>
      <c r="TPY33" s="468"/>
      <c r="TPZ33" s="468"/>
      <c r="TQA33" s="468"/>
      <c r="TQB33" s="468"/>
      <c r="TQC33" s="468"/>
      <c r="TQD33" s="468"/>
      <c r="TQE33" s="468"/>
      <c r="TQF33" s="468"/>
      <c r="TQG33" s="468"/>
      <c r="TQH33" s="468"/>
      <c r="TQI33" s="468"/>
      <c r="TQJ33" s="468"/>
      <c r="TQK33" s="468"/>
      <c r="TQL33" s="468"/>
      <c r="TQM33" s="468"/>
      <c r="TQN33" s="468"/>
      <c r="TQO33" s="468"/>
      <c r="TQP33" s="468"/>
      <c r="TQQ33" s="468"/>
      <c r="TQR33" s="468"/>
      <c r="TQS33" s="468"/>
      <c r="TQT33" s="468"/>
      <c r="TQU33" s="468"/>
      <c r="TQV33" s="468"/>
      <c r="TQW33" s="468"/>
      <c r="TQX33" s="468"/>
      <c r="TQY33" s="468"/>
      <c r="TQZ33" s="468"/>
      <c r="TRA33" s="468"/>
      <c r="TRB33" s="468"/>
      <c r="TRC33" s="468"/>
      <c r="TRD33" s="468"/>
      <c r="TRE33" s="468"/>
      <c r="TRF33" s="468"/>
      <c r="TRG33" s="468"/>
      <c r="TRH33" s="468"/>
      <c r="TRI33" s="468"/>
      <c r="TRJ33" s="468"/>
      <c r="TRK33" s="468"/>
      <c r="TRL33" s="468"/>
      <c r="TRM33" s="468"/>
      <c r="TRN33" s="468"/>
      <c r="TRO33" s="468"/>
      <c r="TRP33" s="468"/>
      <c r="TRQ33" s="468"/>
      <c r="TRR33" s="468"/>
      <c r="TRS33" s="468"/>
      <c r="TRT33" s="468"/>
      <c r="TRU33" s="468"/>
      <c r="TRV33" s="468"/>
      <c r="TRW33" s="468"/>
      <c r="TRX33" s="468"/>
      <c r="TRY33" s="468"/>
      <c r="TRZ33" s="468"/>
      <c r="TSA33" s="468"/>
      <c r="TSB33" s="468"/>
      <c r="TSC33" s="468"/>
      <c r="TSD33" s="468"/>
      <c r="TSE33" s="468"/>
      <c r="TSF33" s="468"/>
      <c r="TSG33" s="468"/>
      <c r="TSH33" s="468"/>
      <c r="TSI33" s="468"/>
      <c r="TSJ33" s="468"/>
      <c r="TSK33" s="468"/>
      <c r="TSL33" s="468"/>
      <c r="TSM33" s="468"/>
      <c r="TSN33" s="468"/>
      <c r="TSO33" s="468"/>
      <c r="TSP33" s="468"/>
      <c r="TSQ33" s="468"/>
      <c r="TSR33" s="468"/>
      <c r="TSS33" s="468"/>
      <c r="TST33" s="468"/>
      <c r="TSU33" s="468"/>
      <c r="TSV33" s="468"/>
      <c r="TSW33" s="468"/>
      <c r="TSX33" s="468"/>
      <c r="TSY33" s="468"/>
      <c r="TSZ33" s="468"/>
      <c r="TTA33" s="468"/>
      <c r="TTB33" s="468"/>
      <c r="TTC33" s="468"/>
      <c r="TTD33" s="468"/>
      <c r="TTE33" s="468"/>
      <c r="TTF33" s="468"/>
      <c r="TTG33" s="468"/>
      <c r="TTH33" s="468"/>
      <c r="TTI33" s="468"/>
      <c r="TTJ33" s="468"/>
      <c r="TTK33" s="468"/>
      <c r="TTL33" s="468"/>
      <c r="TTM33" s="468"/>
      <c r="TTN33" s="468"/>
      <c r="TTO33" s="468"/>
      <c r="TTP33" s="468"/>
      <c r="TTQ33" s="468"/>
      <c r="TTR33" s="468"/>
      <c r="TTS33" s="468"/>
      <c r="TTT33" s="468"/>
      <c r="TTU33" s="468"/>
      <c r="TTV33" s="468"/>
      <c r="TTW33" s="468"/>
      <c r="TTX33" s="468"/>
      <c r="TTY33" s="468"/>
      <c r="TTZ33" s="468"/>
      <c r="TUA33" s="468"/>
      <c r="TUB33" s="468"/>
      <c r="TUC33" s="468"/>
      <c r="TUD33" s="468"/>
      <c r="TUE33" s="468"/>
      <c r="TUF33" s="468"/>
      <c r="TUG33" s="468"/>
      <c r="TUH33" s="468"/>
      <c r="TUI33" s="468"/>
      <c r="TUJ33" s="468"/>
      <c r="TUK33" s="468"/>
      <c r="TUL33" s="468"/>
      <c r="TUM33" s="468"/>
      <c r="TUN33" s="468"/>
      <c r="TUO33" s="468"/>
      <c r="TUP33" s="468"/>
      <c r="TUQ33" s="468"/>
      <c r="TUR33" s="468"/>
      <c r="TUS33" s="468"/>
      <c r="TUT33" s="468"/>
      <c r="TUU33" s="468"/>
      <c r="TUV33" s="468"/>
      <c r="TUW33" s="468"/>
      <c r="TUX33" s="468"/>
      <c r="TUY33" s="468"/>
      <c r="TUZ33" s="468"/>
      <c r="TVA33" s="468"/>
      <c r="TVB33" s="468"/>
      <c r="TVC33" s="468"/>
      <c r="TVD33" s="468"/>
      <c r="TVE33" s="468"/>
      <c r="TVF33" s="468"/>
      <c r="TVG33" s="468"/>
      <c r="TVH33" s="468"/>
      <c r="TVI33" s="468"/>
      <c r="TVJ33" s="468"/>
      <c r="TVK33" s="468"/>
      <c r="TVL33" s="468"/>
      <c r="TVM33" s="468"/>
      <c r="TVN33" s="468"/>
      <c r="TVO33" s="468"/>
      <c r="TVP33" s="468"/>
      <c r="TVQ33" s="468"/>
      <c r="TVR33" s="468"/>
      <c r="TVS33" s="468"/>
      <c r="TVT33" s="468"/>
      <c r="TVU33" s="468"/>
      <c r="TVV33" s="468"/>
      <c r="TVW33" s="468"/>
      <c r="TVX33" s="468"/>
      <c r="TVY33" s="468"/>
      <c r="TVZ33" s="468"/>
      <c r="TWA33" s="468"/>
      <c r="TWB33" s="468"/>
      <c r="TWC33" s="468"/>
      <c r="TWD33" s="468"/>
      <c r="TWE33" s="468"/>
      <c r="TWF33" s="468"/>
      <c r="TWG33" s="468"/>
      <c r="TWH33" s="468"/>
      <c r="TWI33" s="468"/>
      <c r="TWJ33" s="468"/>
      <c r="TWK33" s="468"/>
      <c r="TWL33" s="468"/>
      <c r="TWM33" s="468"/>
      <c r="TWN33" s="468"/>
      <c r="TWO33" s="468"/>
      <c r="TWP33" s="468"/>
      <c r="TWQ33" s="468"/>
      <c r="TWR33" s="468"/>
      <c r="TWS33" s="468"/>
      <c r="TWT33" s="468"/>
      <c r="TWU33" s="468"/>
      <c r="TWV33" s="468"/>
      <c r="TWW33" s="468"/>
      <c r="TWX33" s="468"/>
      <c r="TWY33" s="468"/>
      <c r="TWZ33" s="468"/>
      <c r="TXA33" s="468"/>
      <c r="TXB33" s="468"/>
      <c r="TXC33" s="468"/>
      <c r="TXD33" s="468"/>
      <c r="TXE33" s="468"/>
      <c r="TXF33" s="468"/>
      <c r="TXG33" s="468"/>
      <c r="TXH33" s="468"/>
      <c r="TXI33" s="468"/>
      <c r="TXJ33" s="468"/>
      <c r="TXK33" s="468"/>
      <c r="TXL33" s="468"/>
      <c r="TXM33" s="468"/>
      <c r="TXN33" s="468"/>
      <c r="TXO33" s="468"/>
      <c r="TXP33" s="468"/>
      <c r="TXQ33" s="468"/>
      <c r="TXR33" s="468"/>
      <c r="TXS33" s="468"/>
      <c r="TXT33" s="468"/>
      <c r="TXU33" s="468"/>
      <c r="TXV33" s="468"/>
      <c r="TXW33" s="468"/>
      <c r="TXX33" s="468"/>
      <c r="TXY33" s="468"/>
      <c r="TXZ33" s="468"/>
      <c r="TYA33" s="468"/>
      <c r="TYB33" s="468"/>
      <c r="TYC33" s="468"/>
      <c r="TYD33" s="468"/>
      <c r="TYE33" s="468"/>
      <c r="TYF33" s="468"/>
      <c r="TYG33" s="468"/>
      <c r="TYH33" s="468"/>
      <c r="TYI33" s="468"/>
      <c r="TYJ33" s="468"/>
      <c r="TYK33" s="468"/>
      <c r="TYL33" s="468"/>
      <c r="TYM33" s="468"/>
      <c r="TYN33" s="468"/>
      <c r="TYO33" s="468"/>
      <c r="TYP33" s="468"/>
      <c r="TYQ33" s="468"/>
      <c r="TYR33" s="468"/>
      <c r="TYS33" s="468"/>
      <c r="TYT33" s="468"/>
      <c r="TYU33" s="468"/>
      <c r="TYV33" s="468"/>
      <c r="TYW33" s="468"/>
      <c r="TYX33" s="468"/>
      <c r="TYY33" s="468"/>
      <c r="TYZ33" s="468"/>
      <c r="TZA33" s="468"/>
      <c r="TZB33" s="468"/>
      <c r="TZC33" s="468"/>
      <c r="TZD33" s="468"/>
      <c r="TZE33" s="468"/>
      <c r="TZF33" s="468"/>
      <c r="TZG33" s="468"/>
      <c r="TZH33" s="468"/>
      <c r="TZI33" s="468"/>
      <c r="TZJ33" s="468"/>
      <c r="TZK33" s="468"/>
      <c r="TZL33" s="468"/>
      <c r="TZM33" s="468"/>
      <c r="TZN33" s="468"/>
      <c r="TZO33" s="468"/>
      <c r="TZP33" s="468"/>
      <c r="TZQ33" s="468"/>
      <c r="TZR33" s="468"/>
      <c r="TZS33" s="468"/>
      <c r="TZT33" s="468"/>
      <c r="TZU33" s="468"/>
      <c r="TZV33" s="468"/>
      <c r="TZW33" s="468"/>
      <c r="TZX33" s="468"/>
      <c r="TZY33" s="468"/>
      <c r="TZZ33" s="468"/>
      <c r="UAA33" s="468"/>
      <c r="UAB33" s="468"/>
      <c r="UAC33" s="468"/>
      <c r="UAD33" s="468"/>
      <c r="UAE33" s="468"/>
      <c r="UAF33" s="468"/>
      <c r="UAG33" s="468"/>
      <c r="UAH33" s="468"/>
      <c r="UAI33" s="468"/>
      <c r="UAJ33" s="468"/>
      <c r="UAK33" s="468"/>
      <c r="UAL33" s="468"/>
      <c r="UAM33" s="468"/>
      <c r="UAN33" s="468"/>
      <c r="UAO33" s="468"/>
      <c r="UAP33" s="468"/>
      <c r="UAQ33" s="468"/>
      <c r="UAR33" s="468"/>
      <c r="UAS33" s="468"/>
      <c r="UAT33" s="468"/>
      <c r="UAU33" s="468"/>
      <c r="UAV33" s="468"/>
      <c r="UAW33" s="468"/>
      <c r="UAX33" s="468"/>
      <c r="UAY33" s="468"/>
      <c r="UAZ33" s="468"/>
      <c r="UBA33" s="468"/>
      <c r="UBB33" s="468"/>
      <c r="UBC33" s="468"/>
      <c r="UBD33" s="468"/>
      <c r="UBE33" s="468"/>
      <c r="UBF33" s="468"/>
      <c r="UBG33" s="468"/>
      <c r="UBH33" s="468"/>
      <c r="UBI33" s="468"/>
      <c r="UBJ33" s="468"/>
      <c r="UBK33" s="468"/>
      <c r="UBL33" s="468"/>
      <c r="UBM33" s="468"/>
      <c r="UBN33" s="468"/>
      <c r="UBO33" s="468"/>
      <c r="UBP33" s="468"/>
      <c r="UBQ33" s="468"/>
      <c r="UBR33" s="468"/>
      <c r="UBS33" s="468"/>
      <c r="UBT33" s="468"/>
      <c r="UBU33" s="468"/>
      <c r="UBV33" s="468"/>
      <c r="UBW33" s="468"/>
      <c r="UBX33" s="468"/>
      <c r="UBY33" s="468"/>
      <c r="UBZ33" s="468"/>
      <c r="UCA33" s="468"/>
      <c r="UCB33" s="468"/>
      <c r="UCC33" s="468"/>
      <c r="UCD33" s="468"/>
      <c r="UCE33" s="468"/>
      <c r="UCF33" s="468"/>
      <c r="UCG33" s="468"/>
      <c r="UCH33" s="468"/>
      <c r="UCI33" s="468"/>
      <c r="UCJ33" s="468"/>
      <c r="UCK33" s="468"/>
      <c r="UCL33" s="468"/>
      <c r="UCM33" s="468"/>
      <c r="UCN33" s="468"/>
      <c r="UCO33" s="468"/>
      <c r="UCP33" s="468"/>
      <c r="UCQ33" s="468"/>
      <c r="UCR33" s="468"/>
      <c r="UCS33" s="468"/>
      <c r="UCT33" s="468"/>
      <c r="UCU33" s="468"/>
      <c r="UCV33" s="468"/>
      <c r="UCW33" s="468"/>
      <c r="UCX33" s="468"/>
      <c r="UCY33" s="468"/>
      <c r="UCZ33" s="468"/>
      <c r="UDA33" s="468"/>
      <c r="UDB33" s="468"/>
      <c r="UDC33" s="468"/>
      <c r="UDD33" s="468"/>
      <c r="UDE33" s="468"/>
      <c r="UDF33" s="468"/>
      <c r="UDG33" s="468"/>
      <c r="UDH33" s="468"/>
      <c r="UDI33" s="468"/>
      <c r="UDJ33" s="468"/>
      <c r="UDK33" s="468"/>
      <c r="UDL33" s="468"/>
      <c r="UDM33" s="468"/>
      <c r="UDN33" s="468"/>
      <c r="UDO33" s="468"/>
      <c r="UDP33" s="468"/>
      <c r="UDQ33" s="468"/>
      <c r="UDR33" s="468"/>
      <c r="UDS33" s="468"/>
      <c r="UDT33" s="468"/>
      <c r="UDU33" s="468"/>
      <c r="UDV33" s="468"/>
      <c r="UDW33" s="468"/>
      <c r="UDX33" s="468"/>
      <c r="UDY33" s="468"/>
      <c r="UDZ33" s="468"/>
      <c r="UEA33" s="468"/>
      <c r="UEB33" s="468"/>
      <c r="UEC33" s="468"/>
      <c r="UED33" s="468"/>
      <c r="UEE33" s="468"/>
      <c r="UEF33" s="468"/>
      <c r="UEG33" s="468"/>
      <c r="UEH33" s="468"/>
      <c r="UEI33" s="468"/>
      <c r="UEJ33" s="468"/>
      <c r="UEK33" s="468"/>
      <c r="UEL33" s="468"/>
      <c r="UEM33" s="468"/>
      <c r="UEN33" s="468"/>
      <c r="UEO33" s="468"/>
      <c r="UEP33" s="468"/>
      <c r="UEQ33" s="468"/>
      <c r="UER33" s="468"/>
      <c r="UES33" s="468"/>
      <c r="UET33" s="468"/>
      <c r="UEU33" s="468"/>
      <c r="UEV33" s="468"/>
      <c r="UEW33" s="468"/>
      <c r="UEX33" s="468"/>
      <c r="UEY33" s="468"/>
      <c r="UEZ33" s="468"/>
      <c r="UFA33" s="468"/>
      <c r="UFB33" s="468"/>
      <c r="UFC33" s="468"/>
      <c r="UFD33" s="468"/>
      <c r="UFE33" s="468"/>
      <c r="UFF33" s="468"/>
      <c r="UFG33" s="468"/>
      <c r="UFH33" s="468"/>
      <c r="UFI33" s="468"/>
      <c r="UFJ33" s="468"/>
      <c r="UFK33" s="468"/>
      <c r="UFL33" s="468"/>
      <c r="UFM33" s="468"/>
      <c r="UFN33" s="468"/>
      <c r="UFO33" s="468"/>
      <c r="UFP33" s="468"/>
      <c r="UFQ33" s="468"/>
      <c r="UFR33" s="468"/>
      <c r="UFS33" s="468"/>
      <c r="UFT33" s="468"/>
      <c r="UFU33" s="468"/>
      <c r="UFV33" s="468"/>
      <c r="UFW33" s="468"/>
      <c r="UFX33" s="468"/>
      <c r="UFY33" s="468"/>
      <c r="UFZ33" s="468"/>
      <c r="UGA33" s="468"/>
      <c r="UGB33" s="468"/>
      <c r="UGC33" s="468"/>
      <c r="UGD33" s="468"/>
      <c r="UGE33" s="468"/>
      <c r="UGF33" s="468"/>
      <c r="UGG33" s="468"/>
      <c r="UGH33" s="468"/>
      <c r="UGI33" s="468"/>
      <c r="UGJ33" s="468"/>
      <c r="UGK33" s="468"/>
      <c r="UGL33" s="468"/>
      <c r="UGM33" s="468"/>
      <c r="UGN33" s="468"/>
      <c r="UGO33" s="468"/>
      <c r="UGP33" s="468"/>
      <c r="UGQ33" s="468"/>
      <c r="UGR33" s="468"/>
      <c r="UGS33" s="468"/>
      <c r="UGT33" s="468"/>
      <c r="UGU33" s="468"/>
      <c r="UGV33" s="468"/>
      <c r="UGW33" s="468"/>
      <c r="UGX33" s="468"/>
      <c r="UGY33" s="468"/>
      <c r="UGZ33" s="468"/>
      <c r="UHA33" s="468"/>
      <c r="UHB33" s="468"/>
      <c r="UHC33" s="468"/>
      <c r="UHD33" s="468"/>
      <c r="UHE33" s="468"/>
      <c r="UHF33" s="468"/>
      <c r="UHG33" s="468"/>
      <c r="UHH33" s="468"/>
      <c r="UHI33" s="468"/>
      <c r="UHJ33" s="468"/>
      <c r="UHK33" s="468"/>
      <c r="UHL33" s="468"/>
      <c r="UHM33" s="468"/>
      <c r="UHN33" s="468"/>
      <c r="UHO33" s="468"/>
      <c r="UHP33" s="468"/>
      <c r="UHQ33" s="468"/>
      <c r="UHR33" s="468"/>
      <c r="UHS33" s="468"/>
      <c r="UHT33" s="468"/>
      <c r="UHU33" s="468"/>
      <c r="UHV33" s="468"/>
      <c r="UHW33" s="468"/>
      <c r="UHX33" s="468"/>
      <c r="UHY33" s="468"/>
      <c r="UHZ33" s="468"/>
      <c r="UIA33" s="468"/>
      <c r="UIB33" s="468"/>
      <c r="UIC33" s="468"/>
      <c r="UID33" s="468"/>
      <c r="UIE33" s="468"/>
      <c r="UIF33" s="468"/>
      <c r="UIG33" s="468"/>
      <c r="UIH33" s="468"/>
      <c r="UII33" s="468"/>
      <c r="UIJ33" s="468"/>
      <c r="UIK33" s="468"/>
      <c r="UIL33" s="468"/>
      <c r="UIM33" s="468"/>
      <c r="UIN33" s="468"/>
      <c r="UIO33" s="468"/>
      <c r="UIP33" s="468"/>
      <c r="UIQ33" s="468"/>
      <c r="UIR33" s="468"/>
      <c r="UIS33" s="468"/>
      <c r="UIT33" s="468"/>
      <c r="UIU33" s="468"/>
      <c r="UIV33" s="468"/>
      <c r="UIW33" s="468"/>
      <c r="UIX33" s="468"/>
      <c r="UIY33" s="468"/>
      <c r="UIZ33" s="468"/>
      <c r="UJA33" s="468"/>
      <c r="UJB33" s="468"/>
      <c r="UJC33" s="468"/>
      <c r="UJD33" s="468"/>
      <c r="UJE33" s="468"/>
      <c r="UJF33" s="468"/>
      <c r="UJG33" s="468"/>
      <c r="UJH33" s="468"/>
      <c r="UJI33" s="468"/>
      <c r="UJJ33" s="468"/>
      <c r="UJK33" s="468"/>
      <c r="UJL33" s="468"/>
      <c r="UJM33" s="468"/>
      <c r="UJN33" s="468"/>
      <c r="UJO33" s="468"/>
      <c r="UJP33" s="468"/>
      <c r="UJQ33" s="468"/>
      <c r="UJR33" s="468"/>
      <c r="UJS33" s="468"/>
      <c r="UJT33" s="468"/>
      <c r="UJU33" s="468"/>
      <c r="UJV33" s="468"/>
      <c r="UJW33" s="468"/>
      <c r="UJX33" s="468"/>
      <c r="UJY33" s="468"/>
      <c r="UJZ33" s="468"/>
      <c r="UKA33" s="468"/>
      <c r="UKB33" s="468"/>
      <c r="UKC33" s="468"/>
      <c r="UKD33" s="468"/>
      <c r="UKE33" s="468"/>
      <c r="UKF33" s="468"/>
      <c r="UKG33" s="468"/>
      <c r="UKH33" s="468"/>
      <c r="UKI33" s="468"/>
      <c r="UKJ33" s="468"/>
      <c r="UKK33" s="468"/>
      <c r="UKL33" s="468"/>
      <c r="UKM33" s="468"/>
      <c r="UKN33" s="468"/>
      <c r="UKO33" s="468"/>
      <c r="UKP33" s="468"/>
      <c r="UKQ33" s="468"/>
      <c r="UKR33" s="468"/>
      <c r="UKS33" s="468"/>
      <c r="UKT33" s="468"/>
      <c r="UKU33" s="468"/>
      <c r="UKV33" s="468"/>
      <c r="UKW33" s="468"/>
      <c r="UKX33" s="468"/>
      <c r="UKY33" s="468"/>
      <c r="UKZ33" s="468"/>
      <c r="ULA33" s="468"/>
      <c r="ULB33" s="468"/>
      <c r="ULC33" s="468"/>
      <c r="ULD33" s="468"/>
      <c r="ULE33" s="468"/>
      <c r="ULF33" s="468"/>
      <c r="ULG33" s="468"/>
      <c r="ULH33" s="468"/>
      <c r="ULI33" s="468"/>
      <c r="ULJ33" s="468"/>
      <c r="ULK33" s="468"/>
      <c r="ULL33" s="468"/>
      <c r="ULM33" s="468"/>
      <c r="ULN33" s="468"/>
      <c r="ULO33" s="468"/>
      <c r="ULP33" s="468"/>
      <c r="ULQ33" s="468"/>
      <c r="ULR33" s="468"/>
      <c r="ULS33" s="468"/>
      <c r="ULT33" s="468"/>
      <c r="ULU33" s="468"/>
      <c r="ULV33" s="468"/>
      <c r="ULW33" s="468"/>
      <c r="ULX33" s="468"/>
      <c r="ULY33" s="468"/>
      <c r="ULZ33" s="468"/>
      <c r="UMA33" s="468"/>
      <c r="UMB33" s="468"/>
      <c r="UMC33" s="468"/>
      <c r="UMD33" s="468"/>
      <c r="UME33" s="468"/>
      <c r="UMF33" s="468"/>
      <c r="UMG33" s="468"/>
      <c r="UMH33" s="468"/>
      <c r="UMI33" s="468"/>
      <c r="UMJ33" s="468"/>
      <c r="UMK33" s="468"/>
      <c r="UML33" s="468"/>
      <c r="UMM33" s="468"/>
      <c r="UMN33" s="468"/>
      <c r="UMO33" s="468"/>
      <c r="UMP33" s="468"/>
      <c r="UMQ33" s="468"/>
      <c r="UMR33" s="468"/>
      <c r="UMS33" s="468"/>
      <c r="UMT33" s="468"/>
      <c r="UMU33" s="468"/>
      <c r="UMV33" s="468"/>
      <c r="UMW33" s="468"/>
      <c r="UMX33" s="468"/>
      <c r="UMY33" s="468"/>
      <c r="UMZ33" s="468"/>
      <c r="UNA33" s="468"/>
      <c r="UNB33" s="468"/>
      <c r="UNC33" s="468"/>
      <c r="UND33" s="468"/>
      <c r="UNE33" s="468"/>
      <c r="UNF33" s="468"/>
      <c r="UNG33" s="468"/>
      <c r="UNH33" s="468"/>
      <c r="UNI33" s="468"/>
      <c r="UNJ33" s="468"/>
      <c r="UNK33" s="468"/>
      <c r="UNL33" s="468"/>
      <c r="UNM33" s="468"/>
      <c r="UNN33" s="468"/>
      <c r="UNO33" s="468"/>
      <c r="UNP33" s="468"/>
      <c r="UNQ33" s="468"/>
      <c r="UNR33" s="468"/>
      <c r="UNS33" s="468"/>
      <c r="UNT33" s="468"/>
      <c r="UNU33" s="468"/>
      <c r="UNV33" s="468"/>
      <c r="UNW33" s="468"/>
      <c r="UNX33" s="468"/>
      <c r="UNY33" s="468"/>
      <c r="UNZ33" s="468"/>
      <c r="UOA33" s="468"/>
      <c r="UOB33" s="468"/>
      <c r="UOC33" s="468"/>
      <c r="UOD33" s="468"/>
      <c r="UOE33" s="468"/>
      <c r="UOF33" s="468"/>
      <c r="UOG33" s="468"/>
      <c r="UOH33" s="468"/>
      <c r="UOI33" s="468"/>
      <c r="UOJ33" s="468"/>
      <c r="UOK33" s="468"/>
      <c r="UOL33" s="468"/>
      <c r="UOM33" s="468"/>
      <c r="UON33" s="468"/>
      <c r="UOO33" s="468"/>
      <c r="UOP33" s="468"/>
      <c r="UOQ33" s="468"/>
      <c r="UOR33" s="468"/>
      <c r="UOS33" s="468"/>
      <c r="UOT33" s="468"/>
      <c r="UOU33" s="468"/>
      <c r="UOV33" s="468"/>
      <c r="UOW33" s="468"/>
      <c r="UOX33" s="468"/>
      <c r="UOY33" s="468"/>
      <c r="UOZ33" s="468"/>
      <c r="UPA33" s="468"/>
      <c r="UPB33" s="468"/>
      <c r="UPC33" s="468"/>
      <c r="UPD33" s="468"/>
      <c r="UPE33" s="468"/>
      <c r="UPF33" s="468"/>
      <c r="UPG33" s="468"/>
      <c r="UPH33" s="468"/>
      <c r="UPI33" s="468"/>
      <c r="UPJ33" s="468"/>
      <c r="UPK33" s="468"/>
      <c r="UPL33" s="468"/>
      <c r="UPM33" s="468"/>
      <c r="UPN33" s="468"/>
      <c r="UPO33" s="468"/>
      <c r="UPP33" s="468"/>
      <c r="UPQ33" s="468"/>
      <c r="UPR33" s="468"/>
      <c r="UPS33" s="468"/>
      <c r="UPT33" s="468"/>
      <c r="UPU33" s="468"/>
      <c r="UPV33" s="468"/>
      <c r="UPW33" s="468"/>
      <c r="UPX33" s="468"/>
      <c r="UPY33" s="468"/>
      <c r="UPZ33" s="468"/>
      <c r="UQA33" s="468"/>
      <c r="UQB33" s="468"/>
      <c r="UQC33" s="468"/>
      <c r="UQD33" s="468"/>
      <c r="UQE33" s="468"/>
      <c r="UQF33" s="468"/>
      <c r="UQG33" s="468"/>
      <c r="UQH33" s="468"/>
      <c r="UQI33" s="468"/>
      <c r="UQJ33" s="468"/>
      <c r="UQK33" s="468"/>
      <c r="UQL33" s="468"/>
      <c r="UQM33" s="468"/>
      <c r="UQN33" s="468"/>
      <c r="UQO33" s="468"/>
      <c r="UQP33" s="468"/>
      <c r="UQQ33" s="468"/>
      <c r="UQR33" s="468"/>
      <c r="UQS33" s="468"/>
      <c r="UQT33" s="468"/>
      <c r="UQU33" s="468"/>
      <c r="UQV33" s="468"/>
      <c r="UQW33" s="468"/>
      <c r="UQX33" s="468"/>
      <c r="UQY33" s="468"/>
      <c r="UQZ33" s="468"/>
      <c r="URA33" s="468"/>
      <c r="URB33" s="468"/>
      <c r="URC33" s="468"/>
      <c r="URD33" s="468"/>
      <c r="URE33" s="468"/>
      <c r="URF33" s="468"/>
      <c r="URG33" s="468"/>
      <c r="URH33" s="468"/>
      <c r="URI33" s="468"/>
      <c r="URJ33" s="468"/>
      <c r="URK33" s="468"/>
      <c r="URL33" s="468"/>
      <c r="URM33" s="468"/>
      <c r="URN33" s="468"/>
      <c r="URO33" s="468"/>
      <c r="URP33" s="468"/>
      <c r="URQ33" s="468"/>
      <c r="URR33" s="468"/>
      <c r="URS33" s="468"/>
      <c r="URT33" s="468"/>
      <c r="URU33" s="468"/>
      <c r="URV33" s="468"/>
      <c r="URW33" s="468"/>
      <c r="URX33" s="468"/>
      <c r="URY33" s="468"/>
      <c r="URZ33" s="468"/>
      <c r="USA33" s="468"/>
      <c r="USB33" s="468"/>
      <c r="USC33" s="468"/>
      <c r="USD33" s="468"/>
      <c r="USE33" s="468"/>
      <c r="USF33" s="468"/>
      <c r="USG33" s="468"/>
      <c r="USH33" s="468"/>
      <c r="USI33" s="468"/>
      <c r="USJ33" s="468"/>
      <c r="USK33" s="468"/>
      <c r="USL33" s="468"/>
      <c r="USM33" s="468"/>
      <c r="USN33" s="468"/>
      <c r="USO33" s="468"/>
      <c r="USP33" s="468"/>
      <c r="USQ33" s="468"/>
      <c r="USR33" s="468"/>
      <c r="USS33" s="468"/>
      <c r="UST33" s="468"/>
      <c r="USU33" s="468"/>
      <c r="USV33" s="468"/>
      <c r="USW33" s="468"/>
      <c r="USX33" s="468"/>
      <c r="USY33" s="468"/>
      <c r="USZ33" s="468"/>
      <c r="UTA33" s="468"/>
      <c r="UTB33" s="468"/>
      <c r="UTC33" s="468"/>
      <c r="UTD33" s="468"/>
      <c r="UTE33" s="468"/>
      <c r="UTF33" s="468"/>
      <c r="UTG33" s="468"/>
      <c r="UTH33" s="468"/>
      <c r="UTI33" s="468"/>
      <c r="UTJ33" s="468"/>
      <c r="UTK33" s="468"/>
      <c r="UTL33" s="468"/>
      <c r="UTM33" s="468"/>
      <c r="UTN33" s="468"/>
      <c r="UTO33" s="468"/>
      <c r="UTP33" s="468"/>
      <c r="UTQ33" s="468"/>
      <c r="UTR33" s="468"/>
      <c r="UTS33" s="468"/>
      <c r="UTT33" s="468"/>
      <c r="UTU33" s="468"/>
      <c r="UTV33" s="468"/>
      <c r="UTW33" s="468"/>
      <c r="UTX33" s="468"/>
      <c r="UTY33" s="468"/>
      <c r="UTZ33" s="468"/>
      <c r="UUA33" s="468"/>
      <c r="UUB33" s="468"/>
      <c r="UUC33" s="468"/>
      <c r="UUD33" s="468"/>
      <c r="UUE33" s="468"/>
      <c r="UUF33" s="468"/>
      <c r="UUG33" s="468"/>
      <c r="UUH33" s="468"/>
      <c r="UUI33" s="468"/>
      <c r="UUJ33" s="468"/>
      <c r="UUK33" s="468"/>
      <c r="UUL33" s="468"/>
      <c r="UUM33" s="468"/>
      <c r="UUN33" s="468"/>
      <c r="UUO33" s="468"/>
      <c r="UUP33" s="468"/>
      <c r="UUQ33" s="468"/>
      <c r="UUR33" s="468"/>
      <c r="UUS33" s="468"/>
      <c r="UUT33" s="468"/>
      <c r="UUU33" s="468"/>
      <c r="UUV33" s="468"/>
      <c r="UUW33" s="468"/>
      <c r="UUX33" s="468"/>
      <c r="UUY33" s="468"/>
      <c r="UUZ33" s="468"/>
      <c r="UVA33" s="468"/>
      <c r="UVB33" s="468"/>
      <c r="UVC33" s="468"/>
      <c r="UVD33" s="468"/>
      <c r="UVE33" s="468"/>
      <c r="UVF33" s="468"/>
      <c r="UVG33" s="468"/>
      <c r="UVH33" s="468"/>
      <c r="UVI33" s="468"/>
      <c r="UVJ33" s="468"/>
      <c r="UVK33" s="468"/>
      <c r="UVL33" s="468"/>
      <c r="UVM33" s="468"/>
      <c r="UVN33" s="468"/>
      <c r="UVO33" s="468"/>
      <c r="UVP33" s="468"/>
      <c r="UVQ33" s="468"/>
      <c r="UVR33" s="468"/>
      <c r="UVS33" s="468"/>
      <c r="UVT33" s="468"/>
      <c r="UVU33" s="468"/>
      <c r="UVV33" s="468"/>
      <c r="UVW33" s="468"/>
      <c r="UVX33" s="468"/>
      <c r="UVY33" s="468"/>
      <c r="UVZ33" s="468"/>
      <c r="UWA33" s="468"/>
      <c r="UWB33" s="468"/>
      <c r="UWC33" s="468"/>
      <c r="UWD33" s="468"/>
      <c r="UWE33" s="468"/>
      <c r="UWF33" s="468"/>
      <c r="UWG33" s="468"/>
      <c r="UWH33" s="468"/>
      <c r="UWI33" s="468"/>
      <c r="UWJ33" s="468"/>
      <c r="UWK33" s="468"/>
      <c r="UWL33" s="468"/>
      <c r="UWM33" s="468"/>
      <c r="UWN33" s="468"/>
      <c r="UWO33" s="468"/>
      <c r="UWP33" s="468"/>
      <c r="UWQ33" s="468"/>
      <c r="UWR33" s="468"/>
      <c r="UWS33" s="468"/>
      <c r="UWT33" s="468"/>
      <c r="UWU33" s="468"/>
      <c r="UWV33" s="468"/>
      <c r="UWW33" s="468"/>
      <c r="UWX33" s="468"/>
      <c r="UWY33" s="468"/>
      <c r="UWZ33" s="468"/>
      <c r="UXA33" s="468"/>
      <c r="UXB33" s="468"/>
      <c r="UXC33" s="468"/>
      <c r="UXD33" s="468"/>
      <c r="UXE33" s="468"/>
      <c r="UXF33" s="468"/>
      <c r="UXG33" s="468"/>
      <c r="UXH33" s="468"/>
      <c r="UXI33" s="468"/>
      <c r="UXJ33" s="468"/>
      <c r="UXK33" s="468"/>
      <c r="UXL33" s="468"/>
      <c r="UXM33" s="468"/>
      <c r="UXN33" s="468"/>
      <c r="UXO33" s="468"/>
      <c r="UXP33" s="468"/>
      <c r="UXQ33" s="468"/>
      <c r="UXR33" s="468"/>
      <c r="UXS33" s="468"/>
      <c r="UXT33" s="468"/>
      <c r="UXU33" s="468"/>
      <c r="UXV33" s="468"/>
      <c r="UXW33" s="468"/>
      <c r="UXX33" s="468"/>
      <c r="UXY33" s="468"/>
      <c r="UXZ33" s="468"/>
      <c r="UYA33" s="468"/>
      <c r="UYB33" s="468"/>
      <c r="UYC33" s="468"/>
      <c r="UYD33" s="468"/>
      <c r="UYE33" s="468"/>
      <c r="UYF33" s="468"/>
      <c r="UYG33" s="468"/>
      <c r="UYH33" s="468"/>
      <c r="UYI33" s="468"/>
      <c r="UYJ33" s="468"/>
      <c r="UYK33" s="468"/>
      <c r="UYL33" s="468"/>
      <c r="UYM33" s="468"/>
      <c r="UYN33" s="468"/>
      <c r="UYO33" s="468"/>
      <c r="UYP33" s="468"/>
      <c r="UYQ33" s="468"/>
      <c r="UYR33" s="468"/>
      <c r="UYS33" s="468"/>
      <c r="UYT33" s="468"/>
      <c r="UYU33" s="468"/>
      <c r="UYV33" s="468"/>
      <c r="UYW33" s="468"/>
      <c r="UYX33" s="468"/>
      <c r="UYY33" s="468"/>
      <c r="UYZ33" s="468"/>
      <c r="UZA33" s="468"/>
      <c r="UZB33" s="468"/>
      <c r="UZC33" s="468"/>
      <c r="UZD33" s="468"/>
      <c r="UZE33" s="468"/>
      <c r="UZF33" s="468"/>
      <c r="UZG33" s="468"/>
      <c r="UZH33" s="468"/>
      <c r="UZI33" s="468"/>
      <c r="UZJ33" s="468"/>
      <c r="UZK33" s="468"/>
      <c r="UZL33" s="468"/>
      <c r="UZM33" s="468"/>
      <c r="UZN33" s="468"/>
      <c r="UZO33" s="468"/>
      <c r="UZP33" s="468"/>
      <c r="UZQ33" s="468"/>
      <c r="UZR33" s="468"/>
      <c r="UZS33" s="468"/>
      <c r="UZT33" s="468"/>
      <c r="UZU33" s="468"/>
      <c r="UZV33" s="468"/>
      <c r="UZW33" s="468"/>
      <c r="UZX33" s="468"/>
      <c r="UZY33" s="468"/>
      <c r="UZZ33" s="468"/>
      <c r="VAA33" s="468"/>
      <c r="VAB33" s="468"/>
      <c r="VAC33" s="468"/>
      <c r="VAD33" s="468"/>
      <c r="VAE33" s="468"/>
      <c r="VAF33" s="468"/>
      <c r="VAG33" s="468"/>
      <c r="VAH33" s="468"/>
      <c r="VAI33" s="468"/>
      <c r="VAJ33" s="468"/>
      <c r="VAK33" s="468"/>
      <c r="VAL33" s="468"/>
      <c r="VAM33" s="468"/>
      <c r="VAN33" s="468"/>
      <c r="VAO33" s="468"/>
      <c r="VAP33" s="468"/>
      <c r="VAQ33" s="468"/>
      <c r="VAR33" s="468"/>
      <c r="VAS33" s="468"/>
      <c r="VAT33" s="468"/>
      <c r="VAU33" s="468"/>
      <c r="VAV33" s="468"/>
      <c r="VAW33" s="468"/>
      <c r="VAX33" s="468"/>
      <c r="VAY33" s="468"/>
      <c r="VAZ33" s="468"/>
      <c r="VBA33" s="468"/>
      <c r="VBB33" s="468"/>
      <c r="VBC33" s="468"/>
      <c r="VBD33" s="468"/>
      <c r="VBE33" s="468"/>
      <c r="VBF33" s="468"/>
      <c r="VBG33" s="468"/>
      <c r="VBH33" s="468"/>
      <c r="VBI33" s="468"/>
      <c r="VBJ33" s="468"/>
      <c r="VBK33" s="468"/>
      <c r="VBL33" s="468"/>
      <c r="VBM33" s="468"/>
      <c r="VBN33" s="468"/>
      <c r="VBO33" s="468"/>
      <c r="VBP33" s="468"/>
      <c r="VBQ33" s="468"/>
      <c r="VBR33" s="468"/>
      <c r="VBS33" s="468"/>
      <c r="VBT33" s="468"/>
      <c r="VBU33" s="468"/>
      <c r="VBV33" s="468"/>
      <c r="VBW33" s="468"/>
      <c r="VBX33" s="468"/>
      <c r="VBY33" s="468"/>
      <c r="VBZ33" s="468"/>
      <c r="VCA33" s="468"/>
      <c r="VCB33" s="468"/>
      <c r="VCC33" s="468"/>
      <c r="VCD33" s="468"/>
      <c r="VCE33" s="468"/>
      <c r="VCF33" s="468"/>
      <c r="VCG33" s="468"/>
      <c r="VCH33" s="468"/>
      <c r="VCI33" s="468"/>
      <c r="VCJ33" s="468"/>
      <c r="VCK33" s="468"/>
      <c r="VCL33" s="468"/>
      <c r="VCM33" s="468"/>
      <c r="VCN33" s="468"/>
      <c r="VCO33" s="468"/>
      <c r="VCP33" s="468"/>
      <c r="VCQ33" s="468"/>
      <c r="VCR33" s="468"/>
      <c r="VCS33" s="468"/>
      <c r="VCT33" s="468"/>
      <c r="VCU33" s="468"/>
      <c r="VCV33" s="468"/>
      <c r="VCW33" s="468"/>
      <c r="VCX33" s="468"/>
      <c r="VCY33" s="468"/>
      <c r="VCZ33" s="468"/>
      <c r="VDA33" s="468"/>
      <c r="VDB33" s="468"/>
      <c r="VDC33" s="468"/>
      <c r="VDD33" s="468"/>
      <c r="VDE33" s="468"/>
      <c r="VDF33" s="468"/>
      <c r="VDG33" s="468"/>
      <c r="VDH33" s="468"/>
      <c r="VDI33" s="468"/>
      <c r="VDJ33" s="468"/>
      <c r="VDK33" s="468"/>
      <c r="VDL33" s="468"/>
      <c r="VDM33" s="468"/>
      <c r="VDN33" s="468"/>
      <c r="VDO33" s="468"/>
      <c r="VDP33" s="468"/>
      <c r="VDQ33" s="468"/>
      <c r="VDR33" s="468"/>
      <c r="VDS33" s="468"/>
      <c r="VDT33" s="468"/>
      <c r="VDU33" s="468"/>
      <c r="VDV33" s="468"/>
      <c r="VDW33" s="468"/>
      <c r="VDX33" s="468"/>
      <c r="VDY33" s="468"/>
      <c r="VDZ33" s="468"/>
      <c r="VEA33" s="468"/>
      <c r="VEB33" s="468"/>
      <c r="VEC33" s="468"/>
      <c r="VED33" s="468"/>
      <c r="VEE33" s="468"/>
      <c r="VEF33" s="468"/>
      <c r="VEG33" s="468"/>
      <c r="VEH33" s="468"/>
      <c r="VEI33" s="468"/>
      <c r="VEJ33" s="468"/>
      <c r="VEK33" s="468"/>
      <c r="VEL33" s="468"/>
      <c r="VEM33" s="468"/>
      <c r="VEN33" s="468"/>
      <c r="VEO33" s="468"/>
      <c r="VEP33" s="468"/>
      <c r="VEQ33" s="468"/>
      <c r="VER33" s="468"/>
      <c r="VES33" s="468"/>
      <c r="VET33" s="468"/>
      <c r="VEU33" s="468"/>
      <c r="VEV33" s="468"/>
      <c r="VEW33" s="468"/>
      <c r="VEX33" s="468"/>
      <c r="VEY33" s="468"/>
      <c r="VEZ33" s="468"/>
      <c r="VFA33" s="468"/>
      <c r="VFB33" s="468"/>
      <c r="VFC33" s="468"/>
      <c r="VFD33" s="468"/>
      <c r="VFE33" s="468"/>
      <c r="VFF33" s="468"/>
      <c r="VFG33" s="468"/>
      <c r="VFH33" s="468"/>
      <c r="VFI33" s="468"/>
      <c r="VFJ33" s="468"/>
      <c r="VFK33" s="468"/>
      <c r="VFL33" s="468"/>
      <c r="VFM33" s="468"/>
      <c r="VFN33" s="468"/>
      <c r="VFO33" s="468"/>
      <c r="VFP33" s="468"/>
      <c r="VFQ33" s="468"/>
      <c r="VFR33" s="468"/>
      <c r="VFS33" s="468"/>
      <c r="VFT33" s="468"/>
      <c r="VFU33" s="468"/>
      <c r="VFV33" s="468"/>
      <c r="VFW33" s="468"/>
      <c r="VFX33" s="468"/>
      <c r="VFY33" s="468"/>
      <c r="VFZ33" s="468"/>
      <c r="VGA33" s="468"/>
      <c r="VGB33" s="468"/>
      <c r="VGC33" s="468"/>
      <c r="VGD33" s="468"/>
      <c r="VGE33" s="468"/>
      <c r="VGF33" s="468"/>
      <c r="VGG33" s="468"/>
      <c r="VGH33" s="468"/>
      <c r="VGI33" s="468"/>
      <c r="VGJ33" s="468"/>
      <c r="VGK33" s="468"/>
      <c r="VGL33" s="468"/>
      <c r="VGM33" s="468"/>
      <c r="VGN33" s="468"/>
      <c r="VGO33" s="468"/>
      <c r="VGP33" s="468"/>
      <c r="VGQ33" s="468"/>
      <c r="VGR33" s="468"/>
      <c r="VGS33" s="468"/>
      <c r="VGT33" s="468"/>
      <c r="VGU33" s="468"/>
      <c r="VGV33" s="468"/>
      <c r="VGW33" s="468"/>
      <c r="VGX33" s="468"/>
      <c r="VGY33" s="468"/>
      <c r="VGZ33" s="468"/>
      <c r="VHA33" s="468"/>
      <c r="VHB33" s="468"/>
      <c r="VHC33" s="468"/>
      <c r="VHD33" s="468"/>
      <c r="VHE33" s="468"/>
      <c r="VHF33" s="468"/>
      <c r="VHG33" s="468"/>
      <c r="VHH33" s="468"/>
      <c r="VHI33" s="468"/>
      <c r="VHJ33" s="468"/>
      <c r="VHK33" s="468"/>
      <c r="VHL33" s="468"/>
      <c r="VHM33" s="468"/>
      <c r="VHN33" s="468"/>
      <c r="VHO33" s="468"/>
      <c r="VHP33" s="468"/>
      <c r="VHQ33" s="468"/>
      <c r="VHR33" s="468"/>
      <c r="VHS33" s="468"/>
      <c r="VHT33" s="468"/>
      <c r="VHU33" s="468"/>
      <c r="VHV33" s="468"/>
      <c r="VHW33" s="468"/>
      <c r="VHX33" s="468"/>
      <c r="VHY33" s="468"/>
      <c r="VHZ33" s="468"/>
      <c r="VIA33" s="468"/>
      <c r="VIB33" s="468"/>
      <c r="VIC33" s="468"/>
      <c r="VID33" s="468"/>
      <c r="VIE33" s="468"/>
      <c r="VIF33" s="468"/>
      <c r="VIG33" s="468"/>
      <c r="VIH33" s="468"/>
      <c r="VII33" s="468"/>
      <c r="VIJ33" s="468"/>
      <c r="VIK33" s="468"/>
      <c r="VIL33" s="468"/>
      <c r="VIM33" s="468"/>
      <c r="VIN33" s="468"/>
      <c r="VIO33" s="468"/>
      <c r="VIP33" s="468"/>
      <c r="VIQ33" s="468"/>
      <c r="VIR33" s="468"/>
      <c r="VIS33" s="468"/>
      <c r="VIT33" s="468"/>
      <c r="VIU33" s="468"/>
      <c r="VIV33" s="468"/>
      <c r="VIW33" s="468"/>
      <c r="VIX33" s="468"/>
      <c r="VIY33" s="468"/>
      <c r="VIZ33" s="468"/>
      <c r="VJA33" s="468"/>
      <c r="VJB33" s="468"/>
      <c r="VJC33" s="468"/>
      <c r="VJD33" s="468"/>
      <c r="VJE33" s="468"/>
      <c r="VJF33" s="468"/>
      <c r="VJG33" s="468"/>
      <c r="VJH33" s="468"/>
      <c r="VJI33" s="468"/>
      <c r="VJJ33" s="468"/>
      <c r="VJK33" s="468"/>
      <c r="VJL33" s="468"/>
      <c r="VJM33" s="468"/>
      <c r="VJN33" s="468"/>
      <c r="VJO33" s="468"/>
      <c r="VJP33" s="468"/>
      <c r="VJQ33" s="468"/>
      <c r="VJR33" s="468"/>
      <c r="VJS33" s="468"/>
      <c r="VJT33" s="468"/>
      <c r="VJU33" s="468"/>
      <c r="VJV33" s="468"/>
      <c r="VJW33" s="468"/>
      <c r="VJX33" s="468"/>
      <c r="VJY33" s="468"/>
      <c r="VJZ33" s="468"/>
      <c r="VKA33" s="468"/>
      <c r="VKB33" s="468"/>
      <c r="VKC33" s="468"/>
      <c r="VKD33" s="468"/>
      <c r="VKE33" s="468"/>
      <c r="VKF33" s="468"/>
      <c r="VKG33" s="468"/>
      <c r="VKH33" s="468"/>
      <c r="VKI33" s="468"/>
      <c r="VKJ33" s="468"/>
      <c r="VKK33" s="468"/>
      <c r="VKL33" s="468"/>
      <c r="VKM33" s="468"/>
      <c r="VKN33" s="468"/>
      <c r="VKO33" s="468"/>
      <c r="VKP33" s="468"/>
      <c r="VKQ33" s="468"/>
      <c r="VKR33" s="468"/>
      <c r="VKS33" s="468"/>
      <c r="VKT33" s="468"/>
      <c r="VKU33" s="468"/>
      <c r="VKV33" s="468"/>
      <c r="VKW33" s="468"/>
      <c r="VKX33" s="468"/>
      <c r="VKY33" s="468"/>
      <c r="VKZ33" s="468"/>
      <c r="VLA33" s="468"/>
      <c r="VLB33" s="468"/>
      <c r="VLC33" s="468"/>
      <c r="VLD33" s="468"/>
      <c r="VLE33" s="468"/>
      <c r="VLF33" s="468"/>
      <c r="VLG33" s="468"/>
      <c r="VLH33" s="468"/>
      <c r="VLI33" s="468"/>
      <c r="VLJ33" s="468"/>
      <c r="VLK33" s="468"/>
      <c r="VLL33" s="468"/>
      <c r="VLM33" s="468"/>
      <c r="VLN33" s="468"/>
      <c r="VLO33" s="468"/>
      <c r="VLP33" s="468"/>
      <c r="VLQ33" s="468"/>
      <c r="VLR33" s="468"/>
      <c r="VLS33" s="468"/>
      <c r="VLT33" s="468"/>
      <c r="VLU33" s="468"/>
      <c r="VLV33" s="468"/>
      <c r="VLW33" s="468"/>
      <c r="VLX33" s="468"/>
      <c r="VLY33" s="468"/>
      <c r="VLZ33" s="468"/>
      <c r="VMA33" s="468"/>
      <c r="VMB33" s="468"/>
      <c r="VMC33" s="468"/>
      <c r="VMD33" s="468"/>
      <c r="VME33" s="468"/>
      <c r="VMF33" s="468"/>
      <c r="VMG33" s="468"/>
      <c r="VMH33" s="468"/>
      <c r="VMI33" s="468"/>
      <c r="VMJ33" s="468"/>
      <c r="VMK33" s="468"/>
      <c r="VML33" s="468"/>
      <c r="VMM33" s="468"/>
      <c r="VMN33" s="468"/>
      <c r="VMO33" s="468"/>
      <c r="VMP33" s="468"/>
      <c r="VMQ33" s="468"/>
      <c r="VMR33" s="468"/>
      <c r="VMS33" s="468"/>
      <c r="VMT33" s="468"/>
      <c r="VMU33" s="468"/>
      <c r="VMV33" s="468"/>
      <c r="VMW33" s="468"/>
      <c r="VMX33" s="468"/>
      <c r="VMY33" s="468"/>
      <c r="VMZ33" s="468"/>
      <c r="VNA33" s="468"/>
      <c r="VNB33" s="468"/>
      <c r="VNC33" s="468"/>
      <c r="VND33" s="468"/>
      <c r="VNE33" s="468"/>
      <c r="VNF33" s="468"/>
      <c r="VNG33" s="468"/>
      <c r="VNH33" s="468"/>
      <c r="VNI33" s="468"/>
      <c r="VNJ33" s="468"/>
      <c r="VNK33" s="468"/>
      <c r="VNL33" s="468"/>
      <c r="VNM33" s="468"/>
      <c r="VNN33" s="468"/>
      <c r="VNO33" s="468"/>
      <c r="VNP33" s="468"/>
      <c r="VNQ33" s="468"/>
      <c r="VNR33" s="468"/>
      <c r="VNS33" s="468"/>
      <c r="VNT33" s="468"/>
      <c r="VNU33" s="468"/>
      <c r="VNV33" s="468"/>
      <c r="VNW33" s="468"/>
      <c r="VNX33" s="468"/>
      <c r="VNY33" s="468"/>
      <c r="VNZ33" s="468"/>
      <c r="VOA33" s="468"/>
      <c r="VOB33" s="468"/>
      <c r="VOC33" s="468"/>
      <c r="VOD33" s="468"/>
      <c r="VOE33" s="468"/>
      <c r="VOF33" s="468"/>
      <c r="VOG33" s="468"/>
      <c r="VOH33" s="468"/>
      <c r="VOI33" s="468"/>
      <c r="VOJ33" s="468"/>
      <c r="VOK33" s="468"/>
      <c r="VOL33" s="468"/>
      <c r="VOM33" s="468"/>
      <c r="VON33" s="468"/>
      <c r="VOO33" s="468"/>
      <c r="VOP33" s="468"/>
      <c r="VOQ33" s="468"/>
      <c r="VOR33" s="468"/>
      <c r="VOS33" s="468"/>
      <c r="VOT33" s="468"/>
      <c r="VOU33" s="468"/>
      <c r="VOV33" s="468"/>
      <c r="VOW33" s="468"/>
      <c r="VOX33" s="468"/>
      <c r="VOY33" s="468"/>
      <c r="VOZ33" s="468"/>
      <c r="VPA33" s="468"/>
      <c r="VPB33" s="468"/>
      <c r="VPC33" s="468"/>
      <c r="VPD33" s="468"/>
      <c r="VPE33" s="468"/>
      <c r="VPF33" s="468"/>
      <c r="VPG33" s="468"/>
      <c r="VPH33" s="468"/>
      <c r="VPI33" s="468"/>
      <c r="VPJ33" s="468"/>
      <c r="VPK33" s="468"/>
      <c r="VPL33" s="468"/>
      <c r="VPM33" s="468"/>
      <c r="VPN33" s="468"/>
      <c r="VPO33" s="468"/>
      <c r="VPP33" s="468"/>
      <c r="VPQ33" s="468"/>
      <c r="VPR33" s="468"/>
      <c r="VPS33" s="468"/>
      <c r="VPT33" s="468"/>
      <c r="VPU33" s="468"/>
      <c r="VPV33" s="468"/>
      <c r="VPW33" s="468"/>
      <c r="VPX33" s="468"/>
      <c r="VPY33" s="468"/>
      <c r="VPZ33" s="468"/>
      <c r="VQA33" s="468"/>
      <c r="VQB33" s="468"/>
      <c r="VQC33" s="468"/>
      <c r="VQD33" s="468"/>
      <c r="VQE33" s="468"/>
      <c r="VQF33" s="468"/>
      <c r="VQG33" s="468"/>
      <c r="VQH33" s="468"/>
      <c r="VQI33" s="468"/>
      <c r="VQJ33" s="468"/>
      <c r="VQK33" s="468"/>
      <c r="VQL33" s="468"/>
      <c r="VQM33" s="468"/>
      <c r="VQN33" s="468"/>
      <c r="VQO33" s="468"/>
      <c r="VQP33" s="468"/>
      <c r="VQQ33" s="468"/>
      <c r="VQR33" s="468"/>
      <c r="VQS33" s="468"/>
      <c r="VQT33" s="468"/>
      <c r="VQU33" s="468"/>
      <c r="VQV33" s="468"/>
      <c r="VQW33" s="468"/>
      <c r="VQX33" s="468"/>
      <c r="VQY33" s="468"/>
      <c r="VQZ33" s="468"/>
      <c r="VRA33" s="468"/>
      <c r="VRB33" s="468"/>
      <c r="VRC33" s="468"/>
      <c r="VRD33" s="468"/>
      <c r="VRE33" s="468"/>
      <c r="VRF33" s="468"/>
      <c r="VRG33" s="468"/>
      <c r="VRH33" s="468"/>
      <c r="VRI33" s="468"/>
      <c r="VRJ33" s="468"/>
      <c r="VRK33" s="468"/>
      <c r="VRL33" s="468"/>
      <c r="VRM33" s="468"/>
      <c r="VRN33" s="468"/>
      <c r="VRO33" s="468"/>
      <c r="VRP33" s="468"/>
      <c r="VRQ33" s="468"/>
      <c r="VRR33" s="468"/>
      <c r="VRS33" s="468"/>
      <c r="VRT33" s="468"/>
      <c r="VRU33" s="468"/>
      <c r="VRV33" s="468"/>
      <c r="VRW33" s="468"/>
      <c r="VRX33" s="468"/>
      <c r="VRY33" s="468"/>
      <c r="VRZ33" s="468"/>
      <c r="VSA33" s="468"/>
      <c r="VSB33" s="468"/>
      <c r="VSC33" s="468"/>
      <c r="VSD33" s="468"/>
      <c r="VSE33" s="468"/>
      <c r="VSF33" s="468"/>
      <c r="VSG33" s="468"/>
      <c r="VSH33" s="468"/>
      <c r="VSI33" s="468"/>
      <c r="VSJ33" s="468"/>
      <c r="VSK33" s="468"/>
      <c r="VSL33" s="468"/>
      <c r="VSM33" s="468"/>
      <c r="VSN33" s="468"/>
      <c r="VSO33" s="468"/>
      <c r="VSP33" s="468"/>
      <c r="VSQ33" s="468"/>
      <c r="VSR33" s="468"/>
      <c r="VSS33" s="468"/>
      <c r="VST33" s="468"/>
      <c r="VSU33" s="468"/>
      <c r="VSV33" s="468"/>
      <c r="VSW33" s="468"/>
      <c r="VSX33" s="468"/>
      <c r="VSY33" s="468"/>
      <c r="VSZ33" s="468"/>
      <c r="VTA33" s="468"/>
      <c r="VTB33" s="468"/>
      <c r="VTC33" s="468"/>
      <c r="VTD33" s="468"/>
      <c r="VTE33" s="468"/>
      <c r="VTF33" s="468"/>
      <c r="VTG33" s="468"/>
      <c r="VTH33" s="468"/>
      <c r="VTI33" s="468"/>
      <c r="VTJ33" s="468"/>
      <c r="VTK33" s="468"/>
      <c r="VTL33" s="468"/>
      <c r="VTM33" s="468"/>
      <c r="VTN33" s="468"/>
      <c r="VTO33" s="468"/>
      <c r="VTP33" s="468"/>
      <c r="VTQ33" s="468"/>
      <c r="VTR33" s="468"/>
      <c r="VTS33" s="468"/>
      <c r="VTT33" s="468"/>
      <c r="VTU33" s="468"/>
      <c r="VTV33" s="468"/>
      <c r="VTW33" s="468"/>
      <c r="VTX33" s="468"/>
      <c r="VTY33" s="468"/>
      <c r="VTZ33" s="468"/>
      <c r="VUA33" s="468"/>
      <c r="VUB33" s="468"/>
      <c r="VUC33" s="468"/>
      <c r="VUD33" s="468"/>
      <c r="VUE33" s="468"/>
      <c r="VUF33" s="468"/>
      <c r="VUG33" s="468"/>
      <c r="VUH33" s="468"/>
      <c r="VUI33" s="468"/>
      <c r="VUJ33" s="468"/>
      <c r="VUK33" s="468"/>
      <c r="VUL33" s="468"/>
      <c r="VUM33" s="468"/>
      <c r="VUN33" s="468"/>
      <c r="VUO33" s="468"/>
      <c r="VUP33" s="468"/>
      <c r="VUQ33" s="468"/>
      <c r="VUR33" s="468"/>
      <c r="VUS33" s="468"/>
      <c r="VUT33" s="468"/>
      <c r="VUU33" s="468"/>
      <c r="VUV33" s="468"/>
      <c r="VUW33" s="468"/>
      <c r="VUX33" s="468"/>
      <c r="VUY33" s="468"/>
      <c r="VUZ33" s="468"/>
      <c r="VVA33" s="468"/>
      <c r="VVB33" s="468"/>
      <c r="VVC33" s="468"/>
      <c r="VVD33" s="468"/>
      <c r="VVE33" s="468"/>
      <c r="VVF33" s="468"/>
      <c r="VVG33" s="468"/>
      <c r="VVH33" s="468"/>
      <c r="VVI33" s="468"/>
      <c r="VVJ33" s="468"/>
      <c r="VVK33" s="468"/>
      <c r="VVL33" s="468"/>
      <c r="VVM33" s="468"/>
      <c r="VVN33" s="468"/>
      <c r="VVO33" s="468"/>
      <c r="VVP33" s="468"/>
      <c r="VVQ33" s="468"/>
      <c r="VVR33" s="468"/>
      <c r="VVS33" s="468"/>
      <c r="VVT33" s="468"/>
      <c r="VVU33" s="468"/>
      <c r="VVV33" s="468"/>
      <c r="VVW33" s="468"/>
      <c r="VVX33" s="468"/>
      <c r="VVY33" s="468"/>
      <c r="VVZ33" s="468"/>
      <c r="VWA33" s="468"/>
      <c r="VWB33" s="468"/>
      <c r="VWC33" s="468"/>
      <c r="VWD33" s="468"/>
      <c r="VWE33" s="468"/>
      <c r="VWF33" s="468"/>
      <c r="VWG33" s="468"/>
      <c r="VWH33" s="468"/>
      <c r="VWI33" s="468"/>
      <c r="VWJ33" s="468"/>
      <c r="VWK33" s="468"/>
      <c r="VWL33" s="468"/>
      <c r="VWM33" s="468"/>
      <c r="VWN33" s="468"/>
      <c r="VWO33" s="468"/>
      <c r="VWP33" s="468"/>
      <c r="VWQ33" s="468"/>
      <c r="VWR33" s="468"/>
      <c r="VWS33" s="468"/>
      <c r="VWT33" s="468"/>
      <c r="VWU33" s="468"/>
      <c r="VWV33" s="468"/>
      <c r="VWW33" s="468"/>
      <c r="VWX33" s="468"/>
      <c r="VWY33" s="468"/>
      <c r="VWZ33" s="468"/>
      <c r="VXA33" s="468"/>
      <c r="VXB33" s="468"/>
      <c r="VXC33" s="468"/>
      <c r="VXD33" s="468"/>
      <c r="VXE33" s="468"/>
      <c r="VXF33" s="468"/>
      <c r="VXG33" s="468"/>
      <c r="VXH33" s="468"/>
      <c r="VXI33" s="468"/>
      <c r="VXJ33" s="468"/>
      <c r="VXK33" s="468"/>
      <c r="VXL33" s="468"/>
      <c r="VXM33" s="468"/>
      <c r="VXN33" s="468"/>
      <c r="VXO33" s="468"/>
      <c r="VXP33" s="468"/>
      <c r="VXQ33" s="468"/>
      <c r="VXR33" s="468"/>
      <c r="VXS33" s="468"/>
      <c r="VXT33" s="468"/>
      <c r="VXU33" s="468"/>
      <c r="VXV33" s="468"/>
      <c r="VXW33" s="468"/>
      <c r="VXX33" s="468"/>
      <c r="VXY33" s="468"/>
      <c r="VXZ33" s="468"/>
      <c r="VYA33" s="468"/>
      <c r="VYB33" s="468"/>
      <c r="VYC33" s="468"/>
      <c r="VYD33" s="468"/>
      <c r="VYE33" s="468"/>
      <c r="VYF33" s="468"/>
      <c r="VYG33" s="468"/>
      <c r="VYH33" s="468"/>
      <c r="VYI33" s="468"/>
      <c r="VYJ33" s="468"/>
      <c r="VYK33" s="468"/>
      <c r="VYL33" s="468"/>
      <c r="VYM33" s="468"/>
      <c r="VYN33" s="468"/>
      <c r="VYO33" s="468"/>
      <c r="VYP33" s="468"/>
      <c r="VYQ33" s="468"/>
      <c r="VYR33" s="468"/>
      <c r="VYS33" s="468"/>
      <c r="VYT33" s="468"/>
      <c r="VYU33" s="468"/>
      <c r="VYV33" s="468"/>
      <c r="VYW33" s="468"/>
      <c r="VYX33" s="468"/>
      <c r="VYY33" s="468"/>
      <c r="VYZ33" s="468"/>
      <c r="VZA33" s="468"/>
      <c r="VZB33" s="468"/>
      <c r="VZC33" s="468"/>
      <c r="VZD33" s="468"/>
      <c r="VZE33" s="468"/>
      <c r="VZF33" s="468"/>
      <c r="VZG33" s="468"/>
      <c r="VZH33" s="468"/>
      <c r="VZI33" s="468"/>
      <c r="VZJ33" s="468"/>
      <c r="VZK33" s="468"/>
      <c r="VZL33" s="468"/>
      <c r="VZM33" s="468"/>
      <c r="VZN33" s="468"/>
      <c r="VZO33" s="468"/>
      <c r="VZP33" s="468"/>
      <c r="VZQ33" s="468"/>
      <c r="VZR33" s="468"/>
      <c r="VZS33" s="468"/>
      <c r="VZT33" s="468"/>
      <c r="VZU33" s="468"/>
      <c r="VZV33" s="468"/>
      <c r="VZW33" s="468"/>
      <c r="VZX33" s="468"/>
      <c r="VZY33" s="468"/>
      <c r="VZZ33" s="468"/>
      <c r="WAA33" s="468"/>
      <c r="WAB33" s="468"/>
      <c r="WAC33" s="468"/>
      <c r="WAD33" s="468"/>
      <c r="WAE33" s="468"/>
      <c r="WAF33" s="468"/>
      <c r="WAG33" s="468"/>
      <c r="WAH33" s="468"/>
      <c r="WAI33" s="468"/>
      <c r="WAJ33" s="468"/>
      <c r="WAK33" s="468"/>
      <c r="WAL33" s="468"/>
      <c r="WAM33" s="468"/>
      <c r="WAN33" s="468"/>
      <c r="WAO33" s="468"/>
      <c r="WAP33" s="468"/>
      <c r="WAQ33" s="468"/>
      <c r="WAR33" s="468"/>
      <c r="WAS33" s="468"/>
      <c r="WAT33" s="468"/>
      <c r="WAU33" s="468"/>
      <c r="WAV33" s="468"/>
      <c r="WAW33" s="468"/>
      <c r="WAX33" s="468"/>
      <c r="WAY33" s="468"/>
      <c r="WAZ33" s="468"/>
      <c r="WBA33" s="468"/>
      <c r="WBB33" s="468"/>
      <c r="WBC33" s="468"/>
      <c r="WBD33" s="468"/>
      <c r="WBE33" s="468"/>
      <c r="WBF33" s="468"/>
      <c r="WBG33" s="468"/>
      <c r="WBH33" s="468"/>
      <c r="WBI33" s="468"/>
      <c r="WBJ33" s="468"/>
      <c r="WBK33" s="468"/>
      <c r="WBL33" s="468"/>
      <c r="WBM33" s="468"/>
      <c r="WBN33" s="468"/>
      <c r="WBO33" s="468"/>
      <c r="WBP33" s="468"/>
      <c r="WBQ33" s="468"/>
      <c r="WBR33" s="468"/>
      <c r="WBS33" s="468"/>
      <c r="WBT33" s="468"/>
      <c r="WBU33" s="468"/>
      <c r="WBV33" s="468"/>
      <c r="WBW33" s="468"/>
      <c r="WBX33" s="468"/>
      <c r="WBY33" s="468"/>
      <c r="WBZ33" s="468"/>
      <c r="WCA33" s="468"/>
      <c r="WCB33" s="468"/>
      <c r="WCC33" s="468"/>
      <c r="WCD33" s="468"/>
      <c r="WCE33" s="468"/>
      <c r="WCF33" s="468"/>
      <c r="WCG33" s="468"/>
      <c r="WCH33" s="468"/>
      <c r="WCI33" s="468"/>
      <c r="WCJ33" s="468"/>
      <c r="WCK33" s="468"/>
      <c r="WCL33" s="468"/>
      <c r="WCM33" s="468"/>
      <c r="WCN33" s="468"/>
      <c r="WCO33" s="468"/>
      <c r="WCP33" s="468"/>
      <c r="WCQ33" s="468"/>
      <c r="WCR33" s="468"/>
      <c r="WCS33" s="468"/>
      <c r="WCT33" s="468"/>
      <c r="WCU33" s="468"/>
      <c r="WCV33" s="468"/>
      <c r="WCW33" s="468"/>
      <c r="WCX33" s="468"/>
      <c r="WCY33" s="468"/>
      <c r="WCZ33" s="468"/>
      <c r="WDA33" s="468"/>
      <c r="WDB33" s="468"/>
      <c r="WDC33" s="468"/>
      <c r="WDD33" s="468"/>
      <c r="WDE33" s="468"/>
      <c r="WDF33" s="468"/>
      <c r="WDG33" s="468"/>
      <c r="WDH33" s="468"/>
      <c r="WDI33" s="468"/>
      <c r="WDJ33" s="468"/>
      <c r="WDK33" s="468"/>
      <c r="WDL33" s="468"/>
      <c r="WDM33" s="468"/>
      <c r="WDN33" s="468"/>
      <c r="WDO33" s="468"/>
      <c r="WDP33" s="468"/>
      <c r="WDQ33" s="468"/>
      <c r="WDR33" s="468"/>
      <c r="WDS33" s="468"/>
      <c r="WDT33" s="468"/>
      <c r="WDU33" s="468"/>
      <c r="WDV33" s="468"/>
      <c r="WDW33" s="468"/>
      <c r="WDX33" s="468"/>
      <c r="WDY33" s="468"/>
      <c r="WDZ33" s="468"/>
      <c r="WEA33" s="468"/>
      <c r="WEB33" s="468"/>
      <c r="WEC33" s="468"/>
      <c r="WED33" s="468"/>
      <c r="WEE33" s="468"/>
      <c r="WEF33" s="468"/>
      <c r="WEG33" s="468"/>
      <c r="WEH33" s="468"/>
      <c r="WEI33" s="468"/>
      <c r="WEJ33" s="468"/>
      <c r="WEK33" s="468"/>
      <c r="WEL33" s="468"/>
      <c r="WEM33" s="468"/>
      <c r="WEN33" s="468"/>
      <c r="WEO33" s="468"/>
      <c r="WEP33" s="468"/>
      <c r="WEQ33" s="468"/>
      <c r="WER33" s="468"/>
      <c r="WES33" s="468"/>
      <c r="WET33" s="468"/>
      <c r="WEU33" s="468"/>
      <c r="WEV33" s="468"/>
      <c r="WEW33" s="468"/>
      <c r="WEX33" s="468"/>
      <c r="WEY33" s="468"/>
      <c r="WEZ33" s="468"/>
      <c r="WFA33" s="468"/>
      <c r="WFB33" s="468"/>
      <c r="WFC33" s="468"/>
      <c r="WFD33" s="468"/>
      <c r="WFE33" s="468"/>
      <c r="WFF33" s="468"/>
      <c r="WFG33" s="468"/>
      <c r="WFH33" s="468"/>
      <c r="WFI33" s="468"/>
      <c r="WFJ33" s="468"/>
      <c r="WFK33" s="468"/>
      <c r="WFL33" s="468"/>
      <c r="WFM33" s="468"/>
      <c r="WFN33" s="468"/>
      <c r="WFO33" s="468"/>
      <c r="WFP33" s="468"/>
      <c r="WFQ33" s="468"/>
      <c r="WFR33" s="468"/>
      <c r="WFS33" s="468"/>
      <c r="WFT33" s="468"/>
      <c r="WFU33" s="468"/>
      <c r="WFV33" s="468"/>
      <c r="WFW33" s="468"/>
      <c r="WFX33" s="468"/>
      <c r="WFY33" s="468"/>
      <c r="WFZ33" s="468"/>
      <c r="WGA33" s="468"/>
      <c r="WGB33" s="468"/>
      <c r="WGC33" s="468"/>
      <c r="WGD33" s="468"/>
      <c r="WGE33" s="468"/>
      <c r="WGF33" s="468"/>
      <c r="WGG33" s="468"/>
      <c r="WGH33" s="468"/>
      <c r="WGI33" s="468"/>
      <c r="WGJ33" s="468"/>
      <c r="WGK33" s="468"/>
      <c r="WGL33" s="468"/>
      <c r="WGM33" s="468"/>
      <c r="WGN33" s="468"/>
      <c r="WGO33" s="468"/>
      <c r="WGP33" s="468"/>
      <c r="WGQ33" s="468"/>
      <c r="WGR33" s="468"/>
      <c r="WGS33" s="468"/>
      <c r="WGT33" s="468"/>
      <c r="WGU33" s="468"/>
      <c r="WGV33" s="468"/>
      <c r="WGW33" s="468"/>
      <c r="WGX33" s="468"/>
      <c r="WGY33" s="468"/>
      <c r="WGZ33" s="468"/>
      <c r="WHA33" s="468"/>
      <c r="WHB33" s="468"/>
      <c r="WHC33" s="468"/>
      <c r="WHD33" s="468"/>
      <c r="WHE33" s="468"/>
      <c r="WHF33" s="468"/>
      <c r="WHG33" s="468"/>
      <c r="WHH33" s="468"/>
      <c r="WHI33" s="468"/>
      <c r="WHJ33" s="468"/>
      <c r="WHK33" s="468"/>
      <c r="WHL33" s="468"/>
      <c r="WHM33" s="468"/>
      <c r="WHN33" s="468"/>
      <c r="WHO33" s="468"/>
      <c r="WHP33" s="468"/>
      <c r="WHQ33" s="468"/>
      <c r="WHR33" s="468"/>
      <c r="WHS33" s="468"/>
      <c r="WHT33" s="468"/>
      <c r="WHU33" s="468"/>
      <c r="WHV33" s="468"/>
      <c r="WHW33" s="468"/>
      <c r="WHX33" s="468"/>
      <c r="WHY33" s="468"/>
      <c r="WHZ33" s="468"/>
      <c r="WIA33" s="468"/>
      <c r="WIB33" s="468"/>
      <c r="WIC33" s="468"/>
      <c r="WID33" s="468"/>
      <c r="WIE33" s="468"/>
      <c r="WIF33" s="468"/>
      <c r="WIG33" s="468"/>
      <c r="WIH33" s="468"/>
      <c r="WII33" s="468"/>
      <c r="WIJ33" s="468"/>
      <c r="WIK33" s="468"/>
      <c r="WIL33" s="468"/>
      <c r="WIM33" s="468"/>
      <c r="WIN33" s="468"/>
      <c r="WIO33" s="468"/>
      <c r="WIP33" s="468"/>
      <c r="WIQ33" s="468"/>
      <c r="WIR33" s="468"/>
      <c r="WIS33" s="468"/>
      <c r="WIT33" s="468"/>
      <c r="WIU33" s="468"/>
      <c r="WIV33" s="468"/>
      <c r="WIW33" s="468"/>
      <c r="WIX33" s="468"/>
      <c r="WIY33" s="468"/>
      <c r="WIZ33" s="468"/>
      <c r="WJA33" s="468"/>
      <c r="WJB33" s="468"/>
      <c r="WJC33" s="468"/>
      <c r="WJD33" s="468"/>
      <c r="WJE33" s="468"/>
      <c r="WJF33" s="468"/>
      <c r="WJG33" s="468"/>
      <c r="WJH33" s="468"/>
      <c r="WJI33" s="468"/>
      <c r="WJJ33" s="468"/>
      <c r="WJK33" s="468"/>
      <c r="WJL33" s="468"/>
      <c r="WJM33" s="468"/>
      <c r="WJN33" s="468"/>
      <c r="WJO33" s="468"/>
      <c r="WJP33" s="468"/>
      <c r="WJQ33" s="468"/>
      <c r="WJR33" s="468"/>
      <c r="WJS33" s="468"/>
      <c r="WJT33" s="468"/>
      <c r="WJU33" s="468"/>
      <c r="WJV33" s="468"/>
      <c r="WJW33" s="468"/>
      <c r="WJX33" s="468"/>
      <c r="WJY33" s="468"/>
      <c r="WJZ33" s="468"/>
      <c r="WKA33" s="468"/>
      <c r="WKB33" s="468"/>
      <c r="WKC33" s="468"/>
      <c r="WKD33" s="468"/>
      <c r="WKE33" s="468"/>
      <c r="WKF33" s="468"/>
      <c r="WKG33" s="468"/>
      <c r="WKH33" s="468"/>
      <c r="WKI33" s="468"/>
      <c r="WKJ33" s="468"/>
      <c r="WKK33" s="468"/>
      <c r="WKL33" s="468"/>
      <c r="WKM33" s="468"/>
      <c r="WKN33" s="468"/>
      <c r="WKO33" s="468"/>
      <c r="WKP33" s="468"/>
      <c r="WKQ33" s="468"/>
      <c r="WKR33" s="468"/>
      <c r="WKS33" s="468"/>
      <c r="WKT33" s="468"/>
      <c r="WKU33" s="468"/>
      <c r="WKV33" s="468"/>
      <c r="WKW33" s="468"/>
      <c r="WKX33" s="468"/>
      <c r="WKY33" s="468"/>
      <c r="WKZ33" s="468"/>
      <c r="WLA33" s="468"/>
      <c r="WLB33" s="468"/>
      <c r="WLC33" s="468"/>
      <c r="WLD33" s="468"/>
      <c r="WLE33" s="468"/>
      <c r="WLF33" s="468"/>
      <c r="WLG33" s="468"/>
      <c r="WLH33" s="468"/>
      <c r="WLI33" s="468"/>
      <c r="WLJ33" s="468"/>
      <c r="WLK33" s="468"/>
      <c r="WLL33" s="468"/>
      <c r="WLM33" s="468"/>
      <c r="WLN33" s="468"/>
      <c r="WLO33" s="468"/>
      <c r="WLP33" s="468"/>
      <c r="WLQ33" s="468"/>
      <c r="WLR33" s="468"/>
      <c r="WLS33" s="468"/>
      <c r="WLT33" s="468"/>
      <c r="WLU33" s="468"/>
      <c r="WLV33" s="468"/>
      <c r="WLW33" s="468"/>
      <c r="WLX33" s="468"/>
      <c r="WLY33" s="468"/>
      <c r="WLZ33" s="468"/>
      <c r="WMA33" s="468"/>
      <c r="WMB33" s="468"/>
      <c r="WMC33" s="468"/>
      <c r="WMD33" s="468"/>
      <c r="WME33" s="468"/>
      <c r="WMF33" s="468"/>
      <c r="WMG33" s="468"/>
      <c r="WMH33" s="468"/>
      <c r="WMI33" s="468"/>
      <c r="WMJ33" s="468"/>
      <c r="WMK33" s="468"/>
      <c r="WML33" s="468"/>
      <c r="WMM33" s="468"/>
      <c r="WMN33" s="468"/>
      <c r="WMO33" s="468"/>
      <c r="WMP33" s="468"/>
      <c r="WMQ33" s="468"/>
      <c r="WMR33" s="468"/>
      <c r="WMS33" s="468"/>
      <c r="WMT33" s="468"/>
      <c r="WMU33" s="468"/>
      <c r="WMV33" s="468"/>
      <c r="WMW33" s="468"/>
      <c r="WMX33" s="468"/>
      <c r="WMY33" s="468"/>
      <c r="WMZ33" s="468"/>
      <c r="WNA33" s="468"/>
      <c r="WNB33" s="468"/>
      <c r="WNC33" s="468"/>
      <c r="WND33" s="468"/>
      <c r="WNE33" s="468"/>
      <c r="WNF33" s="468"/>
      <c r="WNG33" s="468"/>
      <c r="WNH33" s="468"/>
      <c r="WNI33" s="468"/>
      <c r="WNJ33" s="468"/>
      <c r="WNK33" s="468"/>
      <c r="WNL33" s="468"/>
      <c r="WNM33" s="468"/>
      <c r="WNN33" s="468"/>
      <c r="WNO33" s="468"/>
      <c r="WNP33" s="468"/>
      <c r="WNQ33" s="468"/>
      <c r="WNR33" s="468"/>
      <c r="WNS33" s="468"/>
      <c r="WNT33" s="468"/>
      <c r="WNU33" s="468"/>
      <c r="WNV33" s="468"/>
      <c r="WNW33" s="468"/>
      <c r="WNX33" s="468"/>
      <c r="WNY33" s="468"/>
      <c r="WNZ33" s="468"/>
      <c r="WOA33" s="468"/>
      <c r="WOB33" s="468"/>
      <c r="WOC33" s="468"/>
      <c r="WOD33" s="468"/>
      <c r="WOE33" s="468"/>
      <c r="WOF33" s="468"/>
      <c r="WOG33" s="468"/>
      <c r="WOH33" s="468"/>
      <c r="WOI33" s="468"/>
      <c r="WOJ33" s="468"/>
      <c r="WOK33" s="468"/>
      <c r="WOL33" s="468"/>
      <c r="WOM33" s="468"/>
      <c r="WON33" s="468"/>
      <c r="WOO33" s="468"/>
      <c r="WOP33" s="468"/>
      <c r="WOQ33" s="468"/>
      <c r="WOR33" s="468"/>
      <c r="WOS33" s="468"/>
      <c r="WOT33" s="468"/>
      <c r="WOU33" s="468"/>
      <c r="WOV33" s="468"/>
      <c r="WOW33" s="468"/>
      <c r="WOX33" s="468"/>
      <c r="WOY33" s="468"/>
      <c r="WOZ33" s="468"/>
      <c r="WPA33" s="468"/>
      <c r="WPB33" s="468"/>
      <c r="WPC33" s="468"/>
      <c r="WPD33" s="468"/>
      <c r="WPE33" s="468"/>
      <c r="WPF33" s="468"/>
      <c r="WPG33" s="468"/>
      <c r="WPH33" s="468"/>
      <c r="WPI33" s="468"/>
      <c r="WPJ33" s="468"/>
      <c r="WPK33" s="468"/>
      <c r="WPL33" s="468"/>
      <c r="WPM33" s="468"/>
      <c r="WPN33" s="468"/>
      <c r="WPO33" s="468"/>
      <c r="WPP33" s="468"/>
      <c r="WPQ33" s="468"/>
      <c r="WPR33" s="468"/>
      <c r="WPS33" s="468"/>
      <c r="WPT33" s="468"/>
      <c r="WPU33" s="468"/>
      <c r="WPV33" s="468"/>
      <c r="WPW33" s="468"/>
      <c r="WPX33" s="468"/>
      <c r="WPY33" s="468"/>
      <c r="WPZ33" s="468"/>
      <c r="WQA33" s="468"/>
      <c r="WQB33" s="468"/>
      <c r="WQC33" s="468"/>
      <c r="WQD33" s="468"/>
      <c r="WQE33" s="468"/>
      <c r="WQF33" s="468"/>
      <c r="WQG33" s="468"/>
      <c r="WQH33" s="468"/>
      <c r="WQI33" s="468"/>
      <c r="WQJ33" s="468"/>
      <c r="WQK33" s="468"/>
      <c r="WQL33" s="468"/>
      <c r="WQM33" s="468"/>
      <c r="WQN33" s="468"/>
      <c r="WQO33" s="468"/>
      <c r="WQP33" s="468"/>
      <c r="WQQ33" s="468"/>
      <c r="WQR33" s="468"/>
      <c r="WQS33" s="468"/>
      <c r="WQT33" s="468"/>
      <c r="WQU33" s="468"/>
      <c r="WQV33" s="468"/>
      <c r="WQW33" s="468"/>
      <c r="WQX33" s="468"/>
      <c r="WQY33" s="468"/>
      <c r="WQZ33" s="468"/>
      <c r="WRA33" s="468"/>
      <c r="WRB33" s="468"/>
      <c r="WRC33" s="468"/>
      <c r="WRD33" s="468"/>
      <c r="WRE33" s="468"/>
      <c r="WRF33" s="468"/>
      <c r="WRG33" s="468"/>
      <c r="WRH33" s="468"/>
      <c r="WRI33" s="468"/>
      <c r="WRJ33" s="468"/>
      <c r="WRK33" s="468"/>
      <c r="WRL33" s="468"/>
      <c r="WRM33" s="468"/>
      <c r="WRN33" s="468"/>
      <c r="WRO33" s="468"/>
      <c r="WRP33" s="468"/>
      <c r="WRQ33" s="468"/>
      <c r="WRR33" s="468"/>
      <c r="WRS33" s="468"/>
      <c r="WRT33" s="468"/>
      <c r="WRU33" s="468"/>
      <c r="WRV33" s="468"/>
      <c r="WRW33" s="468"/>
      <c r="WRX33" s="468"/>
      <c r="WRY33" s="468"/>
      <c r="WRZ33" s="468"/>
      <c r="WSA33" s="468"/>
      <c r="WSB33" s="468"/>
      <c r="WSC33" s="468"/>
      <c r="WSD33" s="468"/>
      <c r="WSE33" s="468"/>
      <c r="WSF33" s="468"/>
      <c r="WSG33" s="468"/>
      <c r="WSH33" s="468"/>
      <c r="WSI33" s="468"/>
      <c r="WSJ33" s="468"/>
      <c r="WSK33" s="468"/>
      <c r="WSL33" s="468"/>
      <c r="WSM33" s="468"/>
      <c r="WSN33" s="468"/>
      <c r="WSO33" s="468"/>
      <c r="WSP33" s="468"/>
      <c r="WSQ33" s="468"/>
      <c r="WSR33" s="468"/>
      <c r="WSS33" s="468"/>
      <c r="WST33" s="468"/>
      <c r="WSU33" s="468"/>
      <c r="WSV33" s="468"/>
      <c r="WSW33" s="468"/>
      <c r="WSX33" s="468"/>
      <c r="WSY33" s="468"/>
      <c r="WSZ33" s="468"/>
      <c r="WTA33" s="468"/>
      <c r="WTB33" s="468"/>
      <c r="WTC33" s="468"/>
      <c r="WTD33" s="468"/>
      <c r="WTE33" s="468"/>
      <c r="WTF33" s="468"/>
      <c r="WTG33" s="468"/>
      <c r="WTH33" s="468"/>
      <c r="WTI33" s="468"/>
      <c r="WTJ33" s="468"/>
      <c r="WTK33" s="468"/>
      <c r="WTL33" s="468"/>
      <c r="WTM33" s="468"/>
      <c r="WTN33" s="468"/>
      <c r="WTO33" s="468"/>
      <c r="WTP33" s="468"/>
      <c r="WTQ33" s="468"/>
      <c r="WTR33" s="468"/>
      <c r="WTS33" s="468"/>
      <c r="WTT33" s="468"/>
      <c r="WTU33" s="468"/>
      <c r="WTV33" s="468"/>
      <c r="WTW33" s="468"/>
      <c r="WTX33" s="468"/>
      <c r="WTY33" s="468"/>
      <c r="WTZ33" s="468"/>
      <c r="WUA33" s="468"/>
      <c r="WUB33" s="468"/>
      <c r="WUC33" s="468"/>
      <c r="WUD33" s="468"/>
      <c r="WUE33" s="468"/>
      <c r="WUF33" s="468"/>
      <c r="WUG33" s="468"/>
      <c r="WUH33" s="468"/>
      <c r="WUI33" s="468"/>
      <c r="WUJ33" s="468"/>
      <c r="WUK33" s="468"/>
      <c r="WUL33" s="468"/>
      <c r="WUM33" s="468"/>
      <c r="WUN33" s="468"/>
      <c r="WUO33" s="468"/>
      <c r="WUP33" s="468"/>
      <c r="WUQ33" s="468"/>
      <c r="WUR33" s="468"/>
      <c r="WUS33" s="468"/>
      <c r="WUT33" s="468"/>
      <c r="WUU33" s="468"/>
      <c r="WUV33" s="468"/>
      <c r="WUW33" s="468"/>
      <c r="WUX33" s="468"/>
      <c r="WUY33" s="468"/>
      <c r="WUZ33" s="468"/>
      <c r="WVA33" s="468"/>
      <c r="WVB33" s="468"/>
      <c r="WVC33" s="468"/>
      <c r="WVD33" s="468"/>
      <c r="WVE33" s="468"/>
      <c r="WVF33" s="468"/>
      <c r="WVG33" s="468"/>
      <c r="WVH33" s="468"/>
      <c r="WVI33" s="468"/>
      <c r="WVJ33" s="468"/>
      <c r="WVK33" s="468"/>
      <c r="WVL33" s="468"/>
      <c r="WVM33" s="468"/>
      <c r="WVN33" s="468"/>
      <c r="WVO33" s="468"/>
      <c r="WVP33" s="468"/>
      <c r="WVQ33" s="468"/>
      <c r="WVR33" s="468"/>
      <c r="WVS33" s="468"/>
      <c r="WVT33" s="468"/>
      <c r="WVU33" s="468"/>
      <c r="WVV33" s="468"/>
      <c r="WVW33" s="468"/>
      <c r="WVX33" s="468"/>
      <c r="WVY33" s="468"/>
      <c r="WVZ33" s="468"/>
      <c r="WWA33" s="468"/>
      <c r="WWB33" s="468"/>
      <c r="WWC33" s="468"/>
      <c r="WWD33" s="468"/>
      <c r="WWE33" s="468"/>
      <c r="WWF33" s="468"/>
      <c r="WWG33" s="468"/>
      <c r="WWH33" s="468"/>
      <c r="WWI33" s="468"/>
      <c r="WWJ33" s="468"/>
      <c r="WWK33" s="468"/>
      <c r="WWL33" s="468"/>
      <c r="WWM33" s="468"/>
      <c r="WWN33" s="468"/>
      <c r="WWO33" s="468"/>
      <c r="WWP33" s="468"/>
      <c r="WWQ33" s="468"/>
      <c r="WWR33" s="468"/>
      <c r="WWS33" s="468"/>
      <c r="WWT33" s="468"/>
      <c r="WWU33" s="468"/>
      <c r="WWV33" s="468"/>
      <c r="WWW33" s="468"/>
      <c r="WWX33" s="468"/>
      <c r="WWY33" s="468"/>
      <c r="WWZ33" s="468"/>
      <c r="WXA33" s="468"/>
      <c r="WXB33" s="468"/>
      <c r="WXC33" s="468"/>
      <c r="WXD33" s="468"/>
      <c r="WXE33" s="468"/>
      <c r="WXF33" s="468"/>
      <c r="WXG33" s="468"/>
      <c r="WXH33" s="468"/>
      <c r="WXI33" s="468"/>
      <c r="WXJ33" s="468"/>
      <c r="WXK33" s="468"/>
      <c r="WXL33" s="468"/>
      <c r="WXM33" s="468"/>
      <c r="WXN33" s="468"/>
      <c r="WXO33" s="468"/>
      <c r="WXP33" s="468"/>
      <c r="WXQ33" s="468"/>
      <c r="WXR33" s="468"/>
      <c r="WXS33" s="468"/>
      <c r="WXT33" s="468"/>
      <c r="WXU33" s="468"/>
      <c r="WXV33" s="468"/>
      <c r="WXW33" s="468"/>
      <c r="WXX33" s="468"/>
      <c r="WXY33" s="468"/>
      <c r="WXZ33" s="468"/>
      <c r="WYA33" s="468"/>
      <c r="WYB33" s="468"/>
      <c r="WYC33" s="468"/>
      <c r="WYD33" s="468"/>
      <c r="WYE33" s="468"/>
      <c r="WYF33" s="468"/>
      <c r="WYG33" s="468"/>
      <c r="WYH33" s="468"/>
      <c r="WYI33" s="468"/>
      <c r="WYJ33" s="468"/>
      <c r="WYK33" s="468"/>
      <c r="WYL33" s="468"/>
      <c r="WYM33" s="468"/>
      <c r="WYN33" s="468"/>
      <c r="WYO33" s="468"/>
      <c r="WYP33" s="468"/>
      <c r="WYQ33" s="468"/>
      <c r="WYR33" s="468"/>
      <c r="WYS33" s="468"/>
      <c r="WYT33" s="468"/>
      <c r="WYU33" s="468"/>
      <c r="WYV33" s="468"/>
      <c r="WYW33" s="468"/>
      <c r="WYX33" s="468"/>
      <c r="WYY33" s="468"/>
      <c r="WYZ33" s="468"/>
      <c r="WZA33" s="468"/>
      <c r="WZB33" s="468"/>
      <c r="WZC33" s="468"/>
      <c r="WZD33" s="468"/>
      <c r="WZE33" s="468"/>
      <c r="WZF33" s="468"/>
      <c r="WZG33" s="468"/>
      <c r="WZH33" s="468"/>
      <c r="WZI33" s="468"/>
      <c r="WZJ33" s="468"/>
      <c r="WZK33" s="468"/>
      <c r="WZL33" s="468"/>
      <c r="WZM33" s="468"/>
      <c r="WZN33" s="468"/>
      <c r="WZO33" s="468"/>
      <c r="WZP33" s="468"/>
      <c r="WZQ33" s="468"/>
      <c r="WZR33" s="468"/>
      <c r="WZS33" s="468"/>
      <c r="WZT33" s="468"/>
      <c r="WZU33" s="468"/>
      <c r="WZV33" s="468"/>
      <c r="WZW33" s="468"/>
      <c r="WZX33" s="468"/>
      <c r="WZY33" s="468"/>
      <c r="WZZ33" s="468"/>
      <c r="XAA33" s="468"/>
      <c r="XAB33" s="468"/>
      <c r="XAC33" s="468"/>
      <c r="XAD33" s="468"/>
      <c r="XAE33" s="468"/>
      <c r="XAF33" s="468"/>
      <c r="XAG33" s="468"/>
      <c r="XAH33" s="468"/>
      <c r="XAI33" s="468"/>
      <c r="XAJ33" s="468"/>
      <c r="XAK33" s="468"/>
      <c r="XAL33" s="468"/>
      <c r="XAM33" s="468"/>
      <c r="XAN33" s="468"/>
      <c r="XAO33" s="468"/>
      <c r="XAP33" s="468"/>
      <c r="XAQ33" s="468"/>
      <c r="XAR33" s="468"/>
      <c r="XAS33" s="468"/>
      <c r="XAT33" s="468"/>
      <c r="XAU33" s="468"/>
      <c r="XAV33" s="468"/>
      <c r="XAW33" s="468"/>
      <c r="XAX33" s="468"/>
      <c r="XAY33" s="468"/>
      <c r="XAZ33" s="468"/>
      <c r="XBA33" s="468"/>
      <c r="XBB33" s="468"/>
      <c r="XBC33" s="468"/>
      <c r="XBD33" s="468"/>
      <c r="XBE33" s="468"/>
      <c r="XBF33" s="468"/>
      <c r="XBG33" s="468"/>
      <c r="XBH33" s="468"/>
      <c r="XBI33" s="468"/>
      <c r="XBJ33" s="468"/>
      <c r="XBK33" s="468"/>
      <c r="XBL33" s="468"/>
      <c r="XBM33" s="468"/>
      <c r="XBN33" s="468"/>
      <c r="XBO33" s="468"/>
      <c r="XBP33" s="468"/>
      <c r="XBQ33" s="468"/>
      <c r="XBR33" s="468"/>
      <c r="XBS33" s="468"/>
      <c r="XBT33" s="468"/>
      <c r="XBU33" s="468"/>
      <c r="XBV33" s="468"/>
      <c r="XBW33" s="468"/>
      <c r="XBX33" s="468"/>
      <c r="XBY33" s="468"/>
      <c r="XBZ33" s="468"/>
      <c r="XCA33" s="468"/>
      <c r="XCB33" s="468"/>
      <c r="XCC33" s="468"/>
      <c r="XCD33" s="468"/>
      <c r="XCE33" s="468"/>
      <c r="XCF33" s="468"/>
      <c r="XCG33" s="468"/>
      <c r="XCH33" s="468"/>
      <c r="XCI33" s="468"/>
      <c r="XCJ33" s="468"/>
      <c r="XCK33" s="468"/>
      <c r="XCL33" s="468"/>
      <c r="XCM33" s="468"/>
      <c r="XCN33" s="468"/>
      <c r="XCO33" s="468"/>
      <c r="XCP33" s="468"/>
      <c r="XCQ33" s="468"/>
      <c r="XCR33" s="468"/>
      <c r="XCS33" s="468"/>
      <c r="XCT33" s="468"/>
      <c r="XCU33" s="468"/>
      <c r="XCV33" s="468"/>
      <c r="XCW33" s="468"/>
      <c r="XCX33" s="468"/>
      <c r="XCY33" s="468"/>
      <c r="XCZ33" s="468"/>
      <c r="XDA33" s="468"/>
      <c r="XDB33" s="468"/>
      <c r="XDC33" s="468"/>
      <c r="XDD33" s="468"/>
      <c r="XDE33" s="468"/>
      <c r="XDF33" s="468"/>
      <c r="XDG33" s="468"/>
      <c r="XDH33" s="468"/>
      <c r="XDI33" s="468"/>
      <c r="XDJ33" s="468"/>
      <c r="XDK33" s="468"/>
      <c r="XDL33" s="468"/>
      <c r="XDM33" s="468"/>
      <c r="XDN33" s="468"/>
      <c r="XDO33" s="468"/>
      <c r="XDP33" s="468"/>
      <c r="XDQ33" s="468"/>
      <c r="XDR33" s="468"/>
      <c r="XDS33" s="468"/>
      <c r="XDT33" s="468"/>
      <c r="XDU33" s="468"/>
      <c r="XDV33" s="468"/>
      <c r="XDW33" s="468"/>
      <c r="XDX33" s="468"/>
      <c r="XDY33" s="468"/>
      <c r="XDZ33" s="468"/>
      <c r="XEA33" s="468"/>
      <c r="XEB33" s="468"/>
      <c r="XEC33" s="468"/>
      <c r="XED33" s="468"/>
      <c r="XEE33" s="468"/>
      <c r="XEF33" s="468"/>
      <c r="XEG33" s="468"/>
      <c r="XEH33" s="468"/>
      <c r="XEI33" s="468"/>
      <c r="XEJ33" s="468"/>
      <c r="XEK33" s="468"/>
      <c r="XEL33" s="468"/>
      <c r="XEM33" s="468"/>
      <c r="XEN33" s="468"/>
      <c r="XEO33" s="468"/>
      <c r="XEP33" s="468"/>
      <c r="XEQ33" s="468"/>
      <c r="XER33" s="468"/>
      <c r="XES33" s="468"/>
      <c r="XET33" s="468"/>
      <c r="XEU33" s="468"/>
      <c r="XEV33" s="468"/>
      <c r="XEW33" s="468"/>
      <c r="XEX33" s="468"/>
      <c r="XEY33" s="468"/>
      <c r="XEZ33" s="468"/>
      <c r="XFA33" s="468"/>
      <c r="XFB33" s="468"/>
      <c r="XFC33" s="468"/>
      <c r="XFD33" s="468"/>
    </row>
    <row r="34" spans="1:16384" s="18" customFormat="1" ht="43.5" customHeight="1" outlineLevel="1" thickBot="1">
      <c r="A34" s="69" t="s">
        <v>44</v>
      </c>
      <c r="B34" s="24" t="s">
        <v>6</v>
      </c>
      <c r="C34" s="154" t="s">
        <v>38</v>
      </c>
      <c r="D34" s="154" t="s">
        <v>39</v>
      </c>
      <c r="E34" s="154" t="s">
        <v>57</v>
      </c>
      <c r="F34" s="25" t="s">
        <v>40</v>
      </c>
      <c r="G34" s="132"/>
      <c r="H34" s="51"/>
      <c r="J34" s="17"/>
      <c r="K34" s="19"/>
      <c r="L34" s="132"/>
      <c r="M34" s="132"/>
      <c r="N34" s="132"/>
      <c r="O34" s="132"/>
      <c r="P34" s="132"/>
      <c r="Q34" s="132"/>
      <c r="R34" s="132"/>
      <c r="S34" s="27"/>
      <c r="T34" s="139"/>
      <c r="U34" s="139"/>
      <c r="V34" s="139"/>
      <c r="W34" s="139"/>
      <c r="X34" s="139"/>
      <c r="Y34" s="139"/>
      <c r="Z34" s="139"/>
      <c r="AA34" s="132"/>
      <c r="AB34" s="132"/>
      <c r="AC34" s="132"/>
      <c r="AD34" s="132"/>
      <c r="AE34" s="132"/>
      <c r="AF34" s="132"/>
      <c r="AG34" s="132"/>
      <c r="AH34" s="132"/>
      <c r="AI34" s="132"/>
      <c r="AJ34" s="132"/>
      <c r="AK34" s="132"/>
      <c r="AL34" s="132"/>
      <c r="AM34" s="132"/>
    </row>
    <row r="35" spans="1:16384" ht="18" customHeight="1" outlineLevel="1">
      <c r="A35" s="142">
        <v>45473</v>
      </c>
      <c r="B35" s="359">
        <v>31</v>
      </c>
      <c r="C35" s="360">
        <v>5</v>
      </c>
      <c r="D35" s="360">
        <v>4</v>
      </c>
      <c r="E35" s="360">
        <v>18</v>
      </c>
      <c r="F35" s="361">
        <v>4</v>
      </c>
      <c r="H35" s="51"/>
      <c r="R35" s="27"/>
      <c r="S35" s="139"/>
      <c r="T35" s="139"/>
      <c r="U35" s="139"/>
      <c r="V35" s="139"/>
      <c r="W35" s="155"/>
      <c r="X35" s="155"/>
      <c r="Y35" s="275"/>
      <c r="Z35" s="312"/>
    </row>
    <row r="36" spans="1:16384" ht="18" customHeight="1" outlineLevel="2">
      <c r="A36" s="283">
        <v>45565</v>
      </c>
      <c r="B36" s="321">
        <v>30</v>
      </c>
      <c r="C36" s="322">
        <v>5</v>
      </c>
      <c r="D36" s="322">
        <v>4</v>
      </c>
      <c r="E36" s="322">
        <v>17</v>
      </c>
      <c r="F36" s="323">
        <v>4</v>
      </c>
      <c r="H36" s="51"/>
    </row>
    <row r="37" spans="1:16384" ht="18" customHeight="1" outlineLevel="2">
      <c r="A37" s="283">
        <v>45657</v>
      </c>
      <c r="B37" s="321">
        <v>30</v>
      </c>
      <c r="C37" s="322">
        <v>5</v>
      </c>
      <c r="D37" s="322">
        <v>4</v>
      </c>
      <c r="E37" s="322">
        <v>17</v>
      </c>
      <c r="F37" s="323">
        <v>4</v>
      </c>
      <c r="H37" s="51"/>
    </row>
    <row r="38" spans="1:16384" ht="18" customHeight="1" outlineLevel="2">
      <c r="A38" s="283">
        <v>45747</v>
      </c>
      <c r="B38" s="321">
        <v>30</v>
      </c>
      <c r="C38" s="322">
        <v>5</v>
      </c>
      <c r="D38" s="322">
        <v>4</v>
      </c>
      <c r="E38" s="322">
        <v>17</v>
      </c>
      <c r="F38" s="323">
        <v>4</v>
      </c>
      <c r="H38" s="51"/>
    </row>
    <row r="39" spans="1:16384" s="27" customFormat="1" ht="18" customHeight="1" outlineLevel="1">
      <c r="A39" s="142">
        <v>45838</v>
      </c>
      <c r="B39" s="368">
        <f>SUM(C39:F39)</f>
        <v>30</v>
      </c>
      <c r="C39" s="369">
        <v>5</v>
      </c>
      <c r="D39" s="369">
        <v>4</v>
      </c>
      <c r="E39" s="369">
        <v>17</v>
      </c>
      <c r="F39" s="370">
        <v>4</v>
      </c>
      <c r="G39" s="51"/>
      <c r="H39" s="5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row>
    <row r="40" spans="1:16384" s="139" customFormat="1" ht="16.95" customHeight="1" outlineLevel="1">
      <c r="A40" s="471" t="s">
        <v>187</v>
      </c>
      <c r="B40" s="105">
        <f>B39-B38</f>
        <v>0</v>
      </c>
      <c r="C40" s="148">
        <f t="shared" ref="C40:F40" si="6">C39-C38</f>
        <v>0</v>
      </c>
      <c r="D40" s="148">
        <f>D39-D38</f>
        <v>0</v>
      </c>
      <c r="E40" s="148">
        <f t="shared" si="6"/>
        <v>0</v>
      </c>
      <c r="F40" s="149">
        <f t="shared" si="6"/>
        <v>0</v>
      </c>
      <c r="G40" s="51"/>
      <c r="H40" s="53"/>
      <c r="I40" s="53"/>
      <c r="J40" s="53"/>
      <c r="K40" s="53"/>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row>
    <row r="41" spans="1:16384" s="139" customFormat="1" ht="16.95" customHeight="1" outlineLevel="1">
      <c r="A41" s="472"/>
      <c r="B41" s="385">
        <f>B39/B38-1</f>
        <v>0</v>
      </c>
      <c r="C41" s="308">
        <f t="shared" ref="C41:F41" si="7">C39/C38-1</f>
        <v>0</v>
      </c>
      <c r="D41" s="308">
        <f t="shared" si="7"/>
        <v>0</v>
      </c>
      <c r="E41" s="308">
        <f t="shared" si="7"/>
        <v>0</v>
      </c>
      <c r="F41" s="309">
        <f t="shared" si="7"/>
        <v>0</v>
      </c>
      <c r="G41" s="51"/>
      <c r="H41" s="53"/>
      <c r="I41" s="53"/>
      <c r="J41" s="53"/>
      <c r="K41" s="53"/>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row>
    <row r="42" spans="1:16384" s="139" customFormat="1" ht="16.95" customHeight="1" outlineLevel="1">
      <c r="A42" s="471" t="s">
        <v>188</v>
      </c>
      <c r="B42" s="105">
        <f>B39-B37</f>
        <v>0</v>
      </c>
      <c r="C42" s="148">
        <f>C39-C37</f>
        <v>0</v>
      </c>
      <c r="D42" s="148">
        <f t="shared" ref="D42:F42" si="8">D39-D37</f>
        <v>0</v>
      </c>
      <c r="E42" s="148">
        <f>E39-E37</f>
        <v>0</v>
      </c>
      <c r="F42" s="149">
        <f t="shared" si="8"/>
        <v>0</v>
      </c>
      <c r="G42" s="51"/>
      <c r="H42" s="53"/>
      <c r="I42" s="53"/>
      <c r="J42" s="53"/>
      <c r="K42" s="53"/>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row>
    <row r="43" spans="1:16384" s="139" customFormat="1" ht="16.95" customHeight="1" outlineLevel="1">
      <c r="A43" s="472"/>
      <c r="B43" s="385">
        <f>B39/B37-1</f>
        <v>0</v>
      </c>
      <c r="C43" s="308">
        <f>C39/C37-1</f>
        <v>0</v>
      </c>
      <c r="D43" s="308">
        <f t="shared" ref="D43:E43" si="9">D39/D37-1</f>
        <v>0</v>
      </c>
      <c r="E43" s="308">
        <f t="shared" si="9"/>
        <v>0</v>
      </c>
      <c r="F43" s="309">
        <f>F39/F37-1</f>
        <v>0</v>
      </c>
      <c r="G43" s="51"/>
      <c r="H43" s="53"/>
      <c r="I43" s="53"/>
      <c r="J43" s="53"/>
      <c r="K43" s="53"/>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row>
    <row r="44" spans="1:16384" s="139" customFormat="1" ht="16.95" customHeight="1" outlineLevel="1">
      <c r="A44" s="471" t="s">
        <v>149</v>
      </c>
      <c r="B44" s="105">
        <f t="shared" ref="B44:F44" si="10">B39-B35</f>
        <v>-1</v>
      </c>
      <c r="C44" s="148">
        <f t="shared" si="10"/>
        <v>0</v>
      </c>
      <c r="D44" s="148">
        <f>D39-D35</f>
        <v>0</v>
      </c>
      <c r="E44" s="148">
        <f t="shared" si="10"/>
        <v>-1</v>
      </c>
      <c r="F44" s="149">
        <f t="shared" si="10"/>
        <v>0</v>
      </c>
      <c r="G44" s="51"/>
      <c r="H44" s="53"/>
      <c r="I44" s="53"/>
      <c r="J44" s="53"/>
      <c r="K44" s="53"/>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row>
    <row r="45" spans="1:16384" s="139" customFormat="1" ht="16.95" customHeight="1" outlineLevel="1" thickBot="1">
      <c r="A45" s="472"/>
      <c r="B45" s="385">
        <f>B39/B35-1</f>
        <v>-3.2258064516129004E-2</v>
      </c>
      <c r="C45" s="308">
        <f t="shared" ref="C45:F45" si="11">C39/C35-1</f>
        <v>0</v>
      </c>
      <c r="D45" s="308">
        <f t="shared" si="11"/>
        <v>0</v>
      </c>
      <c r="E45" s="308">
        <f t="shared" si="11"/>
        <v>-5.555555555555558E-2</v>
      </c>
      <c r="F45" s="309">
        <f t="shared" si="11"/>
        <v>0</v>
      </c>
      <c r="G45" s="51"/>
      <c r="H45" s="53"/>
      <c r="I45" s="53"/>
      <c r="J45" s="53"/>
      <c r="K45" s="53"/>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row>
    <row r="46" spans="1:16384" s="155" customFormat="1" ht="13.95" customHeight="1" outlineLevel="1">
      <c r="A46" s="466" t="s">
        <v>56</v>
      </c>
      <c r="B46" s="466"/>
      <c r="C46" s="466"/>
      <c r="D46" s="466"/>
      <c r="E46" s="466"/>
      <c r="F46" s="466"/>
      <c r="G46" s="275"/>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row>
    <row r="47" spans="1:16384" s="155" customFormat="1" ht="15" customHeight="1" outlineLevel="1">
      <c r="A47" s="470" t="s">
        <v>87</v>
      </c>
      <c r="B47" s="470"/>
      <c r="C47" s="470"/>
      <c r="D47" s="470"/>
      <c r="E47" s="470"/>
      <c r="F47" s="470"/>
      <c r="G47" s="274"/>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row>
    <row r="48" spans="1:16384" s="275" customFormat="1" ht="15" customHeight="1" outlineLevel="1">
      <c r="A48" s="465" t="s">
        <v>107</v>
      </c>
      <c r="B48" s="465"/>
      <c r="C48" s="465"/>
      <c r="D48" s="465"/>
      <c r="E48" s="465"/>
      <c r="F48" s="465"/>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row>
    <row r="49" spans="1:39" s="312" customFormat="1">
      <c r="A49" s="311"/>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row>
    <row r="50" spans="1:39">
      <c r="C50" s="315"/>
      <c r="D50" s="315"/>
      <c r="E50" s="315"/>
      <c r="F50" s="315"/>
    </row>
  </sheetData>
  <mergeCells count="45">
    <mergeCell ref="A11:A12"/>
    <mergeCell ref="A27:A28"/>
    <mergeCell ref="O27:O28"/>
    <mergeCell ref="P27:P28"/>
    <mergeCell ref="Q27:Q28"/>
    <mergeCell ref="A29:A30"/>
    <mergeCell ref="Q25:Q26"/>
    <mergeCell ref="R25:R26"/>
    <mergeCell ref="S25:S26"/>
    <mergeCell ref="O15:XFD15"/>
    <mergeCell ref="P25:P26"/>
    <mergeCell ref="R27:R28"/>
    <mergeCell ref="S27:S28"/>
    <mergeCell ref="T27:T28"/>
    <mergeCell ref="U27:U28"/>
    <mergeCell ref="V27:V28"/>
    <mergeCell ref="A1:XFD1"/>
    <mergeCell ref="A2:A3"/>
    <mergeCell ref="B2:B3"/>
    <mergeCell ref="C2:K2"/>
    <mergeCell ref="L2:N2"/>
    <mergeCell ref="A31:M31"/>
    <mergeCell ref="A9:A10"/>
    <mergeCell ref="C18:E18"/>
    <mergeCell ref="A25:A26"/>
    <mergeCell ref="A13:A14"/>
    <mergeCell ref="A15:N15"/>
    <mergeCell ref="A16:XFD16"/>
    <mergeCell ref="A17:XFD17"/>
    <mergeCell ref="A18:A19"/>
    <mergeCell ref="B18:B19"/>
    <mergeCell ref="F18:H18"/>
    <mergeCell ref="I18:M18"/>
    <mergeCell ref="T25:T26"/>
    <mergeCell ref="U25:U26"/>
    <mergeCell ref="V25:V26"/>
    <mergeCell ref="O25:O26"/>
    <mergeCell ref="A48:F48"/>
    <mergeCell ref="A46:F46"/>
    <mergeCell ref="A32:XFD32"/>
    <mergeCell ref="A33:XFD33"/>
    <mergeCell ref="A47:F47"/>
    <mergeCell ref="A40:A41"/>
    <mergeCell ref="A44:A45"/>
    <mergeCell ref="A42:A43"/>
  </mergeCells>
  <conditionalFormatting sqref="C9:N10 C13:N14">
    <cfRule type="cellIs" dxfId="30" priority="10" operator="lessThan">
      <formula>0</formula>
    </cfRule>
  </conditionalFormatting>
  <conditionalFormatting sqref="C25:M26 C29:M30">
    <cfRule type="cellIs" dxfId="29" priority="9" operator="lessThan">
      <formula>0</formula>
    </cfRule>
  </conditionalFormatting>
  <conditionalFormatting sqref="B40:C41 B44:C45">
    <cfRule type="cellIs" dxfId="28" priority="8" operator="lessThan">
      <formula>0</formula>
    </cfRule>
  </conditionalFormatting>
  <conditionalFormatting sqref="D40:E41 D44:E45">
    <cfRule type="cellIs" dxfId="27" priority="7" operator="lessThan">
      <formula>0</formula>
    </cfRule>
  </conditionalFormatting>
  <conditionalFormatting sqref="F40:F41 F44:F45">
    <cfRule type="cellIs" dxfId="26" priority="6" operator="lessThan">
      <formula>0</formula>
    </cfRule>
  </conditionalFormatting>
  <conditionalFormatting sqref="C11:N12">
    <cfRule type="cellIs" dxfId="25" priority="5" operator="lessThan">
      <formula>0</formula>
    </cfRule>
  </conditionalFormatting>
  <conditionalFormatting sqref="C27:M28">
    <cfRule type="cellIs" dxfId="24" priority="4" operator="lessThan">
      <formula>0</formula>
    </cfRule>
  </conditionalFormatting>
  <conditionalFormatting sqref="B42:C43">
    <cfRule type="cellIs" dxfId="23" priority="3" operator="lessThan">
      <formula>0</formula>
    </cfRule>
  </conditionalFormatting>
  <conditionalFormatting sqref="D42:E43">
    <cfRule type="cellIs" dxfId="22" priority="2" operator="lessThan">
      <formula>0</formula>
    </cfRule>
  </conditionalFormatting>
  <conditionalFormatting sqref="F42:F43">
    <cfRule type="cellIs" dxfId="21" priority="1" operator="lessThan">
      <formula>0</formula>
    </cfRule>
  </conditionalFormatting>
  <hyperlinks>
    <hyperlink ref="A48" r:id="rId1" xr:uid="{00000000-0004-0000-0100-000000000000}"/>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S79"/>
  <sheetViews>
    <sheetView zoomScaleNormal="100" workbookViewId="0">
      <pane ySplit="1" topLeftCell="A16" activePane="bottomLeft" state="frozen"/>
      <selection activeCell="A17" sqref="A17"/>
      <selection pane="bottomLeft" activeCell="A16" sqref="A16:C16"/>
    </sheetView>
  </sheetViews>
  <sheetFormatPr defaultColWidth="9.109375" defaultRowHeight="13.2" outlineLevelRow="2"/>
  <cols>
    <col min="1" max="1" width="28.5546875" style="1" customWidth="1"/>
    <col min="2" max="2" width="17.88671875" style="1" customWidth="1"/>
    <col min="3" max="3" width="12" style="1" customWidth="1"/>
    <col min="4" max="4" width="2.44140625" style="1" customWidth="1"/>
    <col min="5" max="5" width="30.33203125" style="2" customWidth="1"/>
    <col min="6" max="6" width="12.33203125" style="2" customWidth="1"/>
    <col min="7" max="7" width="2" style="2" customWidth="1"/>
    <col min="8" max="8" width="29" style="2" customWidth="1"/>
    <col min="9" max="9" width="12" style="2" customWidth="1"/>
    <col min="10" max="10" width="2.33203125" style="2" customWidth="1"/>
    <col min="11" max="11" width="34.109375" style="2" customWidth="1"/>
    <col min="12" max="12" width="12.5546875" style="2" customWidth="1"/>
    <col min="13" max="13" width="2.109375" style="2" customWidth="1"/>
    <col min="14" max="14" width="28.6640625" style="2" customWidth="1"/>
    <col min="15" max="15" width="13.33203125" style="1" customWidth="1"/>
    <col min="16" max="16" width="2.33203125" style="1" customWidth="1"/>
    <col min="17" max="17" width="27.5546875" style="1" customWidth="1"/>
    <col min="18" max="18" width="12.33203125" style="1" customWidth="1"/>
    <col min="19" max="16384" width="9.109375" style="1"/>
  </cols>
  <sheetData>
    <row r="1" spans="1:15" s="495" customFormat="1" ht="24.6" customHeight="1">
      <c r="A1" s="495" t="s">
        <v>140</v>
      </c>
    </row>
    <row r="2" spans="1:15" ht="15" hidden="1" customHeight="1" outlineLevel="1">
      <c r="E2" s="1"/>
      <c r="F2" s="1"/>
      <c r="G2" s="1"/>
      <c r="H2" s="1"/>
      <c r="I2" s="1"/>
      <c r="J2" s="1"/>
      <c r="K2" s="1"/>
      <c r="L2" s="1"/>
      <c r="M2" s="1"/>
      <c r="N2" s="1"/>
    </row>
    <row r="3" spans="1:15" ht="15" hidden="1" customHeight="1" outlineLevel="1">
      <c r="E3" s="1"/>
      <c r="F3" s="1"/>
      <c r="G3" s="1"/>
      <c r="H3" s="1"/>
      <c r="I3" s="1"/>
      <c r="J3" s="1"/>
      <c r="K3" s="1"/>
      <c r="L3" s="1"/>
      <c r="M3" s="1"/>
      <c r="N3" s="1"/>
    </row>
    <row r="4" spans="1:15" ht="15" hidden="1" customHeight="1" outlineLevel="1">
      <c r="E4" s="1"/>
      <c r="F4" s="1"/>
      <c r="G4" s="1"/>
      <c r="H4" s="1"/>
      <c r="I4" s="1"/>
      <c r="J4" s="1"/>
      <c r="K4" s="1"/>
      <c r="L4" s="1"/>
      <c r="M4" s="1"/>
      <c r="N4" s="1"/>
    </row>
    <row r="5" spans="1:15" ht="15" hidden="1" customHeight="1" outlineLevel="1">
      <c r="E5" s="1"/>
      <c r="F5" s="1"/>
      <c r="G5" s="1"/>
      <c r="H5" s="1"/>
      <c r="I5" s="1"/>
      <c r="J5" s="1"/>
      <c r="K5" s="1"/>
      <c r="L5" s="1"/>
      <c r="M5" s="1"/>
      <c r="N5" s="1"/>
    </row>
    <row r="6" spans="1:15" ht="15" hidden="1" customHeight="1" outlineLevel="1">
      <c r="E6" s="1"/>
      <c r="F6" s="1"/>
      <c r="G6" s="1"/>
      <c r="H6" s="1"/>
      <c r="I6" s="1"/>
      <c r="J6" s="1"/>
      <c r="K6" s="1"/>
      <c r="L6" s="1"/>
      <c r="M6" s="1"/>
      <c r="N6" s="1"/>
    </row>
    <row r="7" spans="1:15" ht="15" hidden="1" customHeight="1" outlineLevel="1">
      <c r="E7" s="1"/>
      <c r="F7" s="1"/>
      <c r="G7" s="1"/>
      <c r="H7" s="1"/>
      <c r="I7" s="1"/>
      <c r="J7" s="1"/>
      <c r="K7" s="1"/>
      <c r="L7" s="1"/>
      <c r="M7" s="1"/>
      <c r="N7" s="1"/>
    </row>
    <row r="8" spans="1:15" ht="15" hidden="1" customHeight="1" outlineLevel="1">
      <c r="E8" s="1"/>
      <c r="F8" s="1"/>
      <c r="G8" s="1"/>
      <c r="H8" s="1"/>
      <c r="I8" s="1"/>
      <c r="J8" s="1"/>
      <c r="K8" s="1"/>
      <c r="L8" s="1"/>
      <c r="M8" s="1"/>
      <c r="N8" s="1"/>
    </row>
    <row r="9" spans="1:15" ht="15" hidden="1" customHeight="1" outlineLevel="1">
      <c r="E9" s="1"/>
      <c r="F9" s="1"/>
      <c r="G9" s="1"/>
      <c r="H9" s="1"/>
      <c r="I9" s="1"/>
      <c r="J9" s="1"/>
      <c r="K9" s="1"/>
      <c r="L9" s="1"/>
      <c r="M9" s="1"/>
      <c r="N9" s="1"/>
    </row>
    <row r="10" spans="1:15" ht="15" hidden="1" customHeight="1" outlineLevel="1">
      <c r="E10" s="1"/>
      <c r="F10" s="1"/>
      <c r="G10" s="1"/>
      <c r="H10" s="1"/>
      <c r="I10" s="1"/>
      <c r="J10" s="1"/>
      <c r="K10" s="1"/>
      <c r="L10" s="1"/>
      <c r="M10" s="1"/>
      <c r="N10" s="1"/>
    </row>
    <row r="11" spans="1:15" ht="15" hidden="1" customHeight="1" outlineLevel="1">
      <c r="E11" s="1"/>
      <c r="F11" s="1"/>
      <c r="G11" s="1"/>
      <c r="H11" s="1"/>
      <c r="I11" s="1"/>
      <c r="J11" s="1"/>
      <c r="K11" s="1"/>
      <c r="L11" s="1"/>
      <c r="M11" s="1"/>
      <c r="N11" s="1"/>
    </row>
    <row r="12" spans="1:15" ht="15" hidden="1" customHeight="1" outlineLevel="1">
      <c r="E12" s="1"/>
      <c r="F12" s="1"/>
      <c r="G12" s="1"/>
      <c r="H12" s="1"/>
      <c r="I12" s="1"/>
      <c r="J12" s="1"/>
      <c r="K12" s="1"/>
      <c r="L12" s="1"/>
      <c r="M12" s="1"/>
      <c r="N12" s="1"/>
    </row>
    <row r="13" spans="1:15" ht="15" hidden="1" customHeight="1" outlineLevel="1">
      <c r="E13" s="1"/>
      <c r="F13" s="1"/>
      <c r="G13" s="1"/>
      <c r="H13" s="1"/>
      <c r="I13" s="1"/>
      <c r="J13" s="1"/>
      <c r="K13" s="1"/>
      <c r="L13" s="1"/>
      <c r="M13" s="1"/>
      <c r="N13" s="1"/>
    </row>
    <row r="14" spans="1:15" ht="15" hidden="1" customHeight="1" outlineLevel="1">
      <c r="E14" s="1"/>
      <c r="F14" s="1"/>
      <c r="G14" s="1"/>
      <c r="H14" s="1"/>
      <c r="I14" s="1"/>
      <c r="J14" s="1"/>
      <c r="K14" s="1"/>
      <c r="L14" s="1"/>
      <c r="M14" s="1"/>
      <c r="N14" s="1"/>
    </row>
    <row r="15" spans="1:15" ht="15" hidden="1" customHeight="1" outlineLevel="1">
      <c r="E15" s="1"/>
      <c r="F15" s="1"/>
      <c r="G15" s="1"/>
      <c r="H15" s="1"/>
      <c r="I15" s="1"/>
      <c r="J15" s="1"/>
      <c r="K15" s="1"/>
      <c r="L15" s="1"/>
      <c r="M15" s="1"/>
      <c r="N15" s="1"/>
    </row>
    <row r="16" spans="1:15" s="140" customFormat="1" ht="16.2" customHeight="1" collapsed="1" thickBot="1">
      <c r="A16" s="496">
        <v>45838</v>
      </c>
      <c r="B16" s="496"/>
      <c r="C16" s="496"/>
      <c r="D16" s="449"/>
      <c r="E16" s="449"/>
      <c r="F16" s="449"/>
      <c r="G16" s="449"/>
      <c r="H16" s="449"/>
      <c r="I16" s="449"/>
      <c r="J16" s="449"/>
      <c r="K16" s="449"/>
      <c r="L16" s="449"/>
      <c r="M16" s="449"/>
      <c r="N16" s="449"/>
      <c r="O16" s="449"/>
    </row>
    <row r="17" spans="1:19" s="43" customFormat="1" ht="48.6" customHeight="1" outlineLevel="1" thickBot="1">
      <c r="A17" s="44" t="s">
        <v>21</v>
      </c>
      <c r="B17" s="45" t="s">
        <v>94</v>
      </c>
      <c r="C17" s="120" t="s">
        <v>36</v>
      </c>
      <c r="D17" s="78"/>
      <c r="E17" s="374"/>
      <c r="F17" s="374"/>
      <c r="G17" s="374"/>
      <c r="H17" s="374"/>
      <c r="I17" s="374"/>
      <c r="J17" s="374"/>
      <c r="K17" s="374"/>
      <c r="L17" s="374"/>
      <c r="M17" s="374"/>
      <c r="N17" s="374"/>
      <c r="O17" s="374"/>
      <c r="P17" s="374"/>
      <c r="Q17" s="244"/>
    </row>
    <row r="18" spans="1:19" s="119" customFormat="1" ht="15" customHeight="1" outlineLevel="1">
      <c r="A18" s="112" t="s">
        <v>17</v>
      </c>
      <c r="B18" s="113">
        <v>193</v>
      </c>
      <c r="C18" s="114">
        <v>0.71481481481481479</v>
      </c>
      <c r="D18" s="143"/>
      <c r="E18" s="388"/>
      <c r="F18" s="115"/>
      <c r="G18" s="316"/>
      <c r="H18" s="375"/>
      <c r="I18" s="115"/>
      <c r="J18" s="316"/>
      <c r="K18" s="375"/>
      <c r="L18" s="115"/>
      <c r="M18" s="115"/>
      <c r="N18" s="375"/>
      <c r="O18" s="115"/>
      <c r="P18" s="75"/>
      <c r="Q18" s="244"/>
      <c r="R18" s="43"/>
      <c r="S18" s="43"/>
    </row>
    <row r="19" spans="1:19" s="46" customFormat="1" ht="15" customHeight="1" outlineLevel="1">
      <c r="A19" s="299" t="s">
        <v>13</v>
      </c>
      <c r="B19" s="76">
        <v>21</v>
      </c>
      <c r="C19" s="77">
        <v>7.7777777777777779E-2</v>
      </c>
      <c r="D19" s="98"/>
      <c r="E19" s="376"/>
      <c r="F19" s="75"/>
      <c r="G19" s="377"/>
      <c r="H19" s="376"/>
      <c r="I19" s="75"/>
      <c r="J19" s="98"/>
      <c r="K19" s="376"/>
      <c r="L19" s="75"/>
      <c r="M19" s="75"/>
      <c r="N19" s="376"/>
      <c r="O19" s="75"/>
      <c r="P19" s="75"/>
      <c r="Q19" s="244"/>
      <c r="R19" s="43"/>
      <c r="S19" s="43"/>
    </row>
    <row r="20" spans="1:19" s="46" customFormat="1" ht="15" customHeight="1" outlineLevel="1">
      <c r="A20" s="298" t="s">
        <v>16</v>
      </c>
      <c r="B20" s="76">
        <v>16</v>
      </c>
      <c r="C20" s="77">
        <v>5.9259259259259262E-2</v>
      </c>
      <c r="D20" s="75"/>
      <c r="E20" s="376"/>
      <c r="F20" s="75"/>
      <c r="G20" s="377"/>
      <c r="H20" s="376"/>
      <c r="I20" s="75"/>
      <c r="J20" s="75"/>
      <c r="K20" s="376"/>
      <c r="L20" s="75"/>
      <c r="M20" s="75"/>
      <c r="N20" s="376"/>
      <c r="O20" s="75"/>
      <c r="P20" s="75"/>
      <c r="Q20" s="378"/>
      <c r="S20" s="43"/>
    </row>
    <row r="21" spans="1:19" s="46" customFormat="1" ht="15" customHeight="1" outlineLevel="1">
      <c r="A21" s="128" t="s">
        <v>47</v>
      </c>
      <c r="B21" s="76">
        <v>11</v>
      </c>
      <c r="C21" s="77">
        <v>4.0740740740740744E-2</v>
      </c>
      <c r="D21" s="75"/>
      <c r="E21" s="376"/>
      <c r="F21" s="75"/>
      <c r="G21" s="317"/>
      <c r="H21" s="376"/>
      <c r="I21" s="75"/>
      <c r="J21" s="75"/>
      <c r="K21" s="376"/>
      <c r="L21" s="75"/>
      <c r="M21" s="75"/>
      <c r="N21" s="376"/>
      <c r="O21" s="75"/>
      <c r="P21" s="75"/>
      <c r="Q21" s="244"/>
      <c r="R21" s="43"/>
      <c r="S21" s="43"/>
    </row>
    <row r="22" spans="1:19" s="46" customFormat="1" ht="15" customHeight="1" outlineLevel="1">
      <c r="A22" s="94" t="s">
        <v>15</v>
      </c>
      <c r="B22" s="76">
        <v>5</v>
      </c>
      <c r="C22" s="77">
        <v>1.8518518518518517E-2</v>
      </c>
      <c r="D22" s="75"/>
      <c r="E22" s="376"/>
      <c r="F22" s="75"/>
      <c r="G22" s="317"/>
      <c r="H22" s="376"/>
      <c r="I22" s="75"/>
      <c r="J22" s="75"/>
      <c r="K22" s="376"/>
      <c r="L22" s="75"/>
      <c r="M22" s="75"/>
      <c r="N22" s="376"/>
      <c r="O22" s="75"/>
      <c r="P22" s="75"/>
      <c r="Q22" s="244"/>
      <c r="R22" s="43"/>
      <c r="S22" s="43"/>
    </row>
    <row r="23" spans="1:19" s="119" customFormat="1" ht="15" customHeight="1" outlineLevel="1" thickBot="1">
      <c r="A23" s="116" t="s">
        <v>58</v>
      </c>
      <c r="B23" s="117">
        <v>24</v>
      </c>
      <c r="C23" s="118">
        <v>8.8888888888888892E-2</v>
      </c>
      <c r="D23" s="143"/>
      <c r="E23" s="379"/>
      <c r="F23" s="143"/>
      <c r="G23" s="316"/>
      <c r="H23" s="379"/>
      <c r="I23" s="143"/>
      <c r="J23" s="143"/>
      <c r="K23" s="379"/>
      <c r="L23" s="143"/>
      <c r="M23" s="115"/>
      <c r="N23" s="379"/>
      <c r="O23" s="143"/>
      <c r="P23" s="75"/>
      <c r="Q23" s="241"/>
      <c r="R23" s="43"/>
      <c r="S23" s="43"/>
    </row>
    <row r="24" spans="1:19" s="101" customFormat="1" ht="15" customHeight="1" outlineLevel="2">
      <c r="A24" s="100" t="s">
        <v>14</v>
      </c>
      <c r="B24" s="97">
        <v>4</v>
      </c>
      <c r="C24" s="98">
        <v>1.4814814814814815E-2</v>
      </c>
      <c r="D24" s="98"/>
      <c r="E24" s="157"/>
      <c r="F24" s="98"/>
      <c r="G24" s="318"/>
      <c r="H24" s="157"/>
      <c r="I24" s="98"/>
      <c r="J24" s="98"/>
      <c r="K24" s="157"/>
      <c r="L24" s="98"/>
      <c r="M24" s="98"/>
      <c r="N24" s="157"/>
      <c r="O24" s="98"/>
      <c r="P24" s="98"/>
      <c r="Q24" s="244"/>
      <c r="R24" s="43"/>
      <c r="S24" s="43"/>
    </row>
    <row r="25" spans="1:19" s="101" customFormat="1" ht="15" customHeight="1" outlineLevel="2">
      <c r="A25" s="96" t="s">
        <v>48</v>
      </c>
      <c r="B25" s="103">
        <v>4</v>
      </c>
      <c r="C25" s="99">
        <v>1.4814814814814815E-2</v>
      </c>
      <c r="D25" s="98"/>
      <c r="E25" s="157"/>
      <c r="F25" s="98"/>
      <c r="G25" s="380"/>
      <c r="H25" s="157"/>
      <c r="I25" s="98"/>
      <c r="J25" s="98"/>
      <c r="K25" s="157"/>
      <c r="L25" s="98"/>
      <c r="M25" s="98"/>
      <c r="N25" s="157"/>
      <c r="O25" s="98"/>
      <c r="P25" s="98"/>
      <c r="Q25" s="244"/>
      <c r="R25" s="43"/>
      <c r="S25" s="43"/>
    </row>
    <row r="26" spans="1:19" s="101" customFormat="1" ht="15" customHeight="1" outlineLevel="2">
      <c r="A26" s="104" t="s">
        <v>31</v>
      </c>
      <c r="B26" s="97">
        <v>3</v>
      </c>
      <c r="C26" s="98">
        <v>1.1111111111111112E-2</v>
      </c>
      <c r="D26" s="98"/>
      <c r="E26" s="157"/>
      <c r="F26" s="98"/>
      <c r="G26" s="381"/>
      <c r="H26" s="157"/>
      <c r="I26" s="98"/>
      <c r="J26" s="98"/>
      <c r="K26" s="157"/>
      <c r="L26" s="98"/>
      <c r="M26" s="98"/>
      <c r="N26" s="157"/>
      <c r="O26" s="98"/>
      <c r="P26" s="98"/>
      <c r="Q26" s="244"/>
      <c r="R26" s="43"/>
      <c r="S26" s="43"/>
    </row>
    <row r="27" spans="1:19" s="101" customFormat="1" ht="15" customHeight="1" outlineLevel="2">
      <c r="A27" s="102" t="s">
        <v>61</v>
      </c>
      <c r="B27" s="103">
        <v>2</v>
      </c>
      <c r="C27" s="99">
        <v>7.4074074074074077E-3</v>
      </c>
      <c r="D27" s="98"/>
      <c r="E27" s="157"/>
      <c r="F27" s="98"/>
      <c r="G27" s="318"/>
      <c r="H27" s="157"/>
      <c r="I27" s="98"/>
      <c r="J27" s="98"/>
      <c r="K27" s="157"/>
      <c r="L27" s="98"/>
      <c r="M27" s="98"/>
      <c r="N27" s="157"/>
      <c r="O27" s="98"/>
      <c r="P27" s="98"/>
      <c r="Q27" s="382"/>
    </row>
    <row r="28" spans="1:19" s="43" customFormat="1" ht="15.6" customHeight="1" outlineLevel="2">
      <c r="B28" s="123"/>
      <c r="C28" s="121">
        <f>SUM(C24:C27)</f>
        <v>4.8148148148148148E-2</v>
      </c>
      <c r="D28" s="59"/>
      <c r="E28" s="382"/>
      <c r="F28" s="383"/>
      <c r="G28" s="244"/>
      <c r="H28" s="382"/>
      <c r="I28" s="383"/>
      <c r="J28" s="382"/>
      <c r="K28" s="382"/>
      <c r="L28" s="383"/>
      <c r="M28" s="382"/>
      <c r="N28" s="157"/>
      <c r="O28" s="383"/>
      <c r="P28" s="382"/>
      <c r="Q28" s="244"/>
    </row>
    <row r="29" spans="1:19" s="43" customFormat="1" ht="15.6" customHeight="1" outlineLevel="2">
      <c r="A29" s="140"/>
      <c r="B29" s="123"/>
      <c r="C29" s="156"/>
      <c r="D29" s="101"/>
      <c r="G29" s="140"/>
      <c r="J29" s="101"/>
      <c r="M29" s="59"/>
      <c r="P29" s="59"/>
    </row>
    <row r="30" spans="1:19" s="43" customFormat="1" outlineLevel="1">
      <c r="A30" s="158" t="s">
        <v>101</v>
      </c>
      <c r="C30" s="95"/>
    </row>
    <row r="31" spans="1:19" s="272" customFormat="1"/>
    <row r="32" spans="1:19" s="140" customFormat="1" ht="16.2" customHeight="1" thickBot="1">
      <c r="A32" s="496">
        <v>45747</v>
      </c>
      <c r="B32" s="496"/>
      <c r="C32" s="496"/>
      <c r="D32" s="449"/>
      <c r="E32" s="449"/>
      <c r="F32" s="449"/>
      <c r="G32" s="449"/>
      <c r="H32" s="449"/>
      <c r="I32" s="449"/>
      <c r="J32" s="449"/>
      <c r="K32" s="449"/>
      <c r="L32" s="449"/>
      <c r="M32" s="449"/>
      <c r="N32" s="449"/>
      <c r="O32" s="449"/>
    </row>
    <row r="33" spans="1:19" s="43" customFormat="1" ht="48.6" customHeight="1" outlineLevel="1" thickBot="1">
      <c r="A33" s="44" t="s">
        <v>21</v>
      </c>
      <c r="B33" s="45" t="s">
        <v>94</v>
      </c>
      <c r="C33" s="120" t="s">
        <v>36</v>
      </c>
      <c r="D33" s="78"/>
      <c r="E33" s="374"/>
      <c r="F33" s="374"/>
      <c r="G33" s="374"/>
      <c r="H33" s="374"/>
      <c r="I33" s="374"/>
      <c r="J33" s="374"/>
      <c r="K33" s="374"/>
      <c r="L33" s="374"/>
      <c r="M33" s="374"/>
      <c r="N33" s="374"/>
      <c r="O33" s="374"/>
      <c r="P33" s="374"/>
      <c r="Q33" s="244"/>
    </row>
    <row r="34" spans="1:19" s="119" customFormat="1" ht="15" customHeight="1" outlineLevel="1">
      <c r="A34" s="112" t="s">
        <v>17</v>
      </c>
      <c r="B34" s="113">
        <v>195</v>
      </c>
      <c r="C34" s="114">
        <v>0.70909090909090911</v>
      </c>
      <c r="D34" s="143"/>
      <c r="E34" s="388"/>
      <c r="F34" s="115"/>
      <c r="G34" s="316"/>
      <c r="H34" s="375"/>
      <c r="I34" s="115"/>
      <c r="J34" s="316"/>
      <c r="K34" s="375"/>
      <c r="L34" s="115"/>
      <c r="M34" s="115"/>
      <c r="N34" s="375"/>
      <c r="O34" s="115"/>
      <c r="P34" s="75"/>
      <c r="Q34" s="244"/>
      <c r="R34" s="43"/>
      <c r="S34" s="43"/>
    </row>
    <row r="35" spans="1:19" s="46" customFormat="1" ht="15" customHeight="1" outlineLevel="1">
      <c r="A35" s="299" t="s">
        <v>13</v>
      </c>
      <c r="B35" s="76">
        <v>20</v>
      </c>
      <c r="C35" s="77">
        <v>7.2727272727272724E-2</v>
      </c>
      <c r="D35" s="98"/>
      <c r="E35" s="376"/>
      <c r="F35" s="75"/>
      <c r="G35" s="377"/>
      <c r="H35" s="376"/>
      <c r="I35" s="75"/>
      <c r="J35" s="98"/>
      <c r="K35" s="376"/>
      <c r="L35" s="75"/>
      <c r="M35" s="75"/>
      <c r="N35" s="376"/>
      <c r="O35" s="75"/>
      <c r="P35" s="75"/>
      <c r="Q35" s="244"/>
      <c r="R35" s="43"/>
      <c r="S35" s="43"/>
    </row>
    <row r="36" spans="1:19" s="46" customFormat="1" ht="15" customHeight="1" outlineLevel="1">
      <c r="A36" s="298" t="s">
        <v>16</v>
      </c>
      <c r="B36" s="76">
        <v>18</v>
      </c>
      <c r="C36" s="77">
        <v>6.545454545454546E-2</v>
      </c>
      <c r="D36" s="75"/>
      <c r="E36" s="376"/>
      <c r="F36" s="75"/>
      <c r="G36" s="377"/>
      <c r="H36" s="376"/>
      <c r="I36" s="75"/>
      <c r="J36" s="75"/>
      <c r="K36" s="376"/>
      <c r="L36" s="75"/>
      <c r="M36" s="75"/>
      <c r="N36" s="376"/>
      <c r="O36" s="75"/>
      <c r="P36" s="75"/>
      <c r="Q36" s="378"/>
      <c r="S36" s="43"/>
    </row>
    <row r="37" spans="1:19" s="46" customFormat="1" ht="15" customHeight="1" outlineLevel="1">
      <c r="A37" s="128" t="s">
        <v>47</v>
      </c>
      <c r="B37" s="76">
        <v>11</v>
      </c>
      <c r="C37" s="77">
        <v>0.04</v>
      </c>
      <c r="D37" s="75"/>
      <c r="E37" s="376"/>
      <c r="F37" s="75"/>
      <c r="G37" s="317"/>
      <c r="H37" s="376"/>
      <c r="I37" s="75"/>
      <c r="J37" s="75"/>
      <c r="K37" s="376"/>
      <c r="L37" s="75"/>
      <c r="M37" s="75"/>
      <c r="N37" s="376"/>
      <c r="O37" s="75"/>
      <c r="P37" s="75"/>
      <c r="Q37" s="244"/>
      <c r="R37" s="43"/>
      <c r="S37" s="43"/>
    </row>
    <row r="38" spans="1:19" s="46" customFormat="1" ht="15" customHeight="1" outlineLevel="1">
      <c r="A38" s="94" t="s">
        <v>15</v>
      </c>
      <c r="B38" s="76">
        <v>5</v>
      </c>
      <c r="C38" s="77">
        <v>1.8181818181818181E-2</v>
      </c>
      <c r="D38" s="75"/>
      <c r="E38" s="376"/>
      <c r="F38" s="75"/>
      <c r="G38" s="317"/>
      <c r="H38" s="376"/>
      <c r="I38" s="75"/>
      <c r="J38" s="75"/>
      <c r="K38" s="376"/>
      <c r="L38" s="75"/>
      <c r="M38" s="75"/>
      <c r="N38" s="376"/>
      <c r="O38" s="75"/>
      <c r="P38" s="75"/>
      <c r="Q38" s="244"/>
      <c r="R38" s="43"/>
      <c r="S38" s="43"/>
    </row>
    <row r="39" spans="1:19" s="119" customFormat="1" ht="15" customHeight="1" outlineLevel="1" thickBot="1">
      <c r="A39" s="116" t="s">
        <v>58</v>
      </c>
      <c r="B39" s="117">
        <v>26</v>
      </c>
      <c r="C39" s="118">
        <v>9.4545454545454544E-2</v>
      </c>
      <c r="D39" s="143"/>
      <c r="E39" s="379"/>
      <c r="F39" s="143"/>
      <c r="G39" s="316"/>
      <c r="H39" s="379"/>
      <c r="I39" s="143"/>
      <c r="J39" s="143"/>
      <c r="K39" s="379"/>
      <c r="L39" s="143"/>
      <c r="M39" s="115"/>
      <c r="N39" s="379"/>
      <c r="O39" s="143"/>
      <c r="P39" s="75"/>
      <c r="Q39" s="241"/>
      <c r="R39" s="43"/>
      <c r="S39" s="43"/>
    </row>
    <row r="40" spans="1:19" s="101" customFormat="1" ht="15" customHeight="1" outlineLevel="2">
      <c r="A40" s="100" t="s">
        <v>14</v>
      </c>
      <c r="B40" s="97">
        <v>4</v>
      </c>
      <c r="C40" s="98">
        <v>1.4545454545454545E-2</v>
      </c>
      <c r="D40" s="98"/>
      <c r="E40" s="157"/>
      <c r="F40" s="98"/>
      <c r="G40" s="318"/>
      <c r="H40" s="157"/>
      <c r="I40" s="98"/>
      <c r="J40" s="98"/>
      <c r="K40" s="157"/>
      <c r="L40" s="98"/>
      <c r="M40" s="98"/>
      <c r="N40" s="157"/>
      <c r="O40" s="98"/>
      <c r="P40" s="98"/>
      <c r="Q40" s="244"/>
      <c r="R40" s="43"/>
      <c r="S40" s="43"/>
    </row>
    <row r="41" spans="1:19" s="101" customFormat="1" ht="15" customHeight="1" outlineLevel="2">
      <c r="A41" s="96" t="s">
        <v>48</v>
      </c>
      <c r="B41" s="103">
        <v>4</v>
      </c>
      <c r="C41" s="99">
        <v>1.4545454545454545E-2</v>
      </c>
      <c r="D41" s="98"/>
      <c r="E41" s="157"/>
      <c r="F41" s="98"/>
      <c r="G41" s="380"/>
      <c r="H41" s="157"/>
      <c r="I41" s="98"/>
      <c r="J41" s="98"/>
      <c r="K41" s="157"/>
      <c r="L41" s="98"/>
      <c r="M41" s="98"/>
      <c r="N41" s="157"/>
      <c r="O41" s="98"/>
      <c r="P41" s="98"/>
      <c r="Q41" s="244"/>
      <c r="R41" s="43"/>
      <c r="S41" s="43"/>
    </row>
    <row r="42" spans="1:19" s="101" customFormat="1" ht="15" customHeight="1" outlineLevel="2">
      <c r="A42" s="104" t="s">
        <v>31</v>
      </c>
      <c r="B42" s="97">
        <v>3</v>
      </c>
      <c r="C42" s="98">
        <v>1.090909090909091E-2</v>
      </c>
      <c r="D42" s="98"/>
      <c r="E42" s="157"/>
      <c r="F42" s="98"/>
      <c r="G42" s="381"/>
      <c r="H42" s="157"/>
      <c r="I42" s="98"/>
      <c r="J42" s="98"/>
      <c r="K42" s="157"/>
      <c r="L42" s="98"/>
      <c r="M42" s="98"/>
      <c r="N42" s="157"/>
      <c r="O42" s="98"/>
      <c r="P42" s="98"/>
      <c r="Q42" s="244"/>
      <c r="R42" s="43"/>
      <c r="S42" s="43"/>
    </row>
    <row r="43" spans="1:19" s="101" customFormat="1" ht="15" customHeight="1" outlineLevel="2">
      <c r="A43" s="102" t="s">
        <v>61</v>
      </c>
      <c r="B43" s="103">
        <v>3</v>
      </c>
      <c r="C43" s="99">
        <v>1.090909090909091E-2</v>
      </c>
      <c r="D43" s="98"/>
      <c r="E43" s="157"/>
      <c r="F43" s="98"/>
      <c r="G43" s="318"/>
      <c r="H43" s="157"/>
      <c r="I43" s="98"/>
      <c r="J43" s="98"/>
      <c r="K43" s="157"/>
      <c r="L43" s="98"/>
      <c r="M43" s="98"/>
      <c r="N43" s="157"/>
      <c r="O43" s="98"/>
      <c r="P43" s="98"/>
      <c r="Q43" s="382"/>
    </row>
    <row r="44" spans="1:19" s="43" customFormat="1" ht="15.6" customHeight="1" outlineLevel="2">
      <c r="B44" s="123"/>
      <c r="C44" s="121">
        <f>SUM(C40:C43)</f>
        <v>5.0909090909090911E-2</v>
      </c>
      <c r="D44" s="59"/>
      <c r="E44" s="382"/>
      <c r="F44" s="383"/>
      <c r="G44" s="244"/>
      <c r="H44" s="382"/>
      <c r="I44" s="383"/>
      <c r="J44" s="382"/>
      <c r="K44" s="382"/>
      <c r="L44" s="383"/>
      <c r="M44" s="382"/>
      <c r="N44" s="157"/>
      <c r="O44" s="383"/>
      <c r="P44" s="382"/>
      <c r="Q44" s="244"/>
    </row>
    <row r="45" spans="1:19" s="43" customFormat="1" ht="15.6" customHeight="1" outlineLevel="2">
      <c r="A45" s="140"/>
      <c r="B45" s="123"/>
      <c r="C45" s="156"/>
      <c r="D45" s="101"/>
      <c r="G45" s="140"/>
      <c r="J45" s="101"/>
      <c r="M45" s="59"/>
      <c r="P45" s="59"/>
    </row>
    <row r="46" spans="1:19" s="43" customFormat="1" outlineLevel="1">
      <c r="A46" s="158" t="s">
        <v>101</v>
      </c>
      <c r="C46" s="95"/>
    </row>
    <row r="47" spans="1:19" s="272" customFormat="1"/>
    <row r="48" spans="1:19" s="140" customFormat="1" ht="16.2" customHeight="1" thickBot="1">
      <c r="A48" s="496">
        <v>45657</v>
      </c>
      <c r="B48" s="496"/>
      <c r="C48" s="496"/>
      <c r="D48" s="450"/>
      <c r="E48" s="450"/>
      <c r="F48" s="450"/>
      <c r="G48" s="450"/>
      <c r="H48" s="450"/>
      <c r="I48" s="450"/>
      <c r="J48" s="450"/>
      <c r="K48" s="450"/>
      <c r="L48" s="450"/>
      <c r="M48" s="450"/>
      <c r="N48" s="450"/>
      <c r="O48" s="450"/>
    </row>
    <row r="49" spans="1:19" s="43" customFormat="1" ht="48.6" customHeight="1" outlineLevel="1" thickBot="1">
      <c r="A49" s="44" t="s">
        <v>21</v>
      </c>
      <c r="B49" s="45" t="s">
        <v>94</v>
      </c>
      <c r="C49" s="120" t="s">
        <v>36</v>
      </c>
      <c r="D49" s="78"/>
      <c r="E49" s="374"/>
      <c r="F49" s="374"/>
      <c r="G49" s="374"/>
      <c r="H49" s="374"/>
      <c r="I49" s="374"/>
      <c r="J49" s="374"/>
      <c r="K49" s="374"/>
      <c r="L49" s="374"/>
      <c r="M49" s="374"/>
      <c r="N49" s="374"/>
      <c r="O49" s="374"/>
      <c r="P49" s="374"/>
      <c r="Q49" s="244"/>
    </row>
    <row r="50" spans="1:19" s="119" customFormat="1" ht="15" customHeight="1" outlineLevel="1">
      <c r="A50" s="112" t="s">
        <v>17</v>
      </c>
      <c r="B50" s="113">
        <v>196</v>
      </c>
      <c r="C50" s="114">
        <v>0.70250896057347667</v>
      </c>
      <c r="D50" s="143"/>
      <c r="E50" s="375"/>
      <c r="F50" s="115"/>
      <c r="G50" s="316"/>
      <c r="H50" s="375"/>
      <c r="I50" s="115"/>
      <c r="J50" s="316"/>
      <c r="K50" s="375"/>
      <c r="L50" s="115"/>
      <c r="M50" s="115"/>
      <c r="N50" s="375"/>
      <c r="O50" s="115"/>
      <c r="P50" s="75"/>
      <c r="Q50" s="244"/>
      <c r="R50" s="43"/>
      <c r="S50" s="43"/>
    </row>
    <row r="51" spans="1:19" s="46" customFormat="1" ht="15" customHeight="1" outlineLevel="1">
      <c r="A51" s="299" t="s">
        <v>13</v>
      </c>
      <c r="B51" s="76">
        <v>20</v>
      </c>
      <c r="C51" s="77">
        <v>7.1684587813620068E-2</v>
      </c>
      <c r="D51" s="98"/>
      <c r="E51" s="376"/>
      <c r="F51" s="75"/>
      <c r="G51" s="377"/>
      <c r="H51" s="376"/>
      <c r="I51" s="75"/>
      <c r="J51" s="98"/>
      <c r="K51" s="376"/>
      <c r="L51" s="75"/>
      <c r="M51" s="75"/>
      <c r="N51" s="376"/>
      <c r="O51" s="75"/>
      <c r="P51" s="75"/>
      <c r="Q51" s="244"/>
      <c r="R51" s="43"/>
      <c r="S51" s="43"/>
    </row>
    <row r="52" spans="1:19" s="46" customFormat="1" ht="15" customHeight="1" outlineLevel="1">
      <c r="A52" s="298" t="s">
        <v>16</v>
      </c>
      <c r="B52" s="76">
        <v>20</v>
      </c>
      <c r="C52" s="77">
        <v>7.1684587813620068E-2</v>
      </c>
      <c r="D52" s="75"/>
      <c r="E52" s="376"/>
      <c r="F52" s="75"/>
      <c r="G52" s="377"/>
      <c r="H52" s="376"/>
      <c r="I52" s="75"/>
      <c r="J52" s="75"/>
      <c r="K52" s="376"/>
      <c r="L52" s="75"/>
      <c r="M52" s="75"/>
      <c r="N52" s="376"/>
      <c r="O52" s="75"/>
      <c r="P52" s="75"/>
      <c r="Q52" s="378"/>
      <c r="S52" s="43"/>
    </row>
    <row r="53" spans="1:19" s="46" customFormat="1" ht="15" customHeight="1" outlineLevel="1">
      <c r="A53" s="128" t="s">
        <v>47</v>
      </c>
      <c r="B53" s="76">
        <v>11</v>
      </c>
      <c r="C53" s="77">
        <v>3.9426523297491037E-2</v>
      </c>
      <c r="D53" s="75"/>
      <c r="E53" s="376"/>
      <c r="F53" s="75"/>
      <c r="G53" s="317"/>
      <c r="H53" s="376"/>
      <c r="I53" s="75"/>
      <c r="J53" s="75"/>
      <c r="K53" s="376"/>
      <c r="L53" s="75"/>
      <c r="M53" s="75"/>
      <c r="N53" s="376"/>
      <c r="O53" s="75"/>
      <c r="P53" s="75"/>
      <c r="Q53" s="244"/>
      <c r="R53" s="43"/>
      <c r="S53" s="43"/>
    </row>
    <row r="54" spans="1:19" s="46" customFormat="1" ht="15" customHeight="1" outlineLevel="1">
      <c r="A54" s="94" t="s">
        <v>15</v>
      </c>
      <c r="B54" s="76">
        <v>6</v>
      </c>
      <c r="C54" s="77">
        <v>2.1505376344086023E-2</v>
      </c>
      <c r="D54" s="75"/>
      <c r="E54" s="376"/>
      <c r="F54" s="75"/>
      <c r="G54" s="317"/>
      <c r="H54" s="376"/>
      <c r="I54" s="75"/>
      <c r="J54" s="75"/>
      <c r="K54" s="376"/>
      <c r="L54" s="75"/>
      <c r="M54" s="75"/>
      <c r="N54" s="376"/>
      <c r="O54" s="75"/>
      <c r="P54" s="75"/>
      <c r="Q54" s="244"/>
      <c r="R54" s="43"/>
      <c r="S54" s="43"/>
    </row>
    <row r="55" spans="1:19" s="119" customFormat="1" ht="15" customHeight="1" outlineLevel="1" thickBot="1">
      <c r="A55" s="116" t="s">
        <v>58</v>
      </c>
      <c r="B55" s="117">
        <v>26</v>
      </c>
      <c r="C55" s="118">
        <v>9.3189964157706098E-2</v>
      </c>
      <c r="D55" s="143"/>
      <c r="E55" s="379"/>
      <c r="F55" s="143"/>
      <c r="G55" s="316"/>
      <c r="H55" s="379"/>
      <c r="I55" s="143"/>
      <c r="J55" s="143"/>
      <c r="K55" s="379"/>
      <c r="L55" s="143"/>
      <c r="M55" s="115"/>
      <c r="N55" s="379"/>
      <c r="O55" s="143"/>
      <c r="P55" s="75"/>
      <c r="Q55" s="241"/>
      <c r="R55" s="43"/>
      <c r="S55" s="43"/>
    </row>
    <row r="56" spans="1:19" s="101" customFormat="1" ht="15" customHeight="1" outlineLevel="2">
      <c r="A56" s="100" t="s">
        <v>14</v>
      </c>
      <c r="B56" s="97">
        <v>4</v>
      </c>
      <c r="C56" s="98">
        <v>1.4336917562724014E-2</v>
      </c>
      <c r="D56" s="98"/>
      <c r="E56" s="157"/>
      <c r="F56" s="98"/>
      <c r="G56" s="318"/>
      <c r="H56" s="157"/>
      <c r="I56" s="98"/>
      <c r="J56" s="98"/>
      <c r="K56" s="157"/>
      <c r="L56" s="98"/>
      <c r="M56" s="98"/>
      <c r="N56" s="157"/>
      <c r="O56" s="98"/>
      <c r="P56" s="98"/>
      <c r="Q56" s="244"/>
      <c r="R56" s="43"/>
      <c r="S56" s="43"/>
    </row>
    <row r="57" spans="1:19" s="101" customFormat="1" ht="15" customHeight="1" outlineLevel="2">
      <c r="A57" s="96" t="s">
        <v>48</v>
      </c>
      <c r="B57" s="103">
        <v>4</v>
      </c>
      <c r="C57" s="99">
        <v>1.4336917562724014E-2</v>
      </c>
      <c r="D57" s="98"/>
      <c r="E57" s="157"/>
      <c r="F57" s="98"/>
      <c r="G57" s="380"/>
      <c r="H57" s="157"/>
      <c r="I57" s="98"/>
      <c r="J57" s="98"/>
      <c r="K57" s="157"/>
      <c r="L57" s="98"/>
      <c r="M57" s="98"/>
      <c r="N57" s="157"/>
      <c r="O57" s="98"/>
      <c r="P57" s="98"/>
      <c r="Q57" s="244"/>
      <c r="R57" s="43"/>
      <c r="S57" s="43"/>
    </row>
    <row r="58" spans="1:19" s="101" customFormat="1" ht="15" customHeight="1" outlineLevel="2">
      <c r="A58" s="104" t="s">
        <v>31</v>
      </c>
      <c r="B58" s="97">
        <v>3</v>
      </c>
      <c r="C58" s="98">
        <v>1.0752688172043012E-2</v>
      </c>
      <c r="D58" s="98"/>
      <c r="E58" s="157"/>
      <c r="F58" s="98"/>
      <c r="G58" s="381"/>
      <c r="H58" s="157"/>
      <c r="I58" s="98"/>
      <c r="J58" s="98"/>
      <c r="K58" s="157"/>
      <c r="L58" s="98"/>
      <c r="M58" s="98"/>
      <c r="N58" s="157"/>
      <c r="O58" s="98"/>
      <c r="P58" s="98"/>
      <c r="Q58" s="244"/>
      <c r="R58" s="43"/>
      <c r="S58" s="43"/>
    </row>
    <row r="59" spans="1:19" s="101" customFormat="1" ht="15" customHeight="1" outlineLevel="2">
      <c r="A59" s="102" t="s">
        <v>61</v>
      </c>
      <c r="B59" s="103">
        <v>3</v>
      </c>
      <c r="C59" s="99">
        <v>1.0752688172043012E-2</v>
      </c>
      <c r="D59" s="98"/>
      <c r="E59" s="157"/>
      <c r="F59" s="98"/>
      <c r="G59" s="318"/>
      <c r="H59" s="157"/>
      <c r="I59" s="98"/>
      <c r="J59" s="98"/>
      <c r="K59" s="157"/>
      <c r="L59" s="98"/>
      <c r="M59" s="98"/>
      <c r="N59" s="157"/>
      <c r="O59" s="98"/>
      <c r="P59" s="98"/>
      <c r="Q59" s="382"/>
    </row>
    <row r="60" spans="1:19" s="43" customFormat="1" ht="15.6" customHeight="1" outlineLevel="2">
      <c r="B60" s="123"/>
      <c r="C60" s="121">
        <f>SUM(C56:C59)</f>
        <v>5.0179211469534052E-2</v>
      </c>
      <c r="D60" s="59"/>
      <c r="E60" s="382"/>
      <c r="F60" s="383"/>
      <c r="G60" s="244"/>
      <c r="H60" s="382"/>
      <c r="I60" s="383"/>
      <c r="J60" s="382"/>
      <c r="K60" s="382"/>
      <c r="L60" s="383"/>
      <c r="M60" s="382"/>
      <c r="N60" s="157"/>
      <c r="O60" s="383"/>
      <c r="P60" s="382"/>
      <c r="Q60" s="244"/>
    </row>
    <row r="61" spans="1:19" s="43" customFormat="1" ht="15.6" customHeight="1" outlineLevel="2">
      <c r="A61" s="140"/>
      <c r="B61" s="123"/>
      <c r="C61" s="156"/>
      <c r="D61" s="101"/>
      <c r="G61" s="140"/>
      <c r="J61" s="101"/>
      <c r="M61" s="59"/>
      <c r="P61" s="59"/>
    </row>
    <row r="62" spans="1:19" s="43" customFormat="1" outlineLevel="1">
      <c r="A62" s="158" t="s">
        <v>101</v>
      </c>
      <c r="C62" s="95"/>
    </row>
    <row r="63" spans="1:19" s="272" customFormat="1"/>
    <row r="64" spans="1:19" s="140" customFormat="1" ht="16.2" customHeight="1" thickBot="1">
      <c r="A64" s="496">
        <v>45473</v>
      </c>
      <c r="B64" s="496"/>
      <c r="C64" s="496"/>
      <c r="D64" s="449"/>
      <c r="E64" s="449"/>
      <c r="F64" s="449"/>
      <c r="G64" s="449"/>
      <c r="H64" s="449"/>
      <c r="I64" s="449"/>
      <c r="J64" s="449"/>
      <c r="K64" s="449"/>
      <c r="L64" s="449"/>
      <c r="M64" s="449"/>
      <c r="N64" s="449"/>
      <c r="O64" s="449"/>
    </row>
    <row r="65" spans="1:19" s="43" customFormat="1" ht="48.6" customHeight="1" outlineLevel="1" thickBot="1">
      <c r="A65" s="44" t="s">
        <v>21</v>
      </c>
      <c r="B65" s="45" t="s">
        <v>94</v>
      </c>
      <c r="C65" s="120" t="s">
        <v>36</v>
      </c>
      <c r="D65" s="78"/>
      <c r="E65" s="140"/>
      <c r="F65" s="140"/>
      <c r="G65" s="140"/>
      <c r="H65" s="140"/>
      <c r="I65" s="140"/>
      <c r="J65" s="140"/>
      <c r="K65" s="140"/>
      <c r="L65" s="140"/>
      <c r="M65" s="140"/>
      <c r="N65" s="140"/>
      <c r="O65" s="140"/>
      <c r="P65" s="140"/>
      <c r="Q65" s="140"/>
      <c r="R65" s="140"/>
      <c r="S65" s="140"/>
    </row>
    <row r="66" spans="1:19" s="119" customFormat="1" ht="15" customHeight="1" outlineLevel="1">
      <c r="A66" s="112" t="s">
        <v>17</v>
      </c>
      <c r="B66" s="113">
        <v>195</v>
      </c>
      <c r="C66" s="114">
        <v>0.69892473118279574</v>
      </c>
      <c r="D66" s="143"/>
      <c r="E66" s="140"/>
      <c r="F66" s="140"/>
      <c r="G66" s="140"/>
      <c r="H66" s="140"/>
      <c r="I66" s="140"/>
      <c r="J66" s="140"/>
      <c r="K66" s="140"/>
      <c r="L66" s="140"/>
      <c r="M66" s="140"/>
      <c r="N66" s="140"/>
      <c r="O66" s="140"/>
      <c r="P66" s="140"/>
      <c r="Q66" s="140"/>
      <c r="R66" s="140"/>
      <c r="S66" s="140"/>
    </row>
    <row r="67" spans="1:19" s="46" customFormat="1" ht="15" customHeight="1" outlineLevel="1">
      <c r="A67" s="299" t="s">
        <v>13</v>
      </c>
      <c r="B67" s="76">
        <v>20</v>
      </c>
      <c r="C67" s="77">
        <v>7.1684587813620068E-2</v>
      </c>
      <c r="D67" s="98"/>
      <c r="E67" s="140"/>
      <c r="F67" s="140"/>
      <c r="G67" s="140"/>
      <c r="H67" s="140"/>
      <c r="I67" s="140"/>
      <c r="J67" s="140"/>
      <c r="K67" s="140"/>
      <c r="L67" s="140"/>
      <c r="M67" s="140"/>
      <c r="N67" s="140"/>
      <c r="O67" s="140"/>
      <c r="P67" s="140"/>
      <c r="Q67" s="140"/>
      <c r="R67" s="140"/>
      <c r="S67" s="140"/>
    </row>
    <row r="68" spans="1:19" s="46" customFormat="1" ht="15" customHeight="1" outlineLevel="1">
      <c r="A68" s="298" t="s">
        <v>16</v>
      </c>
      <c r="B68" s="76">
        <v>19</v>
      </c>
      <c r="C68" s="77">
        <v>6.8100358422939072E-2</v>
      </c>
      <c r="D68" s="75"/>
      <c r="E68" s="140"/>
      <c r="F68" s="140"/>
      <c r="G68" s="140"/>
      <c r="H68" s="140"/>
      <c r="I68" s="140"/>
      <c r="J68" s="140"/>
      <c r="K68" s="140"/>
      <c r="L68" s="140"/>
      <c r="M68" s="140"/>
      <c r="N68" s="140"/>
      <c r="O68" s="140"/>
      <c r="P68" s="140"/>
      <c r="Q68" s="140"/>
      <c r="R68" s="140"/>
      <c r="S68" s="140"/>
    </row>
    <row r="69" spans="1:19" s="46" customFormat="1" ht="15" customHeight="1" outlineLevel="1">
      <c r="A69" s="128" t="s">
        <v>47</v>
      </c>
      <c r="B69" s="76">
        <v>11</v>
      </c>
      <c r="C69" s="77">
        <v>3.9426523297491037E-2</v>
      </c>
      <c r="D69" s="75"/>
      <c r="E69" s="140"/>
      <c r="F69" s="140"/>
      <c r="G69" s="140"/>
      <c r="H69" s="140"/>
      <c r="I69" s="140"/>
      <c r="J69" s="140"/>
      <c r="K69" s="140"/>
      <c r="L69" s="140"/>
      <c r="M69" s="140"/>
      <c r="N69" s="140"/>
      <c r="O69" s="140"/>
      <c r="P69" s="140"/>
      <c r="Q69" s="140"/>
      <c r="R69" s="140"/>
      <c r="S69" s="140"/>
    </row>
    <row r="70" spans="1:19" s="46" customFormat="1" ht="15" customHeight="1" outlineLevel="1">
      <c r="A70" s="94" t="s">
        <v>15</v>
      </c>
      <c r="B70" s="76">
        <v>7</v>
      </c>
      <c r="C70" s="77">
        <v>2.5089605734767026E-2</v>
      </c>
      <c r="D70" s="75"/>
      <c r="E70" s="140"/>
      <c r="F70" s="140"/>
      <c r="G70" s="140"/>
      <c r="H70" s="140"/>
      <c r="I70" s="140"/>
      <c r="J70" s="140"/>
      <c r="K70" s="140"/>
      <c r="L70" s="140"/>
      <c r="M70" s="140"/>
      <c r="N70" s="140"/>
      <c r="O70" s="140"/>
      <c r="P70" s="140"/>
      <c r="Q70" s="140"/>
      <c r="R70" s="140"/>
      <c r="S70" s="140"/>
    </row>
    <row r="71" spans="1:19" s="119" customFormat="1" ht="15" customHeight="1" outlineLevel="1" thickBot="1">
      <c r="A71" s="116" t="s">
        <v>58</v>
      </c>
      <c r="B71" s="117">
        <v>27</v>
      </c>
      <c r="C71" s="118">
        <v>9.6774193548387094E-2</v>
      </c>
      <c r="D71" s="143"/>
      <c r="E71" s="140"/>
      <c r="F71" s="140"/>
      <c r="G71" s="140"/>
      <c r="H71" s="140"/>
      <c r="I71" s="140"/>
      <c r="J71" s="140"/>
      <c r="K71" s="140"/>
      <c r="L71" s="140"/>
      <c r="M71" s="140"/>
      <c r="N71" s="140"/>
      <c r="O71" s="140"/>
      <c r="P71" s="140"/>
      <c r="Q71" s="140"/>
      <c r="R71" s="140"/>
      <c r="S71" s="140"/>
    </row>
    <row r="72" spans="1:19" s="101" customFormat="1" ht="15" customHeight="1" outlineLevel="2">
      <c r="A72" s="100" t="s">
        <v>14</v>
      </c>
      <c r="B72" s="97">
        <v>3</v>
      </c>
      <c r="C72" s="98">
        <v>1.0752688172043012E-2</v>
      </c>
      <c r="D72" s="98"/>
      <c r="E72" s="140"/>
      <c r="F72" s="140"/>
      <c r="G72" s="140"/>
      <c r="H72" s="140"/>
      <c r="I72" s="140"/>
      <c r="J72" s="140"/>
      <c r="K72" s="140"/>
      <c r="L72" s="140"/>
      <c r="M72" s="140"/>
      <c r="N72" s="140"/>
      <c r="O72" s="140"/>
      <c r="P72" s="140"/>
      <c r="Q72" s="140"/>
      <c r="R72" s="140"/>
      <c r="S72" s="140"/>
    </row>
    <row r="73" spans="1:19" s="101" customFormat="1" ht="15" customHeight="1" outlineLevel="2">
      <c r="A73" s="96" t="s">
        <v>48</v>
      </c>
      <c r="B73" s="103">
        <v>4</v>
      </c>
      <c r="C73" s="99">
        <v>1.4336917562724014E-2</v>
      </c>
      <c r="D73" s="98"/>
      <c r="E73" s="140"/>
      <c r="F73" s="140"/>
      <c r="G73" s="140"/>
      <c r="H73" s="140"/>
      <c r="I73" s="140"/>
      <c r="J73" s="140"/>
      <c r="K73" s="140"/>
      <c r="L73" s="140"/>
      <c r="M73" s="140"/>
      <c r="N73" s="140"/>
      <c r="O73" s="140"/>
      <c r="P73" s="140"/>
      <c r="Q73" s="140"/>
      <c r="R73" s="140"/>
      <c r="S73" s="140"/>
    </row>
    <row r="74" spans="1:19" s="101" customFormat="1" ht="15" customHeight="1" outlineLevel="2">
      <c r="A74" s="104" t="s">
        <v>31</v>
      </c>
      <c r="B74" s="97">
        <v>4</v>
      </c>
      <c r="C74" s="98">
        <v>1.4336917562724014E-2</v>
      </c>
      <c r="D74" s="98"/>
      <c r="E74" s="140"/>
      <c r="F74" s="140"/>
      <c r="G74" s="140"/>
      <c r="H74" s="140"/>
      <c r="I74" s="140"/>
      <c r="J74" s="140"/>
      <c r="K74" s="140"/>
      <c r="L74" s="140"/>
      <c r="M74" s="140"/>
      <c r="N74" s="140"/>
      <c r="O74" s="140"/>
      <c r="P74" s="140"/>
      <c r="Q74" s="140"/>
      <c r="R74" s="140"/>
      <c r="S74" s="140"/>
    </row>
    <row r="75" spans="1:19" s="101" customFormat="1" ht="15" customHeight="1" outlineLevel="2">
      <c r="A75" s="102" t="s">
        <v>61</v>
      </c>
      <c r="B75" s="103">
        <v>2</v>
      </c>
      <c r="C75" s="99">
        <v>7.1684587813620072E-3</v>
      </c>
      <c r="D75" s="98"/>
      <c r="E75" s="140"/>
      <c r="F75" s="140"/>
      <c r="G75" s="140"/>
      <c r="H75" s="140"/>
      <c r="I75" s="140"/>
      <c r="J75" s="140"/>
      <c r="K75" s="140"/>
      <c r="L75" s="140"/>
      <c r="M75" s="140"/>
      <c r="N75" s="140"/>
      <c r="O75" s="140"/>
      <c r="P75" s="140"/>
      <c r="Q75" s="140"/>
      <c r="R75" s="140"/>
      <c r="S75" s="140"/>
    </row>
    <row r="76" spans="1:19" s="43" customFormat="1" ht="15.6" customHeight="1" outlineLevel="2">
      <c r="B76" s="123"/>
      <c r="C76" s="121">
        <f>SUM(C72:C75)</f>
        <v>4.6594982078853042E-2</v>
      </c>
      <c r="D76" s="59"/>
      <c r="E76" s="140"/>
      <c r="F76" s="140"/>
      <c r="G76" s="140"/>
      <c r="H76" s="140"/>
      <c r="I76" s="140"/>
      <c r="J76" s="140"/>
      <c r="K76" s="140"/>
      <c r="L76" s="140"/>
      <c r="M76" s="140"/>
      <c r="N76" s="140"/>
      <c r="O76" s="140"/>
      <c r="P76" s="140"/>
      <c r="Q76" s="140"/>
      <c r="R76" s="140"/>
      <c r="S76" s="140"/>
    </row>
    <row r="77" spans="1:19" s="43" customFormat="1" ht="15.6" customHeight="1" outlineLevel="2">
      <c r="A77" s="140"/>
      <c r="B77" s="123"/>
      <c r="C77" s="156"/>
      <c r="D77" s="101"/>
      <c r="E77" s="140"/>
      <c r="F77" s="140"/>
      <c r="G77" s="140"/>
      <c r="H77" s="140"/>
      <c r="I77" s="140"/>
      <c r="J77" s="140"/>
      <c r="K77" s="140"/>
      <c r="L77" s="140"/>
      <c r="M77" s="140"/>
      <c r="N77" s="140"/>
      <c r="O77" s="140"/>
      <c r="P77" s="140"/>
      <c r="Q77" s="140"/>
      <c r="R77" s="140"/>
      <c r="S77" s="140"/>
    </row>
    <row r="78" spans="1:19" s="43" customFormat="1" outlineLevel="1">
      <c r="A78" s="158" t="s">
        <v>101</v>
      </c>
      <c r="C78" s="95"/>
      <c r="E78" s="140"/>
      <c r="F78" s="140"/>
      <c r="G78" s="140"/>
      <c r="H78" s="140"/>
      <c r="I78" s="140"/>
      <c r="J78" s="140"/>
      <c r="K78" s="140"/>
      <c r="L78" s="140"/>
      <c r="M78" s="140"/>
      <c r="N78" s="140"/>
    </row>
    <row r="79" spans="1:19" s="272" customFormat="1"/>
  </sheetData>
  <mergeCells count="5">
    <mergeCell ref="A1:XFD1"/>
    <mergeCell ref="A64:C64"/>
    <mergeCell ref="A48:C48"/>
    <mergeCell ref="A32:C32"/>
    <mergeCell ref="A16:C16"/>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AI76"/>
  <sheetViews>
    <sheetView zoomScaleNormal="100" workbookViewId="0">
      <selection sqref="A1:XFD1"/>
    </sheetView>
  </sheetViews>
  <sheetFormatPr defaultColWidth="9.109375" defaultRowHeight="13.2" outlineLevelRow="1"/>
  <cols>
    <col min="1" max="1" width="29.109375" style="134" customWidth="1"/>
    <col min="2" max="6" width="14.109375" style="134" customWidth="1"/>
    <col min="7" max="7" width="15.5546875" style="134" customWidth="1"/>
    <col min="8" max="8" width="14.109375" style="134" customWidth="1"/>
    <col min="9" max="9" width="13.109375" style="134" customWidth="1"/>
    <col min="10" max="11" width="15.109375" style="134" customWidth="1"/>
    <col min="12" max="12" width="13.44140625" style="134" customWidth="1"/>
    <col min="13" max="13" width="12.6640625" style="134" bestFit="1" customWidth="1"/>
    <col min="14" max="15" width="9.109375" style="134"/>
    <col min="16" max="16" width="12.109375" style="134" bestFit="1" customWidth="1"/>
    <col min="17" max="17" width="11.5546875" style="134" bestFit="1" customWidth="1"/>
    <col min="18" max="18" width="11.6640625" style="134" bestFit="1" customWidth="1"/>
    <col min="19" max="20" width="11.5546875" style="134" bestFit="1" customWidth="1"/>
    <col min="21" max="16384" width="9.109375" style="134"/>
  </cols>
  <sheetData>
    <row r="1" spans="1:34" s="497" customFormat="1" ht="24.6" customHeight="1">
      <c r="A1" s="497" t="s">
        <v>59</v>
      </c>
    </row>
    <row r="2" spans="1:34" ht="13.8" outlineLevel="1" thickBot="1">
      <c r="A2" s="198"/>
      <c r="B2" s="198"/>
      <c r="C2" s="198"/>
      <c r="E2" s="199" t="s">
        <v>110</v>
      </c>
      <c r="G2" s="398"/>
      <c r="H2" s="398"/>
      <c r="I2" s="398"/>
      <c r="J2" s="398"/>
      <c r="K2" s="8"/>
      <c r="L2" s="8"/>
      <c r="M2" s="8"/>
      <c r="N2" s="8"/>
      <c r="O2" s="8"/>
      <c r="P2" s="8"/>
      <c r="Q2" s="8"/>
      <c r="R2" s="8"/>
      <c r="S2" s="8"/>
      <c r="T2" s="8"/>
      <c r="U2" s="8"/>
      <c r="V2" s="8"/>
      <c r="W2" s="8"/>
      <c r="X2" s="8"/>
      <c r="Y2" s="8"/>
      <c r="Z2" s="8"/>
      <c r="AA2" s="8"/>
      <c r="AB2" s="8"/>
      <c r="AC2" s="8"/>
      <c r="AD2" s="8"/>
      <c r="AE2" s="8"/>
      <c r="AF2" s="8"/>
      <c r="AG2" s="8"/>
      <c r="AH2" s="8"/>
    </row>
    <row r="3" spans="1:34" ht="36" customHeight="1" outlineLevel="1" thickBot="1">
      <c r="A3" s="16" t="s">
        <v>5</v>
      </c>
      <c r="B3" s="200">
        <v>45473</v>
      </c>
      <c r="C3" s="200">
        <v>45657</v>
      </c>
      <c r="D3" s="200">
        <v>45747</v>
      </c>
      <c r="E3" s="200">
        <v>45838</v>
      </c>
      <c r="F3" s="200" t="s">
        <v>189</v>
      </c>
      <c r="G3" s="200" t="s">
        <v>188</v>
      </c>
      <c r="H3" s="200" t="s">
        <v>145</v>
      </c>
      <c r="I3" s="398"/>
      <c r="J3" s="398" t="s">
        <v>145</v>
      </c>
      <c r="K3" s="398"/>
      <c r="L3" s="398"/>
      <c r="M3" s="8"/>
      <c r="N3" s="8"/>
      <c r="O3" s="8"/>
      <c r="P3" s="8"/>
      <c r="Q3" s="8"/>
      <c r="R3" s="8"/>
      <c r="S3" s="8"/>
      <c r="T3" s="8"/>
      <c r="U3" s="8"/>
      <c r="V3" s="8"/>
      <c r="W3" s="8"/>
      <c r="X3" s="8"/>
      <c r="Y3" s="8"/>
      <c r="Z3" s="8"/>
      <c r="AA3" s="8"/>
      <c r="AB3" s="8"/>
      <c r="AC3" s="8"/>
      <c r="AD3" s="8"/>
    </row>
    <row r="4" spans="1:34" ht="18.75" customHeight="1" outlineLevel="1">
      <c r="A4" s="202" t="s">
        <v>8</v>
      </c>
      <c r="B4" s="204">
        <v>222.42783968009996</v>
      </c>
      <c r="C4" s="204">
        <v>241.07744734010001</v>
      </c>
      <c r="D4" s="204">
        <v>260.44192402009998</v>
      </c>
      <c r="E4" s="204">
        <v>200.74271461010005</v>
      </c>
      <c r="F4" s="205">
        <v>-0.22922273222567868</v>
      </c>
      <c r="G4" s="205">
        <v>-0.16731026968730811</v>
      </c>
      <c r="H4" s="205">
        <v>-9.7492854766686898E-2</v>
      </c>
      <c r="I4" s="398"/>
      <c r="J4" s="398">
        <v>0.69859332461464696</v>
      </c>
      <c r="K4" s="398"/>
      <c r="L4" s="398"/>
      <c r="M4" s="8"/>
      <c r="N4" s="8"/>
      <c r="O4" s="8"/>
      <c r="P4" s="8"/>
      <c r="Q4" s="8"/>
      <c r="R4" s="8"/>
      <c r="S4" s="8"/>
      <c r="T4" s="8"/>
      <c r="U4" s="8"/>
      <c r="V4" s="8"/>
      <c r="W4" s="8"/>
      <c r="X4" s="8"/>
      <c r="Y4" s="8"/>
      <c r="Z4" s="8"/>
      <c r="AA4" s="8"/>
      <c r="AB4" s="8"/>
      <c r="AC4" s="8"/>
      <c r="AD4" s="8"/>
    </row>
    <row r="5" spans="1:34" ht="18.75" customHeight="1" outlineLevel="1">
      <c r="A5" s="206" t="s">
        <v>2</v>
      </c>
      <c r="B5" s="207">
        <v>64.457293651900002</v>
      </c>
      <c r="C5" s="207">
        <v>72.020983681899992</v>
      </c>
      <c r="D5" s="207">
        <v>73.837959951900004</v>
      </c>
      <c r="E5" s="207">
        <v>73.115547001899998</v>
      </c>
      <c r="F5" s="208">
        <v>-9.7837609607660525E-3</v>
      </c>
      <c r="G5" s="208">
        <v>1.5197839074712505E-2</v>
      </c>
      <c r="H5" s="208">
        <v>0.13432542478061027</v>
      </c>
      <c r="I5" s="398"/>
      <c r="J5" s="398">
        <v>0.14644093863214214</v>
      </c>
      <c r="K5" s="398"/>
      <c r="L5" s="398"/>
      <c r="M5" s="8"/>
      <c r="N5" s="8"/>
      <c r="O5" s="8"/>
      <c r="P5" s="8"/>
      <c r="Q5" s="8"/>
      <c r="R5" s="8"/>
      <c r="S5" s="8"/>
      <c r="T5" s="8"/>
      <c r="U5" s="8"/>
      <c r="V5" s="8"/>
      <c r="W5" s="8"/>
      <c r="X5" s="8"/>
      <c r="Y5" s="8"/>
      <c r="Z5" s="8"/>
      <c r="AA5" s="8"/>
      <c r="AB5" s="8"/>
      <c r="AC5" s="8"/>
      <c r="AD5" s="8"/>
    </row>
    <row r="6" spans="1:34" ht="18.75" customHeight="1" outlineLevel="1">
      <c r="A6" s="209" t="s">
        <v>67</v>
      </c>
      <c r="B6" s="207">
        <v>20116.390456960402</v>
      </c>
      <c r="C6" s="207">
        <v>19761.613707410001</v>
      </c>
      <c r="D6" s="207">
        <v>18593.83443191</v>
      </c>
      <c r="E6" s="207">
        <v>19435.766634830001</v>
      </c>
      <c r="F6" s="210">
        <v>4.5280181772249684E-2</v>
      </c>
      <c r="G6" s="210">
        <v>-1.6488889895556302E-2</v>
      </c>
      <c r="H6" s="210">
        <v>-3.383429167308194E-2</v>
      </c>
      <c r="I6" s="398"/>
      <c r="J6" s="398">
        <v>-1.7974763552202955E-2</v>
      </c>
      <c r="K6" s="398"/>
      <c r="L6" s="398"/>
      <c r="M6" s="8"/>
      <c r="N6" s="8"/>
      <c r="O6" s="8"/>
      <c r="P6" s="8"/>
      <c r="Q6" s="8"/>
      <c r="R6" s="8"/>
      <c r="S6" s="8"/>
      <c r="T6" s="8"/>
      <c r="U6" s="8"/>
      <c r="V6" s="8"/>
      <c r="W6" s="8"/>
      <c r="X6" s="8"/>
      <c r="Y6" s="8"/>
      <c r="Z6" s="8"/>
      <c r="AA6" s="8"/>
      <c r="AB6" s="8"/>
      <c r="AC6" s="8"/>
      <c r="AD6" s="8"/>
    </row>
    <row r="7" spans="1:34" ht="18.75" customHeight="1" outlineLevel="1">
      <c r="A7" s="211" t="s">
        <v>68</v>
      </c>
      <c r="B7" s="207">
        <v>4712.3403388903989</v>
      </c>
      <c r="C7" s="207">
        <v>5022.3804015700007</v>
      </c>
      <c r="D7" s="207">
        <v>3791.5987169400005</v>
      </c>
      <c r="E7" s="207">
        <v>3831.0270370100002</v>
      </c>
      <c r="F7" s="208">
        <v>1.0398864176697442E-2</v>
      </c>
      <c r="G7" s="208">
        <v>-0.23720890679399398</v>
      </c>
      <c r="H7" s="208">
        <v>-0.1870224216631855</v>
      </c>
      <c r="I7" s="398"/>
      <c r="J7" s="398">
        <v>-0.14016439607001541</v>
      </c>
      <c r="K7" s="398"/>
      <c r="L7" s="398"/>
      <c r="M7" s="8"/>
      <c r="N7" s="8"/>
      <c r="O7" s="8"/>
      <c r="P7" s="8"/>
      <c r="Q7" s="8"/>
      <c r="R7" s="8"/>
      <c r="S7" s="8"/>
      <c r="T7" s="8"/>
      <c r="U7" s="8"/>
      <c r="V7" s="8"/>
      <c r="W7" s="8"/>
      <c r="X7" s="8"/>
      <c r="Y7" s="8"/>
      <c r="Z7" s="8"/>
      <c r="AA7" s="8"/>
      <c r="AB7" s="8"/>
      <c r="AC7" s="8"/>
      <c r="AD7" s="8"/>
    </row>
    <row r="8" spans="1:34" ht="18.75" customHeight="1" outlineLevel="1">
      <c r="A8" s="211" t="s">
        <v>69</v>
      </c>
      <c r="B8" s="207">
        <v>15404.050118070003</v>
      </c>
      <c r="C8" s="207">
        <v>14739.233305839998</v>
      </c>
      <c r="D8" s="207">
        <v>14802.23571497</v>
      </c>
      <c r="E8" s="207">
        <v>15604.739597820002</v>
      </c>
      <c r="F8" s="208">
        <v>5.421504550413303E-2</v>
      </c>
      <c r="G8" s="208">
        <v>5.8721255985348497E-2</v>
      </c>
      <c r="H8" s="208">
        <v>1.3028358010506391E-2</v>
      </c>
      <c r="I8" s="398"/>
      <c r="J8" s="398">
        <v>1.9122367096157777E-2</v>
      </c>
      <c r="K8" s="398"/>
      <c r="L8" s="398"/>
      <c r="M8" s="8"/>
      <c r="N8" s="8"/>
      <c r="O8" s="8"/>
      <c r="P8" s="8"/>
      <c r="Q8" s="8"/>
      <c r="R8" s="8"/>
      <c r="S8" s="8"/>
      <c r="T8" s="8"/>
      <c r="U8" s="8"/>
      <c r="V8" s="8"/>
      <c r="W8" s="8"/>
      <c r="X8" s="8"/>
      <c r="Y8" s="8"/>
      <c r="Z8" s="8"/>
      <c r="AA8" s="8"/>
      <c r="AB8" s="8"/>
      <c r="AC8" s="8"/>
      <c r="AD8" s="8"/>
    </row>
    <row r="9" spans="1:34" ht="18.75" customHeight="1" outlineLevel="1">
      <c r="A9" s="212" t="s">
        <v>43</v>
      </c>
      <c r="B9" s="214">
        <v>20403.275590292404</v>
      </c>
      <c r="C9" s="214">
        <v>20074.712138431998</v>
      </c>
      <c r="D9" s="214">
        <v>18928.114315882001</v>
      </c>
      <c r="E9" s="214">
        <v>19709.624896442001</v>
      </c>
      <c r="F9" s="215">
        <v>4.1288348512575235E-2</v>
      </c>
      <c r="G9" s="215">
        <v>-1.818642476526755E-2</v>
      </c>
      <c r="H9" s="215">
        <v>-3.3997026153017917E-2</v>
      </c>
      <c r="I9" s="398"/>
      <c r="J9" s="398">
        <v>-1.168508389369427E-2</v>
      </c>
      <c r="K9" s="398"/>
      <c r="L9" s="398"/>
      <c r="M9" s="8"/>
      <c r="N9" s="8"/>
      <c r="O9" s="8"/>
      <c r="P9" s="8"/>
      <c r="Q9" s="8"/>
      <c r="R9" s="8"/>
      <c r="S9" s="8"/>
      <c r="T9" s="8"/>
      <c r="U9" s="8"/>
      <c r="V9" s="8"/>
      <c r="W9" s="8"/>
      <c r="X9" s="8"/>
      <c r="Y9" s="8"/>
      <c r="Z9" s="8"/>
      <c r="AA9" s="8"/>
      <c r="AB9" s="8"/>
      <c r="AC9" s="8"/>
      <c r="AD9" s="8"/>
    </row>
    <row r="10" spans="1:34" ht="18.75" customHeight="1" outlineLevel="1">
      <c r="A10" s="206" t="s">
        <v>25</v>
      </c>
      <c r="B10" s="207">
        <v>598654.57502179651</v>
      </c>
      <c r="C10" s="207">
        <v>646366.21956900891</v>
      </c>
      <c r="D10" s="207">
        <v>664936.98901353893</v>
      </c>
      <c r="E10" s="207">
        <v>663739.11976235488</v>
      </c>
      <c r="F10" s="216">
        <v>-1.8014778407215992E-3</v>
      </c>
      <c r="G10" s="216">
        <v>2.6877797241523727E-2</v>
      </c>
      <c r="H10" s="208">
        <v>0.10871802781794271</v>
      </c>
      <c r="I10" s="398"/>
      <c r="J10" s="398">
        <v>0.11763580355502201</v>
      </c>
      <c r="K10" s="398"/>
      <c r="L10" s="398"/>
      <c r="M10" s="8"/>
      <c r="N10" s="8"/>
      <c r="O10" s="8"/>
      <c r="P10" s="8"/>
      <c r="Q10" s="8"/>
      <c r="R10" s="8"/>
      <c r="S10" s="8"/>
      <c r="T10" s="8"/>
      <c r="U10" s="8"/>
      <c r="V10" s="8"/>
      <c r="W10" s="8"/>
      <c r="X10" s="8"/>
      <c r="Y10" s="8"/>
      <c r="Z10" s="8"/>
      <c r="AA10" s="8"/>
      <c r="AB10" s="8"/>
      <c r="AC10" s="8"/>
      <c r="AD10" s="8"/>
    </row>
    <row r="11" spans="1:34" ht="18.75" customHeight="1" outlineLevel="1" thickBot="1">
      <c r="A11" s="217" t="s">
        <v>26</v>
      </c>
      <c r="B11" s="219">
        <v>619057.85061208892</v>
      </c>
      <c r="C11" s="219">
        <v>666440.93170744088</v>
      </c>
      <c r="D11" s="219">
        <v>683865.1033294209</v>
      </c>
      <c r="E11" s="219">
        <v>683448.74465879693</v>
      </c>
      <c r="F11" s="220">
        <v>-6.088315789135601E-4</v>
      </c>
      <c r="G11" s="220">
        <v>2.5520360683401577E-2</v>
      </c>
      <c r="H11" s="221">
        <v>0.10401434047406388</v>
      </c>
      <c r="I11" s="398"/>
      <c r="J11" s="398">
        <v>0.11360268949198327</v>
      </c>
      <c r="K11" s="398"/>
      <c r="L11" s="398"/>
      <c r="M11" s="8"/>
      <c r="N11" s="8"/>
      <c r="O11" s="8"/>
      <c r="P11" s="8"/>
      <c r="Q11" s="8"/>
      <c r="R11" s="8"/>
      <c r="S11" s="8"/>
      <c r="T11" s="8"/>
      <c r="U11" s="8"/>
      <c r="V11" s="8"/>
      <c r="W11" s="8"/>
      <c r="X11" s="8"/>
      <c r="Y11" s="8"/>
      <c r="Z11" s="8"/>
      <c r="AA11" s="8"/>
      <c r="AB11" s="8"/>
      <c r="AC11" s="8"/>
      <c r="AD11" s="8"/>
    </row>
    <row r="12" spans="1:34" ht="27.75" customHeight="1" outlineLevel="1">
      <c r="A12" s="498" t="s">
        <v>147</v>
      </c>
      <c r="B12" s="498"/>
      <c r="C12" s="498"/>
      <c r="D12" s="498"/>
      <c r="E12" s="498"/>
      <c r="F12" s="498"/>
      <c r="G12" s="498"/>
      <c r="H12" s="498"/>
      <c r="I12" s="398"/>
      <c r="J12" s="398"/>
      <c r="K12" s="8"/>
      <c r="L12" s="8"/>
      <c r="M12" s="8"/>
      <c r="N12" s="8"/>
      <c r="O12" s="8"/>
      <c r="P12" s="8"/>
      <c r="Q12" s="8"/>
      <c r="R12" s="8"/>
      <c r="S12" s="8"/>
      <c r="T12" s="8"/>
      <c r="U12" s="8"/>
      <c r="V12" s="8"/>
      <c r="W12" s="8"/>
      <c r="X12" s="8"/>
      <c r="Y12" s="8"/>
      <c r="Z12" s="8"/>
      <c r="AA12" s="8"/>
    </row>
    <row r="13" spans="1:34" s="398" customFormat="1" ht="16.5" customHeight="1">
      <c r="G13" s="399"/>
    </row>
    <row r="14" spans="1:34" s="395" customFormat="1" ht="18.75" customHeight="1" thickBot="1">
      <c r="A14" s="395" t="s">
        <v>27</v>
      </c>
    </row>
    <row r="15" spans="1:34" ht="18.75" customHeight="1" outlineLevel="1" thickBot="1">
      <c r="A15" s="16" t="s">
        <v>5</v>
      </c>
      <c r="B15" s="200">
        <v>45382</v>
      </c>
      <c r="C15" s="200">
        <v>45565</v>
      </c>
      <c r="D15" s="200">
        <v>45657</v>
      </c>
      <c r="E15" s="200">
        <v>45838</v>
      </c>
      <c r="G15" s="384"/>
      <c r="H15" s="8"/>
      <c r="I15" s="8"/>
      <c r="J15" s="8"/>
      <c r="K15" s="8"/>
      <c r="L15" s="8"/>
      <c r="M15" s="8"/>
      <c r="N15" s="8"/>
      <c r="O15" s="8"/>
      <c r="P15" s="8"/>
      <c r="Q15" s="8"/>
      <c r="R15" s="8"/>
      <c r="S15" s="8"/>
      <c r="T15" s="8"/>
      <c r="U15" s="8"/>
      <c r="V15" s="8"/>
      <c r="W15" s="8"/>
      <c r="X15" s="8"/>
      <c r="Y15" s="8"/>
      <c r="Z15" s="8"/>
      <c r="AA15" s="8"/>
      <c r="AB15" s="8"/>
    </row>
    <row r="16" spans="1:34" ht="18.600000000000001" customHeight="1" outlineLevel="1">
      <c r="A16" s="222" t="s">
        <v>8</v>
      </c>
      <c r="B16" s="300">
        <v>8.0058874778301189E-3</v>
      </c>
      <c r="C16" s="300">
        <v>1.1760543373105274E-2</v>
      </c>
      <c r="D16" s="300">
        <v>1.2009011420819813E-2</v>
      </c>
      <c r="E16" s="224">
        <v>1.0185009388298319E-2</v>
      </c>
      <c r="H16" s="8"/>
      <c r="I16" s="8"/>
      <c r="J16" s="8"/>
      <c r="K16" s="8"/>
      <c r="L16" s="8"/>
      <c r="M16" s="8"/>
      <c r="N16" s="8"/>
      <c r="O16" s="8"/>
      <c r="P16" s="8"/>
      <c r="Q16" s="8"/>
      <c r="R16" s="8"/>
      <c r="S16" s="8"/>
      <c r="T16" s="8"/>
      <c r="U16" s="8"/>
      <c r="V16" s="8"/>
      <c r="W16" s="8"/>
      <c r="X16" s="8"/>
      <c r="Y16" s="8"/>
      <c r="Z16" s="8"/>
      <c r="AA16" s="8"/>
      <c r="AB16" s="8"/>
    </row>
    <row r="17" spans="1:35" ht="18.600000000000001" customHeight="1" outlineLevel="1">
      <c r="A17" s="206" t="s">
        <v>2</v>
      </c>
      <c r="B17" s="301">
        <v>3.3629158717526286E-3</v>
      </c>
      <c r="C17" s="301">
        <v>3.3590502942893851E-3</v>
      </c>
      <c r="D17" s="301">
        <v>3.5876471445894132E-3</v>
      </c>
      <c r="E17" s="224">
        <v>3.7096366565098292E-3</v>
      </c>
      <c r="G17" s="159"/>
      <c r="H17" s="8"/>
      <c r="I17" s="8"/>
      <c r="J17" s="8"/>
      <c r="K17" s="8"/>
      <c r="L17" s="8"/>
      <c r="M17" s="8"/>
      <c r="N17" s="8"/>
      <c r="O17" s="8"/>
      <c r="P17" s="8"/>
      <c r="Q17" s="8"/>
      <c r="R17" s="8"/>
      <c r="S17" s="8"/>
      <c r="T17" s="8"/>
      <c r="U17" s="8"/>
      <c r="V17" s="8"/>
      <c r="W17" s="8"/>
      <c r="X17" s="8"/>
      <c r="Y17" s="8"/>
      <c r="Z17" s="8"/>
      <c r="AA17" s="8"/>
      <c r="AB17" s="8"/>
    </row>
    <row r="18" spans="1:35" ht="18.600000000000001" customHeight="1" outlineLevel="1">
      <c r="A18" s="209" t="s">
        <v>42</v>
      </c>
      <c r="B18" s="224">
        <v>0.98863119665041721</v>
      </c>
      <c r="C18" s="224">
        <v>0.98488040633260543</v>
      </c>
      <c r="D18" s="224">
        <v>0.98440334143459085</v>
      </c>
      <c r="E18" s="224">
        <v>0.98610535395519183</v>
      </c>
      <c r="H18" s="8"/>
      <c r="I18" s="8"/>
      <c r="J18" s="8"/>
      <c r="K18" s="8"/>
      <c r="L18" s="8"/>
      <c r="M18" s="8"/>
      <c r="N18" s="8"/>
      <c r="O18" s="8"/>
      <c r="P18" s="8"/>
      <c r="Q18" s="8"/>
      <c r="R18" s="8"/>
      <c r="S18" s="8"/>
      <c r="T18" s="8"/>
      <c r="U18" s="8"/>
      <c r="V18" s="8"/>
      <c r="W18" s="8"/>
      <c r="X18" s="8"/>
      <c r="Y18" s="8"/>
      <c r="Z18" s="8"/>
      <c r="AA18" s="8"/>
      <c r="AB18" s="8"/>
      <c r="AC18" s="8"/>
      <c r="AD18" s="8"/>
      <c r="AE18" s="8"/>
      <c r="AF18" s="8"/>
    </row>
    <row r="19" spans="1:35" ht="18.600000000000001" customHeight="1" outlineLevel="1">
      <c r="A19" s="225" t="s">
        <v>68</v>
      </c>
      <c r="B19" s="224">
        <v>0.23024751044080688</v>
      </c>
      <c r="C19" s="224">
        <v>0.23072969957508585</v>
      </c>
      <c r="D19" s="224">
        <v>0.25018442939238533</v>
      </c>
      <c r="E19" s="224">
        <v>0.19437341182995221</v>
      </c>
      <c r="H19" s="8"/>
      <c r="I19" s="8"/>
      <c r="J19" s="8"/>
      <c r="K19" s="8"/>
      <c r="L19" s="8"/>
      <c r="M19" s="8"/>
      <c r="N19" s="8"/>
      <c r="O19" s="8"/>
      <c r="P19" s="8"/>
      <c r="Q19" s="8"/>
      <c r="R19" s="8"/>
      <c r="S19" s="8"/>
      <c r="T19" s="8"/>
      <c r="U19" s="8"/>
      <c r="V19" s="8"/>
      <c r="W19" s="8"/>
      <c r="X19" s="8"/>
      <c r="Y19" s="8"/>
      <c r="Z19" s="8"/>
      <c r="AA19" s="8"/>
      <c r="AB19" s="8"/>
      <c r="AC19" s="8"/>
      <c r="AD19" s="8"/>
      <c r="AE19" s="8"/>
      <c r="AF19" s="8"/>
    </row>
    <row r="20" spans="1:35" ht="18.600000000000001" customHeight="1" outlineLevel="1">
      <c r="A20" s="225" t="s">
        <v>69</v>
      </c>
      <c r="B20" s="224">
        <v>0.75838368620961039</v>
      </c>
      <c r="C20" s="224">
        <v>0.7541507067575195</v>
      </c>
      <c r="D20" s="224">
        <v>0.73421891204220546</v>
      </c>
      <c r="E20" s="224">
        <v>0.79173194212523967</v>
      </c>
      <c r="H20" s="8"/>
      <c r="I20" s="8"/>
      <c r="J20" s="8"/>
      <c r="K20" s="8"/>
      <c r="L20" s="8"/>
      <c r="M20" s="8"/>
      <c r="N20" s="8"/>
      <c r="O20" s="8"/>
      <c r="P20" s="8"/>
      <c r="Q20" s="8"/>
      <c r="R20" s="8"/>
      <c r="S20" s="8"/>
      <c r="T20" s="8"/>
      <c r="U20" s="8"/>
      <c r="V20" s="8"/>
      <c r="W20" s="8"/>
      <c r="X20" s="8"/>
      <c r="Y20" s="8"/>
      <c r="Z20" s="8"/>
      <c r="AA20" s="8"/>
      <c r="AB20" s="8"/>
      <c r="AC20" s="8"/>
      <c r="AD20" s="8"/>
      <c r="AE20" s="8"/>
      <c r="AF20" s="8"/>
    </row>
    <row r="21" spans="1:35" ht="18.600000000000001" customHeight="1" outlineLevel="1" thickBot="1">
      <c r="A21" s="226" t="s">
        <v>43</v>
      </c>
      <c r="B21" s="227">
        <v>1</v>
      </c>
      <c r="C21" s="227">
        <v>1</v>
      </c>
      <c r="D21" s="227">
        <v>1</v>
      </c>
      <c r="E21" s="227">
        <v>1</v>
      </c>
      <c r="K21" s="8"/>
      <c r="L21" s="8"/>
      <c r="M21" s="8"/>
      <c r="N21" s="8"/>
      <c r="O21" s="8"/>
      <c r="P21" s="8"/>
      <c r="Q21" s="8"/>
      <c r="R21" s="8"/>
      <c r="S21" s="8"/>
      <c r="T21" s="8"/>
      <c r="U21" s="8"/>
      <c r="V21" s="8"/>
      <c r="W21" s="8"/>
      <c r="X21" s="8"/>
      <c r="Y21" s="8"/>
      <c r="Z21" s="8"/>
      <c r="AA21" s="8"/>
      <c r="AB21" s="8"/>
      <c r="AC21" s="8"/>
      <c r="AD21" s="8"/>
      <c r="AE21" s="8"/>
      <c r="AF21" s="8"/>
    </row>
    <row r="22" spans="1:35" s="399" customFormat="1">
      <c r="G22" s="134"/>
    </row>
    <row r="23" spans="1:35" s="396" customFormat="1" ht="18.75" customHeight="1" thickBot="1">
      <c r="A23" s="396" t="s">
        <v>75</v>
      </c>
    </row>
    <row r="24" spans="1:35" ht="18.75" customHeight="1" outlineLevel="1" thickBot="1">
      <c r="A24" s="16" t="s">
        <v>5</v>
      </c>
      <c r="B24" s="228">
        <v>45838</v>
      </c>
      <c r="C24" s="11"/>
      <c r="D24" s="11"/>
      <c r="E24" s="11"/>
      <c r="G24" s="400"/>
      <c r="K24" s="8"/>
      <c r="L24" s="8"/>
      <c r="M24" s="8"/>
      <c r="N24" s="8"/>
      <c r="O24" s="8"/>
      <c r="P24" s="8"/>
      <c r="Q24" s="8"/>
      <c r="R24" s="8"/>
      <c r="S24" s="8"/>
      <c r="T24" s="8"/>
      <c r="U24" s="8"/>
      <c r="V24" s="8"/>
      <c r="W24" s="8"/>
      <c r="X24" s="8"/>
      <c r="Y24" s="8"/>
      <c r="Z24" s="8"/>
      <c r="AA24" s="8"/>
      <c r="AB24" s="8"/>
      <c r="AC24" s="8"/>
      <c r="AD24" s="8"/>
      <c r="AE24" s="8"/>
      <c r="AF24" s="8"/>
      <c r="AG24" s="8"/>
      <c r="AH24" s="8"/>
      <c r="AI24" s="8"/>
    </row>
    <row r="25" spans="1:35" ht="18" customHeight="1" outlineLevel="1">
      <c r="A25" s="222" t="s">
        <v>25</v>
      </c>
      <c r="B25" s="229">
        <v>0.9711615171576885</v>
      </c>
      <c r="C25" s="11"/>
      <c r="D25" s="11"/>
      <c r="E25" s="11"/>
      <c r="K25" s="8"/>
      <c r="L25" s="8"/>
      <c r="M25" s="8"/>
      <c r="N25" s="8"/>
      <c r="O25" s="8"/>
      <c r="P25" s="8"/>
      <c r="Q25" s="8"/>
      <c r="R25" s="8"/>
      <c r="S25" s="8"/>
      <c r="T25" s="8"/>
      <c r="U25" s="8"/>
      <c r="V25" s="8"/>
      <c r="W25" s="8"/>
      <c r="X25" s="8"/>
      <c r="Y25" s="8"/>
      <c r="Z25" s="8"/>
      <c r="AA25" s="8"/>
      <c r="AB25" s="8"/>
      <c r="AC25" s="8"/>
      <c r="AD25" s="8"/>
      <c r="AE25" s="8"/>
      <c r="AF25" s="8"/>
      <c r="AG25" s="8"/>
      <c r="AH25" s="8"/>
      <c r="AI25" s="8"/>
    </row>
    <row r="26" spans="1:35" ht="18" customHeight="1" outlineLevel="1">
      <c r="A26" s="222" t="s">
        <v>8</v>
      </c>
      <c r="B26" s="229">
        <v>2.9372021849322191E-4</v>
      </c>
      <c r="C26" s="12"/>
      <c r="D26" s="12"/>
      <c r="E26" s="12"/>
      <c r="K26" s="8"/>
      <c r="L26" s="8"/>
      <c r="M26" s="8"/>
      <c r="N26" s="8"/>
      <c r="O26" s="8"/>
      <c r="P26" s="8"/>
      <c r="Q26" s="8"/>
      <c r="R26" s="8"/>
      <c r="S26" s="8"/>
      <c r="T26" s="8"/>
      <c r="U26" s="8"/>
      <c r="V26" s="8"/>
      <c r="W26" s="8"/>
      <c r="X26" s="8"/>
      <c r="Y26" s="8"/>
      <c r="Z26" s="8"/>
      <c r="AA26" s="8"/>
      <c r="AB26" s="8"/>
      <c r="AC26" s="8"/>
      <c r="AD26" s="8"/>
      <c r="AE26" s="8"/>
      <c r="AF26" s="8"/>
      <c r="AG26" s="8"/>
      <c r="AH26" s="8"/>
      <c r="AI26" s="8"/>
    </row>
    <row r="27" spans="1:35" ht="18" customHeight="1" outlineLevel="1">
      <c r="A27" s="206" t="s">
        <v>2</v>
      </c>
      <c r="B27" s="229">
        <v>1.0698029306996826E-4</v>
      </c>
      <c r="C27" s="12"/>
      <c r="D27" s="8"/>
      <c r="E27" s="8"/>
      <c r="K27" s="8"/>
      <c r="L27" s="8"/>
      <c r="M27" s="8"/>
      <c r="N27" s="8"/>
      <c r="O27" s="8"/>
      <c r="P27" s="8"/>
      <c r="Q27" s="8"/>
      <c r="R27" s="8"/>
      <c r="S27" s="8"/>
      <c r="T27" s="8"/>
      <c r="U27" s="8"/>
      <c r="V27" s="8"/>
      <c r="W27" s="8"/>
      <c r="X27" s="8"/>
      <c r="Y27" s="8"/>
      <c r="Z27" s="8"/>
      <c r="AA27" s="8"/>
      <c r="AB27" s="8"/>
      <c r="AC27" s="8"/>
      <c r="AD27" s="8"/>
      <c r="AE27" s="8"/>
      <c r="AF27" s="8"/>
      <c r="AG27" s="8"/>
      <c r="AH27" s="8"/>
      <c r="AI27" s="8"/>
    </row>
    <row r="28" spans="1:35" ht="18" customHeight="1" outlineLevel="1">
      <c r="A28" s="209" t="s">
        <v>42</v>
      </c>
      <c r="B28" s="229">
        <v>2.843778233074824E-2</v>
      </c>
      <c r="C28" s="160"/>
      <c r="D28" s="13"/>
      <c r="E28" s="13"/>
      <c r="K28" s="8"/>
      <c r="L28" s="8"/>
      <c r="M28" s="8"/>
      <c r="N28" s="8"/>
      <c r="O28" s="8"/>
      <c r="P28" s="8"/>
      <c r="Q28" s="8"/>
      <c r="R28" s="8"/>
      <c r="S28" s="8"/>
      <c r="T28" s="8"/>
      <c r="U28" s="8"/>
      <c r="V28" s="8"/>
      <c r="W28" s="8"/>
      <c r="X28" s="8"/>
      <c r="Y28" s="8"/>
      <c r="Z28" s="8"/>
      <c r="AA28" s="8"/>
      <c r="AB28" s="8"/>
      <c r="AC28" s="8"/>
      <c r="AD28" s="8"/>
      <c r="AE28" s="8"/>
      <c r="AF28" s="8"/>
      <c r="AG28" s="8"/>
      <c r="AH28" s="8"/>
      <c r="AI28" s="8"/>
    </row>
    <row r="29" spans="1:35" ht="18" customHeight="1" outlineLevel="1">
      <c r="A29" s="225" t="s">
        <v>68</v>
      </c>
      <c r="B29" s="230">
        <v>5.6054343020596102E-3</v>
      </c>
      <c r="C29" s="160"/>
      <c r="D29" s="13"/>
      <c r="E29" s="13"/>
      <c r="K29" s="8"/>
      <c r="L29" s="8"/>
      <c r="M29" s="8"/>
      <c r="N29" s="8"/>
      <c r="O29" s="8"/>
      <c r="P29" s="8"/>
      <c r="Q29" s="8"/>
      <c r="R29" s="8"/>
      <c r="S29" s="8"/>
      <c r="T29" s="8"/>
      <c r="U29" s="8"/>
      <c r="V29" s="8"/>
      <c r="W29" s="8"/>
      <c r="X29" s="8"/>
      <c r="Y29" s="8"/>
      <c r="Z29" s="8"/>
      <c r="AA29" s="8"/>
      <c r="AB29" s="8"/>
      <c r="AC29" s="8"/>
      <c r="AD29" s="8"/>
      <c r="AE29" s="8"/>
      <c r="AF29" s="8"/>
      <c r="AG29" s="8"/>
      <c r="AH29" s="8"/>
      <c r="AI29" s="8"/>
    </row>
    <row r="30" spans="1:35" ht="18" customHeight="1" outlineLevel="1">
      <c r="A30" s="225" t="s">
        <v>69</v>
      </c>
      <c r="B30" s="230">
        <v>2.283234802868863E-2</v>
      </c>
      <c r="C30" s="160"/>
      <c r="D30" s="13"/>
      <c r="E30" s="13"/>
      <c r="K30" s="8"/>
      <c r="L30" s="8"/>
      <c r="M30" s="8"/>
      <c r="N30" s="8"/>
      <c r="O30" s="8"/>
      <c r="P30" s="8"/>
      <c r="Q30" s="8"/>
      <c r="R30" s="8"/>
      <c r="S30" s="8"/>
      <c r="T30" s="8"/>
      <c r="U30" s="8"/>
      <c r="V30" s="8"/>
      <c r="W30" s="8"/>
      <c r="X30" s="8"/>
      <c r="Y30" s="8"/>
      <c r="Z30" s="8"/>
      <c r="AA30" s="8"/>
      <c r="AB30" s="8"/>
      <c r="AC30" s="8"/>
      <c r="AD30" s="8"/>
      <c r="AE30" s="8"/>
      <c r="AF30" s="8"/>
      <c r="AG30" s="8"/>
      <c r="AH30" s="8"/>
      <c r="AI30" s="8"/>
    </row>
    <row r="31" spans="1:35" ht="18" customHeight="1" outlineLevel="1">
      <c r="A31" s="231" t="s">
        <v>43</v>
      </c>
      <c r="B31" s="232">
        <v>2.8838482842311431E-2</v>
      </c>
      <c r="C31" s="160"/>
      <c r="D31" s="13"/>
      <c r="E31" s="13"/>
      <c r="K31" s="8"/>
      <c r="L31" s="8"/>
      <c r="M31" s="8"/>
      <c r="N31" s="8"/>
      <c r="O31" s="8"/>
      <c r="P31" s="8"/>
      <c r="Q31" s="8"/>
      <c r="R31" s="8"/>
      <c r="S31" s="8"/>
      <c r="T31" s="8"/>
      <c r="U31" s="8"/>
      <c r="V31" s="8"/>
      <c r="W31" s="8"/>
      <c r="X31" s="8"/>
      <c r="Y31" s="8"/>
      <c r="Z31" s="8"/>
      <c r="AA31" s="8"/>
      <c r="AB31" s="8"/>
      <c r="AC31" s="8"/>
      <c r="AD31" s="8"/>
      <c r="AE31" s="8"/>
      <c r="AF31" s="8"/>
      <c r="AG31" s="8"/>
      <c r="AH31" s="8"/>
      <c r="AI31" s="8"/>
    </row>
    <row r="32" spans="1:35" ht="18" customHeight="1" outlineLevel="1" thickBot="1">
      <c r="A32" s="217" t="s">
        <v>26</v>
      </c>
      <c r="B32" s="233">
        <v>1</v>
      </c>
      <c r="C32" s="13"/>
      <c r="D32" s="13"/>
      <c r="E32" s="13"/>
      <c r="K32" s="8"/>
      <c r="L32" s="8"/>
      <c r="M32" s="8"/>
      <c r="N32" s="8"/>
      <c r="O32" s="8"/>
      <c r="P32" s="8"/>
      <c r="Q32" s="8"/>
      <c r="R32" s="8"/>
      <c r="S32" s="8"/>
      <c r="T32" s="8"/>
      <c r="U32" s="8"/>
      <c r="V32" s="8"/>
      <c r="W32" s="8"/>
      <c r="X32" s="8"/>
      <c r="Y32" s="8"/>
      <c r="Z32" s="8"/>
      <c r="AA32" s="8"/>
      <c r="AB32" s="8"/>
      <c r="AC32" s="8"/>
      <c r="AD32" s="8"/>
      <c r="AE32" s="8"/>
      <c r="AF32" s="8"/>
      <c r="AG32" s="8"/>
      <c r="AH32" s="8"/>
      <c r="AI32" s="8"/>
    </row>
    <row r="33" spans="1:35" s="400" customFormat="1" ht="18.75" customHeight="1"/>
    <row r="34" spans="1:35" s="397" customFormat="1" ht="24.6" customHeight="1">
      <c r="A34" s="397" t="s">
        <v>60</v>
      </c>
    </row>
    <row r="35" spans="1:35" ht="18.75" customHeight="1" outlineLevel="1" thickBot="1">
      <c r="A35" s="198"/>
      <c r="B35" s="198"/>
      <c r="C35" s="390"/>
      <c r="D35" s="390"/>
      <c r="E35" s="199" t="s">
        <v>110</v>
      </c>
      <c r="I35" s="9"/>
      <c r="J35" s="10"/>
      <c r="K35" s="8"/>
      <c r="L35" s="8"/>
      <c r="M35" s="8"/>
      <c r="N35" s="8"/>
      <c r="O35" s="8"/>
      <c r="P35" s="8"/>
      <c r="Q35" s="8"/>
      <c r="R35" s="8"/>
      <c r="S35" s="8"/>
      <c r="T35" s="8"/>
      <c r="U35" s="8"/>
      <c r="V35" s="8"/>
      <c r="W35" s="8"/>
      <c r="X35" s="8"/>
      <c r="Y35" s="8"/>
      <c r="Z35" s="8"/>
      <c r="AA35" s="8"/>
      <c r="AB35" s="8"/>
      <c r="AC35" s="8"/>
      <c r="AD35" s="8"/>
      <c r="AE35" s="8"/>
      <c r="AF35" s="8"/>
      <c r="AG35" s="8"/>
      <c r="AH35" s="8"/>
      <c r="AI35" s="8"/>
    </row>
    <row r="36" spans="1:35" ht="33" customHeight="1" outlineLevel="1" thickBot="1">
      <c r="A36" s="16" t="s">
        <v>5</v>
      </c>
      <c r="B36" s="200">
        <v>45473</v>
      </c>
      <c r="C36" s="200">
        <v>45657</v>
      </c>
      <c r="D36" s="200">
        <v>45747</v>
      </c>
      <c r="E36" s="200">
        <v>45838</v>
      </c>
      <c r="F36" s="201" t="s">
        <v>189</v>
      </c>
      <c r="G36" s="201" t="s">
        <v>188</v>
      </c>
      <c r="H36" s="201" t="s">
        <v>145</v>
      </c>
      <c r="I36" s="8"/>
      <c r="J36" s="8"/>
      <c r="K36" s="8"/>
      <c r="L36" s="8"/>
      <c r="M36" s="8"/>
      <c r="N36" s="8"/>
      <c r="O36" s="8"/>
      <c r="P36" s="8"/>
      <c r="Q36" s="8"/>
      <c r="R36" s="8"/>
      <c r="S36" s="8"/>
      <c r="T36" s="8"/>
      <c r="U36" s="8"/>
      <c r="V36" s="8"/>
      <c r="W36" s="8"/>
      <c r="X36" s="8"/>
      <c r="Y36" s="8"/>
      <c r="Z36" s="8"/>
      <c r="AA36" s="8"/>
      <c r="AB36" s="8"/>
      <c r="AC36" s="8"/>
      <c r="AD36" s="8"/>
      <c r="AE36" s="8"/>
      <c r="AF36" s="8"/>
    </row>
    <row r="37" spans="1:35" ht="18.600000000000001" customHeight="1" outlineLevel="1">
      <c r="A37" s="222" t="s">
        <v>8</v>
      </c>
      <c r="B37" s="203">
        <v>217.65793779009996</v>
      </c>
      <c r="C37" s="203">
        <v>240.17157712010001</v>
      </c>
      <c r="D37" s="203">
        <v>260.12680649010002</v>
      </c>
      <c r="E37" s="203">
        <v>200.43551878009993</v>
      </c>
      <c r="F37" s="205">
        <v>-0.22946995934566183</v>
      </c>
      <c r="G37" s="205">
        <v>-0.1654486297524278</v>
      </c>
      <c r="H37" s="205">
        <v>-7.9126078216401163E-2</v>
      </c>
      <c r="I37" s="297"/>
      <c r="J37" s="8"/>
      <c r="K37" s="8"/>
      <c r="L37" s="8"/>
      <c r="M37" s="8"/>
      <c r="N37" s="8"/>
      <c r="O37" s="8"/>
      <c r="P37" s="8"/>
      <c r="Q37" s="8"/>
      <c r="R37" s="8"/>
      <c r="S37" s="8"/>
      <c r="T37" s="8"/>
      <c r="U37" s="8"/>
      <c r="V37" s="8"/>
      <c r="W37" s="8"/>
      <c r="X37" s="8"/>
      <c r="Y37" s="8"/>
      <c r="Z37" s="8"/>
      <c r="AA37" s="8"/>
      <c r="AB37" s="8"/>
      <c r="AC37" s="8"/>
      <c r="AD37" s="8"/>
      <c r="AE37" s="8"/>
      <c r="AF37" s="8"/>
    </row>
    <row r="38" spans="1:35" ht="18.600000000000001" customHeight="1" outlineLevel="1">
      <c r="A38" s="206" t="s">
        <v>2</v>
      </c>
      <c r="B38" s="163">
        <v>62.834591171900001</v>
      </c>
      <c r="C38" s="163">
        <v>70.426102571900003</v>
      </c>
      <c r="D38" s="163">
        <v>71.632337891900008</v>
      </c>
      <c r="E38" s="163">
        <v>71.515641331899999</v>
      </c>
      <c r="F38" s="208">
        <v>-1.6291044440865932E-3</v>
      </c>
      <c r="G38" s="208">
        <v>1.5470666701847602E-2</v>
      </c>
      <c r="H38" s="208">
        <v>0.13815718377558595</v>
      </c>
      <c r="I38" s="297"/>
      <c r="J38" s="8"/>
      <c r="K38" s="8"/>
      <c r="L38" s="8"/>
      <c r="M38" s="8"/>
      <c r="N38" s="8"/>
      <c r="O38" s="8"/>
      <c r="P38" s="8"/>
      <c r="Q38" s="8"/>
      <c r="R38" s="8"/>
      <c r="S38" s="8"/>
      <c r="T38" s="8"/>
      <c r="U38" s="8"/>
      <c r="V38" s="8"/>
      <c r="W38" s="8"/>
      <c r="X38" s="8"/>
      <c r="Y38" s="8"/>
      <c r="Z38" s="8"/>
      <c r="AA38" s="8"/>
      <c r="AB38" s="8"/>
      <c r="AC38" s="8"/>
      <c r="AD38" s="8"/>
    </row>
    <row r="39" spans="1:35" ht="18.600000000000001" customHeight="1" outlineLevel="1">
      <c r="A39" s="209" t="s">
        <v>67</v>
      </c>
      <c r="B39" s="163">
        <v>19812.976941980403</v>
      </c>
      <c r="C39" s="163">
        <v>19445.485717540003</v>
      </c>
      <c r="D39" s="163">
        <v>18243.88080394001</v>
      </c>
      <c r="E39" s="163">
        <v>18998.199621010001</v>
      </c>
      <c r="F39" s="210">
        <v>4.1346401304435565E-2</v>
      </c>
      <c r="G39" s="210">
        <v>-2.3002053177131332E-2</v>
      </c>
      <c r="H39" s="210">
        <v>-4.1123417412555763E-2</v>
      </c>
      <c r="I39" s="8"/>
      <c r="J39" s="8"/>
      <c r="K39" s="8"/>
      <c r="L39" s="8"/>
      <c r="M39" s="8"/>
      <c r="N39" s="8"/>
      <c r="O39" s="8"/>
      <c r="P39" s="8"/>
      <c r="Q39" s="8"/>
      <c r="R39" s="8"/>
      <c r="S39" s="8"/>
      <c r="T39" s="8"/>
      <c r="U39" s="8"/>
      <c r="V39" s="8"/>
      <c r="W39" s="8"/>
      <c r="X39" s="8"/>
      <c r="Y39" s="8"/>
      <c r="Z39" s="8"/>
      <c r="AA39" s="8"/>
      <c r="AB39" s="8"/>
      <c r="AC39" s="8"/>
      <c r="AD39" s="8"/>
    </row>
    <row r="40" spans="1:35" s="58" customFormat="1" ht="18.600000000000001" customHeight="1" outlineLevel="1">
      <c r="A40" s="211" t="s">
        <v>68</v>
      </c>
      <c r="B40" s="163">
        <v>4563.7485966304002</v>
      </c>
      <c r="C40" s="163">
        <v>4889.8011256299997</v>
      </c>
      <c r="D40" s="163">
        <v>3779.8309659200008</v>
      </c>
      <c r="E40" s="163">
        <v>3787.5928068999997</v>
      </c>
      <c r="F40" s="208">
        <v>2.0534889125947142E-3</v>
      </c>
      <c r="G40" s="208">
        <v>-0.2254096414990685</v>
      </c>
      <c r="H40" s="208">
        <v>-0.17006979532208844</v>
      </c>
      <c r="I40" s="297"/>
      <c r="J40" s="62"/>
      <c r="K40" s="62"/>
      <c r="L40" s="62"/>
      <c r="M40" s="62"/>
      <c r="N40" s="62"/>
      <c r="O40" s="62"/>
      <c r="P40" s="62"/>
      <c r="Q40" s="62"/>
      <c r="R40" s="62"/>
      <c r="S40" s="62"/>
      <c r="T40" s="62"/>
      <c r="U40" s="62"/>
      <c r="V40" s="62"/>
      <c r="W40" s="62"/>
      <c r="X40" s="62"/>
      <c r="Y40" s="62"/>
      <c r="Z40" s="62"/>
      <c r="AA40" s="62"/>
      <c r="AB40" s="62"/>
      <c r="AC40" s="62"/>
      <c r="AD40" s="62"/>
    </row>
    <row r="41" spans="1:35" s="58" customFormat="1" ht="18.600000000000001" customHeight="1" outlineLevel="1">
      <c r="A41" s="211" t="s">
        <v>69</v>
      </c>
      <c r="B41" s="163">
        <v>15249.228345350002</v>
      </c>
      <c r="C41" s="163">
        <v>14555.684591910003</v>
      </c>
      <c r="D41" s="163">
        <v>14464.049838020008</v>
      </c>
      <c r="E41" s="163">
        <v>15210.606814110004</v>
      </c>
      <c r="F41" s="208">
        <v>5.1614657336675362E-2</v>
      </c>
      <c r="G41" s="208">
        <v>4.4994257608742316E-2</v>
      </c>
      <c r="H41" s="208">
        <v>-2.5326875803374227E-3</v>
      </c>
      <c r="I41" s="297"/>
      <c r="J41" s="62"/>
      <c r="K41" s="62"/>
      <c r="L41" s="62"/>
      <c r="M41" s="62"/>
      <c r="N41" s="62"/>
      <c r="O41" s="62"/>
      <c r="P41" s="62"/>
      <c r="Q41" s="62"/>
      <c r="R41" s="62"/>
      <c r="S41" s="62"/>
      <c r="T41" s="62"/>
      <c r="U41" s="62"/>
      <c r="V41" s="62"/>
      <c r="W41" s="62"/>
      <c r="X41" s="62"/>
      <c r="Y41" s="62"/>
      <c r="Z41" s="62"/>
      <c r="AA41" s="62"/>
      <c r="AB41" s="62"/>
      <c r="AC41" s="62"/>
      <c r="AD41" s="62"/>
    </row>
    <row r="42" spans="1:35" s="61" customFormat="1" ht="18.600000000000001" customHeight="1" outlineLevel="1">
      <c r="A42" s="212" t="s">
        <v>43</v>
      </c>
      <c r="B42" s="213">
        <v>20093.469470942407</v>
      </c>
      <c r="C42" s="213">
        <v>19756.083397232007</v>
      </c>
      <c r="D42" s="213">
        <v>18575.639948322008</v>
      </c>
      <c r="E42" s="213">
        <v>19270.150781122</v>
      </c>
      <c r="F42" s="215">
        <v>3.7388258748131564E-2</v>
      </c>
      <c r="G42" s="215">
        <v>-2.4596606844557556E-2</v>
      </c>
      <c r="H42" s="215">
        <v>-4.0974441522457106E-2</v>
      </c>
      <c r="I42" s="60"/>
      <c r="J42" s="60"/>
      <c r="K42" s="60"/>
      <c r="L42" s="60"/>
      <c r="M42" s="60"/>
      <c r="N42" s="60"/>
      <c r="O42" s="60"/>
      <c r="P42" s="60"/>
      <c r="Q42" s="60"/>
      <c r="R42" s="60"/>
      <c r="S42" s="60"/>
      <c r="T42" s="60"/>
      <c r="U42" s="60"/>
      <c r="V42" s="60"/>
      <c r="W42" s="60"/>
      <c r="X42" s="60"/>
      <c r="Y42" s="60"/>
      <c r="Z42" s="60"/>
      <c r="AA42" s="60"/>
      <c r="AB42" s="60"/>
      <c r="AC42" s="60"/>
      <c r="AD42" s="60"/>
    </row>
    <row r="43" spans="1:35" ht="18.600000000000001" customHeight="1" outlineLevel="1">
      <c r="A43" s="206" t="s">
        <v>25</v>
      </c>
      <c r="B43" s="163">
        <v>502856.89249783813</v>
      </c>
      <c r="C43" s="163">
        <v>548550.98383141728</v>
      </c>
      <c r="D43" s="163">
        <v>566173.76768387505</v>
      </c>
      <c r="E43" s="163">
        <v>568694.04045207228</v>
      </c>
      <c r="F43" s="216">
        <v>4.4514121141769891E-3</v>
      </c>
      <c r="G43" s="216">
        <v>3.6720482169156909E-2</v>
      </c>
      <c r="H43" s="208">
        <v>0.13092621168460417</v>
      </c>
      <c r="I43" s="297"/>
      <c r="J43" s="8"/>
      <c r="K43" s="8"/>
      <c r="L43" s="8"/>
      <c r="M43" s="8"/>
      <c r="N43" s="8"/>
      <c r="O43" s="8"/>
      <c r="P43" s="8"/>
      <c r="Q43" s="8"/>
      <c r="R43" s="8"/>
      <c r="S43" s="8"/>
      <c r="T43" s="8"/>
      <c r="U43" s="8"/>
      <c r="V43" s="8"/>
      <c r="W43" s="8"/>
    </row>
    <row r="44" spans="1:35" ht="18.600000000000001" customHeight="1" outlineLevel="1" thickBot="1">
      <c r="A44" s="217" t="s">
        <v>26</v>
      </c>
      <c r="B44" s="218">
        <v>522950.36196878052</v>
      </c>
      <c r="C44" s="218">
        <v>568307.06722864928</v>
      </c>
      <c r="D44" s="218">
        <v>584749.40763219702</v>
      </c>
      <c r="E44" s="218">
        <v>587964.1912331942</v>
      </c>
      <c r="F44" s="220">
        <v>5.4977115992553838E-3</v>
      </c>
      <c r="G44" s="220">
        <v>3.4588913525926968E-2</v>
      </c>
      <c r="H44" s="221">
        <v>0.12432122433122039</v>
      </c>
      <c r="I44" s="8"/>
      <c r="J44" s="8"/>
      <c r="K44" s="8"/>
      <c r="L44" s="8"/>
      <c r="M44" s="8"/>
      <c r="N44" s="8"/>
      <c r="O44" s="8"/>
      <c r="P44" s="8"/>
      <c r="Q44" s="8"/>
      <c r="R44" s="8"/>
      <c r="S44" s="8"/>
      <c r="T44" s="8"/>
      <c r="U44" s="8"/>
      <c r="V44" s="8"/>
      <c r="W44" s="8"/>
      <c r="X44" s="8"/>
      <c r="Y44" s="8"/>
      <c r="Z44" s="8"/>
      <c r="AA44" s="8"/>
      <c r="AB44" s="8"/>
      <c r="AC44" s="8"/>
    </row>
    <row r="45" spans="1:35" ht="28.2" customHeight="1" outlineLevel="1">
      <c r="A45" s="498" t="s">
        <v>147</v>
      </c>
      <c r="B45" s="498"/>
      <c r="C45" s="498"/>
      <c r="D45" s="498"/>
      <c r="E45" s="498"/>
      <c r="F45" s="498"/>
      <c r="G45" s="498"/>
      <c r="H45" s="498"/>
    </row>
    <row r="46" spans="1:35" s="404" customFormat="1" ht="13.95" customHeight="1">
      <c r="G46" s="134"/>
    </row>
    <row r="47" spans="1:35" s="401" customFormat="1" ht="18.600000000000001" customHeight="1" thickBot="1">
      <c r="A47" s="401" t="s">
        <v>28</v>
      </c>
    </row>
    <row r="48" spans="1:35" ht="18.75" customHeight="1" outlineLevel="1" thickBot="1">
      <c r="A48" s="16" t="s">
        <v>5</v>
      </c>
      <c r="B48" s="234">
        <v>45473</v>
      </c>
      <c r="C48" s="234">
        <v>45657</v>
      </c>
      <c r="D48" s="200">
        <v>45747</v>
      </c>
      <c r="E48" s="200">
        <v>45838</v>
      </c>
    </row>
    <row r="49" spans="1:28" ht="18.600000000000001" customHeight="1" outlineLevel="1">
      <c r="A49" s="222" t="s">
        <v>8</v>
      </c>
      <c r="B49" s="208">
        <v>1.0832272550286038E-2</v>
      </c>
      <c r="C49" s="208">
        <v>1.2156841631562968E-2</v>
      </c>
      <c r="D49" s="223">
        <v>1.4003652483240451E-2</v>
      </c>
      <c r="E49" s="223">
        <v>1.0401346676355878E-2</v>
      </c>
    </row>
    <row r="50" spans="1:28" ht="18.600000000000001" customHeight="1" outlineLevel="1">
      <c r="A50" s="206" t="s">
        <v>2</v>
      </c>
      <c r="B50" s="208">
        <v>3.1271150690410352E-3</v>
      </c>
      <c r="C50" s="208">
        <v>3.5647805871161331E-3</v>
      </c>
      <c r="D50" s="223">
        <v>3.8562514180498402E-3</v>
      </c>
      <c r="E50" s="223">
        <v>3.7112133757645676E-3</v>
      </c>
    </row>
    <row r="51" spans="1:28" ht="18.600000000000001" customHeight="1" outlineLevel="1">
      <c r="A51" s="209" t="s">
        <v>42</v>
      </c>
      <c r="B51" s="223">
        <v>0.98604061238067275</v>
      </c>
      <c r="C51" s="223">
        <v>0.98427837778132066</v>
      </c>
      <c r="D51" s="223">
        <v>0.98214009609870978</v>
      </c>
      <c r="E51" s="223">
        <v>0.98588743994787964</v>
      </c>
      <c r="G51" s="8"/>
      <c r="H51" s="8"/>
      <c r="I51" s="8"/>
      <c r="J51" s="8"/>
      <c r="K51" s="8"/>
      <c r="L51" s="8"/>
      <c r="M51" s="8"/>
      <c r="N51" s="8"/>
      <c r="O51" s="8"/>
      <c r="P51" s="8"/>
      <c r="Q51" s="8"/>
      <c r="R51" s="8"/>
      <c r="S51" s="8"/>
      <c r="T51" s="8"/>
      <c r="U51" s="8"/>
      <c r="V51" s="8"/>
      <c r="W51" s="8"/>
    </row>
    <row r="52" spans="1:28" ht="18.600000000000001" customHeight="1" outlineLevel="1">
      <c r="A52" s="225" t="s">
        <v>68</v>
      </c>
      <c r="B52" s="223">
        <v>0.22712596265319604</v>
      </c>
      <c r="C52" s="223">
        <v>0.2475086294844808</v>
      </c>
      <c r="D52" s="223">
        <v>0.20348321653712093</v>
      </c>
      <c r="E52" s="223">
        <v>0.19655231813808713</v>
      </c>
      <c r="G52" s="8"/>
      <c r="H52" s="8"/>
      <c r="I52" s="8"/>
      <c r="J52" s="8"/>
      <c r="K52" s="8"/>
      <c r="L52" s="8"/>
      <c r="M52" s="8"/>
      <c r="N52" s="8"/>
      <c r="O52" s="8"/>
      <c r="P52" s="8"/>
      <c r="Q52" s="8"/>
      <c r="R52" s="8"/>
      <c r="S52" s="8"/>
      <c r="T52" s="8"/>
      <c r="U52" s="8"/>
      <c r="V52" s="8"/>
      <c r="W52" s="8"/>
    </row>
    <row r="53" spans="1:28" ht="18.600000000000001" customHeight="1" outlineLevel="1">
      <c r="A53" s="225" t="s">
        <v>69</v>
      </c>
      <c r="B53" s="223">
        <v>0.75891464972747658</v>
      </c>
      <c r="C53" s="223">
        <v>0.73676974829683994</v>
      </c>
      <c r="D53" s="223">
        <v>0.7786568795615888</v>
      </c>
      <c r="E53" s="223">
        <v>0.78933512180979259</v>
      </c>
      <c r="G53" s="8"/>
      <c r="H53" s="8"/>
      <c r="I53" s="8"/>
      <c r="J53" s="8"/>
      <c r="K53" s="8"/>
      <c r="L53" s="8"/>
      <c r="M53" s="8"/>
      <c r="N53" s="8"/>
      <c r="O53" s="8"/>
      <c r="P53" s="8"/>
      <c r="Q53" s="8"/>
      <c r="R53" s="8"/>
      <c r="S53" s="8"/>
      <c r="T53" s="8"/>
      <c r="U53" s="8"/>
      <c r="V53" s="8"/>
      <c r="W53" s="8"/>
    </row>
    <row r="54" spans="1:28" s="61" customFormat="1" ht="18.600000000000001" customHeight="1" outlineLevel="1" thickBot="1">
      <c r="A54" s="226" t="s">
        <v>43</v>
      </c>
      <c r="B54" s="235">
        <v>1</v>
      </c>
      <c r="C54" s="235">
        <v>1</v>
      </c>
      <c r="D54" s="235">
        <v>1</v>
      </c>
      <c r="E54" s="235">
        <v>1</v>
      </c>
      <c r="F54" s="400"/>
      <c r="G54" s="60"/>
      <c r="H54" s="60"/>
      <c r="I54" s="60"/>
      <c r="J54" s="60"/>
      <c r="K54" s="60"/>
      <c r="L54" s="60"/>
      <c r="M54" s="60"/>
      <c r="N54" s="60"/>
      <c r="O54" s="60"/>
      <c r="P54" s="60"/>
      <c r="Q54" s="60"/>
      <c r="R54" s="60"/>
      <c r="S54" s="60"/>
      <c r="T54" s="60"/>
      <c r="U54" s="60"/>
      <c r="V54" s="60"/>
      <c r="W54" s="60"/>
      <c r="X54" s="60"/>
      <c r="Y54" s="60"/>
      <c r="Z54" s="60"/>
    </row>
    <row r="55" spans="1:28" ht="17.399999999999999" outlineLevel="1">
      <c r="G55" s="402"/>
      <c r="I55" s="8"/>
    </row>
    <row r="56" spans="1:28" outlineLevel="1"/>
    <row r="57" spans="1:28" outlineLevel="1">
      <c r="C57" s="161"/>
      <c r="D57" s="161"/>
    </row>
    <row r="58" spans="1:28" outlineLevel="1">
      <c r="C58" s="161"/>
      <c r="D58" s="161"/>
    </row>
    <row r="59" spans="1:28" outlineLevel="1">
      <c r="C59" s="161"/>
      <c r="D59" s="161"/>
    </row>
    <row r="60" spans="1:28" outlineLevel="1">
      <c r="C60" s="161"/>
      <c r="D60" s="161"/>
    </row>
    <row r="61" spans="1:28" outlineLevel="1">
      <c r="C61" s="161"/>
      <c r="D61" s="161"/>
    </row>
    <row r="62" spans="1:28" outlineLevel="1"/>
    <row r="63" spans="1:28" s="400" customFormat="1">
      <c r="G63" s="134"/>
    </row>
    <row r="64" spans="1:28" s="403" customFormat="1" ht="18" customHeight="1" thickBot="1">
      <c r="A64" s="402" t="s">
        <v>34</v>
      </c>
      <c r="B64" s="402"/>
      <c r="C64" s="402"/>
      <c r="D64" s="402"/>
      <c r="E64" s="402"/>
      <c r="F64" s="402"/>
      <c r="G64" s="402"/>
      <c r="H64" s="402"/>
      <c r="I64" s="402"/>
      <c r="J64" s="402"/>
      <c r="K64" s="402"/>
      <c r="L64" s="402"/>
      <c r="M64" s="402"/>
      <c r="N64" s="402"/>
      <c r="O64" s="402"/>
      <c r="P64" s="402"/>
      <c r="Q64" s="402"/>
      <c r="R64" s="402"/>
      <c r="S64" s="402"/>
      <c r="T64" s="402"/>
      <c r="U64" s="402"/>
      <c r="V64" s="402"/>
      <c r="W64" s="402"/>
      <c r="X64" s="402"/>
      <c r="Y64" s="402"/>
      <c r="Z64" s="402"/>
      <c r="AA64" s="402"/>
      <c r="AB64" s="402"/>
    </row>
    <row r="65" spans="1:3" ht="18" customHeight="1" outlineLevel="1" thickBot="1">
      <c r="A65" s="16" t="s">
        <v>5</v>
      </c>
      <c r="B65" s="228">
        <v>45838</v>
      </c>
    </row>
    <row r="66" spans="1:3" ht="18.600000000000001" customHeight="1" outlineLevel="1">
      <c r="A66" s="222" t="s">
        <v>25</v>
      </c>
      <c r="B66" s="236">
        <v>0.96722563879153123</v>
      </c>
    </row>
    <row r="67" spans="1:3" ht="18.600000000000001" customHeight="1" outlineLevel="1">
      <c r="A67" s="222" t="s">
        <v>8</v>
      </c>
      <c r="B67" s="236">
        <v>3.4089749302539514E-4</v>
      </c>
    </row>
    <row r="68" spans="1:3" ht="18.600000000000001" customHeight="1" outlineLevel="1">
      <c r="A68" s="206" t="s">
        <v>2</v>
      </c>
      <c r="B68" s="236">
        <v>1.2163264769900923E-4</v>
      </c>
    </row>
    <row r="69" spans="1:3" ht="18.600000000000001" customHeight="1" outlineLevel="1">
      <c r="A69" s="209" t="s">
        <v>42</v>
      </c>
      <c r="B69" s="237">
        <v>3.2311831067744511E-2</v>
      </c>
    </row>
    <row r="70" spans="1:3" ht="18.600000000000001" customHeight="1" outlineLevel="1">
      <c r="A70" s="225" t="s">
        <v>68</v>
      </c>
      <c r="B70" s="236">
        <v>6.4418766710195646E-3</v>
      </c>
      <c r="C70" s="12"/>
    </row>
    <row r="71" spans="1:3" ht="18.600000000000001" customHeight="1" outlineLevel="1">
      <c r="A71" s="225" t="s">
        <v>69</v>
      </c>
      <c r="B71" s="236">
        <v>2.5869954396724956E-2</v>
      </c>
      <c r="C71" s="162"/>
    </row>
    <row r="72" spans="1:3" ht="18.600000000000001" customHeight="1" outlineLevel="1">
      <c r="A72" s="238" t="s">
        <v>43</v>
      </c>
      <c r="B72" s="239">
        <v>3.2774361208468918E-2</v>
      </c>
    </row>
    <row r="73" spans="1:3" ht="18.600000000000001" customHeight="1" outlineLevel="1" thickBot="1">
      <c r="A73" s="217" t="s">
        <v>26</v>
      </c>
      <c r="B73" s="240">
        <v>1.0000000000000002</v>
      </c>
    </row>
    <row r="74" spans="1:3" outlineLevel="1"/>
    <row r="75" spans="1:3" outlineLevel="1"/>
    <row r="76" spans="1:3" outlineLevel="1"/>
  </sheetData>
  <mergeCells count="3">
    <mergeCell ref="A1:XFD1"/>
    <mergeCell ref="A45:H45"/>
    <mergeCell ref="A12:H12"/>
  </mergeCells>
  <conditionalFormatting sqref="H37:H44 H4:H11">
    <cfRule type="cellIs" dxfId="20" priority="37" operator="lessThan">
      <formula>0</formula>
    </cfRule>
  </conditionalFormatting>
  <conditionalFormatting sqref="G4:G11">
    <cfRule type="cellIs" dxfId="19" priority="23" operator="lessThan">
      <formula>0</formula>
    </cfRule>
  </conditionalFormatting>
  <conditionalFormatting sqref="G37:G44">
    <cfRule type="cellIs" dxfId="18" priority="24" operator="lessThan">
      <formula>0</formula>
    </cfRule>
  </conditionalFormatting>
  <conditionalFormatting sqref="F4:F11">
    <cfRule type="cellIs" dxfId="17" priority="2" operator="lessThan">
      <formula>0</formula>
    </cfRule>
  </conditionalFormatting>
  <conditionalFormatting sqref="F37:F44">
    <cfRule type="cellIs" dxfId="16"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8BEE2-3ADB-4B8A-A906-960D1AB64B7B}">
  <sheetPr>
    <tabColor rgb="FF0070C0"/>
  </sheetPr>
  <dimension ref="A1:J28"/>
  <sheetViews>
    <sheetView zoomScaleNormal="100" workbookViewId="0">
      <selection sqref="A1:XFD1"/>
    </sheetView>
  </sheetViews>
  <sheetFormatPr defaultColWidth="9.109375" defaultRowHeight="13.2" outlineLevelRow="1"/>
  <cols>
    <col min="1" max="1" width="26.88671875" style="31" customWidth="1"/>
    <col min="2" max="2" width="30" style="31" customWidth="1"/>
    <col min="3" max="3" width="32.33203125" style="31" customWidth="1"/>
    <col min="4" max="5" width="10.88671875" style="31" customWidth="1"/>
    <col min="6" max="15" width="10.88671875" style="20" customWidth="1"/>
    <col min="16" max="16" width="11.44140625" style="20" customWidth="1"/>
    <col min="17" max="21" width="10.5546875" style="20" customWidth="1"/>
    <col min="22" max="16384" width="9.109375" style="20"/>
  </cols>
  <sheetData>
    <row r="1" spans="1:5" s="499" customFormat="1" ht="25.2" customHeight="1" thickBot="1">
      <c r="A1" s="499" t="s">
        <v>154</v>
      </c>
    </row>
    <row r="2" spans="1:5" ht="33" customHeight="1" outlineLevel="1" thickBot="1">
      <c r="A2" s="16" t="s">
        <v>32</v>
      </c>
      <c r="B2" s="16" t="s">
        <v>155</v>
      </c>
      <c r="C2" s="228" t="s">
        <v>156</v>
      </c>
      <c r="D2" s="20"/>
      <c r="E2" s="20"/>
    </row>
    <row r="3" spans="1:5" ht="17.399999999999999" customHeight="1" outlineLevel="1">
      <c r="A3" s="412" t="s">
        <v>166</v>
      </c>
      <c r="B3" s="413">
        <v>63437.437259999999</v>
      </c>
      <c r="C3" s="414">
        <v>16</v>
      </c>
      <c r="D3" s="415"/>
      <c r="E3" s="20"/>
    </row>
    <row r="4" spans="1:5" ht="17.399999999999999" customHeight="1" outlineLevel="1">
      <c r="A4" s="416" t="s">
        <v>167</v>
      </c>
      <c r="B4" s="413">
        <v>8960.2001634000007</v>
      </c>
      <c r="C4" s="414">
        <v>16</v>
      </c>
      <c r="D4" s="20"/>
      <c r="E4" s="20"/>
    </row>
    <row r="5" spans="1:5" ht="17.399999999999999" customHeight="1" outlineLevel="1">
      <c r="A5" s="416" t="s">
        <v>168</v>
      </c>
      <c r="B5" s="413">
        <v>-2156.3493549999998</v>
      </c>
      <c r="C5" s="414">
        <v>16</v>
      </c>
      <c r="D5" s="20"/>
      <c r="E5" s="20"/>
    </row>
    <row r="6" spans="1:5" ht="17.399999999999999" customHeight="1" outlineLevel="1">
      <c r="A6" s="416" t="s">
        <v>169</v>
      </c>
      <c r="B6" s="413">
        <v>3510.0137731999998</v>
      </c>
      <c r="C6" s="414">
        <v>16</v>
      </c>
      <c r="D6" s="20"/>
      <c r="E6" s="20"/>
    </row>
    <row r="7" spans="1:5" ht="17.399999999999999" customHeight="1" outlineLevel="1">
      <c r="A7" s="416" t="s">
        <v>170</v>
      </c>
      <c r="B7" s="413">
        <v>3426.4276774</v>
      </c>
      <c r="C7" s="414">
        <v>16</v>
      </c>
      <c r="D7" s="20"/>
      <c r="E7" s="20"/>
    </row>
    <row r="8" spans="1:5" ht="17.399999999999999" customHeight="1" outlineLevel="1">
      <c r="A8" s="416" t="s">
        <v>171</v>
      </c>
      <c r="B8" s="413">
        <v>185.68798000000001</v>
      </c>
      <c r="C8" s="414">
        <v>16</v>
      </c>
      <c r="D8" s="20"/>
      <c r="E8" s="20"/>
    </row>
    <row r="9" spans="1:5" ht="17.399999999999999" customHeight="1" outlineLevel="1">
      <c r="A9" s="417" t="s">
        <v>172</v>
      </c>
      <c r="B9" s="413">
        <v>-7070.9257266000004</v>
      </c>
      <c r="C9" s="414">
        <v>16</v>
      </c>
      <c r="D9" s="20"/>
      <c r="E9" s="20"/>
    </row>
    <row r="10" spans="1:5" ht="17.399999999999999" customHeight="1" outlineLevel="1">
      <c r="A10" s="418" t="s">
        <v>173</v>
      </c>
      <c r="B10" s="413">
        <v>-829.80167400000005</v>
      </c>
      <c r="C10" s="414">
        <v>16</v>
      </c>
      <c r="D10" s="20"/>
      <c r="E10" s="20"/>
    </row>
    <row r="11" spans="1:5" ht="17.399999999999999" customHeight="1" outlineLevel="1">
      <c r="A11" s="418" t="s">
        <v>174</v>
      </c>
      <c r="B11" s="413">
        <v>-1635.7261798</v>
      </c>
      <c r="C11" s="414">
        <v>16</v>
      </c>
      <c r="D11" s="20"/>
      <c r="E11" s="20"/>
    </row>
    <row r="12" spans="1:5" ht="17.399999999999999" customHeight="1" outlineLevel="1">
      <c r="A12" s="417" t="s">
        <v>175</v>
      </c>
      <c r="B12" s="413">
        <v>2444.7100322000001</v>
      </c>
      <c r="C12" s="414">
        <v>16</v>
      </c>
      <c r="D12" s="20"/>
      <c r="E12" s="20"/>
    </row>
    <row r="13" spans="1:5" ht="17.399999999999999" customHeight="1" outlineLevel="1">
      <c r="A13" s="419" t="s">
        <v>190</v>
      </c>
      <c r="B13" s="420">
        <v>-31655.382313800001</v>
      </c>
      <c r="C13" s="421">
        <v>16</v>
      </c>
    </row>
    <row r="14" spans="1:5" ht="17.399999999999999" customHeight="1" outlineLevel="1">
      <c r="A14" s="419" t="s">
        <v>191</v>
      </c>
      <c r="B14" s="420">
        <v>735.68860089999998</v>
      </c>
      <c r="C14" s="421">
        <v>16</v>
      </c>
    </row>
    <row r="15" spans="1:5" ht="17.399999999999999" customHeight="1" outlineLevel="1">
      <c r="A15" s="422" t="s">
        <v>192</v>
      </c>
      <c r="B15" s="423">
        <v>-35704.909731799999</v>
      </c>
      <c r="C15" s="424">
        <v>16</v>
      </c>
      <c r="D15" s="20"/>
      <c r="E15" s="20"/>
    </row>
    <row r="16" spans="1:5" ht="17.399999999999999" customHeight="1" outlineLevel="1" thickBot="1">
      <c r="A16" s="425" t="s">
        <v>157</v>
      </c>
      <c r="B16" s="426">
        <f>SUM(B4:B15)</f>
        <v>-59790.366753899994</v>
      </c>
      <c r="C16" s="427">
        <f>AVERAGE(C4:C15)</f>
        <v>16</v>
      </c>
      <c r="E16" s="20"/>
    </row>
    <row r="17" spans="1:10" ht="6" customHeight="1">
      <c r="A17" s="21"/>
      <c r="B17" s="29"/>
      <c r="C17" s="30"/>
      <c r="D17" s="21"/>
      <c r="E17" s="21"/>
      <c r="F17" s="22"/>
      <c r="H17" s="29"/>
      <c r="I17" s="30"/>
      <c r="J17" s="22"/>
    </row>
    <row r="18" spans="1:10" ht="18.75" customHeight="1" thickBot="1">
      <c r="A18" s="500" t="s">
        <v>193</v>
      </c>
      <c r="B18" s="500"/>
      <c r="C18" s="500"/>
      <c r="D18" s="428"/>
      <c r="E18" s="428"/>
      <c r="F18" s="428"/>
    </row>
    <row r="19" spans="1:10" ht="18" customHeight="1" outlineLevel="1">
      <c r="A19" s="412" t="s">
        <v>176</v>
      </c>
      <c r="B19" s="429">
        <v>57640.264337300003</v>
      </c>
      <c r="C19" s="430">
        <v>16</v>
      </c>
    </row>
    <row r="20" spans="1:10" ht="18" customHeight="1" outlineLevel="1">
      <c r="A20" s="416" t="s">
        <v>177</v>
      </c>
      <c r="B20" s="432">
        <v>10313.864581600001</v>
      </c>
      <c r="C20" s="431">
        <v>16</v>
      </c>
    </row>
    <row r="21" spans="1:10" ht="18" customHeight="1" outlineLevel="1">
      <c r="A21" s="416" t="s">
        <v>178</v>
      </c>
      <c r="B21" s="432">
        <v>-3458.8100692000003</v>
      </c>
      <c r="C21" s="431">
        <v>16</v>
      </c>
    </row>
    <row r="22" spans="1:10" ht="18" customHeight="1" outlineLevel="1">
      <c r="A22" s="417" t="s">
        <v>179</v>
      </c>
      <c r="B22" s="429">
        <v>-20.817821600000116</v>
      </c>
      <c r="C22" s="431">
        <v>16</v>
      </c>
    </row>
    <row r="23" spans="1:10" ht="18" customHeight="1" outlineLevel="1" thickBot="1">
      <c r="A23" s="433" t="s">
        <v>194</v>
      </c>
      <c r="B23" s="434">
        <v>-66624.603444699998</v>
      </c>
      <c r="C23" s="434">
        <v>16</v>
      </c>
    </row>
    <row r="24" spans="1:10" ht="18" customHeight="1" outlineLevel="1" thickBot="1">
      <c r="A24" s="425" t="s">
        <v>158</v>
      </c>
      <c r="B24" s="426">
        <f>SUM(B20:B23)</f>
        <v>-59790.366753900002</v>
      </c>
      <c r="C24" s="427">
        <f>AVERAGE(C20:C23)</f>
        <v>16</v>
      </c>
      <c r="E24" s="20"/>
    </row>
    <row r="25" spans="1:10" ht="15.6" customHeight="1">
      <c r="A25" s="435" t="s">
        <v>159</v>
      </c>
      <c r="B25" s="436">
        <f>SUM(B19:B22)</f>
        <v>64474.501028100007</v>
      </c>
      <c r="C25" s="436">
        <f>AVERAGE(C19:C22)</f>
        <v>16</v>
      </c>
      <c r="E25" s="20"/>
    </row>
    <row r="26" spans="1:10">
      <c r="E26" s="20"/>
    </row>
    <row r="27" spans="1:10">
      <c r="A27" s="437" t="s">
        <v>160</v>
      </c>
    </row>
    <row r="28" spans="1:10">
      <c r="A28" s="437"/>
    </row>
  </sheetData>
  <mergeCells count="2">
    <mergeCell ref="A1:XFD1"/>
    <mergeCell ref="A18:C18"/>
  </mergeCells>
  <conditionalFormatting sqref="B23:W26 L4:W16 B4:I16">
    <cfRule type="cellIs" dxfId="15" priority="13" operator="lessThan">
      <formula>0</formula>
    </cfRule>
  </conditionalFormatting>
  <conditionalFormatting sqref="B17:B18">
    <cfRule type="cellIs" dxfId="14" priority="12" operator="lessThan">
      <formula>0</formula>
    </cfRule>
  </conditionalFormatting>
  <conditionalFormatting sqref="J4:J16">
    <cfRule type="cellIs" dxfId="13" priority="11" operator="lessThan">
      <formula>0</formula>
    </cfRule>
  </conditionalFormatting>
  <conditionalFormatting sqref="K4:K16">
    <cfRule type="cellIs" dxfId="12" priority="10" operator="lessThan">
      <formula>0</formula>
    </cfRule>
  </conditionalFormatting>
  <conditionalFormatting sqref="L4:L16">
    <cfRule type="cellIs" dxfId="11" priority="4" operator="lessThan">
      <formula>0</formula>
    </cfRule>
  </conditionalFormatting>
  <conditionalFormatting sqref="J4:J16">
    <cfRule type="cellIs" dxfId="10" priority="9" operator="lessThan">
      <formula>0</formula>
    </cfRule>
  </conditionalFormatting>
  <conditionalFormatting sqref="K4:K16">
    <cfRule type="cellIs" dxfId="9" priority="8" operator="lessThan">
      <formula>0</formula>
    </cfRule>
  </conditionalFormatting>
  <conditionalFormatting sqref="K4:K16">
    <cfRule type="cellIs" dxfId="8" priority="7" operator="lessThan">
      <formula>0</formula>
    </cfRule>
  </conditionalFormatting>
  <conditionalFormatting sqref="L4:L16">
    <cfRule type="cellIs" dxfId="7" priority="6" operator="lessThan">
      <formula>0</formula>
    </cfRule>
  </conditionalFormatting>
  <conditionalFormatting sqref="K4:K16">
    <cfRule type="cellIs" dxfId="6" priority="5" operator="lessThan">
      <formula>0</formula>
    </cfRule>
  </conditionalFormatting>
  <conditionalFormatting sqref="V16">
    <cfRule type="cellIs" dxfId="5" priority="3" operator="lessThan">
      <formula>0</formula>
    </cfRule>
  </conditionalFormatting>
  <conditionalFormatting sqref="W16">
    <cfRule type="cellIs" dxfId="4" priority="2" operator="lessThan">
      <formula>0</formula>
    </cfRule>
  </conditionalFormatting>
  <conditionalFormatting sqref="B3">
    <cfRule type="cellIs" dxfId="3"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XFD112"/>
  <sheetViews>
    <sheetView zoomScaleNormal="100" workbookViewId="0">
      <pane ySplit="1" topLeftCell="A2" activePane="bottomLeft" state="frozen"/>
      <selection activeCell="A17" sqref="A17"/>
      <selection pane="bottomLeft" sqref="A1:XFD1"/>
    </sheetView>
  </sheetViews>
  <sheetFormatPr defaultColWidth="9.109375" defaultRowHeight="13.2" outlineLevelRow="2"/>
  <cols>
    <col min="1" max="1" width="31.44140625" style="1" customWidth="1"/>
    <col min="2" max="9" width="14.6640625" style="1" customWidth="1"/>
    <col min="10" max="11" width="13.44140625" style="1" customWidth="1"/>
    <col min="12" max="12" width="15.109375" style="1" customWidth="1"/>
    <col min="13" max="13" width="10.109375" style="1" bestFit="1" customWidth="1"/>
    <col min="14" max="14" width="13.6640625" style="1" bestFit="1" customWidth="1"/>
    <col min="15" max="15" width="10" style="1" customWidth="1"/>
    <col min="16" max="16" width="10.109375" style="1" bestFit="1" customWidth="1"/>
    <col min="17" max="17" width="12.88671875" style="1" bestFit="1" customWidth="1"/>
    <col min="18" max="18" width="14.5546875" style="1" customWidth="1"/>
    <col min="19" max="16384" width="9.109375" style="1"/>
  </cols>
  <sheetData>
    <row r="1" spans="1:16384" s="517" customFormat="1" ht="25.2" customHeight="1" thickBot="1">
      <c r="A1" s="516" t="s">
        <v>196</v>
      </c>
      <c r="B1" s="516"/>
      <c r="C1" s="516"/>
      <c r="D1" s="516"/>
      <c r="E1" s="516"/>
      <c r="F1" s="516"/>
      <c r="G1" s="516"/>
      <c r="H1" s="516"/>
      <c r="I1" s="516"/>
      <c r="J1" s="516"/>
      <c r="K1" s="516"/>
      <c r="L1" s="516"/>
      <c r="M1" s="516"/>
      <c r="N1" s="516"/>
      <c r="O1" s="516"/>
      <c r="P1" s="516"/>
      <c r="Q1" s="516"/>
      <c r="R1" s="516"/>
      <c r="S1" s="516"/>
      <c r="T1" s="516"/>
      <c r="U1" s="516"/>
      <c r="V1" s="516"/>
      <c r="W1" s="516"/>
      <c r="X1" s="516"/>
      <c r="Y1" s="516"/>
      <c r="Z1" s="516"/>
      <c r="AA1" s="516"/>
      <c r="AB1" s="516"/>
      <c r="AC1" s="516"/>
      <c r="AD1" s="516"/>
      <c r="AE1" s="516"/>
      <c r="AF1" s="516"/>
      <c r="AG1" s="516"/>
      <c r="AH1" s="516"/>
      <c r="AI1" s="516"/>
      <c r="AJ1" s="516"/>
      <c r="AK1" s="516"/>
      <c r="AL1" s="516"/>
      <c r="AM1" s="516"/>
      <c r="AN1" s="516"/>
      <c r="AO1" s="516"/>
      <c r="AP1" s="516"/>
      <c r="AQ1" s="516"/>
      <c r="AR1" s="516"/>
      <c r="AS1" s="516"/>
      <c r="AT1" s="516"/>
      <c r="AU1" s="516"/>
      <c r="AV1" s="516"/>
      <c r="AW1" s="516"/>
      <c r="AX1" s="516"/>
      <c r="AY1" s="516"/>
      <c r="AZ1" s="516"/>
      <c r="BA1" s="516"/>
      <c r="BB1" s="516"/>
      <c r="BC1" s="516"/>
      <c r="BD1" s="516"/>
      <c r="BE1" s="516"/>
      <c r="BF1" s="516"/>
      <c r="BG1" s="516"/>
      <c r="BH1" s="516"/>
      <c r="BI1" s="516"/>
      <c r="BJ1" s="516"/>
      <c r="BK1" s="516"/>
      <c r="BL1" s="516"/>
      <c r="BM1" s="516"/>
      <c r="BN1" s="516"/>
      <c r="BO1" s="516"/>
      <c r="BP1" s="516"/>
      <c r="BQ1" s="516"/>
      <c r="BR1" s="516"/>
      <c r="BS1" s="516"/>
      <c r="BT1" s="516"/>
      <c r="BU1" s="516"/>
      <c r="BV1" s="516"/>
      <c r="BW1" s="516"/>
      <c r="BX1" s="516"/>
      <c r="BY1" s="516"/>
      <c r="BZ1" s="516"/>
      <c r="CA1" s="516"/>
      <c r="CB1" s="516"/>
      <c r="CC1" s="516"/>
      <c r="CD1" s="516"/>
      <c r="CE1" s="516"/>
      <c r="CF1" s="516"/>
      <c r="CG1" s="516"/>
      <c r="CH1" s="516"/>
      <c r="CI1" s="516"/>
      <c r="CJ1" s="516"/>
      <c r="CK1" s="516"/>
      <c r="CL1" s="516"/>
      <c r="CM1" s="516"/>
      <c r="CN1" s="516"/>
      <c r="CO1" s="516"/>
      <c r="CP1" s="516"/>
      <c r="CQ1" s="516"/>
      <c r="CR1" s="516"/>
      <c r="CS1" s="516"/>
      <c r="CT1" s="516"/>
      <c r="CU1" s="516"/>
      <c r="CV1" s="516"/>
      <c r="CW1" s="516"/>
      <c r="CX1" s="516"/>
      <c r="CY1" s="516"/>
      <c r="CZ1" s="516"/>
      <c r="DA1" s="516"/>
      <c r="DB1" s="516"/>
      <c r="DC1" s="516"/>
      <c r="DD1" s="516"/>
      <c r="DE1" s="516"/>
      <c r="DF1" s="516"/>
      <c r="DG1" s="516"/>
      <c r="DH1" s="516"/>
      <c r="DI1" s="516"/>
      <c r="DJ1" s="516"/>
      <c r="DK1" s="516"/>
      <c r="DL1" s="516"/>
      <c r="DM1" s="516"/>
      <c r="DN1" s="516"/>
      <c r="DO1" s="516"/>
      <c r="DP1" s="516"/>
      <c r="DQ1" s="516"/>
      <c r="DR1" s="516"/>
      <c r="DS1" s="516"/>
      <c r="DT1" s="516"/>
      <c r="DU1" s="516"/>
      <c r="DV1" s="516"/>
      <c r="DW1" s="516"/>
      <c r="DX1" s="516"/>
      <c r="DY1" s="516"/>
      <c r="DZ1" s="516"/>
      <c r="EA1" s="516"/>
      <c r="EB1" s="516"/>
      <c r="EC1" s="516"/>
      <c r="ED1" s="516"/>
      <c r="EE1" s="516"/>
      <c r="EF1" s="516"/>
      <c r="EG1" s="516"/>
      <c r="EH1" s="516"/>
      <c r="EI1" s="516"/>
      <c r="EJ1" s="516"/>
      <c r="EK1" s="516"/>
      <c r="EL1" s="516"/>
      <c r="EM1" s="516"/>
      <c r="EN1" s="516"/>
      <c r="EO1" s="516"/>
      <c r="EP1" s="516"/>
      <c r="EQ1" s="516"/>
      <c r="ER1" s="516"/>
      <c r="ES1" s="516"/>
      <c r="ET1" s="516"/>
      <c r="EU1" s="516"/>
      <c r="EV1" s="516"/>
      <c r="EW1" s="516"/>
      <c r="EX1" s="516"/>
      <c r="EY1" s="516"/>
      <c r="EZ1" s="516"/>
      <c r="FA1" s="516"/>
      <c r="FB1" s="516"/>
      <c r="FC1" s="516"/>
      <c r="FD1" s="516"/>
      <c r="FE1" s="516"/>
      <c r="FF1" s="516"/>
      <c r="FG1" s="516"/>
      <c r="FH1" s="516"/>
      <c r="FI1" s="516"/>
      <c r="FJ1" s="516"/>
      <c r="FK1" s="516"/>
      <c r="FL1" s="516"/>
      <c r="FM1" s="516"/>
      <c r="FN1" s="516"/>
      <c r="FO1" s="516"/>
      <c r="FP1" s="516"/>
      <c r="FQ1" s="516"/>
      <c r="FR1" s="516"/>
      <c r="FS1" s="516"/>
      <c r="FT1" s="516"/>
      <c r="FU1" s="516"/>
      <c r="FV1" s="516"/>
      <c r="FW1" s="516"/>
      <c r="FX1" s="516"/>
      <c r="FY1" s="516"/>
      <c r="FZ1" s="516"/>
      <c r="GA1" s="516"/>
      <c r="GB1" s="516"/>
      <c r="GC1" s="516"/>
      <c r="GD1" s="516"/>
      <c r="GE1" s="516"/>
      <c r="GF1" s="516"/>
      <c r="GG1" s="516"/>
      <c r="GH1" s="516"/>
      <c r="GI1" s="516"/>
      <c r="GJ1" s="516"/>
      <c r="GK1" s="516"/>
      <c r="GL1" s="516"/>
      <c r="GM1" s="516"/>
      <c r="GN1" s="516"/>
      <c r="GO1" s="516"/>
      <c r="GP1" s="516"/>
      <c r="GQ1" s="516"/>
      <c r="GR1" s="516"/>
      <c r="GS1" s="516"/>
      <c r="GT1" s="516"/>
      <c r="GU1" s="516"/>
      <c r="GV1" s="516"/>
      <c r="GW1" s="516"/>
      <c r="GX1" s="516"/>
      <c r="GY1" s="516"/>
      <c r="GZ1" s="516"/>
      <c r="HA1" s="516"/>
      <c r="HB1" s="516"/>
      <c r="HC1" s="516"/>
      <c r="HD1" s="516"/>
      <c r="HE1" s="516"/>
      <c r="HF1" s="516"/>
      <c r="HG1" s="516"/>
      <c r="HH1" s="516"/>
      <c r="HI1" s="516"/>
      <c r="HJ1" s="516"/>
      <c r="HK1" s="516"/>
      <c r="HL1" s="516"/>
      <c r="HM1" s="516"/>
      <c r="HN1" s="516"/>
      <c r="HO1" s="516"/>
      <c r="HP1" s="516"/>
      <c r="HQ1" s="516"/>
      <c r="HR1" s="516"/>
      <c r="HS1" s="516"/>
      <c r="HT1" s="516"/>
      <c r="HU1" s="516"/>
      <c r="HV1" s="516"/>
      <c r="HW1" s="516"/>
      <c r="HX1" s="516"/>
      <c r="HY1" s="516"/>
      <c r="HZ1" s="516"/>
      <c r="IA1" s="516"/>
      <c r="IB1" s="516"/>
      <c r="IC1" s="516"/>
      <c r="ID1" s="516"/>
      <c r="IE1" s="516"/>
      <c r="IF1" s="516"/>
      <c r="IG1" s="516"/>
      <c r="IH1" s="516"/>
      <c r="II1" s="516"/>
      <c r="IJ1" s="516"/>
      <c r="IK1" s="516"/>
      <c r="IL1" s="516"/>
      <c r="IM1" s="516"/>
      <c r="IN1" s="516"/>
      <c r="IO1" s="516"/>
      <c r="IP1" s="516"/>
      <c r="IQ1" s="516"/>
      <c r="IR1" s="516"/>
      <c r="IS1" s="516"/>
      <c r="IT1" s="516"/>
      <c r="IU1" s="516"/>
      <c r="IV1" s="516"/>
      <c r="IW1" s="516"/>
      <c r="IX1" s="516"/>
      <c r="IY1" s="516"/>
      <c r="IZ1" s="516"/>
      <c r="JA1" s="516"/>
      <c r="JB1" s="516"/>
      <c r="JC1" s="516"/>
      <c r="JD1" s="516"/>
      <c r="JE1" s="516"/>
      <c r="JF1" s="516"/>
      <c r="JG1" s="516"/>
      <c r="JH1" s="516"/>
      <c r="JI1" s="516"/>
      <c r="JJ1" s="516"/>
      <c r="JK1" s="516"/>
      <c r="JL1" s="516"/>
      <c r="JM1" s="516"/>
      <c r="JN1" s="516"/>
      <c r="JO1" s="516"/>
      <c r="JP1" s="516"/>
      <c r="JQ1" s="516"/>
      <c r="JR1" s="516"/>
      <c r="JS1" s="516"/>
      <c r="JT1" s="516"/>
      <c r="JU1" s="516"/>
      <c r="JV1" s="516"/>
      <c r="JW1" s="516"/>
      <c r="JX1" s="516"/>
      <c r="JY1" s="516"/>
      <c r="JZ1" s="516"/>
      <c r="KA1" s="516"/>
      <c r="KB1" s="516"/>
      <c r="KC1" s="516"/>
      <c r="KD1" s="516"/>
      <c r="KE1" s="516"/>
      <c r="KF1" s="516"/>
      <c r="KG1" s="516"/>
      <c r="KH1" s="516"/>
      <c r="KI1" s="516"/>
      <c r="KJ1" s="516"/>
      <c r="KK1" s="516"/>
      <c r="KL1" s="516"/>
      <c r="KM1" s="516"/>
      <c r="KN1" s="516"/>
      <c r="KO1" s="516"/>
      <c r="KP1" s="516"/>
      <c r="KQ1" s="516"/>
      <c r="KR1" s="516"/>
      <c r="KS1" s="516"/>
      <c r="KT1" s="516"/>
      <c r="KU1" s="516"/>
      <c r="KV1" s="516"/>
      <c r="KW1" s="516"/>
      <c r="KX1" s="516"/>
      <c r="KY1" s="516"/>
      <c r="KZ1" s="516"/>
      <c r="LA1" s="516"/>
      <c r="LB1" s="516"/>
      <c r="LC1" s="516"/>
      <c r="LD1" s="516"/>
      <c r="LE1" s="516"/>
      <c r="LF1" s="516"/>
      <c r="LG1" s="516"/>
      <c r="LH1" s="516"/>
      <c r="LI1" s="516"/>
      <c r="LJ1" s="516"/>
      <c r="LK1" s="516"/>
      <c r="LL1" s="516"/>
      <c r="LM1" s="516"/>
      <c r="LN1" s="516"/>
      <c r="LO1" s="516"/>
      <c r="LP1" s="516"/>
      <c r="LQ1" s="516"/>
      <c r="LR1" s="516"/>
      <c r="LS1" s="516"/>
      <c r="LT1" s="516"/>
      <c r="LU1" s="516"/>
      <c r="LV1" s="516"/>
      <c r="LW1" s="516"/>
      <c r="LX1" s="516"/>
      <c r="LY1" s="516"/>
      <c r="LZ1" s="516"/>
      <c r="MA1" s="516"/>
      <c r="MB1" s="516"/>
      <c r="MC1" s="516"/>
      <c r="MD1" s="516"/>
      <c r="ME1" s="516"/>
      <c r="MF1" s="516"/>
      <c r="MG1" s="516"/>
      <c r="MH1" s="516"/>
      <c r="MI1" s="516"/>
      <c r="MJ1" s="516"/>
      <c r="MK1" s="516"/>
      <c r="ML1" s="516"/>
      <c r="MM1" s="516"/>
      <c r="MN1" s="516"/>
      <c r="MO1" s="516"/>
      <c r="MP1" s="516"/>
      <c r="MQ1" s="516"/>
      <c r="MR1" s="516"/>
      <c r="MS1" s="516"/>
      <c r="MT1" s="516"/>
      <c r="MU1" s="516"/>
      <c r="MV1" s="516"/>
      <c r="MW1" s="516"/>
      <c r="MX1" s="516"/>
      <c r="MY1" s="516"/>
      <c r="MZ1" s="516"/>
      <c r="NA1" s="516"/>
      <c r="NB1" s="516"/>
      <c r="NC1" s="516"/>
      <c r="ND1" s="516"/>
      <c r="NE1" s="516"/>
      <c r="NF1" s="516"/>
      <c r="NG1" s="516"/>
      <c r="NH1" s="516"/>
      <c r="NI1" s="516"/>
      <c r="NJ1" s="516"/>
      <c r="NK1" s="516"/>
      <c r="NL1" s="516"/>
      <c r="NM1" s="516"/>
      <c r="NN1" s="516"/>
      <c r="NO1" s="516"/>
      <c r="NP1" s="516"/>
      <c r="NQ1" s="516"/>
      <c r="NR1" s="516"/>
      <c r="NS1" s="516"/>
      <c r="NT1" s="516"/>
      <c r="NU1" s="516"/>
      <c r="NV1" s="516"/>
      <c r="NW1" s="516"/>
      <c r="NX1" s="516"/>
      <c r="NY1" s="516"/>
      <c r="NZ1" s="516"/>
      <c r="OA1" s="516"/>
      <c r="OB1" s="516"/>
      <c r="OC1" s="516"/>
      <c r="OD1" s="516"/>
      <c r="OE1" s="516"/>
      <c r="OF1" s="516"/>
      <c r="OG1" s="516"/>
      <c r="OH1" s="516"/>
      <c r="OI1" s="516"/>
      <c r="OJ1" s="516"/>
      <c r="OK1" s="516"/>
      <c r="OL1" s="516"/>
      <c r="OM1" s="516"/>
      <c r="ON1" s="516"/>
      <c r="OO1" s="516"/>
      <c r="OP1" s="516"/>
      <c r="OQ1" s="516"/>
      <c r="OR1" s="516"/>
      <c r="OS1" s="516"/>
      <c r="OT1" s="516"/>
      <c r="OU1" s="516"/>
      <c r="OV1" s="516"/>
      <c r="OW1" s="516"/>
      <c r="OX1" s="516"/>
      <c r="OY1" s="516"/>
      <c r="OZ1" s="516"/>
      <c r="PA1" s="516"/>
      <c r="PB1" s="516"/>
      <c r="PC1" s="516"/>
      <c r="PD1" s="516"/>
      <c r="PE1" s="516"/>
      <c r="PF1" s="516"/>
      <c r="PG1" s="516"/>
      <c r="PH1" s="516"/>
      <c r="PI1" s="516"/>
      <c r="PJ1" s="516"/>
      <c r="PK1" s="516"/>
      <c r="PL1" s="516"/>
      <c r="PM1" s="516"/>
      <c r="PN1" s="516"/>
      <c r="PO1" s="516"/>
      <c r="PP1" s="516"/>
      <c r="PQ1" s="516"/>
      <c r="PR1" s="516"/>
      <c r="PS1" s="516"/>
      <c r="PT1" s="516"/>
      <c r="PU1" s="516"/>
      <c r="PV1" s="516"/>
      <c r="PW1" s="516"/>
      <c r="PX1" s="516"/>
      <c r="PY1" s="516"/>
      <c r="PZ1" s="516"/>
      <c r="QA1" s="516"/>
      <c r="QB1" s="516"/>
      <c r="QC1" s="516"/>
      <c r="QD1" s="516"/>
      <c r="QE1" s="516"/>
      <c r="QF1" s="516"/>
      <c r="QG1" s="516"/>
      <c r="QH1" s="516"/>
      <c r="QI1" s="516"/>
      <c r="QJ1" s="516"/>
      <c r="QK1" s="516"/>
      <c r="QL1" s="516"/>
      <c r="QM1" s="516"/>
      <c r="QN1" s="516"/>
      <c r="QO1" s="516"/>
      <c r="QP1" s="516"/>
      <c r="QQ1" s="516"/>
      <c r="QR1" s="516"/>
      <c r="QS1" s="516"/>
      <c r="QT1" s="516"/>
      <c r="QU1" s="516"/>
      <c r="QV1" s="516"/>
      <c r="QW1" s="516"/>
      <c r="QX1" s="516"/>
      <c r="QY1" s="516"/>
      <c r="QZ1" s="516"/>
      <c r="RA1" s="516"/>
      <c r="RB1" s="516"/>
      <c r="RC1" s="516"/>
      <c r="RD1" s="516"/>
      <c r="RE1" s="516"/>
      <c r="RF1" s="516"/>
      <c r="RG1" s="516"/>
      <c r="RH1" s="516"/>
      <c r="RI1" s="516"/>
      <c r="RJ1" s="516"/>
      <c r="RK1" s="516"/>
      <c r="RL1" s="516"/>
      <c r="RM1" s="516"/>
      <c r="RN1" s="516"/>
      <c r="RO1" s="516"/>
      <c r="RP1" s="516"/>
      <c r="RQ1" s="516"/>
      <c r="RR1" s="516"/>
      <c r="RS1" s="516"/>
      <c r="RT1" s="516"/>
      <c r="RU1" s="516"/>
      <c r="RV1" s="516"/>
      <c r="RW1" s="516"/>
      <c r="RX1" s="516"/>
      <c r="RY1" s="516"/>
      <c r="RZ1" s="516"/>
      <c r="SA1" s="516"/>
      <c r="SB1" s="516"/>
      <c r="SC1" s="516"/>
      <c r="SD1" s="516"/>
      <c r="SE1" s="516"/>
      <c r="SF1" s="516"/>
      <c r="SG1" s="516"/>
      <c r="SH1" s="516"/>
      <c r="SI1" s="516"/>
      <c r="SJ1" s="516"/>
      <c r="SK1" s="516"/>
      <c r="SL1" s="516"/>
      <c r="SM1" s="516"/>
      <c r="SN1" s="516"/>
      <c r="SO1" s="516"/>
      <c r="SP1" s="516"/>
      <c r="SQ1" s="516"/>
      <c r="SR1" s="516"/>
      <c r="SS1" s="516"/>
      <c r="ST1" s="516"/>
      <c r="SU1" s="516"/>
      <c r="SV1" s="516"/>
      <c r="SW1" s="516"/>
      <c r="SX1" s="516"/>
      <c r="SY1" s="516"/>
      <c r="SZ1" s="516"/>
      <c r="TA1" s="516"/>
      <c r="TB1" s="516"/>
      <c r="TC1" s="516"/>
      <c r="TD1" s="516"/>
      <c r="TE1" s="516"/>
      <c r="TF1" s="516"/>
      <c r="TG1" s="516"/>
      <c r="TH1" s="516"/>
      <c r="TI1" s="516"/>
      <c r="TJ1" s="516"/>
      <c r="TK1" s="516"/>
      <c r="TL1" s="516"/>
      <c r="TM1" s="516"/>
      <c r="TN1" s="516"/>
      <c r="TO1" s="516"/>
      <c r="TP1" s="516"/>
      <c r="TQ1" s="516"/>
      <c r="TR1" s="516"/>
      <c r="TS1" s="516"/>
      <c r="TT1" s="516"/>
      <c r="TU1" s="516"/>
      <c r="TV1" s="516"/>
      <c r="TW1" s="516"/>
      <c r="TX1" s="516"/>
      <c r="TY1" s="516"/>
      <c r="TZ1" s="516"/>
      <c r="UA1" s="516"/>
      <c r="UB1" s="516"/>
      <c r="UC1" s="516"/>
      <c r="UD1" s="516"/>
      <c r="UE1" s="516"/>
      <c r="UF1" s="516"/>
      <c r="UG1" s="516"/>
      <c r="UH1" s="516"/>
      <c r="UI1" s="516"/>
      <c r="UJ1" s="516"/>
      <c r="UK1" s="516"/>
      <c r="UL1" s="516"/>
      <c r="UM1" s="516"/>
      <c r="UN1" s="516"/>
      <c r="UO1" s="516"/>
      <c r="UP1" s="516"/>
      <c r="UQ1" s="516"/>
      <c r="UR1" s="516"/>
      <c r="US1" s="516"/>
      <c r="UT1" s="516"/>
      <c r="UU1" s="516"/>
      <c r="UV1" s="516"/>
      <c r="UW1" s="516"/>
      <c r="UX1" s="516"/>
      <c r="UY1" s="516"/>
      <c r="UZ1" s="516"/>
      <c r="VA1" s="516"/>
      <c r="VB1" s="516"/>
      <c r="VC1" s="516"/>
      <c r="VD1" s="516"/>
      <c r="VE1" s="516"/>
      <c r="VF1" s="516"/>
      <c r="VG1" s="516"/>
      <c r="VH1" s="516"/>
      <c r="VI1" s="516"/>
      <c r="VJ1" s="516"/>
      <c r="VK1" s="516"/>
      <c r="VL1" s="516"/>
      <c r="VM1" s="516"/>
      <c r="VN1" s="516"/>
      <c r="VO1" s="516"/>
      <c r="VP1" s="516"/>
      <c r="VQ1" s="516"/>
      <c r="VR1" s="516"/>
      <c r="VS1" s="516"/>
      <c r="VT1" s="516"/>
      <c r="VU1" s="516"/>
      <c r="VV1" s="516"/>
      <c r="VW1" s="516"/>
      <c r="VX1" s="516"/>
      <c r="VY1" s="516"/>
      <c r="VZ1" s="516"/>
      <c r="WA1" s="516"/>
      <c r="WB1" s="516"/>
      <c r="WC1" s="516"/>
      <c r="WD1" s="516"/>
      <c r="WE1" s="516"/>
      <c r="WF1" s="516"/>
      <c r="WG1" s="516"/>
      <c r="WH1" s="516"/>
      <c r="WI1" s="516"/>
      <c r="WJ1" s="516"/>
      <c r="WK1" s="516"/>
      <c r="WL1" s="516"/>
      <c r="WM1" s="516"/>
      <c r="WN1" s="516"/>
      <c r="WO1" s="516"/>
      <c r="WP1" s="516"/>
      <c r="WQ1" s="516"/>
      <c r="WR1" s="516"/>
      <c r="WS1" s="516"/>
      <c r="WT1" s="516"/>
      <c r="WU1" s="516"/>
      <c r="WV1" s="516"/>
      <c r="WW1" s="516"/>
      <c r="WX1" s="516"/>
      <c r="WY1" s="516"/>
      <c r="WZ1" s="516"/>
      <c r="XA1" s="516"/>
      <c r="XB1" s="516"/>
      <c r="XC1" s="516"/>
      <c r="XD1" s="516"/>
      <c r="XE1" s="516"/>
      <c r="XF1" s="516"/>
      <c r="XG1" s="516"/>
      <c r="XH1" s="516"/>
      <c r="XI1" s="516"/>
      <c r="XJ1" s="516"/>
      <c r="XK1" s="516"/>
      <c r="XL1" s="516"/>
      <c r="XM1" s="516"/>
      <c r="XN1" s="516"/>
      <c r="XO1" s="516"/>
      <c r="XP1" s="516"/>
      <c r="XQ1" s="516"/>
      <c r="XR1" s="516"/>
      <c r="XS1" s="516"/>
      <c r="XT1" s="516"/>
      <c r="XU1" s="516"/>
      <c r="XV1" s="516"/>
      <c r="XW1" s="516"/>
      <c r="XX1" s="516"/>
      <c r="XY1" s="516"/>
      <c r="XZ1" s="516"/>
      <c r="YA1" s="516"/>
      <c r="YB1" s="516"/>
      <c r="YC1" s="516"/>
      <c r="YD1" s="516"/>
      <c r="YE1" s="516"/>
      <c r="YF1" s="516"/>
      <c r="YG1" s="516"/>
      <c r="YH1" s="516"/>
      <c r="YI1" s="516"/>
      <c r="YJ1" s="516"/>
      <c r="YK1" s="516"/>
      <c r="YL1" s="516"/>
      <c r="YM1" s="516"/>
      <c r="YN1" s="516"/>
      <c r="YO1" s="516"/>
      <c r="YP1" s="516"/>
      <c r="YQ1" s="516"/>
      <c r="YR1" s="516"/>
      <c r="YS1" s="516"/>
      <c r="YT1" s="516"/>
      <c r="YU1" s="516"/>
      <c r="YV1" s="516"/>
      <c r="YW1" s="516"/>
      <c r="YX1" s="516"/>
      <c r="YY1" s="516"/>
      <c r="YZ1" s="516"/>
      <c r="ZA1" s="516"/>
      <c r="ZB1" s="516"/>
      <c r="ZC1" s="516"/>
      <c r="ZD1" s="516"/>
      <c r="ZE1" s="516"/>
      <c r="ZF1" s="516"/>
      <c r="ZG1" s="516"/>
      <c r="ZH1" s="516"/>
      <c r="ZI1" s="516"/>
      <c r="ZJ1" s="516"/>
      <c r="ZK1" s="516"/>
      <c r="ZL1" s="516"/>
      <c r="ZM1" s="516"/>
      <c r="ZN1" s="516"/>
      <c r="ZO1" s="516"/>
      <c r="ZP1" s="516"/>
      <c r="ZQ1" s="516"/>
      <c r="ZR1" s="516"/>
      <c r="ZS1" s="516"/>
      <c r="ZT1" s="516"/>
      <c r="ZU1" s="516"/>
      <c r="ZV1" s="516"/>
      <c r="ZW1" s="516"/>
      <c r="ZX1" s="516"/>
      <c r="ZY1" s="516"/>
      <c r="ZZ1" s="516"/>
      <c r="AAA1" s="516"/>
      <c r="AAB1" s="516"/>
      <c r="AAC1" s="516"/>
      <c r="AAD1" s="516"/>
      <c r="AAE1" s="516"/>
      <c r="AAF1" s="516"/>
      <c r="AAG1" s="516"/>
      <c r="AAH1" s="516"/>
      <c r="AAI1" s="516"/>
      <c r="AAJ1" s="516"/>
      <c r="AAK1" s="516"/>
      <c r="AAL1" s="516"/>
      <c r="AAM1" s="516"/>
      <c r="AAN1" s="516"/>
      <c r="AAO1" s="516"/>
      <c r="AAP1" s="516"/>
      <c r="AAQ1" s="516"/>
      <c r="AAR1" s="516"/>
      <c r="AAS1" s="516"/>
      <c r="AAT1" s="516"/>
      <c r="AAU1" s="516"/>
      <c r="AAV1" s="516"/>
      <c r="AAW1" s="516"/>
      <c r="AAX1" s="516"/>
      <c r="AAY1" s="516"/>
      <c r="AAZ1" s="516"/>
      <c r="ABA1" s="516"/>
      <c r="ABB1" s="516"/>
      <c r="ABC1" s="516"/>
      <c r="ABD1" s="516"/>
      <c r="ABE1" s="516"/>
      <c r="ABF1" s="516"/>
      <c r="ABG1" s="516"/>
      <c r="ABH1" s="516"/>
      <c r="ABI1" s="516"/>
      <c r="ABJ1" s="516"/>
      <c r="ABK1" s="516"/>
      <c r="ABL1" s="516"/>
      <c r="ABM1" s="516"/>
      <c r="ABN1" s="516"/>
      <c r="ABO1" s="516"/>
      <c r="ABP1" s="516"/>
      <c r="ABQ1" s="516"/>
      <c r="ABR1" s="516"/>
      <c r="ABS1" s="516"/>
      <c r="ABT1" s="516"/>
      <c r="ABU1" s="516"/>
      <c r="ABV1" s="516"/>
      <c r="ABW1" s="516"/>
      <c r="ABX1" s="516"/>
      <c r="ABY1" s="516"/>
      <c r="ABZ1" s="516"/>
      <c r="ACA1" s="516"/>
      <c r="ACB1" s="516"/>
      <c r="ACC1" s="516"/>
      <c r="ACD1" s="516"/>
      <c r="ACE1" s="516"/>
      <c r="ACF1" s="516"/>
      <c r="ACG1" s="516"/>
      <c r="ACH1" s="516"/>
      <c r="ACI1" s="516"/>
      <c r="ACJ1" s="516"/>
      <c r="ACK1" s="516"/>
      <c r="ACL1" s="516"/>
      <c r="ACM1" s="516"/>
      <c r="ACN1" s="516"/>
      <c r="ACO1" s="516"/>
      <c r="ACP1" s="516"/>
      <c r="ACQ1" s="516"/>
      <c r="ACR1" s="516"/>
      <c r="ACS1" s="516"/>
      <c r="ACT1" s="516"/>
      <c r="ACU1" s="516"/>
      <c r="ACV1" s="516"/>
      <c r="ACW1" s="516"/>
      <c r="ACX1" s="516"/>
      <c r="ACY1" s="516"/>
      <c r="ACZ1" s="516"/>
      <c r="ADA1" s="516"/>
      <c r="ADB1" s="516"/>
      <c r="ADC1" s="516"/>
      <c r="ADD1" s="516"/>
      <c r="ADE1" s="516"/>
      <c r="ADF1" s="516"/>
      <c r="ADG1" s="516"/>
      <c r="ADH1" s="516"/>
      <c r="ADI1" s="516"/>
      <c r="ADJ1" s="516"/>
      <c r="ADK1" s="516"/>
      <c r="ADL1" s="516"/>
      <c r="ADM1" s="516"/>
      <c r="ADN1" s="516"/>
      <c r="ADO1" s="516"/>
      <c r="ADP1" s="516"/>
      <c r="ADQ1" s="516"/>
      <c r="ADR1" s="516"/>
      <c r="ADS1" s="516"/>
      <c r="ADT1" s="516"/>
      <c r="ADU1" s="516"/>
      <c r="ADV1" s="516"/>
      <c r="ADW1" s="516"/>
      <c r="ADX1" s="516"/>
      <c r="ADY1" s="516"/>
      <c r="ADZ1" s="516"/>
      <c r="AEA1" s="516"/>
      <c r="AEB1" s="516"/>
      <c r="AEC1" s="516"/>
      <c r="AED1" s="516"/>
      <c r="AEE1" s="516"/>
      <c r="AEF1" s="516"/>
      <c r="AEG1" s="516"/>
      <c r="AEH1" s="516"/>
      <c r="AEI1" s="516"/>
      <c r="AEJ1" s="516"/>
      <c r="AEK1" s="516"/>
      <c r="AEL1" s="516"/>
      <c r="AEM1" s="516"/>
      <c r="AEN1" s="516"/>
      <c r="AEO1" s="516"/>
      <c r="AEP1" s="516"/>
      <c r="AEQ1" s="516"/>
      <c r="AER1" s="516"/>
      <c r="AES1" s="516"/>
      <c r="AET1" s="516"/>
      <c r="AEU1" s="516"/>
      <c r="AEV1" s="516"/>
      <c r="AEW1" s="516"/>
      <c r="AEX1" s="516"/>
      <c r="AEY1" s="516"/>
      <c r="AEZ1" s="516"/>
      <c r="AFA1" s="516"/>
      <c r="AFB1" s="516"/>
      <c r="AFC1" s="516"/>
      <c r="AFD1" s="516"/>
      <c r="AFE1" s="516"/>
      <c r="AFF1" s="516"/>
      <c r="AFG1" s="516"/>
      <c r="AFH1" s="516"/>
      <c r="AFI1" s="516"/>
      <c r="AFJ1" s="516"/>
      <c r="AFK1" s="516"/>
      <c r="AFL1" s="516"/>
      <c r="AFM1" s="516"/>
      <c r="AFN1" s="516"/>
      <c r="AFO1" s="516"/>
      <c r="AFP1" s="516"/>
      <c r="AFQ1" s="516"/>
      <c r="AFR1" s="516"/>
      <c r="AFS1" s="516"/>
      <c r="AFT1" s="516"/>
      <c r="AFU1" s="516"/>
      <c r="AFV1" s="516"/>
      <c r="AFW1" s="516"/>
      <c r="AFX1" s="516"/>
      <c r="AFY1" s="516"/>
      <c r="AFZ1" s="516"/>
      <c r="AGA1" s="516"/>
      <c r="AGB1" s="516"/>
      <c r="AGC1" s="516"/>
      <c r="AGD1" s="516"/>
      <c r="AGE1" s="516"/>
      <c r="AGF1" s="516"/>
      <c r="AGG1" s="516"/>
      <c r="AGH1" s="516"/>
      <c r="AGI1" s="516"/>
      <c r="AGJ1" s="516"/>
      <c r="AGK1" s="516"/>
      <c r="AGL1" s="516"/>
      <c r="AGM1" s="516"/>
      <c r="AGN1" s="516"/>
      <c r="AGO1" s="516"/>
      <c r="AGP1" s="516"/>
      <c r="AGQ1" s="516"/>
      <c r="AGR1" s="516"/>
      <c r="AGS1" s="516"/>
      <c r="AGT1" s="516"/>
      <c r="AGU1" s="516"/>
      <c r="AGV1" s="516"/>
      <c r="AGW1" s="516"/>
      <c r="AGX1" s="516"/>
      <c r="AGY1" s="516"/>
      <c r="AGZ1" s="516"/>
      <c r="AHA1" s="516"/>
      <c r="AHB1" s="516"/>
      <c r="AHC1" s="516"/>
      <c r="AHD1" s="516"/>
      <c r="AHE1" s="516"/>
      <c r="AHF1" s="516"/>
      <c r="AHG1" s="516"/>
      <c r="AHH1" s="516"/>
      <c r="AHI1" s="516"/>
      <c r="AHJ1" s="516"/>
      <c r="AHK1" s="516"/>
      <c r="AHL1" s="516"/>
      <c r="AHM1" s="516"/>
      <c r="AHN1" s="516"/>
      <c r="AHO1" s="516"/>
      <c r="AHP1" s="516"/>
      <c r="AHQ1" s="516"/>
      <c r="AHR1" s="516"/>
      <c r="AHS1" s="516"/>
      <c r="AHT1" s="516"/>
      <c r="AHU1" s="516"/>
      <c r="AHV1" s="516"/>
      <c r="AHW1" s="516"/>
      <c r="AHX1" s="516"/>
      <c r="AHY1" s="516"/>
      <c r="AHZ1" s="516"/>
      <c r="AIA1" s="516"/>
      <c r="AIB1" s="516"/>
      <c r="AIC1" s="516"/>
      <c r="AID1" s="516"/>
      <c r="AIE1" s="516"/>
      <c r="AIF1" s="516"/>
      <c r="AIG1" s="516"/>
      <c r="AIH1" s="516"/>
      <c r="AII1" s="516"/>
      <c r="AIJ1" s="516"/>
      <c r="AIK1" s="516"/>
      <c r="AIL1" s="516"/>
      <c r="AIM1" s="516"/>
      <c r="AIN1" s="516"/>
      <c r="AIO1" s="516"/>
      <c r="AIP1" s="516"/>
      <c r="AIQ1" s="516"/>
      <c r="AIR1" s="516"/>
      <c r="AIS1" s="516"/>
      <c r="AIT1" s="516"/>
      <c r="AIU1" s="516"/>
      <c r="AIV1" s="516"/>
      <c r="AIW1" s="516"/>
      <c r="AIX1" s="516"/>
      <c r="AIY1" s="516"/>
      <c r="AIZ1" s="516"/>
      <c r="AJA1" s="516"/>
      <c r="AJB1" s="516"/>
      <c r="AJC1" s="516"/>
      <c r="AJD1" s="516"/>
      <c r="AJE1" s="516"/>
      <c r="AJF1" s="516"/>
      <c r="AJG1" s="516"/>
      <c r="AJH1" s="516"/>
      <c r="AJI1" s="516"/>
      <c r="AJJ1" s="516"/>
      <c r="AJK1" s="516"/>
      <c r="AJL1" s="516"/>
      <c r="AJM1" s="516"/>
      <c r="AJN1" s="516"/>
      <c r="AJO1" s="516"/>
      <c r="AJP1" s="516"/>
      <c r="AJQ1" s="516"/>
      <c r="AJR1" s="516"/>
      <c r="AJS1" s="516"/>
      <c r="AJT1" s="516"/>
      <c r="AJU1" s="516"/>
      <c r="AJV1" s="516"/>
      <c r="AJW1" s="516"/>
      <c r="AJX1" s="516"/>
      <c r="AJY1" s="516"/>
      <c r="AJZ1" s="516"/>
      <c r="AKA1" s="516"/>
      <c r="AKB1" s="516"/>
      <c r="AKC1" s="516"/>
      <c r="AKD1" s="516"/>
      <c r="AKE1" s="516"/>
      <c r="AKF1" s="516"/>
      <c r="AKG1" s="516"/>
      <c r="AKH1" s="516"/>
      <c r="AKI1" s="516"/>
      <c r="AKJ1" s="516"/>
      <c r="AKK1" s="516"/>
      <c r="AKL1" s="516"/>
      <c r="AKM1" s="516"/>
      <c r="AKN1" s="516"/>
      <c r="AKO1" s="516"/>
      <c r="AKP1" s="516"/>
      <c r="AKQ1" s="516"/>
      <c r="AKR1" s="516"/>
      <c r="AKS1" s="516"/>
      <c r="AKT1" s="516"/>
      <c r="AKU1" s="516"/>
      <c r="AKV1" s="516"/>
      <c r="AKW1" s="516"/>
      <c r="AKX1" s="516"/>
      <c r="AKY1" s="516"/>
      <c r="AKZ1" s="516"/>
      <c r="ALA1" s="516"/>
      <c r="ALB1" s="516"/>
      <c r="ALC1" s="516"/>
      <c r="ALD1" s="516"/>
      <c r="ALE1" s="516"/>
      <c r="ALF1" s="516"/>
      <c r="ALG1" s="516"/>
      <c r="ALH1" s="516"/>
      <c r="ALI1" s="516"/>
      <c r="ALJ1" s="516"/>
      <c r="ALK1" s="516"/>
      <c r="ALL1" s="516"/>
      <c r="ALM1" s="516"/>
      <c r="ALN1" s="516"/>
      <c r="ALO1" s="516"/>
      <c r="ALP1" s="516"/>
      <c r="ALQ1" s="516"/>
      <c r="ALR1" s="516"/>
      <c r="ALS1" s="516"/>
      <c r="ALT1" s="516"/>
      <c r="ALU1" s="516"/>
      <c r="ALV1" s="516"/>
      <c r="ALW1" s="516"/>
      <c r="ALX1" s="516"/>
      <c r="ALY1" s="516"/>
      <c r="ALZ1" s="516"/>
      <c r="AMA1" s="516"/>
      <c r="AMB1" s="516"/>
      <c r="AMC1" s="516"/>
      <c r="AMD1" s="516"/>
      <c r="AME1" s="516"/>
      <c r="AMF1" s="516"/>
      <c r="AMG1" s="516"/>
      <c r="AMH1" s="516"/>
      <c r="AMI1" s="516"/>
      <c r="AMJ1" s="516"/>
      <c r="AMK1" s="516"/>
      <c r="AML1" s="516"/>
      <c r="AMM1" s="516"/>
      <c r="AMN1" s="516"/>
      <c r="AMO1" s="516"/>
      <c r="AMP1" s="516"/>
      <c r="AMQ1" s="516"/>
      <c r="AMR1" s="516"/>
      <c r="AMS1" s="516"/>
      <c r="AMT1" s="516"/>
      <c r="AMU1" s="516"/>
      <c r="AMV1" s="516"/>
      <c r="AMW1" s="516"/>
      <c r="AMX1" s="516"/>
      <c r="AMY1" s="516"/>
      <c r="AMZ1" s="516"/>
      <c r="ANA1" s="516"/>
      <c r="ANB1" s="516"/>
      <c r="ANC1" s="516"/>
      <c r="AND1" s="516"/>
      <c r="ANE1" s="516"/>
      <c r="ANF1" s="516"/>
      <c r="ANG1" s="516"/>
      <c r="ANH1" s="516"/>
      <c r="ANI1" s="516"/>
      <c r="ANJ1" s="516"/>
      <c r="ANK1" s="516"/>
      <c r="ANL1" s="516"/>
      <c r="ANM1" s="516"/>
      <c r="ANN1" s="516"/>
      <c r="ANO1" s="516"/>
      <c r="ANP1" s="516"/>
      <c r="ANQ1" s="516"/>
      <c r="ANR1" s="516"/>
      <c r="ANS1" s="516"/>
      <c r="ANT1" s="516"/>
      <c r="ANU1" s="516"/>
      <c r="ANV1" s="516"/>
      <c r="ANW1" s="516"/>
      <c r="ANX1" s="516"/>
      <c r="ANY1" s="516"/>
      <c r="ANZ1" s="516"/>
      <c r="AOA1" s="516"/>
      <c r="AOB1" s="516"/>
      <c r="AOC1" s="516"/>
      <c r="AOD1" s="516"/>
      <c r="AOE1" s="516"/>
      <c r="AOF1" s="516"/>
      <c r="AOG1" s="516"/>
      <c r="AOH1" s="516"/>
      <c r="AOI1" s="516"/>
      <c r="AOJ1" s="516"/>
      <c r="AOK1" s="516"/>
      <c r="AOL1" s="516"/>
      <c r="AOM1" s="516"/>
      <c r="AON1" s="516"/>
      <c r="AOO1" s="516"/>
      <c r="AOP1" s="516"/>
      <c r="AOQ1" s="516"/>
      <c r="AOR1" s="516"/>
      <c r="AOS1" s="516"/>
      <c r="AOT1" s="516"/>
      <c r="AOU1" s="516"/>
      <c r="AOV1" s="516"/>
      <c r="AOW1" s="516"/>
      <c r="AOX1" s="516"/>
      <c r="AOY1" s="516"/>
      <c r="AOZ1" s="516"/>
      <c r="APA1" s="516"/>
      <c r="APB1" s="516"/>
      <c r="APC1" s="516"/>
      <c r="APD1" s="516"/>
      <c r="APE1" s="516"/>
      <c r="APF1" s="516"/>
      <c r="APG1" s="516"/>
      <c r="APH1" s="516"/>
      <c r="API1" s="516"/>
      <c r="APJ1" s="516"/>
      <c r="APK1" s="516"/>
      <c r="APL1" s="516"/>
      <c r="APM1" s="516"/>
      <c r="APN1" s="516"/>
      <c r="APO1" s="516"/>
      <c r="APP1" s="516"/>
      <c r="APQ1" s="516"/>
      <c r="APR1" s="516"/>
      <c r="APS1" s="516"/>
      <c r="APT1" s="516"/>
      <c r="APU1" s="516"/>
      <c r="APV1" s="516"/>
      <c r="APW1" s="516"/>
      <c r="APX1" s="516"/>
      <c r="APY1" s="516"/>
      <c r="APZ1" s="516"/>
      <c r="AQA1" s="516"/>
      <c r="AQB1" s="516"/>
      <c r="AQC1" s="516"/>
      <c r="AQD1" s="516"/>
      <c r="AQE1" s="516"/>
      <c r="AQF1" s="516"/>
      <c r="AQG1" s="516"/>
      <c r="AQH1" s="516"/>
      <c r="AQI1" s="516"/>
      <c r="AQJ1" s="516"/>
      <c r="AQK1" s="516"/>
      <c r="AQL1" s="516"/>
      <c r="AQM1" s="516"/>
      <c r="AQN1" s="516"/>
      <c r="AQO1" s="516"/>
      <c r="AQP1" s="516"/>
      <c r="AQQ1" s="516"/>
      <c r="AQR1" s="516"/>
      <c r="AQS1" s="516"/>
      <c r="AQT1" s="516"/>
      <c r="AQU1" s="516"/>
      <c r="AQV1" s="516"/>
      <c r="AQW1" s="516"/>
      <c r="AQX1" s="516"/>
      <c r="AQY1" s="516"/>
      <c r="AQZ1" s="516"/>
      <c r="ARA1" s="516"/>
      <c r="ARB1" s="516"/>
      <c r="ARC1" s="516"/>
      <c r="ARD1" s="516"/>
      <c r="ARE1" s="516"/>
      <c r="ARF1" s="516"/>
      <c r="ARG1" s="516"/>
      <c r="ARH1" s="516"/>
      <c r="ARI1" s="516"/>
      <c r="ARJ1" s="516"/>
      <c r="ARK1" s="516"/>
      <c r="ARL1" s="516"/>
      <c r="ARM1" s="516"/>
      <c r="ARN1" s="516"/>
      <c r="ARO1" s="516"/>
      <c r="ARP1" s="516"/>
      <c r="ARQ1" s="516"/>
      <c r="ARR1" s="516"/>
      <c r="ARS1" s="516"/>
      <c r="ART1" s="516"/>
      <c r="ARU1" s="516"/>
      <c r="ARV1" s="516"/>
      <c r="ARW1" s="516"/>
      <c r="ARX1" s="516"/>
      <c r="ARY1" s="516"/>
      <c r="ARZ1" s="516"/>
      <c r="ASA1" s="516"/>
      <c r="ASB1" s="516"/>
      <c r="ASC1" s="516"/>
      <c r="ASD1" s="516"/>
      <c r="ASE1" s="516"/>
      <c r="ASF1" s="516"/>
      <c r="ASG1" s="516"/>
      <c r="ASH1" s="516"/>
      <c r="ASI1" s="516"/>
      <c r="ASJ1" s="516"/>
      <c r="ASK1" s="516"/>
      <c r="ASL1" s="516"/>
      <c r="ASM1" s="516"/>
      <c r="ASN1" s="516"/>
      <c r="ASO1" s="516"/>
      <c r="ASP1" s="516"/>
      <c r="ASQ1" s="516"/>
      <c r="ASR1" s="516"/>
      <c r="ASS1" s="516"/>
      <c r="AST1" s="516"/>
      <c r="ASU1" s="516"/>
      <c r="ASV1" s="516"/>
      <c r="ASW1" s="516"/>
      <c r="ASX1" s="516"/>
      <c r="ASY1" s="516"/>
      <c r="ASZ1" s="516"/>
      <c r="ATA1" s="516"/>
      <c r="ATB1" s="516"/>
      <c r="ATC1" s="516"/>
      <c r="ATD1" s="516"/>
      <c r="ATE1" s="516"/>
      <c r="ATF1" s="516"/>
      <c r="ATG1" s="516"/>
      <c r="ATH1" s="516"/>
      <c r="ATI1" s="516"/>
      <c r="ATJ1" s="516"/>
      <c r="ATK1" s="516"/>
      <c r="ATL1" s="516"/>
      <c r="ATM1" s="516"/>
      <c r="ATN1" s="516"/>
      <c r="ATO1" s="516"/>
      <c r="ATP1" s="516"/>
      <c r="ATQ1" s="516"/>
      <c r="ATR1" s="516"/>
      <c r="ATS1" s="516"/>
      <c r="ATT1" s="516"/>
      <c r="ATU1" s="516"/>
      <c r="ATV1" s="516"/>
      <c r="ATW1" s="516"/>
      <c r="ATX1" s="516"/>
      <c r="ATY1" s="516"/>
      <c r="ATZ1" s="516"/>
      <c r="AUA1" s="516"/>
      <c r="AUB1" s="516"/>
      <c r="AUC1" s="516"/>
      <c r="AUD1" s="516"/>
      <c r="AUE1" s="516"/>
      <c r="AUF1" s="516"/>
      <c r="AUG1" s="516"/>
      <c r="AUH1" s="516"/>
      <c r="AUI1" s="516"/>
      <c r="AUJ1" s="516"/>
      <c r="AUK1" s="516"/>
      <c r="AUL1" s="516"/>
      <c r="AUM1" s="516"/>
      <c r="AUN1" s="516"/>
      <c r="AUO1" s="516"/>
      <c r="AUP1" s="516"/>
      <c r="AUQ1" s="516"/>
      <c r="AUR1" s="516"/>
      <c r="AUS1" s="516"/>
      <c r="AUT1" s="516"/>
      <c r="AUU1" s="516"/>
      <c r="AUV1" s="516"/>
      <c r="AUW1" s="516"/>
      <c r="AUX1" s="516"/>
      <c r="AUY1" s="516"/>
      <c r="AUZ1" s="516"/>
      <c r="AVA1" s="516"/>
      <c r="AVB1" s="516"/>
      <c r="AVC1" s="516"/>
      <c r="AVD1" s="516"/>
      <c r="AVE1" s="516"/>
      <c r="AVF1" s="516"/>
      <c r="AVG1" s="516"/>
      <c r="AVH1" s="516"/>
      <c r="AVI1" s="516"/>
      <c r="AVJ1" s="516"/>
      <c r="AVK1" s="516"/>
      <c r="AVL1" s="516"/>
      <c r="AVM1" s="516"/>
      <c r="AVN1" s="516"/>
      <c r="AVO1" s="516"/>
      <c r="AVP1" s="516"/>
      <c r="AVQ1" s="516"/>
      <c r="AVR1" s="516"/>
      <c r="AVS1" s="516"/>
      <c r="AVT1" s="516"/>
      <c r="AVU1" s="516"/>
      <c r="AVV1" s="516"/>
      <c r="AVW1" s="516"/>
      <c r="AVX1" s="516"/>
      <c r="AVY1" s="516"/>
      <c r="AVZ1" s="516"/>
      <c r="AWA1" s="516"/>
      <c r="AWB1" s="516"/>
      <c r="AWC1" s="516"/>
      <c r="AWD1" s="516"/>
      <c r="AWE1" s="516"/>
      <c r="AWF1" s="516"/>
      <c r="AWG1" s="516"/>
      <c r="AWH1" s="516"/>
      <c r="AWI1" s="516"/>
      <c r="AWJ1" s="516"/>
      <c r="AWK1" s="516"/>
      <c r="AWL1" s="516"/>
      <c r="AWM1" s="516"/>
      <c r="AWN1" s="516"/>
      <c r="AWO1" s="516"/>
      <c r="AWP1" s="516"/>
      <c r="AWQ1" s="516"/>
      <c r="AWR1" s="516"/>
      <c r="AWS1" s="516"/>
      <c r="AWT1" s="516"/>
      <c r="AWU1" s="516"/>
      <c r="AWV1" s="516"/>
      <c r="AWW1" s="516"/>
      <c r="AWX1" s="516"/>
      <c r="AWY1" s="516"/>
      <c r="AWZ1" s="516"/>
      <c r="AXA1" s="516"/>
      <c r="AXB1" s="516"/>
      <c r="AXC1" s="516"/>
      <c r="AXD1" s="516"/>
      <c r="AXE1" s="516"/>
      <c r="AXF1" s="516"/>
      <c r="AXG1" s="516"/>
      <c r="AXH1" s="516"/>
      <c r="AXI1" s="516"/>
      <c r="AXJ1" s="516"/>
      <c r="AXK1" s="516"/>
      <c r="AXL1" s="516"/>
      <c r="AXM1" s="516"/>
      <c r="AXN1" s="516"/>
      <c r="AXO1" s="516"/>
      <c r="AXP1" s="516"/>
      <c r="AXQ1" s="516"/>
      <c r="AXR1" s="516"/>
      <c r="AXS1" s="516"/>
      <c r="AXT1" s="516"/>
      <c r="AXU1" s="516"/>
      <c r="AXV1" s="516"/>
      <c r="AXW1" s="516"/>
      <c r="AXX1" s="516"/>
      <c r="AXY1" s="516"/>
      <c r="AXZ1" s="516"/>
      <c r="AYA1" s="516"/>
      <c r="AYB1" s="516"/>
      <c r="AYC1" s="516"/>
      <c r="AYD1" s="516"/>
      <c r="AYE1" s="516"/>
      <c r="AYF1" s="516"/>
      <c r="AYG1" s="516"/>
      <c r="AYH1" s="516"/>
      <c r="AYI1" s="516"/>
      <c r="AYJ1" s="516"/>
      <c r="AYK1" s="516"/>
      <c r="AYL1" s="516"/>
      <c r="AYM1" s="516"/>
      <c r="AYN1" s="516"/>
      <c r="AYO1" s="516"/>
      <c r="AYP1" s="516"/>
      <c r="AYQ1" s="516"/>
      <c r="AYR1" s="516"/>
      <c r="AYS1" s="516"/>
      <c r="AYT1" s="516"/>
      <c r="AYU1" s="516"/>
      <c r="AYV1" s="516"/>
      <c r="AYW1" s="516"/>
      <c r="AYX1" s="516"/>
      <c r="AYY1" s="516"/>
      <c r="AYZ1" s="516"/>
      <c r="AZA1" s="516"/>
      <c r="AZB1" s="516"/>
      <c r="AZC1" s="516"/>
      <c r="AZD1" s="516"/>
      <c r="AZE1" s="516"/>
      <c r="AZF1" s="516"/>
      <c r="AZG1" s="516"/>
      <c r="AZH1" s="516"/>
      <c r="AZI1" s="516"/>
      <c r="AZJ1" s="516"/>
      <c r="AZK1" s="516"/>
      <c r="AZL1" s="516"/>
      <c r="AZM1" s="516"/>
      <c r="AZN1" s="516"/>
      <c r="AZO1" s="516"/>
      <c r="AZP1" s="516"/>
      <c r="AZQ1" s="516"/>
      <c r="AZR1" s="516"/>
      <c r="AZS1" s="516"/>
      <c r="AZT1" s="516"/>
      <c r="AZU1" s="516"/>
      <c r="AZV1" s="516"/>
      <c r="AZW1" s="516"/>
      <c r="AZX1" s="516"/>
      <c r="AZY1" s="516"/>
      <c r="AZZ1" s="516"/>
      <c r="BAA1" s="516"/>
      <c r="BAB1" s="516"/>
      <c r="BAC1" s="516"/>
      <c r="BAD1" s="516"/>
      <c r="BAE1" s="516"/>
      <c r="BAF1" s="516"/>
      <c r="BAG1" s="516"/>
      <c r="BAH1" s="516"/>
      <c r="BAI1" s="516"/>
      <c r="BAJ1" s="516"/>
      <c r="BAK1" s="516"/>
      <c r="BAL1" s="516"/>
      <c r="BAM1" s="516"/>
      <c r="BAN1" s="516"/>
      <c r="BAO1" s="516"/>
      <c r="BAP1" s="516"/>
      <c r="BAQ1" s="516"/>
      <c r="BAR1" s="516"/>
      <c r="BAS1" s="516"/>
      <c r="BAT1" s="516"/>
      <c r="BAU1" s="516"/>
      <c r="BAV1" s="516"/>
      <c r="BAW1" s="516"/>
      <c r="BAX1" s="516"/>
      <c r="BAY1" s="516"/>
      <c r="BAZ1" s="516"/>
      <c r="BBA1" s="516"/>
      <c r="BBB1" s="516"/>
      <c r="BBC1" s="516"/>
      <c r="BBD1" s="516"/>
      <c r="BBE1" s="516"/>
      <c r="BBF1" s="516"/>
      <c r="BBG1" s="516"/>
      <c r="BBH1" s="516"/>
      <c r="BBI1" s="516"/>
      <c r="BBJ1" s="516"/>
      <c r="BBK1" s="516"/>
      <c r="BBL1" s="516"/>
      <c r="BBM1" s="516"/>
      <c r="BBN1" s="516"/>
      <c r="BBO1" s="516"/>
      <c r="BBP1" s="516"/>
      <c r="BBQ1" s="516"/>
      <c r="BBR1" s="516"/>
      <c r="BBS1" s="516"/>
      <c r="BBT1" s="516"/>
      <c r="BBU1" s="516"/>
      <c r="BBV1" s="516"/>
      <c r="BBW1" s="516"/>
      <c r="BBX1" s="516"/>
      <c r="BBY1" s="516"/>
      <c r="BBZ1" s="516"/>
      <c r="BCA1" s="516"/>
      <c r="BCB1" s="516"/>
      <c r="BCC1" s="516"/>
      <c r="BCD1" s="516"/>
      <c r="BCE1" s="516"/>
      <c r="BCF1" s="516"/>
      <c r="BCG1" s="516"/>
      <c r="BCH1" s="516"/>
      <c r="BCI1" s="516"/>
      <c r="BCJ1" s="516"/>
      <c r="BCK1" s="516"/>
      <c r="BCL1" s="516"/>
      <c r="BCM1" s="516"/>
      <c r="BCN1" s="516"/>
      <c r="BCO1" s="516"/>
      <c r="BCP1" s="516"/>
      <c r="BCQ1" s="516"/>
      <c r="BCR1" s="516"/>
      <c r="BCS1" s="516"/>
      <c r="BCT1" s="516"/>
      <c r="BCU1" s="516"/>
      <c r="BCV1" s="516"/>
      <c r="BCW1" s="516"/>
      <c r="BCX1" s="516"/>
      <c r="BCY1" s="516"/>
      <c r="BCZ1" s="516"/>
      <c r="BDA1" s="516"/>
      <c r="BDB1" s="516"/>
      <c r="BDC1" s="516"/>
      <c r="BDD1" s="516"/>
      <c r="BDE1" s="516"/>
      <c r="BDF1" s="516"/>
      <c r="BDG1" s="516"/>
      <c r="BDH1" s="516"/>
      <c r="BDI1" s="516"/>
      <c r="BDJ1" s="516"/>
      <c r="BDK1" s="516"/>
      <c r="BDL1" s="516"/>
      <c r="BDM1" s="516"/>
      <c r="BDN1" s="516"/>
      <c r="BDO1" s="516"/>
      <c r="BDP1" s="516"/>
      <c r="BDQ1" s="516"/>
      <c r="BDR1" s="516"/>
      <c r="BDS1" s="516"/>
      <c r="BDT1" s="516"/>
      <c r="BDU1" s="516"/>
      <c r="BDV1" s="516"/>
      <c r="BDW1" s="516"/>
      <c r="BDX1" s="516"/>
      <c r="BDY1" s="516"/>
      <c r="BDZ1" s="516"/>
      <c r="BEA1" s="516"/>
      <c r="BEB1" s="516"/>
      <c r="BEC1" s="516"/>
      <c r="BED1" s="516"/>
      <c r="BEE1" s="516"/>
      <c r="BEF1" s="516"/>
      <c r="BEG1" s="516"/>
      <c r="BEH1" s="516"/>
      <c r="BEI1" s="516"/>
      <c r="BEJ1" s="516"/>
      <c r="BEK1" s="516"/>
      <c r="BEL1" s="516"/>
      <c r="BEM1" s="516"/>
      <c r="BEN1" s="516"/>
      <c r="BEO1" s="516"/>
      <c r="BEP1" s="516"/>
      <c r="BEQ1" s="516"/>
      <c r="BER1" s="516"/>
      <c r="BES1" s="516"/>
      <c r="BET1" s="516"/>
      <c r="BEU1" s="516"/>
      <c r="BEV1" s="516"/>
      <c r="BEW1" s="516"/>
      <c r="BEX1" s="516"/>
      <c r="BEY1" s="516"/>
      <c r="BEZ1" s="516"/>
      <c r="BFA1" s="516"/>
      <c r="BFB1" s="516"/>
      <c r="BFC1" s="516"/>
      <c r="BFD1" s="516"/>
      <c r="BFE1" s="516"/>
      <c r="BFF1" s="516"/>
      <c r="BFG1" s="516"/>
      <c r="BFH1" s="516"/>
      <c r="BFI1" s="516"/>
      <c r="BFJ1" s="516"/>
      <c r="BFK1" s="516"/>
      <c r="BFL1" s="516"/>
      <c r="BFM1" s="516"/>
      <c r="BFN1" s="516"/>
      <c r="BFO1" s="516"/>
      <c r="BFP1" s="516"/>
      <c r="BFQ1" s="516"/>
      <c r="BFR1" s="516"/>
      <c r="BFS1" s="516"/>
      <c r="BFT1" s="516"/>
      <c r="BFU1" s="516"/>
      <c r="BFV1" s="516"/>
      <c r="BFW1" s="516"/>
      <c r="BFX1" s="516"/>
      <c r="BFY1" s="516"/>
      <c r="BFZ1" s="516"/>
      <c r="BGA1" s="516"/>
      <c r="BGB1" s="516"/>
      <c r="BGC1" s="516"/>
      <c r="BGD1" s="516"/>
      <c r="BGE1" s="516"/>
      <c r="BGF1" s="516"/>
      <c r="BGG1" s="516"/>
      <c r="BGH1" s="516"/>
      <c r="BGI1" s="516"/>
      <c r="BGJ1" s="516"/>
      <c r="BGK1" s="516"/>
      <c r="BGL1" s="516"/>
      <c r="BGM1" s="516"/>
      <c r="BGN1" s="516"/>
      <c r="BGO1" s="516"/>
      <c r="BGP1" s="516"/>
      <c r="BGQ1" s="516"/>
      <c r="BGR1" s="516"/>
      <c r="BGS1" s="516"/>
      <c r="BGT1" s="516"/>
      <c r="BGU1" s="516"/>
      <c r="BGV1" s="516"/>
      <c r="BGW1" s="516"/>
      <c r="BGX1" s="516"/>
      <c r="BGY1" s="516"/>
      <c r="BGZ1" s="516"/>
      <c r="BHA1" s="516"/>
      <c r="BHB1" s="516"/>
      <c r="BHC1" s="516"/>
      <c r="BHD1" s="516"/>
      <c r="BHE1" s="516"/>
      <c r="BHF1" s="516"/>
      <c r="BHG1" s="516"/>
      <c r="BHH1" s="516"/>
      <c r="BHI1" s="516"/>
      <c r="BHJ1" s="516"/>
      <c r="BHK1" s="516"/>
      <c r="BHL1" s="516"/>
      <c r="BHM1" s="516"/>
      <c r="BHN1" s="516"/>
      <c r="BHO1" s="516"/>
      <c r="BHP1" s="516"/>
      <c r="BHQ1" s="516"/>
      <c r="BHR1" s="516"/>
      <c r="BHS1" s="516"/>
      <c r="BHT1" s="516"/>
      <c r="BHU1" s="516"/>
      <c r="BHV1" s="516"/>
      <c r="BHW1" s="516"/>
      <c r="BHX1" s="516"/>
      <c r="BHY1" s="516"/>
      <c r="BHZ1" s="516"/>
      <c r="BIA1" s="516"/>
      <c r="BIB1" s="516"/>
      <c r="BIC1" s="516"/>
      <c r="BID1" s="516"/>
      <c r="BIE1" s="516"/>
      <c r="BIF1" s="516"/>
      <c r="BIG1" s="516"/>
      <c r="BIH1" s="516"/>
      <c r="BII1" s="516"/>
      <c r="BIJ1" s="516"/>
      <c r="BIK1" s="516"/>
      <c r="BIL1" s="516"/>
      <c r="BIM1" s="516"/>
      <c r="BIN1" s="516"/>
      <c r="BIO1" s="516"/>
      <c r="BIP1" s="516"/>
      <c r="BIQ1" s="516"/>
      <c r="BIR1" s="516"/>
      <c r="BIS1" s="516"/>
      <c r="BIT1" s="516"/>
      <c r="BIU1" s="516"/>
      <c r="BIV1" s="516"/>
      <c r="BIW1" s="516"/>
      <c r="BIX1" s="516"/>
      <c r="BIY1" s="516"/>
      <c r="BIZ1" s="516"/>
      <c r="BJA1" s="516"/>
      <c r="BJB1" s="516"/>
      <c r="BJC1" s="516"/>
      <c r="BJD1" s="516"/>
      <c r="BJE1" s="516"/>
      <c r="BJF1" s="516"/>
      <c r="BJG1" s="516"/>
      <c r="BJH1" s="516"/>
      <c r="BJI1" s="516"/>
      <c r="BJJ1" s="516"/>
      <c r="BJK1" s="516"/>
      <c r="BJL1" s="516"/>
      <c r="BJM1" s="516"/>
      <c r="BJN1" s="516"/>
      <c r="BJO1" s="516"/>
      <c r="BJP1" s="516"/>
      <c r="BJQ1" s="516"/>
      <c r="BJR1" s="516"/>
      <c r="BJS1" s="516"/>
      <c r="BJT1" s="516"/>
      <c r="BJU1" s="516"/>
      <c r="BJV1" s="516"/>
      <c r="BJW1" s="516"/>
      <c r="BJX1" s="516"/>
      <c r="BJY1" s="516"/>
      <c r="BJZ1" s="516"/>
      <c r="BKA1" s="516"/>
      <c r="BKB1" s="516"/>
      <c r="BKC1" s="516"/>
      <c r="BKD1" s="516"/>
      <c r="BKE1" s="516"/>
      <c r="BKF1" s="516"/>
      <c r="BKG1" s="516"/>
      <c r="BKH1" s="516"/>
      <c r="BKI1" s="516"/>
      <c r="BKJ1" s="516"/>
      <c r="BKK1" s="516"/>
      <c r="BKL1" s="516"/>
      <c r="BKM1" s="516"/>
      <c r="BKN1" s="516"/>
      <c r="BKO1" s="516"/>
      <c r="BKP1" s="516"/>
      <c r="BKQ1" s="516"/>
      <c r="BKR1" s="516"/>
      <c r="BKS1" s="516"/>
      <c r="BKT1" s="516"/>
      <c r="BKU1" s="516"/>
      <c r="BKV1" s="516"/>
      <c r="BKW1" s="516"/>
      <c r="BKX1" s="516"/>
      <c r="BKY1" s="516"/>
      <c r="BKZ1" s="516"/>
      <c r="BLA1" s="516"/>
      <c r="BLB1" s="516"/>
      <c r="BLC1" s="516"/>
      <c r="BLD1" s="516"/>
      <c r="BLE1" s="516"/>
      <c r="BLF1" s="516"/>
      <c r="BLG1" s="516"/>
      <c r="BLH1" s="516"/>
      <c r="BLI1" s="516"/>
      <c r="BLJ1" s="516"/>
      <c r="BLK1" s="516"/>
      <c r="BLL1" s="516"/>
      <c r="BLM1" s="516"/>
      <c r="BLN1" s="516"/>
      <c r="BLO1" s="516"/>
      <c r="BLP1" s="516"/>
      <c r="BLQ1" s="516"/>
      <c r="BLR1" s="516"/>
      <c r="BLS1" s="516"/>
      <c r="BLT1" s="516"/>
      <c r="BLU1" s="516"/>
      <c r="BLV1" s="516"/>
      <c r="BLW1" s="516"/>
      <c r="BLX1" s="516"/>
      <c r="BLY1" s="516"/>
      <c r="BLZ1" s="516"/>
      <c r="BMA1" s="516"/>
      <c r="BMB1" s="516"/>
      <c r="BMC1" s="516"/>
      <c r="BMD1" s="516"/>
      <c r="BME1" s="516"/>
      <c r="BMF1" s="516"/>
      <c r="BMG1" s="516"/>
      <c r="BMH1" s="516"/>
      <c r="BMI1" s="516"/>
      <c r="BMJ1" s="516"/>
      <c r="BMK1" s="516"/>
      <c r="BML1" s="516"/>
      <c r="BMM1" s="516"/>
      <c r="BMN1" s="516"/>
      <c r="BMO1" s="516"/>
      <c r="BMP1" s="516"/>
      <c r="BMQ1" s="516"/>
      <c r="BMR1" s="516"/>
      <c r="BMS1" s="516"/>
      <c r="BMT1" s="516"/>
      <c r="BMU1" s="516"/>
      <c r="BMV1" s="516"/>
      <c r="BMW1" s="516"/>
      <c r="BMX1" s="516"/>
      <c r="BMY1" s="516"/>
      <c r="BMZ1" s="516"/>
      <c r="BNA1" s="516"/>
      <c r="BNB1" s="516"/>
      <c r="BNC1" s="516"/>
      <c r="BND1" s="516"/>
      <c r="BNE1" s="516"/>
      <c r="BNF1" s="516"/>
      <c r="BNG1" s="516"/>
      <c r="BNH1" s="516"/>
      <c r="BNI1" s="516"/>
      <c r="BNJ1" s="516"/>
      <c r="BNK1" s="516"/>
      <c r="BNL1" s="516"/>
      <c r="BNM1" s="516"/>
      <c r="BNN1" s="516"/>
      <c r="BNO1" s="516"/>
      <c r="BNP1" s="516"/>
      <c r="BNQ1" s="516"/>
      <c r="BNR1" s="516"/>
      <c r="BNS1" s="516"/>
      <c r="BNT1" s="516"/>
      <c r="BNU1" s="516"/>
      <c r="BNV1" s="516"/>
      <c r="BNW1" s="516"/>
      <c r="BNX1" s="516"/>
      <c r="BNY1" s="516"/>
      <c r="BNZ1" s="516"/>
      <c r="BOA1" s="516"/>
      <c r="BOB1" s="516"/>
      <c r="BOC1" s="516"/>
      <c r="BOD1" s="516"/>
      <c r="BOE1" s="516"/>
      <c r="BOF1" s="516"/>
      <c r="BOG1" s="516"/>
      <c r="BOH1" s="516"/>
      <c r="BOI1" s="516"/>
      <c r="BOJ1" s="516"/>
      <c r="BOK1" s="516"/>
      <c r="BOL1" s="516"/>
      <c r="BOM1" s="516"/>
      <c r="BON1" s="516"/>
      <c r="BOO1" s="516"/>
      <c r="BOP1" s="516"/>
      <c r="BOQ1" s="516"/>
      <c r="BOR1" s="516"/>
      <c r="BOS1" s="516"/>
      <c r="BOT1" s="516"/>
      <c r="BOU1" s="516"/>
      <c r="BOV1" s="516"/>
      <c r="BOW1" s="516"/>
      <c r="BOX1" s="516"/>
      <c r="BOY1" s="516"/>
      <c r="BOZ1" s="516"/>
      <c r="BPA1" s="516"/>
      <c r="BPB1" s="516"/>
      <c r="BPC1" s="516"/>
      <c r="BPD1" s="516"/>
      <c r="BPE1" s="516"/>
      <c r="BPF1" s="516"/>
      <c r="BPG1" s="516"/>
      <c r="BPH1" s="516"/>
      <c r="BPI1" s="516"/>
      <c r="BPJ1" s="516"/>
      <c r="BPK1" s="516"/>
      <c r="BPL1" s="516"/>
      <c r="BPM1" s="516"/>
      <c r="BPN1" s="516"/>
      <c r="BPO1" s="516"/>
      <c r="BPP1" s="516"/>
      <c r="BPQ1" s="516"/>
      <c r="BPR1" s="516"/>
      <c r="BPS1" s="516"/>
      <c r="BPT1" s="516"/>
      <c r="BPU1" s="516"/>
      <c r="BPV1" s="516"/>
      <c r="BPW1" s="516"/>
      <c r="BPX1" s="516"/>
      <c r="BPY1" s="516"/>
      <c r="BPZ1" s="516"/>
      <c r="BQA1" s="516"/>
      <c r="BQB1" s="516"/>
      <c r="BQC1" s="516"/>
      <c r="BQD1" s="516"/>
      <c r="BQE1" s="516"/>
      <c r="BQF1" s="516"/>
      <c r="BQG1" s="516"/>
      <c r="BQH1" s="516"/>
      <c r="BQI1" s="516"/>
      <c r="BQJ1" s="516"/>
      <c r="BQK1" s="516"/>
      <c r="BQL1" s="516"/>
      <c r="BQM1" s="516"/>
      <c r="BQN1" s="516"/>
      <c r="BQO1" s="516"/>
      <c r="BQP1" s="516"/>
      <c r="BQQ1" s="516"/>
      <c r="BQR1" s="516"/>
      <c r="BQS1" s="516"/>
      <c r="BQT1" s="516"/>
      <c r="BQU1" s="516"/>
      <c r="BQV1" s="516"/>
      <c r="BQW1" s="516"/>
      <c r="BQX1" s="516"/>
      <c r="BQY1" s="516"/>
      <c r="BQZ1" s="516"/>
      <c r="BRA1" s="516"/>
      <c r="BRB1" s="516"/>
      <c r="BRC1" s="516"/>
      <c r="BRD1" s="516"/>
      <c r="BRE1" s="516"/>
      <c r="BRF1" s="516"/>
      <c r="BRG1" s="516"/>
      <c r="BRH1" s="516"/>
      <c r="BRI1" s="516"/>
      <c r="BRJ1" s="516"/>
      <c r="BRK1" s="516"/>
      <c r="BRL1" s="516"/>
      <c r="BRM1" s="516"/>
      <c r="BRN1" s="516"/>
      <c r="BRO1" s="516"/>
      <c r="BRP1" s="516"/>
      <c r="BRQ1" s="516"/>
      <c r="BRR1" s="516"/>
      <c r="BRS1" s="516"/>
      <c r="BRT1" s="516"/>
      <c r="BRU1" s="516"/>
      <c r="BRV1" s="516"/>
      <c r="BRW1" s="516"/>
      <c r="BRX1" s="516"/>
      <c r="BRY1" s="516"/>
      <c r="BRZ1" s="516"/>
      <c r="BSA1" s="516"/>
      <c r="BSB1" s="516"/>
      <c r="BSC1" s="516"/>
      <c r="BSD1" s="516"/>
      <c r="BSE1" s="516"/>
      <c r="BSF1" s="516"/>
      <c r="BSG1" s="516"/>
      <c r="BSH1" s="516"/>
      <c r="BSI1" s="516"/>
      <c r="BSJ1" s="516"/>
      <c r="BSK1" s="516"/>
      <c r="BSL1" s="516"/>
      <c r="BSM1" s="516"/>
      <c r="BSN1" s="516"/>
      <c r="BSO1" s="516"/>
      <c r="BSP1" s="516"/>
      <c r="BSQ1" s="516"/>
      <c r="BSR1" s="516"/>
      <c r="BSS1" s="516"/>
      <c r="BST1" s="516"/>
      <c r="BSU1" s="516"/>
      <c r="BSV1" s="516"/>
      <c r="BSW1" s="516"/>
      <c r="BSX1" s="516"/>
      <c r="BSY1" s="516"/>
      <c r="BSZ1" s="516"/>
      <c r="BTA1" s="516"/>
      <c r="BTB1" s="516"/>
      <c r="BTC1" s="516"/>
      <c r="BTD1" s="516"/>
      <c r="BTE1" s="516"/>
      <c r="BTF1" s="516"/>
      <c r="BTG1" s="516"/>
      <c r="BTH1" s="516"/>
      <c r="BTI1" s="516"/>
      <c r="BTJ1" s="516"/>
      <c r="BTK1" s="516"/>
      <c r="BTL1" s="516"/>
      <c r="BTM1" s="516"/>
      <c r="BTN1" s="516"/>
      <c r="BTO1" s="516"/>
      <c r="BTP1" s="516"/>
      <c r="BTQ1" s="516"/>
      <c r="BTR1" s="516"/>
      <c r="BTS1" s="516"/>
      <c r="BTT1" s="516"/>
      <c r="BTU1" s="516"/>
      <c r="BTV1" s="516"/>
      <c r="BTW1" s="516"/>
      <c r="BTX1" s="516"/>
      <c r="BTY1" s="516"/>
      <c r="BTZ1" s="516"/>
      <c r="BUA1" s="516"/>
      <c r="BUB1" s="516"/>
      <c r="BUC1" s="516"/>
      <c r="BUD1" s="516"/>
      <c r="BUE1" s="516"/>
      <c r="BUF1" s="516"/>
      <c r="BUG1" s="516"/>
      <c r="BUH1" s="516"/>
      <c r="BUI1" s="516"/>
      <c r="BUJ1" s="516"/>
      <c r="BUK1" s="516"/>
      <c r="BUL1" s="516"/>
      <c r="BUM1" s="516"/>
      <c r="BUN1" s="516"/>
      <c r="BUO1" s="516"/>
      <c r="BUP1" s="516"/>
      <c r="BUQ1" s="516"/>
      <c r="BUR1" s="516"/>
      <c r="BUS1" s="516"/>
      <c r="BUT1" s="516"/>
      <c r="BUU1" s="516"/>
      <c r="BUV1" s="516"/>
      <c r="BUW1" s="516"/>
      <c r="BUX1" s="516"/>
      <c r="BUY1" s="516"/>
      <c r="BUZ1" s="516"/>
      <c r="BVA1" s="516"/>
      <c r="BVB1" s="516"/>
      <c r="BVC1" s="516"/>
      <c r="BVD1" s="516"/>
      <c r="BVE1" s="516"/>
      <c r="BVF1" s="516"/>
      <c r="BVG1" s="516"/>
      <c r="BVH1" s="516"/>
      <c r="BVI1" s="516"/>
      <c r="BVJ1" s="516"/>
      <c r="BVK1" s="516"/>
      <c r="BVL1" s="516"/>
      <c r="BVM1" s="516"/>
      <c r="BVN1" s="516"/>
      <c r="BVO1" s="516"/>
      <c r="BVP1" s="516"/>
      <c r="BVQ1" s="516"/>
      <c r="BVR1" s="516"/>
      <c r="BVS1" s="516"/>
      <c r="BVT1" s="516"/>
      <c r="BVU1" s="516"/>
      <c r="BVV1" s="516"/>
      <c r="BVW1" s="516"/>
      <c r="BVX1" s="516"/>
      <c r="BVY1" s="516"/>
      <c r="BVZ1" s="516"/>
      <c r="BWA1" s="516"/>
      <c r="BWB1" s="516"/>
      <c r="BWC1" s="516"/>
      <c r="BWD1" s="516"/>
      <c r="BWE1" s="516"/>
      <c r="BWF1" s="516"/>
      <c r="BWG1" s="516"/>
      <c r="BWH1" s="516"/>
      <c r="BWI1" s="516"/>
      <c r="BWJ1" s="516"/>
      <c r="BWK1" s="516"/>
      <c r="BWL1" s="516"/>
      <c r="BWM1" s="516"/>
      <c r="BWN1" s="516"/>
      <c r="BWO1" s="516"/>
      <c r="BWP1" s="516"/>
      <c r="BWQ1" s="516"/>
      <c r="BWR1" s="516"/>
      <c r="BWS1" s="516"/>
      <c r="BWT1" s="516"/>
      <c r="BWU1" s="516"/>
      <c r="BWV1" s="516"/>
      <c r="BWW1" s="516"/>
      <c r="BWX1" s="516"/>
      <c r="BWY1" s="516"/>
      <c r="BWZ1" s="516"/>
      <c r="BXA1" s="516"/>
      <c r="BXB1" s="516"/>
      <c r="BXC1" s="516"/>
      <c r="BXD1" s="516"/>
      <c r="BXE1" s="516"/>
      <c r="BXF1" s="516"/>
      <c r="BXG1" s="516"/>
      <c r="BXH1" s="516"/>
      <c r="BXI1" s="516"/>
      <c r="BXJ1" s="516"/>
      <c r="BXK1" s="516"/>
      <c r="BXL1" s="516"/>
      <c r="BXM1" s="516"/>
      <c r="BXN1" s="516"/>
      <c r="BXO1" s="516"/>
      <c r="BXP1" s="516"/>
      <c r="BXQ1" s="516"/>
      <c r="BXR1" s="516"/>
      <c r="BXS1" s="516"/>
      <c r="BXT1" s="516"/>
      <c r="BXU1" s="516"/>
      <c r="BXV1" s="516"/>
      <c r="BXW1" s="516"/>
      <c r="BXX1" s="516"/>
      <c r="BXY1" s="516"/>
      <c r="BXZ1" s="516"/>
      <c r="BYA1" s="516"/>
      <c r="BYB1" s="516"/>
      <c r="BYC1" s="516"/>
      <c r="BYD1" s="516"/>
      <c r="BYE1" s="516"/>
      <c r="BYF1" s="516"/>
      <c r="BYG1" s="516"/>
      <c r="BYH1" s="516"/>
      <c r="BYI1" s="516"/>
      <c r="BYJ1" s="516"/>
      <c r="BYK1" s="516"/>
      <c r="BYL1" s="516"/>
      <c r="BYM1" s="516"/>
      <c r="BYN1" s="516"/>
      <c r="BYO1" s="516"/>
      <c r="BYP1" s="516"/>
      <c r="BYQ1" s="516"/>
      <c r="BYR1" s="516"/>
      <c r="BYS1" s="516"/>
      <c r="BYT1" s="516"/>
      <c r="BYU1" s="516"/>
      <c r="BYV1" s="516"/>
      <c r="BYW1" s="516"/>
      <c r="BYX1" s="516"/>
      <c r="BYY1" s="516"/>
      <c r="BYZ1" s="516"/>
      <c r="BZA1" s="516"/>
      <c r="BZB1" s="516"/>
      <c r="BZC1" s="516"/>
      <c r="BZD1" s="516"/>
      <c r="BZE1" s="516"/>
      <c r="BZF1" s="516"/>
      <c r="BZG1" s="516"/>
      <c r="BZH1" s="516"/>
      <c r="BZI1" s="516"/>
      <c r="BZJ1" s="516"/>
      <c r="BZK1" s="516"/>
      <c r="BZL1" s="516"/>
      <c r="BZM1" s="516"/>
      <c r="BZN1" s="516"/>
      <c r="BZO1" s="516"/>
      <c r="BZP1" s="516"/>
      <c r="BZQ1" s="516"/>
      <c r="BZR1" s="516"/>
      <c r="BZS1" s="516"/>
      <c r="BZT1" s="516"/>
      <c r="BZU1" s="516"/>
      <c r="BZV1" s="516"/>
      <c r="BZW1" s="516"/>
      <c r="BZX1" s="516"/>
      <c r="BZY1" s="516"/>
      <c r="BZZ1" s="516"/>
      <c r="CAA1" s="516"/>
      <c r="CAB1" s="516"/>
      <c r="CAC1" s="516"/>
      <c r="CAD1" s="516"/>
      <c r="CAE1" s="516"/>
      <c r="CAF1" s="516"/>
      <c r="CAG1" s="516"/>
      <c r="CAH1" s="516"/>
      <c r="CAI1" s="516"/>
      <c r="CAJ1" s="516"/>
      <c r="CAK1" s="516"/>
      <c r="CAL1" s="516"/>
      <c r="CAM1" s="516"/>
      <c r="CAN1" s="516"/>
      <c r="CAO1" s="516"/>
      <c r="CAP1" s="516"/>
      <c r="CAQ1" s="516"/>
      <c r="CAR1" s="516"/>
      <c r="CAS1" s="516"/>
      <c r="CAT1" s="516"/>
      <c r="CAU1" s="516"/>
      <c r="CAV1" s="516"/>
      <c r="CAW1" s="516"/>
      <c r="CAX1" s="516"/>
      <c r="CAY1" s="516"/>
      <c r="CAZ1" s="516"/>
      <c r="CBA1" s="516"/>
      <c r="CBB1" s="516"/>
      <c r="CBC1" s="516"/>
      <c r="CBD1" s="516"/>
      <c r="CBE1" s="516"/>
      <c r="CBF1" s="516"/>
      <c r="CBG1" s="516"/>
      <c r="CBH1" s="516"/>
      <c r="CBI1" s="516"/>
      <c r="CBJ1" s="516"/>
      <c r="CBK1" s="516"/>
      <c r="CBL1" s="516"/>
      <c r="CBM1" s="516"/>
      <c r="CBN1" s="516"/>
      <c r="CBO1" s="516"/>
      <c r="CBP1" s="516"/>
      <c r="CBQ1" s="516"/>
      <c r="CBR1" s="516"/>
      <c r="CBS1" s="516"/>
      <c r="CBT1" s="516"/>
      <c r="CBU1" s="516"/>
      <c r="CBV1" s="516"/>
      <c r="CBW1" s="516"/>
      <c r="CBX1" s="516"/>
      <c r="CBY1" s="516"/>
      <c r="CBZ1" s="516"/>
      <c r="CCA1" s="516"/>
      <c r="CCB1" s="516"/>
      <c r="CCC1" s="516"/>
      <c r="CCD1" s="516"/>
      <c r="CCE1" s="516"/>
      <c r="CCF1" s="516"/>
      <c r="CCG1" s="516"/>
      <c r="CCH1" s="516"/>
      <c r="CCI1" s="516"/>
      <c r="CCJ1" s="516"/>
      <c r="CCK1" s="516"/>
      <c r="CCL1" s="516"/>
      <c r="CCM1" s="516"/>
      <c r="CCN1" s="516"/>
      <c r="CCO1" s="516"/>
      <c r="CCP1" s="516"/>
      <c r="CCQ1" s="516"/>
      <c r="CCR1" s="516"/>
      <c r="CCS1" s="516"/>
      <c r="CCT1" s="516"/>
      <c r="CCU1" s="516"/>
      <c r="CCV1" s="516"/>
      <c r="CCW1" s="516"/>
      <c r="CCX1" s="516"/>
      <c r="CCY1" s="516"/>
      <c r="CCZ1" s="516"/>
      <c r="CDA1" s="516"/>
      <c r="CDB1" s="516"/>
      <c r="CDC1" s="516"/>
      <c r="CDD1" s="516"/>
      <c r="CDE1" s="516"/>
      <c r="CDF1" s="516"/>
      <c r="CDG1" s="516"/>
      <c r="CDH1" s="516"/>
      <c r="CDI1" s="516"/>
      <c r="CDJ1" s="516"/>
      <c r="CDK1" s="516"/>
      <c r="CDL1" s="516"/>
      <c r="CDM1" s="516"/>
      <c r="CDN1" s="516"/>
      <c r="CDO1" s="516"/>
      <c r="CDP1" s="516"/>
      <c r="CDQ1" s="516"/>
      <c r="CDR1" s="516"/>
      <c r="CDS1" s="516"/>
      <c r="CDT1" s="516"/>
      <c r="CDU1" s="516"/>
      <c r="CDV1" s="516"/>
      <c r="CDW1" s="516"/>
      <c r="CDX1" s="516"/>
      <c r="CDY1" s="516"/>
      <c r="CDZ1" s="516"/>
      <c r="CEA1" s="516"/>
      <c r="CEB1" s="516"/>
      <c r="CEC1" s="516"/>
      <c r="CED1" s="516"/>
      <c r="CEE1" s="516"/>
      <c r="CEF1" s="516"/>
      <c r="CEG1" s="516"/>
      <c r="CEH1" s="516"/>
      <c r="CEI1" s="516"/>
      <c r="CEJ1" s="516"/>
      <c r="CEK1" s="516"/>
      <c r="CEL1" s="516"/>
      <c r="CEM1" s="516"/>
      <c r="CEN1" s="516"/>
      <c r="CEO1" s="516"/>
      <c r="CEP1" s="516"/>
      <c r="CEQ1" s="516"/>
      <c r="CER1" s="516"/>
      <c r="CES1" s="516"/>
      <c r="CET1" s="516"/>
      <c r="CEU1" s="516"/>
      <c r="CEV1" s="516"/>
      <c r="CEW1" s="516"/>
      <c r="CEX1" s="516"/>
      <c r="CEY1" s="516"/>
      <c r="CEZ1" s="516"/>
      <c r="CFA1" s="516"/>
      <c r="CFB1" s="516"/>
      <c r="CFC1" s="516"/>
      <c r="CFD1" s="516"/>
      <c r="CFE1" s="516"/>
      <c r="CFF1" s="516"/>
      <c r="CFG1" s="516"/>
      <c r="CFH1" s="516"/>
      <c r="CFI1" s="516"/>
      <c r="CFJ1" s="516"/>
      <c r="CFK1" s="516"/>
      <c r="CFL1" s="516"/>
      <c r="CFM1" s="516"/>
      <c r="CFN1" s="516"/>
      <c r="CFO1" s="516"/>
      <c r="CFP1" s="516"/>
      <c r="CFQ1" s="516"/>
      <c r="CFR1" s="516"/>
      <c r="CFS1" s="516"/>
      <c r="CFT1" s="516"/>
      <c r="CFU1" s="516"/>
      <c r="CFV1" s="516"/>
      <c r="CFW1" s="516"/>
      <c r="CFX1" s="516"/>
      <c r="CFY1" s="516"/>
      <c r="CFZ1" s="516"/>
      <c r="CGA1" s="516"/>
      <c r="CGB1" s="516"/>
      <c r="CGC1" s="516"/>
      <c r="CGD1" s="516"/>
      <c r="CGE1" s="516"/>
      <c r="CGF1" s="516"/>
      <c r="CGG1" s="516"/>
      <c r="CGH1" s="516"/>
      <c r="CGI1" s="516"/>
      <c r="CGJ1" s="516"/>
      <c r="CGK1" s="516"/>
      <c r="CGL1" s="516"/>
      <c r="CGM1" s="516"/>
      <c r="CGN1" s="516"/>
      <c r="CGO1" s="516"/>
      <c r="CGP1" s="516"/>
      <c r="CGQ1" s="516"/>
      <c r="CGR1" s="516"/>
      <c r="CGS1" s="516"/>
      <c r="CGT1" s="516"/>
      <c r="CGU1" s="516"/>
      <c r="CGV1" s="516"/>
      <c r="CGW1" s="516"/>
      <c r="CGX1" s="516"/>
      <c r="CGY1" s="516"/>
      <c r="CGZ1" s="516"/>
      <c r="CHA1" s="516"/>
      <c r="CHB1" s="516"/>
      <c r="CHC1" s="516"/>
      <c r="CHD1" s="516"/>
      <c r="CHE1" s="516"/>
      <c r="CHF1" s="516"/>
      <c r="CHG1" s="516"/>
      <c r="CHH1" s="516"/>
      <c r="CHI1" s="516"/>
      <c r="CHJ1" s="516"/>
      <c r="CHK1" s="516"/>
      <c r="CHL1" s="516"/>
      <c r="CHM1" s="516"/>
      <c r="CHN1" s="516"/>
      <c r="CHO1" s="516"/>
      <c r="CHP1" s="516"/>
      <c r="CHQ1" s="516"/>
      <c r="CHR1" s="516"/>
      <c r="CHS1" s="516"/>
      <c r="CHT1" s="516"/>
      <c r="CHU1" s="516"/>
      <c r="CHV1" s="516"/>
      <c r="CHW1" s="516"/>
      <c r="CHX1" s="516"/>
      <c r="CHY1" s="516"/>
      <c r="CHZ1" s="516"/>
      <c r="CIA1" s="516"/>
      <c r="CIB1" s="516"/>
      <c r="CIC1" s="516"/>
      <c r="CID1" s="516"/>
      <c r="CIE1" s="516"/>
      <c r="CIF1" s="516"/>
      <c r="CIG1" s="516"/>
      <c r="CIH1" s="516"/>
      <c r="CII1" s="516"/>
      <c r="CIJ1" s="516"/>
      <c r="CIK1" s="516"/>
      <c r="CIL1" s="516"/>
      <c r="CIM1" s="516"/>
      <c r="CIN1" s="516"/>
      <c r="CIO1" s="516"/>
      <c r="CIP1" s="516"/>
      <c r="CIQ1" s="516"/>
      <c r="CIR1" s="516"/>
      <c r="CIS1" s="516"/>
      <c r="CIT1" s="516"/>
      <c r="CIU1" s="516"/>
      <c r="CIV1" s="516"/>
      <c r="CIW1" s="516"/>
      <c r="CIX1" s="516"/>
      <c r="CIY1" s="516"/>
      <c r="CIZ1" s="516"/>
      <c r="CJA1" s="516"/>
      <c r="CJB1" s="516"/>
      <c r="CJC1" s="516"/>
      <c r="CJD1" s="516"/>
      <c r="CJE1" s="516"/>
      <c r="CJF1" s="516"/>
      <c r="CJG1" s="516"/>
      <c r="CJH1" s="516"/>
      <c r="CJI1" s="516"/>
      <c r="CJJ1" s="516"/>
      <c r="CJK1" s="516"/>
      <c r="CJL1" s="516"/>
      <c r="CJM1" s="516"/>
      <c r="CJN1" s="516"/>
      <c r="CJO1" s="516"/>
      <c r="CJP1" s="516"/>
      <c r="CJQ1" s="516"/>
      <c r="CJR1" s="516"/>
      <c r="CJS1" s="516"/>
      <c r="CJT1" s="516"/>
      <c r="CJU1" s="516"/>
      <c r="CJV1" s="516"/>
      <c r="CJW1" s="516"/>
      <c r="CJX1" s="516"/>
      <c r="CJY1" s="516"/>
      <c r="CJZ1" s="516"/>
      <c r="CKA1" s="516"/>
      <c r="CKB1" s="516"/>
      <c r="CKC1" s="516"/>
      <c r="CKD1" s="516"/>
      <c r="CKE1" s="516"/>
      <c r="CKF1" s="516"/>
      <c r="CKG1" s="516"/>
      <c r="CKH1" s="516"/>
      <c r="CKI1" s="516"/>
      <c r="CKJ1" s="516"/>
      <c r="CKK1" s="516"/>
      <c r="CKL1" s="516"/>
      <c r="CKM1" s="516"/>
      <c r="CKN1" s="516"/>
      <c r="CKO1" s="516"/>
      <c r="CKP1" s="516"/>
      <c r="CKQ1" s="516"/>
      <c r="CKR1" s="516"/>
      <c r="CKS1" s="516"/>
      <c r="CKT1" s="516"/>
      <c r="CKU1" s="516"/>
      <c r="CKV1" s="516"/>
      <c r="CKW1" s="516"/>
      <c r="CKX1" s="516"/>
      <c r="CKY1" s="516"/>
      <c r="CKZ1" s="516"/>
      <c r="CLA1" s="516"/>
      <c r="CLB1" s="516"/>
      <c r="CLC1" s="516"/>
      <c r="CLD1" s="516"/>
      <c r="CLE1" s="516"/>
      <c r="CLF1" s="516"/>
      <c r="CLG1" s="516"/>
      <c r="CLH1" s="516"/>
      <c r="CLI1" s="516"/>
      <c r="CLJ1" s="516"/>
      <c r="CLK1" s="516"/>
      <c r="CLL1" s="516"/>
      <c r="CLM1" s="516"/>
      <c r="CLN1" s="516"/>
      <c r="CLO1" s="516"/>
      <c r="CLP1" s="516"/>
      <c r="CLQ1" s="516"/>
      <c r="CLR1" s="516"/>
      <c r="CLS1" s="516"/>
      <c r="CLT1" s="516"/>
      <c r="CLU1" s="516"/>
      <c r="CLV1" s="516"/>
      <c r="CLW1" s="516"/>
      <c r="CLX1" s="516"/>
      <c r="CLY1" s="516"/>
      <c r="CLZ1" s="516"/>
      <c r="CMA1" s="516"/>
      <c r="CMB1" s="516"/>
      <c r="CMC1" s="516"/>
      <c r="CMD1" s="516"/>
      <c r="CME1" s="516"/>
      <c r="CMF1" s="516"/>
      <c r="CMG1" s="516"/>
      <c r="CMH1" s="516"/>
      <c r="CMI1" s="516"/>
      <c r="CMJ1" s="516"/>
      <c r="CMK1" s="516"/>
      <c r="CML1" s="516"/>
      <c r="CMM1" s="516"/>
      <c r="CMN1" s="516"/>
      <c r="CMO1" s="516"/>
      <c r="CMP1" s="516"/>
      <c r="CMQ1" s="516"/>
      <c r="CMR1" s="516"/>
      <c r="CMS1" s="516"/>
      <c r="CMT1" s="516"/>
      <c r="CMU1" s="516"/>
      <c r="CMV1" s="516"/>
      <c r="CMW1" s="516"/>
      <c r="CMX1" s="516"/>
      <c r="CMY1" s="516"/>
      <c r="CMZ1" s="516"/>
      <c r="CNA1" s="516"/>
      <c r="CNB1" s="516"/>
      <c r="CNC1" s="516"/>
      <c r="CND1" s="516"/>
      <c r="CNE1" s="516"/>
      <c r="CNF1" s="516"/>
      <c r="CNG1" s="516"/>
      <c r="CNH1" s="516"/>
      <c r="CNI1" s="516"/>
      <c r="CNJ1" s="516"/>
      <c r="CNK1" s="516"/>
      <c r="CNL1" s="516"/>
      <c r="CNM1" s="516"/>
      <c r="CNN1" s="516"/>
      <c r="CNO1" s="516"/>
      <c r="CNP1" s="516"/>
      <c r="CNQ1" s="516"/>
      <c r="CNR1" s="516"/>
      <c r="CNS1" s="516"/>
      <c r="CNT1" s="516"/>
      <c r="CNU1" s="516"/>
      <c r="CNV1" s="516"/>
      <c r="CNW1" s="516"/>
      <c r="CNX1" s="516"/>
      <c r="CNY1" s="516"/>
      <c r="CNZ1" s="516"/>
      <c r="COA1" s="516"/>
      <c r="COB1" s="516"/>
      <c r="COC1" s="516"/>
      <c r="COD1" s="516"/>
      <c r="COE1" s="516"/>
      <c r="COF1" s="516"/>
      <c r="COG1" s="516"/>
      <c r="COH1" s="516"/>
      <c r="COI1" s="516"/>
      <c r="COJ1" s="516"/>
      <c r="COK1" s="516"/>
      <c r="COL1" s="516"/>
      <c r="COM1" s="516"/>
      <c r="CON1" s="516"/>
      <c r="COO1" s="516"/>
      <c r="COP1" s="516"/>
      <c r="COQ1" s="516"/>
      <c r="COR1" s="516"/>
      <c r="COS1" s="516"/>
      <c r="COT1" s="516"/>
      <c r="COU1" s="516"/>
      <c r="COV1" s="516"/>
      <c r="COW1" s="516"/>
      <c r="COX1" s="516"/>
      <c r="COY1" s="516"/>
      <c r="COZ1" s="516"/>
      <c r="CPA1" s="516"/>
      <c r="CPB1" s="516"/>
      <c r="CPC1" s="516"/>
      <c r="CPD1" s="516"/>
      <c r="CPE1" s="516"/>
      <c r="CPF1" s="516"/>
      <c r="CPG1" s="516"/>
      <c r="CPH1" s="516"/>
      <c r="CPI1" s="516"/>
      <c r="CPJ1" s="516"/>
      <c r="CPK1" s="516"/>
      <c r="CPL1" s="516"/>
      <c r="CPM1" s="516"/>
      <c r="CPN1" s="516"/>
      <c r="CPO1" s="516"/>
      <c r="CPP1" s="516"/>
      <c r="CPQ1" s="516"/>
      <c r="CPR1" s="516"/>
      <c r="CPS1" s="516"/>
      <c r="CPT1" s="516"/>
      <c r="CPU1" s="516"/>
      <c r="CPV1" s="516"/>
      <c r="CPW1" s="516"/>
      <c r="CPX1" s="516"/>
      <c r="CPY1" s="516"/>
      <c r="CPZ1" s="516"/>
      <c r="CQA1" s="516"/>
      <c r="CQB1" s="516"/>
      <c r="CQC1" s="516"/>
      <c r="CQD1" s="516"/>
      <c r="CQE1" s="516"/>
      <c r="CQF1" s="516"/>
      <c r="CQG1" s="516"/>
      <c r="CQH1" s="516"/>
      <c r="CQI1" s="516"/>
      <c r="CQJ1" s="516"/>
      <c r="CQK1" s="516"/>
      <c r="CQL1" s="516"/>
      <c r="CQM1" s="516"/>
      <c r="CQN1" s="516"/>
      <c r="CQO1" s="516"/>
      <c r="CQP1" s="516"/>
      <c r="CQQ1" s="516"/>
      <c r="CQR1" s="516"/>
      <c r="CQS1" s="516"/>
      <c r="CQT1" s="516"/>
      <c r="CQU1" s="516"/>
      <c r="CQV1" s="516"/>
      <c r="CQW1" s="516"/>
      <c r="CQX1" s="516"/>
      <c r="CQY1" s="516"/>
      <c r="CQZ1" s="516"/>
      <c r="CRA1" s="516"/>
      <c r="CRB1" s="516"/>
      <c r="CRC1" s="516"/>
      <c r="CRD1" s="516"/>
      <c r="CRE1" s="516"/>
      <c r="CRF1" s="516"/>
      <c r="CRG1" s="516"/>
      <c r="CRH1" s="516"/>
      <c r="CRI1" s="516"/>
      <c r="CRJ1" s="516"/>
      <c r="CRK1" s="516"/>
      <c r="CRL1" s="516"/>
      <c r="CRM1" s="516"/>
      <c r="CRN1" s="516"/>
      <c r="CRO1" s="516"/>
      <c r="CRP1" s="516"/>
      <c r="CRQ1" s="516"/>
      <c r="CRR1" s="516"/>
      <c r="CRS1" s="516"/>
      <c r="CRT1" s="516"/>
      <c r="CRU1" s="516"/>
      <c r="CRV1" s="516"/>
      <c r="CRW1" s="516"/>
      <c r="CRX1" s="516"/>
      <c r="CRY1" s="516"/>
      <c r="CRZ1" s="516"/>
      <c r="CSA1" s="516"/>
      <c r="CSB1" s="516"/>
      <c r="CSC1" s="516"/>
      <c r="CSD1" s="516"/>
      <c r="CSE1" s="516"/>
      <c r="CSF1" s="516"/>
      <c r="CSG1" s="516"/>
      <c r="CSH1" s="516"/>
      <c r="CSI1" s="516"/>
      <c r="CSJ1" s="516"/>
      <c r="CSK1" s="516"/>
      <c r="CSL1" s="516"/>
      <c r="CSM1" s="516"/>
      <c r="CSN1" s="516"/>
      <c r="CSO1" s="516"/>
      <c r="CSP1" s="516"/>
      <c r="CSQ1" s="516"/>
      <c r="CSR1" s="516"/>
      <c r="CSS1" s="516"/>
      <c r="CST1" s="516"/>
      <c r="CSU1" s="516"/>
      <c r="CSV1" s="516"/>
      <c r="CSW1" s="516"/>
      <c r="CSX1" s="516"/>
      <c r="CSY1" s="516"/>
      <c r="CSZ1" s="516"/>
      <c r="CTA1" s="516"/>
      <c r="CTB1" s="516"/>
      <c r="CTC1" s="516"/>
      <c r="CTD1" s="516"/>
      <c r="CTE1" s="516"/>
      <c r="CTF1" s="516"/>
      <c r="CTG1" s="516"/>
      <c r="CTH1" s="516"/>
      <c r="CTI1" s="516"/>
      <c r="CTJ1" s="516"/>
      <c r="CTK1" s="516"/>
      <c r="CTL1" s="516"/>
      <c r="CTM1" s="516"/>
      <c r="CTN1" s="516"/>
      <c r="CTO1" s="516"/>
      <c r="CTP1" s="516"/>
      <c r="CTQ1" s="516"/>
      <c r="CTR1" s="516"/>
      <c r="CTS1" s="516"/>
      <c r="CTT1" s="516"/>
      <c r="CTU1" s="516"/>
      <c r="CTV1" s="516"/>
      <c r="CTW1" s="516"/>
      <c r="CTX1" s="516"/>
      <c r="CTY1" s="516"/>
      <c r="CTZ1" s="516"/>
      <c r="CUA1" s="516"/>
      <c r="CUB1" s="516"/>
      <c r="CUC1" s="516"/>
      <c r="CUD1" s="516"/>
      <c r="CUE1" s="516"/>
      <c r="CUF1" s="516"/>
      <c r="CUG1" s="516"/>
      <c r="CUH1" s="516"/>
      <c r="CUI1" s="516"/>
      <c r="CUJ1" s="516"/>
      <c r="CUK1" s="516"/>
      <c r="CUL1" s="516"/>
      <c r="CUM1" s="516"/>
      <c r="CUN1" s="516"/>
      <c r="CUO1" s="516"/>
      <c r="CUP1" s="516"/>
      <c r="CUQ1" s="516"/>
      <c r="CUR1" s="516"/>
      <c r="CUS1" s="516"/>
      <c r="CUT1" s="516"/>
      <c r="CUU1" s="516"/>
      <c r="CUV1" s="516"/>
      <c r="CUW1" s="516"/>
      <c r="CUX1" s="516"/>
      <c r="CUY1" s="516"/>
      <c r="CUZ1" s="516"/>
      <c r="CVA1" s="516"/>
      <c r="CVB1" s="516"/>
      <c r="CVC1" s="516"/>
      <c r="CVD1" s="516"/>
      <c r="CVE1" s="516"/>
      <c r="CVF1" s="516"/>
      <c r="CVG1" s="516"/>
      <c r="CVH1" s="516"/>
      <c r="CVI1" s="516"/>
      <c r="CVJ1" s="516"/>
      <c r="CVK1" s="516"/>
      <c r="CVL1" s="516"/>
      <c r="CVM1" s="516"/>
      <c r="CVN1" s="516"/>
      <c r="CVO1" s="516"/>
      <c r="CVP1" s="516"/>
      <c r="CVQ1" s="516"/>
      <c r="CVR1" s="516"/>
      <c r="CVS1" s="516"/>
      <c r="CVT1" s="516"/>
      <c r="CVU1" s="516"/>
      <c r="CVV1" s="516"/>
      <c r="CVW1" s="516"/>
      <c r="CVX1" s="516"/>
      <c r="CVY1" s="516"/>
      <c r="CVZ1" s="516"/>
      <c r="CWA1" s="516"/>
      <c r="CWB1" s="516"/>
      <c r="CWC1" s="516"/>
      <c r="CWD1" s="516"/>
      <c r="CWE1" s="516"/>
      <c r="CWF1" s="516"/>
      <c r="CWG1" s="516"/>
      <c r="CWH1" s="516"/>
      <c r="CWI1" s="516"/>
      <c r="CWJ1" s="516"/>
      <c r="CWK1" s="516"/>
      <c r="CWL1" s="516"/>
      <c r="CWM1" s="516"/>
      <c r="CWN1" s="516"/>
      <c r="CWO1" s="516"/>
      <c r="CWP1" s="516"/>
      <c r="CWQ1" s="516"/>
      <c r="CWR1" s="516"/>
      <c r="CWS1" s="516"/>
      <c r="CWT1" s="516"/>
      <c r="CWU1" s="516"/>
      <c r="CWV1" s="516"/>
      <c r="CWW1" s="516"/>
      <c r="CWX1" s="516"/>
      <c r="CWY1" s="516"/>
      <c r="CWZ1" s="516"/>
      <c r="CXA1" s="516"/>
      <c r="CXB1" s="516"/>
      <c r="CXC1" s="516"/>
      <c r="CXD1" s="516"/>
      <c r="CXE1" s="516"/>
      <c r="CXF1" s="516"/>
      <c r="CXG1" s="516"/>
      <c r="CXH1" s="516"/>
      <c r="CXI1" s="516"/>
      <c r="CXJ1" s="516"/>
      <c r="CXK1" s="516"/>
      <c r="CXL1" s="516"/>
      <c r="CXM1" s="516"/>
      <c r="CXN1" s="516"/>
      <c r="CXO1" s="516"/>
      <c r="CXP1" s="516"/>
      <c r="CXQ1" s="516"/>
      <c r="CXR1" s="516"/>
      <c r="CXS1" s="516"/>
      <c r="CXT1" s="516"/>
      <c r="CXU1" s="516"/>
      <c r="CXV1" s="516"/>
      <c r="CXW1" s="516"/>
      <c r="CXX1" s="516"/>
      <c r="CXY1" s="516"/>
      <c r="CXZ1" s="516"/>
      <c r="CYA1" s="516"/>
      <c r="CYB1" s="516"/>
      <c r="CYC1" s="516"/>
      <c r="CYD1" s="516"/>
      <c r="CYE1" s="516"/>
      <c r="CYF1" s="516"/>
      <c r="CYG1" s="516"/>
      <c r="CYH1" s="516"/>
      <c r="CYI1" s="516"/>
      <c r="CYJ1" s="516"/>
      <c r="CYK1" s="516"/>
      <c r="CYL1" s="516"/>
      <c r="CYM1" s="516"/>
      <c r="CYN1" s="516"/>
      <c r="CYO1" s="516"/>
      <c r="CYP1" s="516"/>
      <c r="CYQ1" s="516"/>
      <c r="CYR1" s="516"/>
      <c r="CYS1" s="516"/>
      <c r="CYT1" s="516"/>
      <c r="CYU1" s="516"/>
      <c r="CYV1" s="516"/>
      <c r="CYW1" s="516"/>
      <c r="CYX1" s="516"/>
      <c r="CYY1" s="516"/>
      <c r="CYZ1" s="516"/>
      <c r="CZA1" s="516"/>
      <c r="CZB1" s="516"/>
      <c r="CZC1" s="516"/>
      <c r="CZD1" s="516"/>
      <c r="CZE1" s="516"/>
      <c r="CZF1" s="516"/>
      <c r="CZG1" s="516"/>
      <c r="CZH1" s="516"/>
      <c r="CZI1" s="516"/>
      <c r="CZJ1" s="516"/>
      <c r="CZK1" s="516"/>
      <c r="CZL1" s="516"/>
      <c r="CZM1" s="516"/>
      <c r="CZN1" s="516"/>
      <c r="CZO1" s="516"/>
      <c r="CZP1" s="516"/>
      <c r="CZQ1" s="516"/>
      <c r="CZR1" s="516"/>
      <c r="CZS1" s="516"/>
      <c r="CZT1" s="516"/>
      <c r="CZU1" s="516"/>
      <c r="CZV1" s="516"/>
      <c r="CZW1" s="516"/>
      <c r="CZX1" s="516"/>
      <c r="CZY1" s="516"/>
      <c r="CZZ1" s="516"/>
      <c r="DAA1" s="516"/>
      <c r="DAB1" s="516"/>
      <c r="DAC1" s="516"/>
      <c r="DAD1" s="516"/>
      <c r="DAE1" s="516"/>
      <c r="DAF1" s="516"/>
      <c r="DAG1" s="516"/>
      <c r="DAH1" s="516"/>
      <c r="DAI1" s="516"/>
      <c r="DAJ1" s="516"/>
      <c r="DAK1" s="516"/>
      <c r="DAL1" s="516"/>
      <c r="DAM1" s="516"/>
      <c r="DAN1" s="516"/>
      <c r="DAO1" s="516"/>
      <c r="DAP1" s="516"/>
      <c r="DAQ1" s="516"/>
      <c r="DAR1" s="516"/>
      <c r="DAS1" s="516"/>
      <c r="DAT1" s="516"/>
      <c r="DAU1" s="516"/>
      <c r="DAV1" s="516"/>
      <c r="DAW1" s="516"/>
      <c r="DAX1" s="516"/>
      <c r="DAY1" s="516"/>
      <c r="DAZ1" s="516"/>
      <c r="DBA1" s="516"/>
      <c r="DBB1" s="516"/>
      <c r="DBC1" s="516"/>
      <c r="DBD1" s="516"/>
      <c r="DBE1" s="516"/>
      <c r="DBF1" s="516"/>
      <c r="DBG1" s="516"/>
      <c r="DBH1" s="516"/>
      <c r="DBI1" s="516"/>
      <c r="DBJ1" s="516"/>
      <c r="DBK1" s="516"/>
      <c r="DBL1" s="516"/>
      <c r="DBM1" s="516"/>
      <c r="DBN1" s="516"/>
      <c r="DBO1" s="516"/>
      <c r="DBP1" s="516"/>
      <c r="DBQ1" s="516"/>
      <c r="DBR1" s="516"/>
      <c r="DBS1" s="516"/>
      <c r="DBT1" s="516"/>
      <c r="DBU1" s="516"/>
      <c r="DBV1" s="516"/>
      <c r="DBW1" s="516"/>
      <c r="DBX1" s="516"/>
      <c r="DBY1" s="516"/>
      <c r="DBZ1" s="516"/>
      <c r="DCA1" s="516"/>
      <c r="DCB1" s="516"/>
      <c r="DCC1" s="516"/>
      <c r="DCD1" s="516"/>
      <c r="DCE1" s="516"/>
      <c r="DCF1" s="516"/>
      <c r="DCG1" s="516"/>
      <c r="DCH1" s="516"/>
      <c r="DCI1" s="516"/>
      <c r="DCJ1" s="516"/>
      <c r="DCK1" s="516"/>
      <c r="DCL1" s="516"/>
      <c r="DCM1" s="516"/>
      <c r="DCN1" s="516"/>
      <c r="DCO1" s="516"/>
      <c r="DCP1" s="516"/>
      <c r="DCQ1" s="516"/>
      <c r="DCR1" s="516"/>
      <c r="DCS1" s="516"/>
      <c r="DCT1" s="516"/>
      <c r="DCU1" s="516"/>
      <c r="DCV1" s="516"/>
      <c r="DCW1" s="516"/>
      <c r="DCX1" s="516"/>
      <c r="DCY1" s="516"/>
      <c r="DCZ1" s="516"/>
      <c r="DDA1" s="516"/>
      <c r="DDB1" s="516"/>
      <c r="DDC1" s="516"/>
      <c r="DDD1" s="516"/>
      <c r="DDE1" s="516"/>
      <c r="DDF1" s="516"/>
      <c r="DDG1" s="516"/>
      <c r="DDH1" s="516"/>
      <c r="DDI1" s="516"/>
      <c r="DDJ1" s="516"/>
      <c r="DDK1" s="516"/>
      <c r="DDL1" s="516"/>
      <c r="DDM1" s="516"/>
      <c r="DDN1" s="516"/>
      <c r="DDO1" s="516"/>
      <c r="DDP1" s="516"/>
      <c r="DDQ1" s="516"/>
      <c r="DDR1" s="516"/>
      <c r="DDS1" s="516"/>
      <c r="DDT1" s="516"/>
      <c r="DDU1" s="516"/>
      <c r="DDV1" s="516"/>
      <c r="DDW1" s="516"/>
      <c r="DDX1" s="516"/>
      <c r="DDY1" s="516"/>
      <c r="DDZ1" s="516"/>
      <c r="DEA1" s="516"/>
      <c r="DEB1" s="516"/>
      <c r="DEC1" s="516"/>
      <c r="DED1" s="516"/>
      <c r="DEE1" s="516"/>
      <c r="DEF1" s="516"/>
      <c r="DEG1" s="516"/>
      <c r="DEH1" s="516"/>
      <c r="DEI1" s="516"/>
      <c r="DEJ1" s="516"/>
      <c r="DEK1" s="516"/>
      <c r="DEL1" s="516"/>
      <c r="DEM1" s="516"/>
      <c r="DEN1" s="516"/>
      <c r="DEO1" s="516"/>
      <c r="DEP1" s="516"/>
      <c r="DEQ1" s="516"/>
      <c r="DER1" s="516"/>
      <c r="DES1" s="516"/>
      <c r="DET1" s="516"/>
      <c r="DEU1" s="516"/>
      <c r="DEV1" s="516"/>
      <c r="DEW1" s="516"/>
      <c r="DEX1" s="516"/>
      <c r="DEY1" s="516"/>
      <c r="DEZ1" s="516"/>
      <c r="DFA1" s="516"/>
      <c r="DFB1" s="516"/>
      <c r="DFC1" s="516"/>
      <c r="DFD1" s="516"/>
      <c r="DFE1" s="516"/>
      <c r="DFF1" s="516"/>
      <c r="DFG1" s="516"/>
      <c r="DFH1" s="516"/>
      <c r="DFI1" s="516"/>
      <c r="DFJ1" s="516"/>
      <c r="DFK1" s="516"/>
      <c r="DFL1" s="516"/>
      <c r="DFM1" s="516"/>
      <c r="DFN1" s="516"/>
      <c r="DFO1" s="516"/>
      <c r="DFP1" s="516"/>
      <c r="DFQ1" s="516"/>
      <c r="DFR1" s="516"/>
      <c r="DFS1" s="516"/>
      <c r="DFT1" s="516"/>
      <c r="DFU1" s="516"/>
      <c r="DFV1" s="516"/>
      <c r="DFW1" s="516"/>
      <c r="DFX1" s="516"/>
      <c r="DFY1" s="516"/>
      <c r="DFZ1" s="516"/>
      <c r="DGA1" s="516"/>
      <c r="DGB1" s="516"/>
      <c r="DGC1" s="516"/>
      <c r="DGD1" s="516"/>
      <c r="DGE1" s="516"/>
      <c r="DGF1" s="516"/>
      <c r="DGG1" s="516"/>
      <c r="DGH1" s="516"/>
      <c r="DGI1" s="516"/>
      <c r="DGJ1" s="516"/>
      <c r="DGK1" s="516"/>
      <c r="DGL1" s="516"/>
      <c r="DGM1" s="516"/>
      <c r="DGN1" s="516"/>
      <c r="DGO1" s="516"/>
      <c r="DGP1" s="516"/>
      <c r="DGQ1" s="516"/>
      <c r="DGR1" s="516"/>
      <c r="DGS1" s="516"/>
      <c r="DGT1" s="516"/>
      <c r="DGU1" s="516"/>
      <c r="DGV1" s="516"/>
      <c r="DGW1" s="516"/>
      <c r="DGX1" s="516"/>
      <c r="DGY1" s="516"/>
      <c r="DGZ1" s="516"/>
      <c r="DHA1" s="516"/>
      <c r="DHB1" s="516"/>
      <c r="DHC1" s="516"/>
      <c r="DHD1" s="516"/>
      <c r="DHE1" s="516"/>
      <c r="DHF1" s="516"/>
      <c r="DHG1" s="516"/>
      <c r="DHH1" s="516"/>
      <c r="DHI1" s="516"/>
      <c r="DHJ1" s="516"/>
      <c r="DHK1" s="516"/>
      <c r="DHL1" s="516"/>
      <c r="DHM1" s="516"/>
      <c r="DHN1" s="516"/>
      <c r="DHO1" s="516"/>
      <c r="DHP1" s="516"/>
      <c r="DHQ1" s="516"/>
      <c r="DHR1" s="516"/>
      <c r="DHS1" s="516"/>
      <c r="DHT1" s="516"/>
      <c r="DHU1" s="516"/>
      <c r="DHV1" s="516"/>
      <c r="DHW1" s="516"/>
      <c r="DHX1" s="516"/>
      <c r="DHY1" s="516"/>
      <c r="DHZ1" s="516"/>
      <c r="DIA1" s="516"/>
      <c r="DIB1" s="516"/>
      <c r="DIC1" s="516"/>
      <c r="DID1" s="516"/>
      <c r="DIE1" s="516"/>
      <c r="DIF1" s="516"/>
      <c r="DIG1" s="516"/>
      <c r="DIH1" s="516"/>
      <c r="DII1" s="516"/>
      <c r="DIJ1" s="516"/>
      <c r="DIK1" s="516"/>
      <c r="DIL1" s="516"/>
      <c r="DIM1" s="516"/>
      <c r="DIN1" s="516"/>
      <c r="DIO1" s="516"/>
      <c r="DIP1" s="516"/>
      <c r="DIQ1" s="516"/>
      <c r="DIR1" s="516"/>
      <c r="DIS1" s="516"/>
      <c r="DIT1" s="516"/>
      <c r="DIU1" s="516"/>
      <c r="DIV1" s="516"/>
      <c r="DIW1" s="516"/>
      <c r="DIX1" s="516"/>
      <c r="DIY1" s="516"/>
      <c r="DIZ1" s="516"/>
      <c r="DJA1" s="516"/>
      <c r="DJB1" s="516"/>
      <c r="DJC1" s="516"/>
      <c r="DJD1" s="516"/>
      <c r="DJE1" s="516"/>
      <c r="DJF1" s="516"/>
      <c r="DJG1" s="516"/>
      <c r="DJH1" s="516"/>
      <c r="DJI1" s="516"/>
      <c r="DJJ1" s="516"/>
      <c r="DJK1" s="516"/>
      <c r="DJL1" s="516"/>
      <c r="DJM1" s="516"/>
      <c r="DJN1" s="516"/>
      <c r="DJO1" s="516"/>
      <c r="DJP1" s="516"/>
      <c r="DJQ1" s="516"/>
      <c r="DJR1" s="516"/>
      <c r="DJS1" s="516"/>
      <c r="DJT1" s="516"/>
      <c r="DJU1" s="516"/>
      <c r="DJV1" s="516"/>
      <c r="DJW1" s="516"/>
      <c r="DJX1" s="516"/>
      <c r="DJY1" s="516"/>
      <c r="DJZ1" s="516"/>
      <c r="DKA1" s="516"/>
      <c r="DKB1" s="516"/>
      <c r="DKC1" s="516"/>
      <c r="DKD1" s="516"/>
      <c r="DKE1" s="516"/>
      <c r="DKF1" s="516"/>
      <c r="DKG1" s="516"/>
      <c r="DKH1" s="516"/>
      <c r="DKI1" s="516"/>
      <c r="DKJ1" s="516"/>
      <c r="DKK1" s="516"/>
      <c r="DKL1" s="516"/>
      <c r="DKM1" s="516"/>
      <c r="DKN1" s="516"/>
      <c r="DKO1" s="516"/>
      <c r="DKP1" s="516"/>
      <c r="DKQ1" s="516"/>
      <c r="DKR1" s="516"/>
      <c r="DKS1" s="516"/>
      <c r="DKT1" s="516"/>
      <c r="DKU1" s="516"/>
      <c r="DKV1" s="516"/>
      <c r="DKW1" s="516"/>
      <c r="DKX1" s="516"/>
      <c r="DKY1" s="516"/>
      <c r="DKZ1" s="516"/>
      <c r="DLA1" s="516"/>
      <c r="DLB1" s="516"/>
      <c r="DLC1" s="516"/>
      <c r="DLD1" s="516"/>
      <c r="DLE1" s="516"/>
      <c r="DLF1" s="516"/>
      <c r="DLG1" s="516"/>
      <c r="DLH1" s="516"/>
      <c r="DLI1" s="516"/>
      <c r="DLJ1" s="516"/>
      <c r="DLK1" s="516"/>
      <c r="DLL1" s="516"/>
      <c r="DLM1" s="516"/>
      <c r="DLN1" s="516"/>
      <c r="DLO1" s="516"/>
      <c r="DLP1" s="516"/>
      <c r="DLQ1" s="516"/>
      <c r="DLR1" s="516"/>
      <c r="DLS1" s="516"/>
      <c r="DLT1" s="516"/>
      <c r="DLU1" s="516"/>
      <c r="DLV1" s="516"/>
      <c r="DLW1" s="516"/>
      <c r="DLX1" s="516"/>
      <c r="DLY1" s="516"/>
      <c r="DLZ1" s="516"/>
      <c r="DMA1" s="516"/>
      <c r="DMB1" s="516"/>
      <c r="DMC1" s="516"/>
      <c r="DMD1" s="516"/>
      <c r="DME1" s="516"/>
      <c r="DMF1" s="516"/>
      <c r="DMG1" s="516"/>
      <c r="DMH1" s="516"/>
      <c r="DMI1" s="516"/>
      <c r="DMJ1" s="516"/>
      <c r="DMK1" s="516"/>
      <c r="DML1" s="516"/>
      <c r="DMM1" s="516"/>
      <c r="DMN1" s="516"/>
      <c r="DMO1" s="516"/>
      <c r="DMP1" s="516"/>
      <c r="DMQ1" s="516"/>
      <c r="DMR1" s="516"/>
      <c r="DMS1" s="516"/>
      <c r="DMT1" s="516"/>
      <c r="DMU1" s="516"/>
      <c r="DMV1" s="516"/>
      <c r="DMW1" s="516"/>
      <c r="DMX1" s="516"/>
      <c r="DMY1" s="516"/>
      <c r="DMZ1" s="516"/>
      <c r="DNA1" s="516"/>
      <c r="DNB1" s="516"/>
      <c r="DNC1" s="516"/>
      <c r="DND1" s="516"/>
      <c r="DNE1" s="516"/>
      <c r="DNF1" s="516"/>
      <c r="DNG1" s="516"/>
      <c r="DNH1" s="516"/>
      <c r="DNI1" s="516"/>
      <c r="DNJ1" s="516"/>
      <c r="DNK1" s="516"/>
      <c r="DNL1" s="516"/>
      <c r="DNM1" s="516"/>
      <c r="DNN1" s="516"/>
      <c r="DNO1" s="516"/>
      <c r="DNP1" s="516"/>
      <c r="DNQ1" s="516"/>
      <c r="DNR1" s="516"/>
      <c r="DNS1" s="516"/>
      <c r="DNT1" s="516"/>
      <c r="DNU1" s="516"/>
      <c r="DNV1" s="516"/>
      <c r="DNW1" s="516"/>
      <c r="DNX1" s="516"/>
      <c r="DNY1" s="516"/>
      <c r="DNZ1" s="516"/>
      <c r="DOA1" s="516"/>
      <c r="DOB1" s="516"/>
      <c r="DOC1" s="516"/>
      <c r="DOD1" s="516"/>
      <c r="DOE1" s="516"/>
      <c r="DOF1" s="516"/>
      <c r="DOG1" s="516"/>
      <c r="DOH1" s="516"/>
      <c r="DOI1" s="516"/>
      <c r="DOJ1" s="516"/>
      <c r="DOK1" s="516"/>
      <c r="DOL1" s="516"/>
      <c r="DOM1" s="516"/>
      <c r="DON1" s="516"/>
      <c r="DOO1" s="516"/>
      <c r="DOP1" s="516"/>
      <c r="DOQ1" s="516"/>
      <c r="DOR1" s="516"/>
      <c r="DOS1" s="516"/>
      <c r="DOT1" s="516"/>
      <c r="DOU1" s="516"/>
      <c r="DOV1" s="516"/>
      <c r="DOW1" s="516"/>
      <c r="DOX1" s="516"/>
      <c r="DOY1" s="516"/>
      <c r="DOZ1" s="516"/>
      <c r="DPA1" s="516"/>
      <c r="DPB1" s="516"/>
      <c r="DPC1" s="516"/>
      <c r="DPD1" s="516"/>
      <c r="DPE1" s="516"/>
      <c r="DPF1" s="516"/>
      <c r="DPG1" s="516"/>
      <c r="DPH1" s="516"/>
      <c r="DPI1" s="516"/>
      <c r="DPJ1" s="516"/>
      <c r="DPK1" s="516"/>
      <c r="DPL1" s="516"/>
      <c r="DPM1" s="516"/>
      <c r="DPN1" s="516"/>
      <c r="DPO1" s="516"/>
      <c r="DPP1" s="516"/>
      <c r="DPQ1" s="516"/>
      <c r="DPR1" s="516"/>
      <c r="DPS1" s="516"/>
      <c r="DPT1" s="516"/>
      <c r="DPU1" s="516"/>
      <c r="DPV1" s="516"/>
      <c r="DPW1" s="516"/>
      <c r="DPX1" s="516"/>
      <c r="DPY1" s="516"/>
      <c r="DPZ1" s="516"/>
      <c r="DQA1" s="516"/>
      <c r="DQB1" s="516"/>
      <c r="DQC1" s="516"/>
      <c r="DQD1" s="516"/>
      <c r="DQE1" s="516"/>
      <c r="DQF1" s="516"/>
      <c r="DQG1" s="516"/>
      <c r="DQH1" s="516"/>
      <c r="DQI1" s="516"/>
      <c r="DQJ1" s="516"/>
      <c r="DQK1" s="516"/>
      <c r="DQL1" s="516"/>
      <c r="DQM1" s="516"/>
      <c r="DQN1" s="516"/>
      <c r="DQO1" s="516"/>
      <c r="DQP1" s="516"/>
      <c r="DQQ1" s="516"/>
      <c r="DQR1" s="516"/>
      <c r="DQS1" s="516"/>
      <c r="DQT1" s="516"/>
      <c r="DQU1" s="516"/>
      <c r="DQV1" s="516"/>
      <c r="DQW1" s="516"/>
      <c r="DQX1" s="516"/>
      <c r="DQY1" s="516"/>
      <c r="DQZ1" s="516"/>
      <c r="DRA1" s="516"/>
      <c r="DRB1" s="516"/>
      <c r="DRC1" s="516"/>
      <c r="DRD1" s="516"/>
      <c r="DRE1" s="516"/>
      <c r="DRF1" s="516"/>
      <c r="DRG1" s="516"/>
      <c r="DRH1" s="516"/>
      <c r="DRI1" s="516"/>
      <c r="DRJ1" s="516"/>
      <c r="DRK1" s="516"/>
      <c r="DRL1" s="516"/>
      <c r="DRM1" s="516"/>
      <c r="DRN1" s="516"/>
      <c r="DRO1" s="516"/>
      <c r="DRP1" s="516"/>
      <c r="DRQ1" s="516"/>
      <c r="DRR1" s="516"/>
      <c r="DRS1" s="516"/>
      <c r="DRT1" s="516"/>
      <c r="DRU1" s="516"/>
      <c r="DRV1" s="516"/>
      <c r="DRW1" s="516"/>
      <c r="DRX1" s="516"/>
      <c r="DRY1" s="516"/>
      <c r="DRZ1" s="516"/>
      <c r="DSA1" s="516"/>
      <c r="DSB1" s="516"/>
      <c r="DSC1" s="516"/>
      <c r="DSD1" s="516"/>
      <c r="DSE1" s="516"/>
      <c r="DSF1" s="516"/>
      <c r="DSG1" s="516"/>
      <c r="DSH1" s="516"/>
      <c r="DSI1" s="516"/>
      <c r="DSJ1" s="516"/>
      <c r="DSK1" s="516"/>
      <c r="DSL1" s="516"/>
      <c r="DSM1" s="516"/>
      <c r="DSN1" s="516"/>
      <c r="DSO1" s="516"/>
      <c r="DSP1" s="516"/>
      <c r="DSQ1" s="516"/>
      <c r="DSR1" s="516"/>
      <c r="DSS1" s="516"/>
      <c r="DST1" s="516"/>
      <c r="DSU1" s="516"/>
      <c r="DSV1" s="516"/>
      <c r="DSW1" s="516"/>
      <c r="DSX1" s="516"/>
      <c r="DSY1" s="516"/>
      <c r="DSZ1" s="516"/>
      <c r="DTA1" s="516"/>
      <c r="DTB1" s="516"/>
      <c r="DTC1" s="516"/>
      <c r="DTD1" s="516"/>
      <c r="DTE1" s="516"/>
      <c r="DTF1" s="516"/>
      <c r="DTG1" s="516"/>
      <c r="DTH1" s="516"/>
      <c r="DTI1" s="516"/>
      <c r="DTJ1" s="516"/>
      <c r="DTK1" s="516"/>
      <c r="DTL1" s="516"/>
      <c r="DTM1" s="516"/>
      <c r="DTN1" s="516"/>
      <c r="DTO1" s="516"/>
      <c r="DTP1" s="516"/>
      <c r="DTQ1" s="516"/>
      <c r="DTR1" s="516"/>
      <c r="DTS1" s="516"/>
      <c r="DTT1" s="516"/>
      <c r="DTU1" s="516"/>
      <c r="DTV1" s="516"/>
      <c r="DTW1" s="516"/>
      <c r="DTX1" s="516"/>
      <c r="DTY1" s="516"/>
      <c r="DTZ1" s="516"/>
      <c r="DUA1" s="516"/>
      <c r="DUB1" s="516"/>
      <c r="DUC1" s="516"/>
      <c r="DUD1" s="516"/>
      <c r="DUE1" s="516"/>
      <c r="DUF1" s="516"/>
      <c r="DUG1" s="516"/>
      <c r="DUH1" s="516"/>
      <c r="DUI1" s="516"/>
      <c r="DUJ1" s="516"/>
      <c r="DUK1" s="516"/>
      <c r="DUL1" s="516"/>
      <c r="DUM1" s="516"/>
      <c r="DUN1" s="516"/>
      <c r="DUO1" s="516"/>
      <c r="DUP1" s="516"/>
      <c r="DUQ1" s="516"/>
      <c r="DUR1" s="516"/>
      <c r="DUS1" s="516"/>
      <c r="DUT1" s="516"/>
      <c r="DUU1" s="516"/>
      <c r="DUV1" s="516"/>
      <c r="DUW1" s="516"/>
      <c r="DUX1" s="516"/>
      <c r="DUY1" s="516"/>
      <c r="DUZ1" s="516"/>
      <c r="DVA1" s="516"/>
      <c r="DVB1" s="516"/>
      <c r="DVC1" s="516"/>
      <c r="DVD1" s="516"/>
      <c r="DVE1" s="516"/>
      <c r="DVF1" s="516"/>
      <c r="DVG1" s="516"/>
      <c r="DVH1" s="516"/>
      <c r="DVI1" s="516"/>
      <c r="DVJ1" s="516"/>
      <c r="DVK1" s="516"/>
      <c r="DVL1" s="516"/>
      <c r="DVM1" s="516"/>
      <c r="DVN1" s="516"/>
      <c r="DVO1" s="516"/>
      <c r="DVP1" s="516"/>
      <c r="DVQ1" s="516"/>
      <c r="DVR1" s="516"/>
      <c r="DVS1" s="516"/>
      <c r="DVT1" s="516"/>
      <c r="DVU1" s="516"/>
      <c r="DVV1" s="516"/>
      <c r="DVW1" s="516"/>
      <c r="DVX1" s="516"/>
      <c r="DVY1" s="516"/>
      <c r="DVZ1" s="516"/>
      <c r="DWA1" s="516"/>
      <c r="DWB1" s="516"/>
      <c r="DWC1" s="516"/>
      <c r="DWD1" s="516"/>
      <c r="DWE1" s="516"/>
      <c r="DWF1" s="516"/>
      <c r="DWG1" s="516"/>
      <c r="DWH1" s="516"/>
      <c r="DWI1" s="516"/>
      <c r="DWJ1" s="516"/>
      <c r="DWK1" s="516"/>
      <c r="DWL1" s="516"/>
      <c r="DWM1" s="516"/>
      <c r="DWN1" s="516"/>
      <c r="DWO1" s="516"/>
      <c r="DWP1" s="516"/>
      <c r="DWQ1" s="516"/>
      <c r="DWR1" s="516"/>
      <c r="DWS1" s="516"/>
      <c r="DWT1" s="516"/>
      <c r="DWU1" s="516"/>
      <c r="DWV1" s="516"/>
      <c r="DWW1" s="516"/>
      <c r="DWX1" s="516"/>
      <c r="DWY1" s="516"/>
      <c r="DWZ1" s="516"/>
      <c r="DXA1" s="516"/>
      <c r="DXB1" s="516"/>
      <c r="DXC1" s="516"/>
      <c r="DXD1" s="516"/>
      <c r="DXE1" s="516"/>
      <c r="DXF1" s="516"/>
      <c r="DXG1" s="516"/>
      <c r="DXH1" s="516"/>
      <c r="DXI1" s="516"/>
      <c r="DXJ1" s="516"/>
      <c r="DXK1" s="516"/>
      <c r="DXL1" s="516"/>
      <c r="DXM1" s="516"/>
      <c r="DXN1" s="516"/>
      <c r="DXO1" s="516"/>
      <c r="DXP1" s="516"/>
      <c r="DXQ1" s="516"/>
      <c r="DXR1" s="516"/>
      <c r="DXS1" s="516"/>
      <c r="DXT1" s="516"/>
      <c r="DXU1" s="516"/>
      <c r="DXV1" s="516"/>
      <c r="DXW1" s="516"/>
      <c r="DXX1" s="516"/>
      <c r="DXY1" s="516"/>
      <c r="DXZ1" s="516"/>
      <c r="DYA1" s="516"/>
      <c r="DYB1" s="516"/>
      <c r="DYC1" s="516"/>
      <c r="DYD1" s="516"/>
      <c r="DYE1" s="516"/>
      <c r="DYF1" s="516"/>
      <c r="DYG1" s="516"/>
      <c r="DYH1" s="516"/>
      <c r="DYI1" s="516"/>
      <c r="DYJ1" s="516"/>
      <c r="DYK1" s="516"/>
      <c r="DYL1" s="516"/>
      <c r="DYM1" s="516"/>
      <c r="DYN1" s="516"/>
      <c r="DYO1" s="516"/>
      <c r="DYP1" s="516"/>
      <c r="DYQ1" s="516"/>
      <c r="DYR1" s="516"/>
      <c r="DYS1" s="516"/>
      <c r="DYT1" s="516"/>
      <c r="DYU1" s="516"/>
      <c r="DYV1" s="516"/>
      <c r="DYW1" s="516"/>
      <c r="DYX1" s="516"/>
      <c r="DYY1" s="516"/>
      <c r="DYZ1" s="516"/>
      <c r="DZA1" s="516"/>
      <c r="DZB1" s="516"/>
      <c r="DZC1" s="516"/>
      <c r="DZD1" s="516"/>
      <c r="DZE1" s="516"/>
      <c r="DZF1" s="516"/>
      <c r="DZG1" s="516"/>
      <c r="DZH1" s="516"/>
      <c r="DZI1" s="516"/>
      <c r="DZJ1" s="516"/>
      <c r="DZK1" s="516"/>
      <c r="DZL1" s="516"/>
      <c r="DZM1" s="516"/>
      <c r="DZN1" s="516"/>
      <c r="DZO1" s="516"/>
      <c r="DZP1" s="516"/>
      <c r="DZQ1" s="516"/>
      <c r="DZR1" s="516"/>
      <c r="DZS1" s="516"/>
      <c r="DZT1" s="516"/>
      <c r="DZU1" s="516"/>
      <c r="DZV1" s="516"/>
      <c r="DZW1" s="516"/>
      <c r="DZX1" s="516"/>
      <c r="DZY1" s="516"/>
      <c r="DZZ1" s="516"/>
      <c r="EAA1" s="516"/>
      <c r="EAB1" s="516"/>
      <c r="EAC1" s="516"/>
      <c r="EAD1" s="516"/>
      <c r="EAE1" s="516"/>
      <c r="EAF1" s="516"/>
      <c r="EAG1" s="516"/>
      <c r="EAH1" s="516"/>
      <c r="EAI1" s="516"/>
      <c r="EAJ1" s="516"/>
      <c r="EAK1" s="516"/>
      <c r="EAL1" s="516"/>
      <c r="EAM1" s="516"/>
      <c r="EAN1" s="516"/>
      <c r="EAO1" s="516"/>
      <c r="EAP1" s="516"/>
      <c r="EAQ1" s="516"/>
      <c r="EAR1" s="516"/>
      <c r="EAS1" s="516"/>
      <c r="EAT1" s="516"/>
      <c r="EAU1" s="516"/>
      <c r="EAV1" s="516"/>
      <c r="EAW1" s="516"/>
      <c r="EAX1" s="516"/>
      <c r="EAY1" s="516"/>
      <c r="EAZ1" s="516"/>
      <c r="EBA1" s="516"/>
      <c r="EBB1" s="516"/>
      <c r="EBC1" s="516"/>
      <c r="EBD1" s="516"/>
      <c r="EBE1" s="516"/>
      <c r="EBF1" s="516"/>
      <c r="EBG1" s="516"/>
      <c r="EBH1" s="516"/>
      <c r="EBI1" s="516"/>
      <c r="EBJ1" s="516"/>
      <c r="EBK1" s="516"/>
      <c r="EBL1" s="516"/>
      <c r="EBM1" s="516"/>
      <c r="EBN1" s="516"/>
      <c r="EBO1" s="516"/>
      <c r="EBP1" s="516"/>
      <c r="EBQ1" s="516"/>
      <c r="EBR1" s="516"/>
      <c r="EBS1" s="516"/>
      <c r="EBT1" s="516"/>
      <c r="EBU1" s="516"/>
      <c r="EBV1" s="516"/>
      <c r="EBW1" s="516"/>
      <c r="EBX1" s="516"/>
      <c r="EBY1" s="516"/>
      <c r="EBZ1" s="516"/>
      <c r="ECA1" s="516"/>
      <c r="ECB1" s="516"/>
      <c r="ECC1" s="516"/>
      <c r="ECD1" s="516"/>
      <c r="ECE1" s="516"/>
      <c r="ECF1" s="516"/>
      <c r="ECG1" s="516"/>
      <c r="ECH1" s="516"/>
      <c r="ECI1" s="516"/>
      <c r="ECJ1" s="516"/>
      <c r="ECK1" s="516"/>
      <c r="ECL1" s="516"/>
      <c r="ECM1" s="516"/>
      <c r="ECN1" s="516"/>
      <c r="ECO1" s="516"/>
      <c r="ECP1" s="516"/>
      <c r="ECQ1" s="516"/>
      <c r="ECR1" s="516"/>
      <c r="ECS1" s="516"/>
      <c r="ECT1" s="516"/>
      <c r="ECU1" s="516"/>
      <c r="ECV1" s="516"/>
      <c r="ECW1" s="516"/>
      <c r="ECX1" s="516"/>
      <c r="ECY1" s="516"/>
      <c r="ECZ1" s="516"/>
      <c r="EDA1" s="516"/>
      <c r="EDB1" s="516"/>
      <c r="EDC1" s="516"/>
      <c r="EDD1" s="516"/>
      <c r="EDE1" s="516"/>
      <c r="EDF1" s="516"/>
      <c r="EDG1" s="516"/>
      <c r="EDH1" s="516"/>
      <c r="EDI1" s="516"/>
      <c r="EDJ1" s="516"/>
      <c r="EDK1" s="516"/>
      <c r="EDL1" s="516"/>
      <c r="EDM1" s="516"/>
      <c r="EDN1" s="516"/>
      <c r="EDO1" s="516"/>
      <c r="EDP1" s="516"/>
      <c r="EDQ1" s="516"/>
      <c r="EDR1" s="516"/>
      <c r="EDS1" s="516"/>
      <c r="EDT1" s="516"/>
      <c r="EDU1" s="516"/>
      <c r="EDV1" s="516"/>
      <c r="EDW1" s="516"/>
      <c r="EDX1" s="516"/>
      <c r="EDY1" s="516"/>
      <c r="EDZ1" s="516"/>
      <c r="EEA1" s="516"/>
      <c r="EEB1" s="516"/>
      <c r="EEC1" s="516"/>
      <c r="EED1" s="516"/>
      <c r="EEE1" s="516"/>
      <c r="EEF1" s="516"/>
      <c r="EEG1" s="516"/>
      <c r="EEH1" s="516"/>
      <c r="EEI1" s="516"/>
      <c r="EEJ1" s="516"/>
      <c r="EEK1" s="516"/>
      <c r="EEL1" s="516"/>
      <c r="EEM1" s="516"/>
      <c r="EEN1" s="516"/>
      <c r="EEO1" s="516"/>
      <c r="EEP1" s="516"/>
      <c r="EEQ1" s="516"/>
      <c r="EER1" s="516"/>
      <c r="EES1" s="516"/>
      <c r="EET1" s="516"/>
      <c r="EEU1" s="516"/>
      <c r="EEV1" s="516"/>
      <c r="EEW1" s="516"/>
      <c r="EEX1" s="516"/>
      <c r="EEY1" s="516"/>
      <c r="EEZ1" s="516"/>
      <c r="EFA1" s="516"/>
      <c r="EFB1" s="516"/>
      <c r="EFC1" s="516"/>
      <c r="EFD1" s="516"/>
      <c r="EFE1" s="516"/>
      <c r="EFF1" s="516"/>
      <c r="EFG1" s="516"/>
      <c r="EFH1" s="516"/>
      <c r="EFI1" s="516"/>
      <c r="EFJ1" s="516"/>
      <c r="EFK1" s="516"/>
      <c r="EFL1" s="516"/>
      <c r="EFM1" s="516"/>
      <c r="EFN1" s="516"/>
      <c r="EFO1" s="516"/>
      <c r="EFP1" s="516"/>
      <c r="EFQ1" s="516"/>
      <c r="EFR1" s="516"/>
      <c r="EFS1" s="516"/>
      <c r="EFT1" s="516"/>
      <c r="EFU1" s="516"/>
      <c r="EFV1" s="516"/>
      <c r="EFW1" s="516"/>
      <c r="EFX1" s="516"/>
      <c r="EFY1" s="516"/>
      <c r="EFZ1" s="516"/>
      <c r="EGA1" s="516"/>
      <c r="EGB1" s="516"/>
      <c r="EGC1" s="516"/>
      <c r="EGD1" s="516"/>
      <c r="EGE1" s="516"/>
      <c r="EGF1" s="516"/>
      <c r="EGG1" s="516"/>
      <c r="EGH1" s="516"/>
      <c r="EGI1" s="516"/>
      <c r="EGJ1" s="516"/>
      <c r="EGK1" s="516"/>
      <c r="EGL1" s="516"/>
      <c r="EGM1" s="516"/>
      <c r="EGN1" s="516"/>
      <c r="EGO1" s="516"/>
      <c r="EGP1" s="516"/>
      <c r="EGQ1" s="516"/>
      <c r="EGR1" s="516"/>
      <c r="EGS1" s="516"/>
      <c r="EGT1" s="516"/>
      <c r="EGU1" s="516"/>
      <c r="EGV1" s="516"/>
      <c r="EGW1" s="516"/>
      <c r="EGX1" s="516"/>
      <c r="EGY1" s="516"/>
      <c r="EGZ1" s="516"/>
      <c r="EHA1" s="516"/>
      <c r="EHB1" s="516"/>
      <c r="EHC1" s="516"/>
      <c r="EHD1" s="516"/>
      <c r="EHE1" s="516"/>
      <c r="EHF1" s="516"/>
      <c r="EHG1" s="516"/>
      <c r="EHH1" s="516"/>
      <c r="EHI1" s="516"/>
      <c r="EHJ1" s="516"/>
      <c r="EHK1" s="516"/>
      <c r="EHL1" s="516"/>
      <c r="EHM1" s="516"/>
      <c r="EHN1" s="516"/>
      <c r="EHO1" s="516"/>
      <c r="EHP1" s="516"/>
      <c r="EHQ1" s="516"/>
      <c r="EHR1" s="516"/>
      <c r="EHS1" s="516"/>
      <c r="EHT1" s="516"/>
      <c r="EHU1" s="516"/>
      <c r="EHV1" s="516"/>
      <c r="EHW1" s="516"/>
      <c r="EHX1" s="516"/>
      <c r="EHY1" s="516"/>
      <c r="EHZ1" s="516"/>
      <c r="EIA1" s="516"/>
      <c r="EIB1" s="516"/>
      <c r="EIC1" s="516"/>
      <c r="EID1" s="516"/>
      <c r="EIE1" s="516"/>
      <c r="EIF1" s="516"/>
      <c r="EIG1" s="516"/>
      <c r="EIH1" s="516"/>
      <c r="EII1" s="516"/>
      <c r="EIJ1" s="516"/>
      <c r="EIK1" s="516"/>
      <c r="EIL1" s="516"/>
      <c r="EIM1" s="516"/>
      <c r="EIN1" s="516"/>
      <c r="EIO1" s="516"/>
      <c r="EIP1" s="516"/>
      <c r="EIQ1" s="516"/>
      <c r="EIR1" s="516"/>
      <c r="EIS1" s="516"/>
      <c r="EIT1" s="516"/>
      <c r="EIU1" s="516"/>
      <c r="EIV1" s="516"/>
      <c r="EIW1" s="516"/>
      <c r="EIX1" s="516"/>
      <c r="EIY1" s="516"/>
      <c r="EIZ1" s="516"/>
      <c r="EJA1" s="516"/>
      <c r="EJB1" s="516"/>
      <c r="EJC1" s="516"/>
      <c r="EJD1" s="516"/>
      <c r="EJE1" s="516"/>
      <c r="EJF1" s="516"/>
      <c r="EJG1" s="516"/>
      <c r="EJH1" s="516"/>
      <c r="EJI1" s="516"/>
      <c r="EJJ1" s="516"/>
      <c r="EJK1" s="516"/>
      <c r="EJL1" s="516"/>
      <c r="EJM1" s="516"/>
      <c r="EJN1" s="516"/>
      <c r="EJO1" s="516"/>
      <c r="EJP1" s="516"/>
      <c r="EJQ1" s="516"/>
      <c r="EJR1" s="516"/>
      <c r="EJS1" s="516"/>
      <c r="EJT1" s="516"/>
      <c r="EJU1" s="516"/>
      <c r="EJV1" s="516"/>
      <c r="EJW1" s="516"/>
      <c r="EJX1" s="516"/>
      <c r="EJY1" s="516"/>
      <c r="EJZ1" s="516"/>
      <c r="EKA1" s="516"/>
      <c r="EKB1" s="516"/>
      <c r="EKC1" s="516"/>
      <c r="EKD1" s="516"/>
      <c r="EKE1" s="516"/>
      <c r="EKF1" s="516"/>
      <c r="EKG1" s="516"/>
      <c r="EKH1" s="516"/>
      <c r="EKI1" s="516"/>
      <c r="EKJ1" s="516"/>
      <c r="EKK1" s="516"/>
      <c r="EKL1" s="516"/>
      <c r="EKM1" s="516"/>
      <c r="EKN1" s="516"/>
      <c r="EKO1" s="516"/>
      <c r="EKP1" s="516"/>
      <c r="EKQ1" s="516"/>
      <c r="EKR1" s="516"/>
      <c r="EKS1" s="516"/>
      <c r="EKT1" s="516"/>
      <c r="EKU1" s="516"/>
      <c r="EKV1" s="516"/>
      <c r="EKW1" s="516"/>
      <c r="EKX1" s="516"/>
      <c r="EKY1" s="516"/>
      <c r="EKZ1" s="516"/>
      <c r="ELA1" s="516"/>
      <c r="ELB1" s="516"/>
      <c r="ELC1" s="516"/>
      <c r="ELD1" s="516"/>
      <c r="ELE1" s="516"/>
      <c r="ELF1" s="516"/>
      <c r="ELG1" s="516"/>
      <c r="ELH1" s="516"/>
      <c r="ELI1" s="516"/>
      <c r="ELJ1" s="516"/>
      <c r="ELK1" s="516"/>
      <c r="ELL1" s="516"/>
      <c r="ELM1" s="516"/>
      <c r="ELN1" s="516"/>
      <c r="ELO1" s="516"/>
      <c r="ELP1" s="516"/>
      <c r="ELQ1" s="516"/>
      <c r="ELR1" s="516"/>
      <c r="ELS1" s="516"/>
      <c r="ELT1" s="516"/>
      <c r="ELU1" s="516"/>
      <c r="ELV1" s="516"/>
      <c r="ELW1" s="516"/>
      <c r="ELX1" s="516"/>
      <c r="ELY1" s="516"/>
      <c r="ELZ1" s="516"/>
      <c r="EMA1" s="516"/>
      <c r="EMB1" s="516"/>
      <c r="EMC1" s="516"/>
      <c r="EMD1" s="516"/>
      <c r="EME1" s="516"/>
      <c r="EMF1" s="516"/>
      <c r="EMG1" s="516"/>
      <c r="EMH1" s="516"/>
      <c r="EMI1" s="516"/>
      <c r="EMJ1" s="516"/>
      <c r="EMK1" s="516"/>
      <c r="EML1" s="516"/>
      <c r="EMM1" s="516"/>
      <c r="EMN1" s="516"/>
      <c r="EMO1" s="516"/>
      <c r="EMP1" s="516"/>
      <c r="EMQ1" s="516"/>
      <c r="EMR1" s="516"/>
      <c r="EMS1" s="516"/>
      <c r="EMT1" s="516"/>
      <c r="EMU1" s="516"/>
      <c r="EMV1" s="516"/>
      <c r="EMW1" s="516"/>
      <c r="EMX1" s="516"/>
      <c r="EMY1" s="516"/>
      <c r="EMZ1" s="516"/>
      <c r="ENA1" s="516"/>
      <c r="ENB1" s="516"/>
      <c r="ENC1" s="516"/>
      <c r="END1" s="516"/>
      <c r="ENE1" s="516"/>
      <c r="ENF1" s="516"/>
      <c r="ENG1" s="516"/>
      <c r="ENH1" s="516"/>
      <c r="ENI1" s="516"/>
      <c r="ENJ1" s="516"/>
      <c r="ENK1" s="516"/>
      <c r="ENL1" s="516"/>
      <c r="ENM1" s="516"/>
      <c r="ENN1" s="516"/>
      <c r="ENO1" s="516"/>
      <c r="ENP1" s="516"/>
      <c r="ENQ1" s="516"/>
      <c r="ENR1" s="516"/>
      <c r="ENS1" s="516"/>
      <c r="ENT1" s="516"/>
      <c r="ENU1" s="516"/>
      <c r="ENV1" s="516"/>
      <c r="ENW1" s="516"/>
      <c r="ENX1" s="516"/>
      <c r="ENY1" s="516"/>
      <c r="ENZ1" s="516"/>
      <c r="EOA1" s="516"/>
      <c r="EOB1" s="516"/>
      <c r="EOC1" s="516"/>
      <c r="EOD1" s="516"/>
      <c r="EOE1" s="516"/>
      <c r="EOF1" s="516"/>
      <c r="EOG1" s="516"/>
      <c r="EOH1" s="516"/>
      <c r="EOI1" s="516"/>
      <c r="EOJ1" s="516"/>
      <c r="EOK1" s="516"/>
      <c r="EOL1" s="516"/>
      <c r="EOM1" s="516"/>
      <c r="EON1" s="516"/>
      <c r="EOO1" s="516"/>
      <c r="EOP1" s="516"/>
      <c r="EOQ1" s="516"/>
      <c r="EOR1" s="516"/>
      <c r="EOS1" s="516"/>
      <c r="EOT1" s="516"/>
      <c r="EOU1" s="516"/>
      <c r="EOV1" s="516"/>
      <c r="EOW1" s="516"/>
      <c r="EOX1" s="516"/>
      <c r="EOY1" s="516"/>
      <c r="EOZ1" s="516"/>
      <c r="EPA1" s="516"/>
      <c r="EPB1" s="516"/>
      <c r="EPC1" s="516"/>
      <c r="EPD1" s="516"/>
      <c r="EPE1" s="516"/>
      <c r="EPF1" s="516"/>
      <c r="EPG1" s="516"/>
      <c r="EPH1" s="516"/>
      <c r="EPI1" s="516"/>
      <c r="EPJ1" s="516"/>
      <c r="EPK1" s="516"/>
      <c r="EPL1" s="516"/>
      <c r="EPM1" s="516"/>
      <c r="EPN1" s="516"/>
      <c r="EPO1" s="516"/>
      <c r="EPP1" s="516"/>
      <c r="EPQ1" s="516"/>
      <c r="EPR1" s="516"/>
      <c r="EPS1" s="516"/>
      <c r="EPT1" s="516"/>
      <c r="EPU1" s="516"/>
      <c r="EPV1" s="516"/>
      <c r="EPW1" s="516"/>
      <c r="EPX1" s="516"/>
      <c r="EPY1" s="516"/>
      <c r="EPZ1" s="516"/>
      <c r="EQA1" s="516"/>
      <c r="EQB1" s="516"/>
      <c r="EQC1" s="516"/>
      <c r="EQD1" s="516"/>
      <c r="EQE1" s="516"/>
      <c r="EQF1" s="516"/>
      <c r="EQG1" s="516"/>
      <c r="EQH1" s="516"/>
      <c r="EQI1" s="516"/>
      <c r="EQJ1" s="516"/>
      <c r="EQK1" s="516"/>
      <c r="EQL1" s="516"/>
      <c r="EQM1" s="516"/>
      <c r="EQN1" s="516"/>
      <c r="EQO1" s="516"/>
      <c r="EQP1" s="516"/>
      <c r="EQQ1" s="516"/>
      <c r="EQR1" s="516"/>
      <c r="EQS1" s="516"/>
      <c r="EQT1" s="516"/>
      <c r="EQU1" s="516"/>
      <c r="EQV1" s="516"/>
      <c r="EQW1" s="516"/>
      <c r="EQX1" s="516"/>
      <c r="EQY1" s="516"/>
      <c r="EQZ1" s="516"/>
      <c r="ERA1" s="516"/>
      <c r="ERB1" s="516"/>
      <c r="ERC1" s="516"/>
      <c r="ERD1" s="516"/>
      <c r="ERE1" s="516"/>
      <c r="ERF1" s="516"/>
      <c r="ERG1" s="516"/>
      <c r="ERH1" s="516"/>
      <c r="ERI1" s="516"/>
      <c r="ERJ1" s="516"/>
      <c r="ERK1" s="516"/>
      <c r="ERL1" s="516"/>
      <c r="ERM1" s="516"/>
      <c r="ERN1" s="516"/>
      <c r="ERO1" s="516"/>
      <c r="ERP1" s="516"/>
      <c r="ERQ1" s="516"/>
      <c r="ERR1" s="516"/>
      <c r="ERS1" s="516"/>
      <c r="ERT1" s="516"/>
      <c r="ERU1" s="516"/>
      <c r="ERV1" s="516"/>
      <c r="ERW1" s="516"/>
      <c r="ERX1" s="516"/>
      <c r="ERY1" s="516"/>
      <c r="ERZ1" s="516"/>
      <c r="ESA1" s="516"/>
      <c r="ESB1" s="516"/>
      <c r="ESC1" s="516"/>
      <c r="ESD1" s="516"/>
      <c r="ESE1" s="516"/>
      <c r="ESF1" s="516"/>
      <c r="ESG1" s="516"/>
      <c r="ESH1" s="516"/>
      <c r="ESI1" s="516"/>
      <c r="ESJ1" s="516"/>
      <c r="ESK1" s="516"/>
      <c r="ESL1" s="516"/>
      <c r="ESM1" s="516"/>
      <c r="ESN1" s="516"/>
      <c r="ESO1" s="516"/>
      <c r="ESP1" s="516"/>
      <c r="ESQ1" s="516"/>
      <c r="ESR1" s="516"/>
      <c r="ESS1" s="516"/>
      <c r="EST1" s="516"/>
      <c r="ESU1" s="516"/>
      <c r="ESV1" s="516"/>
      <c r="ESW1" s="516"/>
      <c r="ESX1" s="516"/>
      <c r="ESY1" s="516"/>
      <c r="ESZ1" s="516"/>
      <c r="ETA1" s="516"/>
      <c r="ETB1" s="516"/>
      <c r="ETC1" s="516"/>
      <c r="ETD1" s="516"/>
      <c r="ETE1" s="516"/>
      <c r="ETF1" s="516"/>
      <c r="ETG1" s="516"/>
      <c r="ETH1" s="516"/>
      <c r="ETI1" s="516"/>
      <c r="ETJ1" s="516"/>
      <c r="ETK1" s="516"/>
      <c r="ETL1" s="516"/>
      <c r="ETM1" s="516"/>
      <c r="ETN1" s="516"/>
      <c r="ETO1" s="516"/>
      <c r="ETP1" s="516"/>
      <c r="ETQ1" s="516"/>
      <c r="ETR1" s="516"/>
      <c r="ETS1" s="516"/>
      <c r="ETT1" s="516"/>
      <c r="ETU1" s="516"/>
      <c r="ETV1" s="516"/>
      <c r="ETW1" s="516"/>
      <c r="ETX1" s="516"/>
      <c r="ETY1" s="516"/>
      <c r="ETZ1" s="516"/>
      <c r="EUA1" s="516"/>
      <c r="EUB1" s="516"/>
      <c r="EUC1" s="516"/>
      <c r="EUD1" s="516"/>
      <c r="EUE1" s="516"/>
      <c r="EUF1" s="516"/>
      <c r="EUG1" s="516"/>
      <c r="EUH1" s="516"/>
      <c r="EUI1" s="516"/>
      <c r="EUJ1" s="516"/>
      <c r="EUK1" s="516"/>
      <c r="EUL1" s="516"/>
      <c r="EUM1" s="516"/>
      <c r="EUN1" s="516"/>
      <c r="EUO1" s="516"/>
      <c r="EUP1" s="516"/>
      <c r="EUQ1" s="516"/>
      <c r="EUR1" s="516"/>
      <c r="EUS1" s="516"/>
      <c r="EUT1" s="516"/>
      <c r="EUU1" s="516"/>
      <c r="EUV1" s="516"/>
      <c r="EUW1" s="516"/>
      <c r="EUX1" s="516"/>
      <c r="EUY1" s="516"/>
      <c r="EUZ1" s="516"/>
      <c r="EVA1" s="516"/>
      <c r="EVB1" s="516"/>
      <c r="EVC1" s="516"/>
      <c r="EVD1" s="516"/>
      <c r="EVE1" s="516"/>
      <c r="EVF1" s="516"/>
      <c r="EVG1" s="516"/>
      <c r="EVH1" s="516"/>
      <c r="EVI1" s="516"/>
      <c r="EVJ1" s="516"/>
      <c r="EVK1" s="516"/>
      <c r="EVL1" s="516"/>
      <c r="EVM1" s="516"/>
      <c r="EVN1" s="516"/>
      <c r="EVO1" s="516"/>
      <c r="EVP1" s="516"/>
      <c r="EVQ1" s="516"/>
      <c r="EVR1" s="516"/>
      <c r="EVS1" s="516"/>
      <c r="EVT1" s="516"/>
      <c r="EVU1" s="516"/>
      <c r="EVV1" s="516"/>
      <c r="EVW1" s="516"/>
      <c r="EVX1" s="516"/>
      <c r="EVY1" s="516"/>
      <c r="EVZ1" s="516"/>
      <c r="EWA1" s="516"/>
      <c r="EWB1" s="516"/>
      <c r="EWC1" s="516"/>
      <c r="EWD1" s="516"/>
      <c r="EWE1" s="516"/>
      <c r="EWF1" s="516"/>
      <c r="EWG1" s="516"/>
      <c r="EWH1" s="516"/>
      <c r="EWI1" s="516"/>
      <c r="EWJ1" s="516"/>
      <c r="EWK1" s="516"/>
      <c r="EWL1" s="516"/>
      <c r="EWM1" s="516"/>
      <c r="EWN1" s="516"/>
      <c r="EWO1" s="516"/>
      <c r="EWP1" s="516"/>
      <c r="EWQ1" s="516"/>
      <c r="EWR1" s="516"/>
      <c r="EWS1" s="516"/>
      <c r="EWT1" s="516"/>
      <c r="EWU1" s="516"/>
      <c r="EWV1" s="516"/>
      <c r="EWW1" s="516"/>
      <c r="EWX1" s="516"/>
      <c r="EWY1" s="516"/>
      <c r="EWZ1" s="516"/>
      <c r="EXA1" s="516"/>
      <c r="EXB1" s="516"/>
      <c r="EXC1" s="516"/>
      <c r="EXD1" s="516"/>
      <c r="EXE1" s="516"/>
      <c r="EXF1" s="516"/>
      <c r="EXG1" s="516"/>
      <c r="EXH1" s="516"/>
      <c r="EXI1" s="516"/>
      <c r="EXJ1" s="516"/>
      <c r="EXK1" s="516"/>
      <c r="EXL1" s="516"/>
      <c r="EXM1" s="516"/>
      <c r="EXN1" s="516"/>
      <c r="EXO1" s="516"/>
      <c r="EXP1" s="516"/>
      <c r="EXQ1" s="516"/>
      <c r="EXR1" s="516"/>
      <c r="EXS1" s="516"/>
      <c r="EXT1" s="516"/>
      <c r="EXU1" s="516"/>
      <c r="EXV1" s="516"/>
      <c r="EXW1" s="516"/>
      <c r="EXX1" s="516"/>
      <c r="EXY1" s="516"/>
      <c r="EXZ1" s="516"/>
      <c r="EYA1" s="516"/>
      <c r="EYB1" s="516"/>
      <c r="EYC1" s="516"/>
      <c r="EYD1" s="516"/>
      <c r="EYE1" s="516"/>
      <c r="EYF1" s="516"/>
      <c r="EYG1" s="516"/>
      <c r="EYH1" s="516"/>
      <c r="EYI1" s="516"/>
      <c r="EYJ1" s="516"/>
      <c r="EYK1" s="516"/>
      <c r="EYL1" s="516"/>
      <c r="EYM1" s="516"/>
      <c r="EYN1" s="516"/>
      <c r="EYO1" s="516"/>
      <c r="EYP1" s="516"/>
      <c r="EYQ1" s="516"/>
      <c r="EYR1" s="516"/>
      <c r="EYS1" s="516"/>
      <c r="EYT1" s="516"/>
      <c r="EYU1" s="516"/>
      <c r="EYV1" s="516"/>
      <c r="EYW1" s="516"/>
      <c r="EYX1" s="516"/>
      <c r="EYY1" s="516"/>
      <c r="EYZ1" s="516"/>
      <c r="EZA1" s="516"/>
      <c r="EZB1" s="516"/>
      <c r="EZC1" s="516"/>
      <c r="EZD1" s="516"/>
      <c r="EZE1" s="516"/>
      <c r="EZF1" s="516"/>
      <c r="EZG1" s="516"/>
      <c r="EZH1" s="516"/>
      <c r="EZI1" s="516"/>
      <c r="EZJ1" s="516"/>
      <c r="EZK1" s="516"/>
      <c r="EZL1" s="516"/>
      <c r="EZM1" s="516"/>
      <c r="EZN1" s="516"/>
      <c r="EZO1" s="516"/>
      <c r="EZP1" s="516"/>
      <c r="EZQ1" s="516"/>
      <c r="EZR1" s="516"/>
      <c r="EZS1" s="516"/>
      <c r="EZT1" s="516"/>
      <c r="EZU1" s="516"/>
      <c r="EZV1" s="516"/>
      <c r="EZW1" s="516"/>
      <c r="EZX1" s="516"/>
      <c r="EZY1" s="516"/>
      <c r="EZZ1" s="516"/>
      <c r="FAA1" s="516"/>
      <c r="FAB1" s="516"/>
      <c r="FAC1" s="516"/>
      <c r="FAD1" s="516"/>
      <c r="FAE1" s="516"/>
      <c r="FAF1" s="516"/>
      <c r="FAG1" s="516"/>
      <c r="FAH1" s="516"/>
      <c r="FAI1" s="516"/>
      <c r="FAJ1" s="516"/>
      <c r="FAK1" s="516"/>
      <c r="FAL1" s="516"/>
      <c r="FAM1" s="516"/>
      <c r="FAN1" s="516"/>
      <c r="FAO1" s="516"/>
      <c r="FAP1" s="516"/>
      <c r="FAQ1" s="516"/>
      <c r="FAR1" s="516"/>
      <c r="FAS1" s="516"/>
      <c r="FAT1" s="516"/>
      <c r="FAU1" s="516"/>
      <c r="FAV1" s="516"/>
      <c r="FAW1" s="516"/>
      <c r="FAX1" s="516"/>
      <c r="FAY1" s="516"/>
      <c r="FAZ1" s="516"/>
      <c r="FBA1" s="516"/>
      <c r="FBB1" s="516"/>
      <c r="FBC1" s="516"/>
      <c r="FBD1" s="516"/>
      <c r="FBE1" s="516"/>
      <c r="FBF1" s="516"/>
      <c r="FBG1" s="516"/>
      <c r="FBH1" s="516"/>
      <c r="FBI1" s="516"/>
      <c r="FBJ1" s="516"/>
      <c r="FBK1" s="516"/>
      <c r="FBL1" s="516"/>
      <c r="FBM1" s="516"/>
      <c r="FBN1" s="516"/>
      <c r="FBO1" s="516"/>
      <c r="FBP1" s="516"/>
      <c r="FBQ1" s="516"/>
      <c r="FBR1" s="516"/>
      <c r="FBS1" s="516"/>
      <c r="FBT1" s="516"/>
      <c r="FBU1" s="516"/>
      <c r="FBV1" s="516"/>
      <c r="FBW1" s="516"/>
      <c r="FBX1" s="516"/>
      <c r="FBY1" s="516"/>
      <c r="FBZ1" s="516"/>
      <c r="FCA1" s="516"/>
      <c r="FCB1" s="516"/>
      <c r="FCC1" s="516"/>
      <c r="FCD1" s="516"/>
      <c r="FCE1" s="516"/>
      <c r="FCF1" s="516"/>
      <c r="FCG1" s="516"/>
      <c r="FCH1" s="516"/>
      <c r="FCI1" s="516"/>
      <c r="FCJ1" s="516"/>
      <c r="FCK1" s="516"/>
      <c r="FCL1" s="516"/>
      <c r="FCM1" s="516"/>
      <c r="FCN1" s="516"/>
      <c r="FCO1" s="516"/>
      <c r="FCP1" s="516"/>
      <c r="FCQ1" s="516"/>
      <c r="FCR1" s="516"/>
      <c r="FCS1" s="516"/>
      <c r="FCT1" s="516"/>
      <c r="FCU1" s="516"/>
      <c r="FCV1" s="516"/>
      <c r="FCW1" s="516"/>
      <c r="FCX1" s="516"/>
      <c r="FCY1" s="516"/>
      <c r="FCZ1" s="516"/>
      <c r="FDA1" s="516"/>
      <c r="FDB1" s="516"/>
      <c r="FDC1" s="516"/>
      <c r="FDD1" s="516"/>
      <c r="FDE1" s="516"/>
      <c r="FDF1" s="516"/>
      <c r="FDG1" s="516"/>
      <c r="FDH1" s="516"/>
      <c r="FDI1" s="516"/>
      <c r="FDJ1" s="516"/>
      <c r="FDK1" s="516"/>
      <c r="FDL1" s="516"/>
      <c r="FDM1" s="516"/>
      <c r="FDN1" s="516"/>
      <c r="FDO1" s="516"/>
      <c r="FDP1" s="516"/>
      <c r="FDQ1" s="516"/>
      <c r="FDR1" s="516"/>
      <c r="FDS1" s="516"/>
      <c r="FDT1" s="516"/>
      <c r="FDU1" s="516"/>
      <c r="FDV1" s="516"/>
      <c r="FDW1" s="516"/>
      <c r="FDX1" s="516"/>
      <c r="FDY1" s="516"/>
      <c r="FDZ1" s="516"/>
      <c r="FEA1" s="516"/>
      <c r="FEB1" s="516"/>
      <c r="FEC1" s="516"/>
      <c r="FED1" s="516"/>
      <c r="FEE1" s="516"/>
      <c r="FEF1" s="516"/>
      <c r="FEG1" s="516"/>
      <c r="FEH1" s="516"/>
      <c r="FEI1" s="516"/>
      <c r="FEJ1" s="516"/>
      <c r="FEK1" s="516"/>
      <c r="FEL1" s="516"/>
      <c r="FEM1" s="516"/>
      <c r="FEN1" s="516"/>
      <c r="FEO1" s="516"/>
      <c r="FEP1" s="516"/>
      <c r="FEQ1" s="516"/>
      <c r="FER1" s="516"/>
      <c r="FES1" s="516"/>
      <c r="FET1" s="516"/>
      <c r="FEU1" s="516"/>
      <c r="FEV1" s="516"/>
      <c r="FEW1" s="516"/>
      <c r="FEX1" s="516"/>
      <c r="FEY1" s="516"/>
      <c r="FEZ1" s="516"/>
      <c r="FFA1" s="516"/>
      <c r="FFB1" s="516"/>
      <c r="FFC1" s="516"/>
      <c r="FFD1" s="516"/>
      <c r="FFE1" s="516"/>
      <c r="FFF1" s="516"/>
      <c r="FFG1" s="516"/>
      <c r="FFH1" s="516"/>
      <c r="FFI1" s="516"/>
      <c r="FFJ1" s="516"/>
      <c r="FFK1" s="516"/>
      <c r="FFL1" s="516"/>
      <c r="FFM1" s="516"/>
      <c r="FFN1" s="516"/>
      <c r="FFO1" s="516"/>
      <c r="FFP1" s="516"/>
      <c r="FFQ1" s="516"/>
      <c r="FFR1" s="516"/>
      <c r="FFS1" s="516"/>
      <c r="FFT1" s="516"/>
      <c r="FFU1" s="516"/>
      <c r="FFV1" s="516"/>
      <c r="FFW1" s="516"/>
      <c r="FFX1" s="516"/>
      <c r="FFY1" s="516"/>
      <c r="FFZ1" s="516"/>
      <c r="FGA1" s="516"/>
      <c r="FGB1" s="516"/>
      <c r="FGC1" s="516"/>
      <c r="FGD1" s="516"/>
      <c r="FGE1" s="516"/>
      <c r="FGF1" s="516"/>
      <c r="FGG1" s="516"/>
      <c r="FGH1" s="516"/>
      <c r="FGI1" s="516"/>
      <c r="FGJ1" s="516"/>
      <c r="FGK1" s="516"/>
      <c r="FGL1" s="516"/>
      <c r="FGM1" s="516"/>
      <c r="FGN1" s="516"/>
      <c r="FGO1" s="516"/>
      <c r="FGP1" s="516"/>
      <c r="FGQ1" s="516"/>
      <c r="FGR1" s="516"/>
      <c r="FGS1" s="516"/>
      <c r="FGT1" s="516"/>
      <c r="FGU1" s="516"/>
      <c r="FGV1" s="516"/>
      <c r="FGW1" s="516"/>
      <c r="FGX1" s="516"/>
      <c r="FGY1" s="516"/>
      <c r="FGZ1" s="516"/>
      <c r="FHA1" s="516"/>
      <c r="FHB1" s="516"/>
      <c r="FHC1" s="516"/>
      <c r="FHD1" s="516"/>
      <c r="FHE1" s="516"/>
      <c r="FHF1" s="516"/>
      <c r="FHG1" s="516"/>
      <c r="FHH1" s="516"/>
      <c r="FHI1" s="516"/>
      <c r="FHJ1" s="516"/>
      <c r="FHK1" s="516"/>
      <c r="FHL1" s="516"/>
      <c r="FHM1" s="516"/>
      <c r="FHN1" s="516"/>
      <c r="FHO1" s="516"/>
      <c r="FHP1" s="516"/>
      <c r="FHQ1" s="516"/>
      <c r="FHR1" s="516"/>
      <c r="FHS1" s="516"/>
      <c r="FHT1" s="516"/>
      <c r="FHU1" s="516"/>
      <c r="FHV1" s="516"/>
      <c r="FHW1" s="516"/>
      <c r="FHX1" s="516"/>
      <c r="FHY1" s="516"/>
      <c r="FHZ1" s="516"/>
      <c r="FIA1" s="516"/>
      <c r="FIB1" s="516"/>
      <c r="FIC1" s="516"/>
      <c r="FID1" s="516"/>
      <c r="FIE1" s="516"/>
      <c r="FIF1" s="516"/>
      <c r="FIG1" s="516"/>
      <c r="FIH1" s="516"/>
      <c r="FII1" s="516"/>
      <c r="FIJ1" s="516"/>
      <c r="FIK1" s="516"/>
      <c r="FIL1" s="516"/>
      <c r="FIM1" s="516"/>
      <c r="FIN1" s="516"/>
      <c r="FIO1" s="516"/>
      <c r="FIP1" s="516"/>
      <c r="FIQ1" s="516"/>
      <c r="FIR1" s="516"/>
      <c r="FIS1" s="516"/>
      <c r="FIT1" s="516"/>
      <c r="FIU1" s="516"/>
      <c r="FIV1" s="516"/>
      <c r="FIW1" s="516"/>
      <c r="FIX1" s="516"/>
      <c r="FIY1" s="516"/>
      <c r="FIZ1" s="516"/>
      <c r="FJA1" s="516"/>
      <c r="FJB1" s="516"/>
      <c r="FJC1" s="516"/>
      <c r="FJD1" s="516"/>
      <c r="FJE1" s="516"/>
      <c r="FJF1" s="516"/>
      <c r="FJG1" s="516"/>
      <c r="FJH1" s="516"/>
      <c r="FJI1" s="516"/>
      <c r="FJJ1" s="516"/>
      <c r="FJK1" s="516"/>
      <c r="FJL1" s="516"/>
      <c r="FJM1" s="516"/>
      <c r="FJN1" s="516"/>
      <c r="FJO1" s="516"/>
      <c r="FJP1" s="516"/>
      <c r="FJQ1" s="516"/>
      <c r="FJR1" s="516"/>
      <c r="FJS1" s="516"/>
      <c r="FJT1" s="516"/>
      <c r="FJU1" s="516"/>
      <c r="FJV1" s="516"/>
      <c r="FJW1" s="516"/>
      <c r="FJX1" s="516"/>
      <c r="FJY1" s="516"/>
      <c r="FJZ1" s="516"/>
      <c r="FKA1" s="516"/>
      <c r="FKB1" s="516"/>
      <c r="FKC1" s="516"/>
      <c r="FKD1" s="516"/>
      <c r="FKE1" s="516"/>
      <c r="FKF1" s="516"/>
      <c r="FKG1" s="516"/>
      <c r="FKH1" s="516"/>
      <c r="FKI1" s="516"/>
      <c r="FKJ1" s="516"/>
      <c r="FKK1" s="516"/>
      <c r="FKL1" s="516"/>
      <c r="FKM1" s="516"/>
      <c r="FKN1" s="516"/>
      <c r="FKO1" s="516"/>
      <c r="FKP1" s="516"/>
      <c r="FKQ1" s="516"/>
      <c r="FKR1" s="516"/>
      <c r="FKS1" s="516"/>
      <c r="FKT1" s="516"/>
      <c r="FKU1" s="516"/>
      <c r="FKV1" s="516"/>
      <c r="FKW1" s="516"/>
      <c r="FKX1" s="516"/>
      <c r="FKY1" s="516"/>
      <c r="FKZ1" s="516"/>
      <c r="FLA1" s="516"/>
      <c r="FLB1" s="516"/>
      <c r="FLC1" s="516"/>
      <c r="FLD1" s="516"/>
      <c r="FLE1" s="516"/>
      <c r="FLF1" s="516"/>
      <c r="FLG1" s="516"/>
      <c r="FLH1" s="516"/>
      <c r="FLI1" s="516"/>
      <c r="FLJ1" s="516"/>
      <c r="FLK1" s="516"/>
      <c r="FLL1" s="516"/>
      <c r="FLM1" s="516"/>
      <c r="FLN1" s="516"/>
      <c r="FLO1" s="516"/>
      <c r="FLP1" s="516"/>
      <c r="FLQ1" s="516"/>
      <c r="FLR1" s="516"/>
      <c r="FLS1" s="516"/>
      <c r="FLT1" s="516"/>
      <c r="FLU1" s="516"/>
      <c r="FLV1" s="516"/>
      <c r="FLW1" s="516"/>
      <c r="FLX1" s="516"/>
      <c r="FLY1" s="516"/>
      <c r="FLZ1" s="516"/>
      <c r="FMA1" s="516"/>
      <c r="FMB1" s="516"/>
      <c r="FMC1" s="516"/>
      <c r="FMD1" s="516"/>
      <c r="FME1" s="516"/>
      <c r="FMF1" s="516"/>
      <c r="FMG1" s="516"/>
      <c r="FMH1" s="516"/>
      <c r="FMI1" s="516"/>
      <c r="FMJ1" s="516"/>
      <c r="FMK1" s="516"/>
      <c r="FML1" s="516"/>
      <c r="FMM1" s="516"/>
      <c r="FMN1" s="516"/>
      <c r="FMO1" s="516"/>
      <c r="FMP1" s="516"/>
      <c r="FMQ1" s="516"/>
      <c r="FMR1" s="516"/>
      <c r="FMS1" s="516"/>
      <c r="FMT1" s="516"/>
      <c r="FMU1" s="516"/>
      <c r="FMV1" s="516"/>
      <c r="FMW1" s="516"/>
      <c r="FMX1" s="516"/>
      <c r="FMY1" s="516"/>
      <c r="FMZ1" s="516"/>
      <c r="FNA1" s="516"/>
      <c r="FNB1" s="516"/>
      <c r="FNC1" s="516"/>
      <c r="FND1" s="516"/>
      <c r="FNE1" s="516"/>
      <c r="FNF1" s="516"/>
      <c r="FNG1" s="516"/>
      <c r="FNH1" s="516"/>
      <c r="FNI1" s="516"/>
      <c r="FNJ1" s="516"/>
      <c r="FNK1" s="516"/>
      <c r="FNL1" s="516"/>
      <c r="FNM1" s="516"/>
      <c r="FNN1" s="516"/>
      <c r="FNO1" s="516"/>
      <c r="FNP1" s="516"/>
      <c r="FNQ1" s="516"/>
      <c r="FNR1" s="516"/>
      <c r="FNS1" s="516"/>
      <c r="FNT1" s="516"/>
      <c r="FNU1" s="516"/>
      <c r="FNV1" s="516"/>
      <c r="FNW1" s="516"/>
      <c r="FNX1" s="516"/>
      <c r="FNY1" s="516"/>
      <c r="FNZ1" s="516"/>
      <c r="FOA1" s="516"/>
      <c r="FOB1" s="516"/>
      <c r="FOC1" s="516"/>
      <c r="FOD1" s="516"/>
      <c r="FOE1" s="516"/>
      <c r="FOF1" s="516"/>
      <c r="FOG1" s="516"/>
      <c r="FOH1" s="516"/>
      <c r="FOI1" s="516"/>
      <c r="FOJ1" s="516"/>
      <c r="FOK1" s="516"/>
      <c r="FOL1" s="516"/>
      <c r="FOM1" s="516"/>
      <c r="FON1" s="516"/>
      <c r="FOO1" s="516"/>
      <c r="FOP1" s="516"/>
      <c r="FOQ1" s="516"/>
      <c r="FOR1" s="516"/>
      <c r="FOS1" s="516"/>
      <c r="FOT1" s="516"/>
      <c r="FOU1" s="516"/>
      <c r="FOV1" s="516"/>
      <c r="FOW1" s="516"/>
      <c r="FOX1" s="516"/>
      <c r="FOY1" s="516"/>
      <c r="FOZ1" s="516"/>
      <c r="FPA1" s="516"/>
      <c r="FPB1" s="516"/>
      <c r="FPC1" s="516"/>
      <c r="FPD1" s="516"/>
      <c r="FPE1" s="516"/>
      <c r="FPF1" s="516"/>
      <c r="FPG1" s="516"/>
      <c r="FPH1" s="516"/>
      <c r="FPI1" s="516"/>
      <c r="FPJ1" s="516"/>
      <c r="FPK1" s="516"/>
      <c r="FPL1" s="516"/>
      <c r="FPM1" s="516"/>
      <c r="FPN1" s="516"/>
      <c r="FPO1" s="516"/>
      <c r="FPP1" s="516"/>
      <c r="FPQ1" s="516"/>
      <c r="FPR1" s="516"/>
      <c r="FPS1" s="516"/>
      <c r="FPT1" s="516"/>
      <c r="FPU1" s="516"/>
      <c r="FPV1" s="516"/>
      <c r="FPW1" s="516"/>
      <c r="FPX1" s="516"/>
      <c r="FPY1" s="516"/>
      <c r="FPZ1" s="516"/>
      <c r="FQA1" s="516"/>
      <c r="FQB1" s="516"/>
      <c r="FQC1" s="516"/>
      <c r="FQD1" s="516"/>
      <c r="FQE1" s="516"/>
      <c r="FQF1" s="516"/>
      <c r="FQG1" s="516"/>
      <c r="FQH1" s="516"/>
      <c r="FQI1" s="516"/>
      <c r="FQJ1" s="516"/>
      <c r="FQK1" s="516"/>
      <c r="FQL1" s="516"/>
      <c r="FQM1" s="516"/>
      <c r="FQN1" s="516"/>
      <c r="FQO1" s="516"/>
      <c r="FQP1" s="516"/>
      <c r="FQQ1" s="516"/>
      <c r="FQR1" s="516"/>
      <c r="FQS1" s="516"/>
      <c r="FQT1" s="516"/>
      <c r="FQU1" s="516"/>
      <c r="FQV1" s="516"/>
      <c r="FQW1" s="516"/>
      <c r="FQX1" s="516"/>
      <c r="FQY1" s="516"/>
      <c r="FQZ1" s="516"/>
      <c r="FRA1" s="516"/>
      <c r="FRB1" s="516"/>
      <c r="FRC1" s="516"/>
      <c r="FRD1" s="516"/>
      <c r="FRE1" s="516"/>
      <c r="FRF1" s="516"/>
      <c r="FRG1" s="516"/>
      <c r="FRH1" s="516"/>
      <c r="FRI1" s="516"/>
      <c r="FRJ1" s="516"/>
      <c r="FRK1" s="516"/>
      <c r="FRL1" s="516"/>
      <c r="FRM1" s="516"/>
      <c r="FRN1" s="516"/>
      <c r="FRO1" s="516"/>
      <c r="FRP1" s="516"/>
      <c r="FRQ1" s="516"/>
      <c r="FRR1" s="516"/>
      <c r="FRS1" s="516"/>
      <c r="FRT1" s="516"/>
      <c r="FRU1" s="516"/>
      <c r="FRV1" s="516"/>
      <c r="FRW1" s="516"/>
      <c r="FRX1" s="516"/>
      <c r="FRY1" s="516"/>
      <c r="FRZ1" s="516"/>
      <c r="FSA1" s="516"/>
      <c r="FSB1" s="516"/>
      <c r="FSC1" s="516"/>
      <c r="FSD1" s="516"/>
      <c r="FSE1" s="516"/>
      <c r="FSF1" s="516"/>
      <c r="FSG1" s="516"/>
      <c r="FSH1" s="516"/>
      <c r="FSI1" s="516"/>
      <c r="FSJ1" s="516"/>
      <c r="FSK1" s="516"/>
      <c r="FSL1" s="516"/>
      <c r="FSM1" s="516"/>
      <c r="FSN1" s="516"/>
      <c r="FSO1" s="516"/>
      <c r="FSP1" s="516"/>
      <c r="FSQ1" s="516"/>
      <c r="FSR1" s="516"/>
      <c r="FSS1" s="516"/>
      <c r="FST1" s="516"/>
      <c r="FSU1" s="516"/>
      <c r="FSV1" s="516"/>
      <c r="FSW1" s="516"/>
      <c r="FSX1" s="516"/>
      <c r="FSY1" s="516"/>
      <c r="FSZ1" s="516"/>
      <c r="FTA1" s="516"/>
      <c r="FTB1" s="516"/>
      <c r="FTC1" s="516"/>
      <c r="FTD1" s="516"/>
      <c r="FTE1" s="516"/>
      <c r="FTF1" s="516"/>
      <c r="FTG1" s="516"/>
      <c r="FTH1" s="516"/>
      <c r="FTI1" s="516"/>
      <c r="FTJ1" s="516"/>
      <c r="FTK1" s="516"/>
      <c r="FTL1" s="516"/>
      <c r="FTM1" s="516"/>
      <c r="FTN1" s="516"/>
      <c r="FTO1" s="516"/>
      <c r="FTP1" s="516"/>
      <c r="FTQ1" s="516"/>
      <c r="FTR1" s="516"/>
      <c r="FTS1" s="516"/>
      <c r="FTT1" s="516"/>
      <c r="FTU1" s="516"/>
      <c r="FTV1" s="516"/>
      <c r="FTW1" s="516"/>
      <c r="FTX1" s="516"/>
      <c r="FTY1" s="516"/>
      <c r="FTZ1" s="516"/>
      <c r="FUA1" s="516"/>
      <c r="FUB1" s="516"/>
      <c r="FUC1" s="516"/>
      <c r="FUD1" s="516"/>
      <c r="FUE1" s="516"/>
      <c r="FUF1" s="516"/>
      <c r="FUG1" s="516"/>
      <c r="FUH1" s="516"/>
      <c r="FUI1" s="516"/>
      <c r="FUJ1" s="516"/>
      <c r="FUK1" s="516"/>
      <c r="FUL1" s="516"/>
      <c r="FUM1" s="516"/>
      <c r="FUN1" s="516"/>
      <c r="FUO1" s="516"/>
      <c r="FUP1" s="516"/>
      <c r="FUQ1" s="516"/>
      <c r="FUR1" s="516"/>
      <c r="FUS1" s="516"/>
      <c r="FUT1" s="516"/>
      <c r="FUU1" s="516"/>
      <c r="FUV1" s="516"/>
      <c r="FUW1" s="516"/>
      <c r="FUX1" s="516"/>
      <c r="FUY1" s="516"/>
      <c r="FUZ1" s="516"/>
      <c r="FVA1" s="516"/>
      <c r="FVB1" s="516"/>
      <c r="FVC1" s="516"/>
      <c r="FVD1" s="516"/>
      <c r="FVE1" s="516"/>
      <c r="FVF1" s="516"/>
      <c r="FVG1" s="516"/>
      <c r="FVH1" s="516"/>
      <c r="FVI1" s="516"/>
      <c r="FVJ1" s="516"/>
      <c r="FVK1" s="516"/>
      <c r="FVL1" s="516"/>
      <c r="FVM1" s="516"/>
      <c r="FVN1" s="516"/>
      <c r="FVO1" s="516"/>
      <c r="FVP1" s="516"/>
      <c r="FVQ1" s="516"/>
      <c r="FVR1" s="516"/>
      <c r="FVS1" s="516"/>
      <c r="FVT1" s="516"/>
      <c r="FVU1" s="516"/>
      <c r="FVV1" s="516"/>
      <c r="FVW1" s="516"/>
      <c r="FVX1" s="516"/>
      <c r="FVY1" s="516"/>
      <c r="FVZ1" s="516"/>
      <c r="FWA1" s="516"/>
      <c r="FWB1" s="516"/>
      <c r="FWC1" s="516"/>
      <c r="FWD1" s="516"/>
      <c r="FWE1" s="516"/>
      <c r="FWF1" s="516"/>
      <c r="FWG1" s="516"/>
      <c r="FWH1" s="516"/>
      <c r="FWI1" s="516"/>
      <c r="FWJ1" s="516"/>
      <c r="FWK1" s="516"/>
      <c r="FWL1" s="516"/>
      <c r="FWM1" s="516"/>
      <c r="FWN1" s="516"/>
      <c r="FWO1" s="516"/>
      <c r="FWP1" s="516"/>
      <c r="FWQ1" s="516"/>
      <c r="FWR1" s="516"/>
      <c r="FWS1" s="516"/>
      <c r="FWT1" s="516"/>
      <c r="FWU1" s="516"/>
      <c r="FWV1" s="516"/>
      <c r="FWW1" s="516"/>
      <c r="FWX1" s="516"/>
      <c r="FWY1" s="516"/>
      <c r="FWZ1" s="516"/>
      <c r="FXA1" s="516"/>
      <c r="FXB1" s="516"/>
      <c r="FXC1" s="516"/>
      <c r="FXD1" s="516"/>
      <c r="FXE1" s="516"/>
      <c r="FXF1" s="516"/>
      <c r="FXG1" s="516"/>
      <c r="FXH1" s="516"/>
      <c r="FXI1" s="516"/>
      <c r="FXJ1" s="516"/>
      <c r="FXK1" s="516"/>
      <c r="FXL1" s="516"/>
      <c r="FXM1" s="516"/>
      <c r="FXN1" s="516"/>
      <c r="FXO1" s="516"/>
      <c r="FXP1" s="516"/>
      <c r="FXQ1" s="516"/>
      <c r="FXR1" s="516"/>
      <c r="FXS1" s="516"/>
      <c r="FXT1" s="516"/>
      <c r="FXU1" s="516"/>
      <c r="FXV1" s="516"/>
      <c r="FXW1" s="516"/>
      <c r="FXX1" s="516"/>
      <c r="FXY1" s="516"/>
      <c r="FXZ1" s="516"/>
      <c r="FYA1" s="516"/>
      <c r="FYB1" s="516"/>
      <c r="FYC1" s="516"/>
      <c r="FYD1" s="516"/>
      <c r="FYE1" s="516"/>
      <c r="FYF1" s="516"/>
      <c r="FYG1" s="516"/>
      <c r="FYH1" s="516"/>
      <c r="FYI1" s="516"/>
      <c r="FYJ1" s="516"/>
      <c r="FYK1" s="516"/>
      <c r="FYL1" s="516"/>
      <c r="FYM1" s="516"/>
      <c r="FYN1" s="516"/>
      <c r="FYO1" s="516"/>
      <c r="FYP1" s="516"/>
      <c r="FYQ1" s="516"/>
      <c r="FYR1" s="516"/>
      <c r="FYS1" s="516"/>
      <c r="FYT1" s="516"/>
      <c r="FYU1" s="516"/>
      <c r="FYV1" s="516"/>
      <c r="FYW1" s="516"/>
      <c r="FYX1" s="516"/>
      <c r="FYY1" s="516"/>
      <c r="FYZ1" s="516"/>
      <c r="FZA1" s="516"/>
      <c r="FZB1" s="516"/>
      <c r="FZC1" s="516"/>
      <c r="FZD1" s="516"/>
      <c r="FZE1" s="516"/>
      <c r="FZF1" s="516"/>
      <c r="FZG1" s="516"/>
      <c r="FZH1" s="516"/>
      <c r="FZI1" s="516"/>
      <c r="FZJ1" s="516"/>
      <c r="FZK1" s="516"/>
      <c r="FZL1" s="516"/>
      <c r="FZM1" s="516"/>
      <c r="FZN1" s="516"/>
      <c r="FZO1" s="516"/>
      <c r="FZP1" s="516"/>
      <c r="FZQ1" s="516"/>
      <c r="FZR1" s="516"/>
      <c r="FZS1" s="516"/>
      <c r="FZT1" s="516"/>
      <c r="FZU1" s="516"/>
      <c r="FZV1" s="516"/>
      <c r="FZW1" s="516"/>
      <c r="FZX1" s="516"/>
      <c r="FZY1" s="516"/>
      <c r="FZZ1" s="516"/>
      <c r="GAA1" s="516"/>
      <c r="GAB1" s="516"/>
      <c r="GAC1" s="516"/>
      <c r="GAD1" s="516"/>
      <c r="GAE1" s="516"/>
      <c r="GAF1" s="516"/>
      <c r="GAG1" s="516"/>
      <c r="GAH1" s="516"/>
      <c r="GAI1" s="516"/>
      <c r="GAJ1" s="516"/>
      <c r="GAK1" s="516"/>
      <c r="GAL1" s="516"/>
      <c r="GAM1" s="516"/>
      <c r="GAN1" s="516"/>
      <c r="GAO1" s="516"/>
      <c r="GAP1" s="516"/>
      <c r="GAQ1" s="516"/>
      <c r="GAR1" s="516"/>
      <c r="GAS1" s="516"/>
      <c r="GAT1" s="516"/>
      <c r="GAU1" s="516"/>
      <c r="GAV1" s="516"/>
      <c r="GAW1" s="516"/>
      <c r="GAX1" s="516"/>
      <c r="GAY1" s="516"/>
      <c r="GAZ1" s="516"/>
      <c r="GBA1" s="516"/>
      <c r="GBB1" s="516"/>
      <c r="GBC1" s="516"/>
      <c r="GBD1" s="516"/>
      <c r="GBE1" s="516"/>
      <c r="GBF1" s="516"/>
      <c r="GBG1" s="516"/>
      <c r="GBH1" s="516"/>
      <c r="GBI1" s="516"/>
      <c r="GBJ1" s="516"/>
      <c r="GBK1" s="516"/>
      <c r="GBL1" s="516"/>
      <c r="GBM1" s="516"/>
      <c r="GBN1" s="516"/>
      <c r="GBO1" s="516"/>
      <c r="GBP1" s="516"/>
      <c r="GBQ1" s="516"/>
      <c r="GBR1" s="516"/>
      <c r="GBS1" s="516"/>
      <c r="GBT1" s="516"/>
      <c r="GBU1" s="516"/>
      <c r="GBV1" s="516"/>
      <c r="GBW1" s="516"/>
      <c r="GBX1" s="516"/>
      <c r="GBY1" s="516"/>
      <c r="GBZ1" s="516"/>
      <c r="GCA1" s="516"/>
      <c r="GCB1" s="516"/>
      <c r="GCC1" s="516"/>
      <c r="GCD1" s="516"/>
      <c r="GCE1" s="516"/>
      <c r="GCF1" s="516"/>
      <c r="GCG1" s="516"/>
      <c r="GCH1" s="516"/>
      <c r="GCI1" s="516"/>
      <c r="GCJ1" s="516"/>
      <c r="GCK1" s="516"/>
      <c r="GCL1" s="516"/>
      <c r="GCM1" s="516"/>
      <c r="GCN1" s="516"/>
      <c r="GCO1" s="516"/>
      <c r="GCP1" s="516"/>
      <c r="GCQ1" s="516"/>
      <c r="GCR1" s="516"/>
      <c r="GCS1" s="516"/>
      <c r="GCT1" s="516"/>
      <c r="GCU1" s="516"/>
      <c r="GCV1" s="516"/>
      <c r="GCW1" s="516"/>
      <c r="GCX1" s="516"/>
      <c r="GCY1" s="516"/>
      <c r="GCZ1" s="516"/>
      <c r="GDA1" s="516"/>
      <c r="GDB1" s="516"/>
      <c r="GDC1" s="516"/>
      <c r="GDD1" s="516"/>
      <c r="GDE1" s="516"/>
      <c r="GDF1" s="516"/>
      <c r="GDG1" s="516"/>
      <c r="GDH1" s="516"/>
      <c r="GDI1" s="516"/>
      <c r="GDJ1" s="516"/>
      <c r="GDK1" s="516"/>
      <c r="GDL1" s="516"/>
      <c r="GDM1" s="516"/>
      <c r="GDN1" s="516"/>
      <c r="GDO1" s="516"/>
      <c r="GDP1" s="516"/>
      <c r="GDQ1" s="516"/>
      <c r="GDR1" s="516"/>
      <c r="GDS1" s="516"/>
      <c r="GDT1" s="516"/>
      <c r="GDU1" s="516"/>
      <c r="GDV1" s="516"/>
      <c r="GDW1" s="516"/>
      <c r="GDX1" s="516"/>
      <c r="GDY1" s="516"/>
      <c r="GDZ1" s="516"/>
      <c r="GEA1" s="516"/>
      <c r="GEB1" s="516"/>
      <c r="GEC1" s="516"/>
      <c r="GED1" s="516"/>
      <c r="GEE1" s="516"/>
      <c r="GEF1" s="516"/>
      <c r="GEG1" s="516"/>
      <c r="GEH1" s="516"/>
      <c r="GEI1" s="516"/>
      <c r="GEJ1" s="516"/>
      <c r="GEK1" s="516"/>
      <c r="GEL1" s="516"/>
      <c r="GEM1" s="516"/>
      <c r="GEN1" s="516"/>
      <c r="GEO1" s="516"/>
      <c r="GEP1" s="516"/>
      <c r="GEQ1" s="516"/>
      <c r="GER1" s="516"/>
      <c r="GES1" s="516"/>
      <c r="GET1" s="516"/>
      <c r="GEU1" s="516"/>
      <c r="GEV1" s="516"/>
      <c r="GEW1" s="516"/>
      <c r="GEX1" s="516"/>
      <c r="GEY1" s="516"/>
      <c r="GEZ1" s="516"/>
      <c r="GFA1" s="516"/>
      <c r="GFB1" s="516"/>
      <c r="GFC1" s="516"/>
      <c r="GFD1" s="516"/>
      <c r="GFE1" s="516"/>
      <c r="GFF1" s="516"/>
      <c r="GFG1" s="516"/>
      <c r="GFH1" s="516"/>
      <c r="GFI1" s="516"/>
      <c r="GFJ1" s="516"/>
      <c r="GFK1" s="516"/>
      <c r="GFL1" s="516"/>
      <c r="GFM1" s="516"/>
      <c r="GFN1" s="516"/>
      <c r="GFO1" s="516"/>
      <c r="GFP1" s="516"/>
      <c r="GFQ1" s="516"/>
      <c r="GFR1" s="516"/>
      <c r="GFS1" s="516"/>
      <c r="GFT1" s="516"/>
      <c r="GFU1" s="516"/>
      <c r="GFV1" s="516"/>
      <c r="GFW1" s="516"/>
      <c r="GFX1" s="516"/>
      <c r="GFY1" s="516"/>
      <c r="GFZ1" s="516"/>
      <c r="GGA1" s="516"/>
      <c r="GGB1" s="516"/>
      <c r="GGC1" s="516"/>
      <c r="GGD1" s="516"/>
      <c r="GGE1" s="516"/>
      <c r="GGF1" s="516"/>
      <c r="GGG1" s="516"/>
      <c r="GGH1" s="516"/>
      <c r="GGI1" s="516"/>
      <c r="GGJ1" s="516"/>
      <c r="GGK1" s="516"/>
      <c r="GGL1" s="516"/>
      <c r="GGM1" s="516"/>
      <c r="GGN1" s="516"/>
      <c r="GGO1" s="516"/>
      <c r="GGP1" s="516"/>
      <c r="GGQ1" s="516"/>
      <c r="GGR1" s="516"/>
      <c r="GGS1" s="516"/>
      <c r="GGT1" s="516"/>
      <c r="GGU1" s="516"/>
      <c r="GGV1" s="516"/>
      <c r="GGW1" s="516"/>
      <c r="GGX1" s="516"/>
      <c r="GGY1" s="516"/>
      <c r="GGZ1" s="516"/>
      <c r="GHA1" s="516"/>
      <c r="GHB1" s="516"/>
      <c r="GHC1" s="516"/>
      <c r="GHD1" s="516"/>
      <c r="GHE1" s="516"/>
      <c r="GHF1" s="516"/>
      <c r="GHG1" s="516"/>
      <c r="GHH1" s="516"/>
      <c r="GHI1" s="516"/>
      <c r="GHJ1" s="516"/>
      <c r="GHK1" s="516"/>
      <c r="GHL1" s="516"/>
      <c r="GHM1" s="516"/>
      <c r="GHN1" s="516"/>
      <c r="GHO1" s="516"/>
      <c r="GHP1" s="516"/>
      <c r="GHQ1" s="516"/>
      <c r="GHR1" s="516"/>
      <c r="GHS1" s="516"/>
      <c r="GHT1" s="516"/>
      <c r="GHU1" s="516"/>
      <c r="GHV1" s="516"/>
      <c r="GHW1" s="516"/>
      <c r="GHX1" s="516"/>
      <c r="GHY1" s="516"/>
      <c r="GHZ1" s="516"/>
      <c r="GIA1" s="516"/>
      <c r="GIB1" s="516"/>
      <c r="GIC1" s="516"/>
      <c r="GID1" s="516"/>
      <c r="GIE1" s="516"/>
      <c r="GIF1" s="516"/>
      <c r="GIG1" s="516"/>
      <c r="GIH1" s="516"/>
      <c r="GII1" s="516"/>
      <c r="GIJ1" s="516"/>
      <c r="GIK1" s="516"/>
      <c r="GIL1" s="516"/>
      <c r="GIM1" s="516"/>
      <c r="GIN1" s="516"/>
      <c r="GIO1" s="516"/>
      <c r="GIP1" s="516"/>
      <c r="GIQ1" s="516"/>
      <c r="GIR1" s="516"/>
      <c r="GIS1" s="516"/>
      <c r="GIT1" s="516"/>
      <c r="GIU1" s="516"/>
      <c r="GIV1" s="516"/>
      <c r="GIW1" s="516"/>
      <c r="GIX1" s="516"/>
      <c r="GIY1" s="516"/>
      <c r="GIZ1" s="516"/>
      <c r="GJA1" s="516"/>
      <c r="GJB1" s="516"/>
      <c r="GJC1" s="516"/>
      <c r="GJD1" s="516"/>
      <c r="GJE1" s="516"/>
      <c r="GJF1" s="516"/>
      <c r="GJG1" s="516"/>
      <c r="GJH1" s="516"/>
      <c r="GJI1" s="516"/>
      <c r="GJJ1" s="516"/>
      <c r="GJK1" s="516"/>
      <c r="GJL1" s="516"/>
      <c r="GJM1" s="516"/>
      <c r="GJN1" s="516"/>
      <c r="GJO1" s="516"/>
      <c r="GJP1" s="516"/>
      <c r="GJQ1" s="516"/>
      <c r="GJR1" s="516"/>
      <c r="GJS1" s="516"/>
      <c r="GJT1" s="516"/>
      <c r="GJU1" s="516"/>
      <c r="GJV1" s="516"/>
      <c r="GJW1" s="516"/>
      <c r="GJX1" s="516"/>
      <c r="GJY1" s="516"/>
      <c r="GJZ1" s="516"/>
      <c r="GKA1" s="516"/>
      <c r="GKB1" s="516"/>
      <c r="GKC1" s="516"/>
      <c r="GKD1" s="516"/>
      <c r="GKE1" s="516"/>
      <c r="GKF1" s="516"/>
      <c r="GKG1" s="516"/>
      <c r="GKH1" s="516"/>
      <c r="GKI1" s="516"/>
      <c r="GKJ1" s="516"/>
      <c r="GKK1" s="516"/>
      <c r="GKL1" s="516"/>
      <c r="GKM1" s="516"/>
      <c r="GKN1" s="516"/>
      <c r="GKO1" s="516"/>
      <c r="GKP1" s="516"/>
      <c r="GKQ1" s="516"/>
      <c r="GKR1" s="516"/>
      <c r="GKS1" s="516"/>
      <c r="GKT1" s="516"/>
      <c r="GKU1" s="516"/>
      <c r="GKV1" s="516"/>
      <c r="GKW1" s="516"/>
      <c r="GKX1" s="516"/>
      <c r="GKY1" s="516"/>
      <c r="GKZ1" s="516"/>
      <c r="GLA1" s="516"/>
      <c r="GLB1" s="516"/>
      <c r="GLC1" s="516"/>
      <c r="GLD1" s="516"/>
      <c r="GLE1" s="516"/>
      <c r="GLF1" s="516"/>
      <c r="GLG1" s="516"/>
      <c r="GLH1" s="516"/>
      <c r="GLI1" s="516"/>
      <c r="GLJ1" s="516"/>
      <c r="GLK1" s="516"/>
      <c r="GLL1" s="516"/>
      <c r="GLM1" s="516"/>
      <c r="GLN1" s="516"/>
      <c r="GLO1" s="516"/>
      <c r="GLP1" s="516"/>
      <c r="GLQ1" s="516"/>
      <c r="GLR1" s="516"/>
      <c r="GLS1" s="516"/>
      <c r="GLT1" s="516"/>
      <c r="GLU1" s="516"/>
      <c r="GLV1" s="516"/>
      <c r="GLW1" s="516"/>
      <c r="GLX1" s="516"/>
      <c r="GLY1" s="516"/>
      <c r="GLZ1" s="516"/>
      <c r="GMA1" s="516"/>
      <c r="GMB1" s="516"/>
      <c r="GMC1" s="516"/>
      <c r="GMD1" s="516"/>
      <c r="GME1" s="516"/>
      <c r="GMF1" s="516"/>
      <c r="GMG1" s="516"/>
      <c r="GMH1" s="516"/>
      <c r="GMI1" s="516"/>
      <c r="GMJ1" s="516"/>
      <c r="GMK1" s="516"/>
      <c r="GML1" s="516"/>
      <c r="GMM1" s="516"/>
      <c r="GMN1" s="516"/>
      <c r="GMO1" s="516"/>
      <c r="GMP1" s="516"/>
      <c r="GMQ1" s="516"/>
      <c r="GMR1" s="516"/>
      <c r="GMS1" s="516"/>
      <c r="GMT1" s="516"/>
      <c r="GMU1" s="516"/>
      <c r="GMV1" s="516"/>
      <c r="GMW1" s="516"/>
      <c r="GMX1" s="516"/>
      <c r="GMY1" s="516"/>
      <c r="GMZ1" s="516"/>
      <c r="GNA1" s="516"/>
      <c r="GNB1" s="516"/>
      <c r="GNC1" s="516"/>
      <c r="GND1" s="516"/>
      <c r="GNE1" s="516"/>
      <c r="GNF1" s="516"/>
      <c r="GNG1" s="516"/>
      <c r="GNH1" s="516"/>
      <c r="GNI1" s="516"/>
      <c r="GNJ1" s="516"/>
      <c r="GNK1" s="516"/>
      <c r="GNL1" s="516"/>
      <c r="GNM1" s="516"/>
      <c r="GNN1" s="516"/>
      <c r="GNO1" s="516"/>
      <c r="GNP1" s="516"/>
      <c r="GNQ1" s="516"/>
      <c r="GNR1" s="516"/>
      <c r="GNS1" s="516"/>
      <c r="GNT1" s="516"/>
      <c r="GNU1" s="516"/>
      <c r="GNV1" s="516"/>
      <c r="GNW1" s="516"/>
      <c r="GNX1" s="516"/>
      <c r="GNY1" s="516"/>
      <c r="GNZ1" s="516"/>
      <c r="GOA1" s="516"/>
      <c r="GOB1" s="516"/>
      <c r="GOC1" s="516"/>
      <c r="GOD1" s="516"/>
      <c r="GOE1" s="516"/>
      <c r="GOF1" s="516"/>
      <c r="GOG1" s="516"/>
      <c r="GOH1" s="516"/>
      <c r="GOI1" s="516"/>
      <c r="GOJ1" s="516"/>
      <c r="GOK1" s="516"/>
      <c r="GOL1" s="516"/>
      <c r="GOM1" s="516"/>
      <c r="GON1" s="516"/>
      <c r="GOO1" s="516"/>
      <c r="GOP1" s="516"/>
      <c r="GOQ1" s="516"/>
      <c r="GOR1" s="516"/>
      <c r="GOS1" s="516"/>
      <c r="GOT1" s="516"/>
      <c r="GOU1" s="516"/>
      <c r="GOV1" s="516"/>
      <c r="GOW1" s="516"/>
      <c r="GOX1" s="516"/>
      <c r="GOY1" s="516"/>
      <c r="GOZ1" s="516"/>
      <c r="GPA1" s="516"/>
      <c r="GPB1" s="516"/>
      <c r="GPC1" s="516"/>
      <c r="GPD1" s="516"/>
      <c r="GPE1" s="516"/>
      <c r="GPF1" s="516"/>
      <c r="GPG1" s="516"/>
      <c r="GPH1" s="516"/>
      <c r="GPI1" s="516"/>
      <c r="GPJ1" s="516"/>
      <c r="GPK1" s="516"/>
      <c r="GPL1" s="516"/>
      <c r="GPM1" s="516"/>
      <c r="GPN1" s="516"/>
      <c r="GPO1" s="516"/>
      <c r="GPP1" s="516"/>
      <c r="GPQ1" s="516"/>
      <c r="GPR1" s="516"/>
      <c r="GPS1" s="516"/>
      <c r="GPT1" s="516"/>
      <c r="GPU1" s="516"/>
      <c r="GPV1" s="516"/>
      <c r="GPW1" s="516"/>
      <c r="GPX1" s="516"/>
      <c r="GPY1" s="516"/>
      <c r="GPZ1" s="516"/>
      <c r="GQA1" s="516"/>
      <c r="GQB1" s="516"/>
      <c r="GQC1" s="516"/>
      <c r="GQD1" s="516"/>
      <c r="GQE1" s="516"/>
      <c r="GQF1" s="516"/>
      <c r="GQG1" s="516"/>
      <c r="GQH1" s="516"/>
      <c r="GQI1" s="516"/>
      <c r="GQJ1" s="516"/>
      <c r="GQK1" s="516"/>
      <c r="GQL1" s="516"/>
      <c r="GQM1" s="516"/>
      <c r="GQN1" s="516"/>
      <c r="GQO1" s="516"/>
      <c r="GQP1" s="516"/>
      <c r="GQQ1" s="516"/>
      <c r="GQR1" s="516"/>
      <c r="GQS1" s="516"/>
      <c r="GQT1" s="516"/>
      <c r="GQU1" s="516"/>
      <c r="GQV1" s="516"/>
      <c r="GQW1" s="516"/>
      <c r="GQX1" s="516"/>
      <c r="GQY1" s="516"/>
      <c r="GQZ1" s="516"/>
      <c r="GRA1" s="516"/>
      <c r="GRB1" s="516"/>
      <c r="GRC1" s="516"/>
      <c r="GRD1" s="516"/>
      <c r="GRE1" s="516"/>
      <c r="GRF1" s="516"/>
      <c r="GRG1" s="516"/>
      <c r="GRH1" s="516"/>
      <c r="GRI1" s="516"/>
      <c r="GRJ1" s="516"/>
      <c r="GRK1" s="516"/>
      <c r="GRL1" s="516"/>
      <c r="GRM1" s="516"/>
      <c r="GRN1" s="516"/>
      <c r="GRO1" s="516"/>
      <c r="GRP1" s="516"/>
      <c r="GRQ1" s="516"/>
      <c r="GRR1" s="516"/>
      <c r="GRS1" s="516"/>
      <c r="GRT1" s="516"/>
      <c r="GRU1" s="516"/>
      <c r="GRV1" s="516"/>
      <c r="GRW1" s="516"/>
      <c r="GRX1" s="516"/>
      <c r="GRY1" s="516"/>
      <c r="GRZ1" s="516"/>
      <c r="GSA1" s="516"/>
      <c r="GSB1" s="516"/>
      <c r="GSC1" s="516"/>
      <c r="GSD1" s="516"/>
      <c r="GSE1" s="516"/>
      <c r="GSF1" s="516"/>
      <c r="GSG1" s="516"/>
      <c r="GSH1" s="516"/>
      <c r="GSI1" s="516"/>
      <c r="GSJ1" s="516"/>
      <c r="GSK1" s="516"/>
      <c r="GSL1" s="516"/>
      <c r="GSM1" s="516"/>
      <c r="GSN1" s="516"/>
      <c r="GSO1" s="516"/>
      <c r="GSP1" s="516"/>
      <c r="GSQ1" s="516"/>
      <c r="GSR1" s="516"/>
      <c r="GSS1" s="516"/>
      <c r="GST1" s="516"/>
      <c r="GSU1" s="516"/>
      <c r="GSV1" s="516"/>
      <c r="GSW1" s="516"/>
      <c r="GSX1" s="516"/>
      <c r="GSY1" s="516"/>
      <c r="GSZ1" s="516"/>
      <c r="GTA1" s="516"/>
      <c r="GTB1" s="516"/>
      <c r="GTC1" s="516"/>
      <c r="GTD1" s="516"/>
      <c r="GTE1" s="516"/>
      <c r="GTF1" s="516"/>
      <c r="GTG1" s="516"/>
      <c r="GTH1" s="516"/>
      <c r="GTI1" s="516"/>
      <c r="GTJ1" s="516"/>
      <c r="GTK1" s="516"/>
      <c r="GTL1" s="516"/>
      <c r="GTM1" s="516"/>
      <c r="GTN1" s="516"/>
      <c r="GTO1" s="516"/>
      <c r="GTP1" s="516"/>
      <c r="GTQ1" s="516"/>
      <c r="GTR1" s="516"/>
      <c r="GTS1" s="516"/>
      <c r="GTT1" s="516"/>
      <c r="GTU1" s="516"/>
      <c r="GTV1" s="516"/>
      <c r="GTW1" s="516"/>
      <c r="GTX1" s="516"/>
      <c r="GTY1" s="516"/>
      <c r="GTZ1" s="516"/>
      <c r="GUA1" s="516"/>
      <c r="GUB1" s="516"/>
      <c r="GUC1" s="516"/>
      <c r="GUD1" s="516"/>
      <c r="GUE1" s="516"/>
      <c r="GUF1" s="516"/>
      <c r="GUG1" s="516"/>
      <c r="GUH1" s="516"/>
      <c r="GUI1" s="516"/>
      <c r="GUJ1" s="516"/>
      <c r="GUK1" s="516"/>
      <c r="GUL1" s="516"/>
      <c r="GUM1" s="516"/>
      <c r="GUN1" s="516"/>
      <c r="GUO1" s="516"/>
      <c r="GUP1" s="516"/>
      <c r="GUQ1" s="516"/>
      <c r="GUR1" s="516"/>
      <c r="GUS1" s="516"/>
      <c r="GUT1" s="516"/>
      <c r="GUU1" s="516"/>
      <c r="GUV1" s="516"/>
      <c r="GUW1" s="516"/>
      <c r="GUX1" s="516"/>
      <c r="GUY1" s="516"/>
      <c r="GUZ1" s="516"/>
      <c r="GVA1" s="516"/>
      <c r="GVB1" s="516"/>
      <c r="GVC1" s="516"/>
      <c r="GVD1" s="516"/>
      <c r="GVE1" s="516"/>
      <c r="GVF1" s="516"/>
      <c r="GVG1" s="516"/>
      <c r="GVH1" s="516"/>
      <c r="GVI1" s="516"/>
      <c r="GVJ1" s="516"/>
      <c r="GVK1" s="516"/>
      <c r="GVL1" s="516"/>
      <c r="GVM1" s="516"/>
      <c r="GVN1" s="516"/>
      <c r="GVO1" s="516"/>
      <c r="GVP1" s="516"/>
      <c r="GVQ1" s="516"/>
      <c r="GVR1" s="516"/>
      <c r="GVS1" s="516"/>
      <c r="GVT1" s="516"/>
      <c r="GVU1" s="516"/>
      <c r="GVV1" s="516"/>
      <c r="GVW1" s="516"/>
      <c r="GVX1" s="516"/>
      <c r="GVY1" s="516"/>
      <c r="GVZ1" s="516"/>
      <c r="GWA1" s="516"/>
      <c r="GWB1" s="516"/>
      <c r="GWC1" s="516"/>
      <c r="GWD1" s="516"/>
      <c r="GWE1" s="516"/>
      <c r="GWF1" s="516"/>
      <c r="GWG1" s="516"/>
      <c r="GWH1" s="516"/>
      <c r="GWI1" s="516"/>
      <c r="GWJ1" s="516"/>
      <c r="GWK1" s="516"/>
      <c r="GWL1" s="516"/>
      <c r="GWM1" s="516"/>
      <c r="GWN1" s="516"/>
      <c r="GWO1" s="516"/>
      <c r="GWP1" s="516"/>
      <c r="GWQ1" s="516"/>
      <c r="GWR1" s="516"/>
      <c r="GWS1" s="516"/>
      <c r="GWT1" s="516"/>
      <c r="GWU1" s="516"/>
      <c r="GWV1" s="516"/>
      <c r="GWW1" s="516"/>
      <c r="GWX1" s="516"/>
      <c r="GWY1" s="516"/>
      <c r="GWZ1" s="516"/>
      <c r="GXA1" s="516"/>
      <c r="GXB1" s="516"/>
      <c r="GXC1" s="516"/>
      <c r="GXD1" s="516"/>
      <c r="GXE1" s="516"/>
      <c r="GXF1" s="516"/>
      <c r="GXG1" s="516"/>
      <c r="GXH1" s="516"/>
      <c r="GXI1" s="516"/>
      <c r="GXJ1" s="516"/>
      <c r="GXK1" s="516"/>
      <c r="GXL1" s="516"/>
      <c r="GXM1" s="516"/>
      <c r="GXN1" s="516"/>
      <c r="GXO1" s="516"/>
      <c r="GXP1" s="516"/>
      <c r="GXQ1" s="516"/>
      <c r="GXR1" s="516"/>
      <c r="GXS1" s="516"/>
      <c r="GXT1" s="516"/>
      <c r="GXU1" s="516"/>
      <c r="GXV1" s="516"/>
      <c r="GXW1" s="516"/>
      <c r="GXX1" s="516"/>
      <c r="GXY1" s="516"/>
      <c r="GXZ1" s="516"/>
      <c r="GYA1" s="516"/>
      <c r="GYB1" s="516"/>
      <c r="GYC1" s="516"/>
      <c r="GYD1" s="516"/>
      <c r="GYE1" s="516"/>
      <c r="GYF1" s="516"/>
      <c r="GYG1" s="516"/>
      <c r="GYH1" s="516"/>
      <c r="GYI1" s="516"/>
      <c r="GYJ1" s="516"/>
      <c r="GYK1" s="516"/>
      <c r="GYL1" s="516"/>
      <c r="GYM1" s="516"/>
      <c r="GYN1" s="516"/>
      <c r="GYO1" s="516"/>
      <c r="GYP1" s="516"/>
      <c r="GYQ1" s="516"/>
      <c r="GYR1" s="516"/>
      <c r="GYS1" s="516"/>
      <c r="GYT1" s="516"/>
      <c r="GYU1" s="516"/>
      <c r="GYV1" s="516"/>
      <c r="GYW1" s="516"/>
      <c r="GYX1" s="516"/>
      <c r="GYY1" s="516"/>
      <c r="GYZ1" s="516"/>
      <c r="GZA1" s="516"/>
      <c r="GZB1" s="516"/>
      <c r="GZC1" s="516"/>
      <c r="GZD1" s="516"/>
      <c r="GZE1" s="516"/>
      <c r="GZF1" s="516"/>
      <c r="GZG1" s="516"/>
      <c r="GZH1" s="516"/>
      <c r="GZI1" s="516"/>
      <c r="GZJ1" s="516"/>
      <c r="GZK1" s="516"/>
      <c r="GZL1" s="516"/>
      <c r="GZM1" s="516"/>
      <c r="GZN1" s="516"/>
      <c r="GZO1" s="516"/>
      <c r="GZP1" s="516"/>
      <c r="GZQ1" s="516"/>
      <c r="GZR1" s="516"/>
      <c r="GZS1" s="516"/>
      <c r="GZT1" s="516"/>
      <c r="GZU1" s="516"/>
      <c r="GZV1" s="516"/>
      <c r="GZW1" s="516"/>
      <c r="GZX1" s="516"/>
      <c r="GZY1" s="516"/>
      <c r="GZZ1" s="516"/>
      <c r="HAA1" s="516"/>
      <c r="HAB1" s="516"/>
      <c r="HAC1" s="516"/>
      <c r="HAD1" s="516"/>
      <c r="HAE1" s="516"/>
      <c r="HAF1" s="516"/>
      <c r="HAG1" s="516"/>
      <c r="HAH1" s="516"/>
      <c r="HAI1" s="516"/>
      <c r="HAJ1" s="516"/>
      <c r="HAK1" s="516"/>
      <c r="HAL1" s="516"/>
      <c r="HAM1" s="516"/>
      <c r="HAN1" s="516"/>
      <c r="HAO1" s="516"/>
      <c r="HAP1" s="516"/>
      <c r="HAQ1" s="516"/>
      <c r="HAR1" s="516"/>
      <c r="HAS1" s="516"/>
      <c r="HAT1" s="516"/>
      <c r="HAU1" s="516"/>
      <c r="HAV1" s="516"/>
      <c r="HAW1" s="516"/>
      <c r="HAX1" s="516"/>
      <c r="HAY1" s="516"/>
      <c r="HAZ1" s="516"/>
      <c r="HBA1" s="516"/>
      <c r="HBB1" s="516"/>
      <c r="HBC1" s="516"/>
      <c r="HBD1" s="516"/>
      <c r="HBE1" s="516"/>
      <c r="HBF1" s="516"/>
      <c r="HBG1" s="516"/>
      <c r="HBH1" s="516"/>
      <c r="HBI1" s="516"/>
      <c r="HBJ1" s="516"/>
      <c r="HBK1" s="516"/>
      <c r="HBL1" s="516"/>
      <c r="HBM1" s="516"/>
      <c r="HBN1" s="516"/>
      <c r="HBO1" s="516"/>
      <c r="HBP1" s="516"/>
      <c r="HBQ1" s="516"/>
      <c r="HBR1" s="516"/>
      <c r="HBS1" s="516"/>
      <c r="HBT1" s="516"/>
      <c r="HBU1" s="516"/>
      <c r="HBV1" s="516"/>
      <c r="HBW1" s="516"/>
      <c r="HBX1" s="516"/>
      <c r="HBY1" s="516"/>
      <c r="HBZ1" s="516"/>
      <c r="HCA1" s="516"/>
      <c r="HCB1" s="516"/>
      <c r="HCC1" s="516"/>
      <c r="HCD1" s="516"/>
      <c r="HCE1" s="516"/>
      <c r="HCF1" s="516"/>
      <c r="HCG1" s="516"/>
      <c r="HCH1" s="516"/>
      <c r="HCI1" s="516"/>
      <c r="HCJ1" s="516"/>
      <c r="HCK1" s="516"/>
      <c r="HCL1" s="516"/>
      <c r="HCM1" s="516"/>
      <c r="HCN1" s="516"/>
      <c r="HCO1" s="516"/>
      <c r="HCP1" s="516"/>
      <c r="HCQ1" s="516"/>
      <c r="HCR1" s="516"/>
      <c r="HCS1" s="516"/>
      <c r="HCT1" s="516"/>
      <c r="HCU1" s="516"/>
      <c r="HCV1" s="516"/>
      <c r="HCW1" s="516"/>
      <c r="HCX1" s="516"/>
      <c r="HCY1" s="516"/>
      <c r="HCZ1" s="516"/>
      <c r="HDA1" s="516"/>
      <c r="HDB1" s="516"/>
      <c r="HDC1" s="516"/>
      <c r="HDD1" s="516"/>
      <c r="HDE1" s="516"/>
      <c r="HDF1" s="516"/>
      <c r="HDG1" s="516"/>
      <c r="HDH1" s="516"/>
      <c r="HDI1" s="516"/>
      <c r="HDJ1" s="516"/>
      <c r="HDK1" s="516"/>
      <c r="HDL1" s="516"/>
      <c r="HDM1" s="516"/>
      <c r="HDN1" s="516"/>
      <c r="HDO1" s="516"/>
      <c r="HDP1" s="516"/>
      <c r="HDQ1" s="516"/>
      <c r="HDR1" s="516"/>
      <c r="HDS1" s="516"/>
      <c r="HDT1" s="516"/>
      <c r="HDU1" s="516"/>
      <c r="HDV1" s="516"/>
      <c r="HDW1" s="516"/>
      <c r="HDX1" s="516"/>
      <c r="HDY1" s="516"/>
      <c r="HDZ1" s="516"/>
      <c r="HEA1" s="516"/>
      <c r="HEB1" s="516"/>
      <c r="HEC1" s="516"/>
      <c r="HED1" s="516"/>
      <c r="HEE1" s="516"/>
      <c r="HEF1" s="516"/>
      <c r="HEG1" s="516"/>
      <c r="HEH1" s="516"/>
      <c r="HEI1" s="516"/>
      <c r="HEJ1" s="516"/>
      <c r="HEK1" s="516"/>
      <c r="HEL1" s="516"/>
      <c r="HEM1" s="516"/>
      <c r="HEN1" s="516"/>
      <c r="HEO1" s="516"/>
      <c r="HEP1" s="516"/>
      <c r="HEQ1" s="516"/>
      <c r="HER1" s="516"/>
      <c r="HES1" s="516"/>
      <c r="HET1" s="516"/>
      <c r="HEU1" s="516"/>
      <c r="HEV1" s="516"/>
      <c r="HEW1" s="516"/>
      <c r="HEX1" s="516"/>
      <c r="HEY1" s="516"/>
      <c r="HEZ1" s="516"/>
      <c r="HFA1" s="516"/>
      <c r="HFB1" s="516"/>
      <c r="HFC1" s="516"/>
      <c r="HFD1" s="516"/>
      <c r="HFE1" s="516"/>
      <c r="HFF1" s="516"/>
      <c r="HFG1" s="516"/>
      <c r="HFH1" s="516"/>
      <c r="HFI1" s="516"/>
      <c r="HFJ1" s="516"/>
      <c r="HFK1" s="516"/>
      <c r="HFL1" s="516"/>
      <c r="HFM1" s="516"/>
      <c r="HFN1" s="516"/>
      <c r="HFO1" s="516"/>
      <c r="HFP1" s="516"/>
      <c r="HFQ1" s="516"/>
      <c r="HFR1" s="516"/>
      <c r="HFS1" s="516"/>
      <c r="HFT1" s="516"/>
      <c r="HFU1" s="516"/>
      <c r="HFV1" s="516"/>
      <c r="HFW1" s="516"/>
      <c r="HFX1" s="516"/>
      <c r="HFY1" s="516"/>
      <c r="HFZ1" s="516"/>
      <c r="HGA1" s="516"/>
      <c r="HGB1" s="516"/>
      <c r="HGC1" s="516"/>
      <c r="HGD1" s="516"/>
      <c r="HGE1" s="516"/>
      <c r="HGF1" s="516"/>
      <c r="HGG1" s="516"/>
      <c r="HGH1" s="516"/>
      <c r="HGI1" s="516"/>
      <c r="HGJ1" s="516"/>
      <c r="HGK1" s="516"/>
      <c r="HGL1" s="516"/>
      <c r="HGM1" s="516"/>
      <c r="HGN1" s="516"/>
      <c r="HGO1" s="516"/>
      <c r="HGP1" s="516"/>
      <c r="HGQ1" s="516"/>
      <c r="HGR1" s="516"/>
      <c r="HGS1" s="516"/>
      <c r="HGT1" s="516"/>
      <c r="HGU1" s="516"/>
      <c r="HGV1" s="516"/>
      <c r="HGW1" s="516"/>
      <c r="HGX1" s="516"/>
      <c r="HGY1" s="516"/>
      <c r="HGZ1" s="516"/>
      <c r="HHA1" s="516"/>
      <c r="HHB1" s="516"/>
      <c r="HHC1" s="516"/>
      <c r="HHD1" s="516"/>
      <c r="HHE1" s="516"/>
      <c r="HHF1" s="516"/>
      <c r="HHG1" s="516"/>
      <c r="HHH1" s="516"/>
      <c r="HHI1" s="516"/>
      <c r="HHJ1" s="516"/>
      <c r="HHK1" s="516"/>
      <c r="HHL1" s="516"/>
      <c r="HHM1" s="516"/>
      <c r="HHN1" s="516"/>
      <c r="HHO1" s="516"/>
      <c r="HHP1" s="516"/>
      <c r="HHQ1" s="516"/>
      <c r="HHR1" s="516"/>
      <c r="HHS1" s="516"/>
      <c r="HHT1" s="516"/>
      <c r="HHU1" s="516"/>
      <c r="HHV1" s="516"/>
      <c r="HHW1" s="516"/>
      <c r="HHX1" s="516"/>
      <c r="HHY1" s="516"/>
      <c r="HHZ1" s="516"/>
      <c r="HIA1" s="516"/>
      <c r="HIB1" s="516"/>
      <c r="HIC1" s="516"/>
      <c r="HID1" s="516"/>
      <c r="HIE1" s="516"/>
      <c r="HIF1" s="516"/>
      <c r="HIG1" s="516"/>
      <c r="HIH1" s="516"/>
      <c r="HII1" s="516"/>
      <c r="HIJ1" s="516"/>
      <c r="HIK1" s="516"/>
      <c r="HIL1" s="516"/>
      <c r="HIM1" s="516"/>
      <c r="HIN1" s="516"/>
      <c r="HIO1" s="516"/>
      <c r="HIP1" s="516"/>
      <c r="HIQ1" s="516"/>
      <c r="HIR1" s="516"/>
      <c r="HIS1" s="516"/>
      <c r="HIT1" s="516"/>
      <c r="HIU1" s="516"/>
      <c r="HIV1" s="516"/>
      <c r="HIW1" s="516"/>
      <c r="HIX1" s="516"/>
      <c r="HIY1" s="516"/>
      <c r="HIZ1" s="516"/>
      <c r="HJA1" s="516"/>
      <c r="HJB1" s="516"/>
      <c r="HJC1" s="516"/>
      <c r="HJD1" s="516"/>
      <c r="HJE1" s="516"/>
      <c r="HJF1" s="516"/>
      <c r="HJG1" s="516"/>
      <c r="HJH1" s="516"/>
      <c r="HJI1" s="516"/>
      <c r="HJJ1" s="516"/>
      <c r="HJK1" s="516"/>
      <c r="HJL1" s="516"/>
      <c r="HJM1" s="516"/>
      <c r="HJN1" s="516"/>
      <c r="HJO1" s="516"/>
      <c r="HJP1" s="516"/>
      <c r="HJQ1" s="516"/>
      <c r="HJR1" s="516"/>
      <c r="HJS1" s="516"/>
      <c r="HJT1" s="516"/>
      <c r="HJU1" s="516"/>
      <c r="HJV1" s="516"/>
      <c r="HJW1" s="516"/>
      <c r="HJX1" s="516"/>
      <c r="HJY1" s="516"/>
      <c r="HJZ1" s="516"/>
      <c r="HKA1" s="516"/>
      <c r="HKB1" s="516"/>
      <c r="HKC1" s="516"/>
      <c r="HKD1" s="516"/>
      <c r="HKE1" s="516"/>
      <c r="HKF1" s="516"/>
      <c r="HKG1" s="516"/>
      <c r="HKH1" s="516"/>
      <c r="HKI1" s="516"/>
      <c r="HKJ1" s="516"/>
      <c r="HKK1" s="516"/>
      <c r="HKL1" s="516"/>
      <c r="HKM1" s="516"/>
      <c r="HKN1" s="516"/>
      <c r="HKO1" s="516"/>
      <c r="HKP1" s="516"/>
      <c r="HKQ1" s="516"/>
      <c r="HKR1" s="516"/>
      <c r="HKS1" s="516"/>
      <c r="HKT1" s="516"/>
      <c r="HKU1" s="516"/>
      <c r="HKV1" s="516"/>
      <c r="HKW1" s="516"/>
      <c r="HKX1" s="516"/>
      <c r="HKY1" s="516"/>
      <c r="HKZ1" s="516"/>
      <c r="HLA1" s="516"/>
      <c r="HLB1" s="516"/>
      <c r="HLC1" s="516"/>
      <c r="HLD1" s="516"/>
      <c r="HLE1" s="516"/>
      <c r="HLF1" s="516"/>
      <c r="HLG1" s="516"/>
      <c r="HLH1" s="516"/>
      <c r="HLI1" s="516"/>
      <c r="HLJ1" s="516"/>
      <c r="HLK1" s="516"/>
      <c r="HLL1" s="516"/>
      <c r="HLM1" s="516"/>
      <c r="HLN1" s="516"/>
      <c r="HLO1" s="516"/>
      <c r="HLP1" s="516"/>
      <c r="HLQ1" s="516"/>
      <c r="HLR1" s="516"/>
      <c r="HLS1" s="516"/>
      <c r="HLT1" s="516"/>
      <c r="HLU1" s="516"/>
      <c r="HLV1" s="516"/>
      <c r="HLW1" s="516"/>
      <c r="HLX1" s="516"/>
      <c r="HLY1" s="516"/>
      <c r="HLZ1" s="516"/>
      <c r="HMA1" s="516"/>
      <c r="HMB1" s="516"/>
      <c r="HMC1" s="516"/>
      <c r="HMD1" s="516"/>
      <c r="HME1" s="516"/>
      <c r="HMF1" s="516"/>
      <c r="HMG1" s="516"/>
      <c r="HMH1" s="516"/>
      <c r="HMI1" s="516"/>
      <c r="HMJ1" s="516"/>
      <c r="HMK1" s="516"/>
      <c r="HML1" s="516"/>
      <c r="HMM1" s="516"/>
      <c r="HMN1" s="516"/>
      <c r="HMO1" s="516"/>
      <c r="HMP1" s="516"/>
      <c r="HMQ1" s="516"/>
      <c r="HMR1" s="516"/>
      <c r="HMS1" s="516"/>
      <c r="HMT1" s="516"/>
      <c r="HMU1" s="516"/>
      <c r="HMV1" s="516"/>
      <c r="HMW1" s="516"/>
      <c r="HMX1" s="516"/>
      <c r="HMY1" s="516"/>
      <c r="HMZ1" s="516"/>
      <c r="HNA1" s="516"/>
      <c r="HNB1" s="516"/>
      <c r="HNC1" s="516"/>
      <c r="HND1" s="516"/>
      <c r="HNE1" s="516"/>
      <c r="HNF1" s="516"/>
      <c r="HNG1" s="516"/>
      <c r="HNH1" s="516"/>
      <c r="HNI1" s="516"/>
      <c r="HNJ1" s="516"/>
      <c r="HNK1" s="516"/>
      <c r="HNL1" s="516"/>
      <c r="HNM1" s="516"/>
      <c r="HNN1" s="516"/>
      <c r="HNO1" s="516"/>
      <c r="HNP1" s="516"/>
      <c r="HNQ1" s="516"/>
      <c r="HNR1" s="516"/>
      <c r="HNS1" s="516"/>
      <c r="HNT1" s="516"/>
      <c r="HNU1" s="516"/>
      <c r="HNV1" s="516"/>
      <c r="HNW1" s="516"/>
      <c r="HNX1" s="516"/>
      <c r="HNY1" s="516"/>
      <c r="HNZ1" s="516"/>
      <c r="HOA1" s="516"/>
      <c r="HOB1" s="516"/>
      <c r="HOC1" s="516"/>
      <c r="HOD1" s="516"/>
      <c r="HOE1" s="516"/>
      <c r="HOF1" s="516"/>
      <c r="HOG1" s="516"/>
      <c r="HOH1" s="516"/>
      <c r="HOI1" s="516"/>
      <c r="HOJ1" s="516"/>
      <c r="HOK1" s="516"/>
      <c r="HOL1" s="516"/>
      <c r="HOM1" s="516"/>
      <c r="HON1" s="516"/>
      <c r="HOO1" s="516"/>
      <c r="HOP1" s="516"/>
      <c r="HOQ1" s="516"/>
      <c r="HOR1" s="516"/>
      <c r="HOS1" s="516"/>
      <c r="HOT1" s="516"/>
      <c r="HOU1" s="516"/>
      <c r="HOV1" s="516"/>
      <c r="HOW1" s="516"/>
      <c r="HOX1" s="516"/>
      <c r="HOY1" s="516"/>
      <c r="HOZ1" s="516"/>
      <c r="HPA1" s="516"/>
      <c r="HPB1" s="516"/>
      <c r="HPC1" s="516"/>
      <c r="HPD1" s="516"/>
      <c r="HPE1" s="516"/>
      <c r="HPF1" s="516"/>
      <c r="HPG1" s="516"/>
      <c r="HPH1" s="516"/>
      <c r="HPI1" s="516"/>
      <c r="HPJ1" s="516"/>
      <c r="HPK1" s="516"/>
      <c r="HPL1" s="516"/>
      <c r="HPM1" s="516"/>
      <c r="HPN1" s="516"/>
      <c r="HPO1" s="516"/>
      <c r="HPP1" s="516"/>
      <c r="HPQ1" s="516"/>
      <c r="HPR1" s="516"/>
      <c r="HPS1" s="516"/>
      <c r="HPT1" s="516"/>
      <c r="HPU1" s="516"/>
      <c r="HPV1" s="516"/>
      <c r="HPW1" s="516"/>
      <c r="HPX1" s="516"/>
      <c r="HPY1" s="516"/>
      <c r="HPZ1" s="516"/>
      <c r="HQA1" s="516"/>
      <c r="HQB1" s="516"/>
      <c r="HQC1" s="516"/>
      <c r="HQD1" s="516"/>
      <c r="HQE1" s="516"/>
      <c r="HQF1" s="516"/>
      <c r="HQG1" s="516"/>
      <c r="HQH1" s="516"/>
      <c r="HQI1" s="516"/>
      <c r="HQJ1" s="516"/>
      <c r="HQK1" s="516"/>
      <c r="HQL1" s="516"/>
      <c r="HQM1" s="516"/>
      <c r="HQN1" s="516"/>
      <c r="HQO1" s="516"/>
      <c r="HQP1" s="516"/>
      <c r="HQQ1" s="516"/>
      <c r="HQR1" s="516"/>
      <c r="HQS1" s="516"/>
      <c r="HQT1" s="516"/>
      <c r="HQU1" s="516"/>
      <c r="HQV1" s="516"/>
      <c r="HQW1" s="516"/>
      <c r="HQX1" s="516"/>
      <c r="HQY1" s="516"/>
      <c r="HQZ1" s="516"/>
      <c r="HRA1" s="516"/>
      <c r="HRB1" s="516"/>
      <c r="HRC1" s="516"/>
      <c r="HRD1" s="516"/>
      <c r="HRE1" s="516"/>
      <c r="HRF1" s="516"/>
      <c r="HRG1" s="516"/>
      <c r="HRH1" s="516"/>
      <c r="HRI1" s="516"/>
      <c r="HRJ1" s="516"/>
      <c r="HRK1" s="516"/>
      <c r="HRL1" s="516"/>
      <c r="HRM1" s="516"/>
      <c r="HRN1" s="516"/>
      <c r="HRO1" s="516"/>
      <c r="HRP1" s="516"/>
      <c r="HRQ1" s="516"/>
      <c r="HRR1" s="516"/>
      <c r="HRS1" s="516"/>
      <c r="HRT1" s="516"/>
      <c r="HRU1" s="516"/>
      <c r="HRV1" s="516"/>
      <c r="HRW1" s="516"/>
      <c r="HRX1" s="516"/>
      <c r="HRY1" s="516"/>
      <c r="HRZ1" s="516"/>
      <c r="HSA1" s="516"/>
      <c r="HSB1" s="516"/>
      <c r="HSC1" s="516"/>
      <c r="HSD1" s="516"/>
      <c r="HSE1" s="516"/>
      <c r="HSF1" s="516"/>
      <c r="HSG1" s="516"/>
      <c r="HSH1" s="516"/>
      <c r="HSI1" s="516"/>
      <c r="HSJ1" s="516"/>
      <c r="HSK1" s="516"/>
      <c r="HSL1" s="516"/>
      <c r="HSM1" s="516"/>
      <c r="HSN1" s="516"/>
      <c r="HSO1" s="516"/>
      <c r="HSP1" s="516"/>
      <c r="HSQ1" s="516"/>
      <c r="HSR1" s="516"/>
      <c r="HSS1" s="516"/>
      <c r="HST1" s="516"/>
      <c r="HSU1" s="516"/>
      <c r="HSV1" s="516"/>
      <c r="HSW1" s="516"/>
      <c r="HSX1" s="516"/>
      <c r="HSY1" s="516"/>
      <c r="HSZ1" s="516"/>
      <c r="HTA1" s="516"/>
      <c r="HTB1" s="516"/>
      <c r="HTC1" s="516"/>
      <c r="HTD1" s="516"/>
      <c r="HTE1" s="516"/>
      <c r="HTF1" s="516"/>
      <c r="HTG1" s="516"/>
      <c r="HTH1" s="516"/>
      <c r="HTI1" s="516"/>
      <c r="HTJ1" s="516"/>
      <c r="HTK1" s="516"/>
      <c r="HTL1" s="516"/>
      <c r="HTM1" s="516"/>
      <c r="HTN1" s="516"/>
      <c r="HTO1" s="516"/>
      <c r="HTP1" s="516"/>
      <c r="HTQ1" s="516"/>
      <c r="HTR1" s="516"/>
      <c r="HTS1" s="516"/>
      <c r="HTT1" s="516"/>
      <c r="HTU1" s="516"/>
      <c r="HTV1" s="516"/>
      <c r="HTW1" s="516"/>
      <c r="HTX1" s="516"/>
      <c r="HTY1" s="516"/>
      <c r="HTZ1" s="516"/>
      <c r="HUA1" s="516"/>
      <c r="HUB1" s="516"/>
      <c r="HUC1" s="516"/>
      <c r="HUD1" s="516"/>
      <c r="HUE1" s="516"/>
      <c r="HUF1" s="516"/>
      <c r="HUG1" s="516"/>
      <c r="HUH1" s="516"/>
      <c r="HUI1" s="516"/>
      <c r="HUJ1" s="516"/>
      <c r="HUK1" s="516"/>
      <c r="HUL1" s="516"/>
      <c r="HUM1" s="516"/>
      <c r="HUN1" s="516"/>
      <c r="HUO1" s="516"/>
      <c r="HUP1" s="516"/>
      <c r="HUQ1" s="516"/>
      <c r="HUR1" s="516"/>
      <c r="HUS1" s="516"/>
      <c r="HUT1" s="516"/>
      <c r="HUU1" s="516"/>
      <c r="HUV1" s="516"/>
      <c r="HUW1" s="516"/>
      <c r="HUX1" s="516"/>
      <c r="HUY1" s="516"/>
      <c r="HUZ1" s="516"/>
      <c r="HVA1" s="516"/>
      <c r="HVB1" s="516"/>
      <c r="HVC1" s="516"/>
      <c r="HVD1" s="516"/>
      <c r="HVE1" s="516"/>
      <c r="HVF1" s="516"/>
      <c r="HVG1" s="516"/>
      <c r="HVH1" s="516"/>
      <c r="HVI1" s="516"/>
      <c r="HVJ1" s="516"/>
      <c r="HVK1" s="516"/>
      <c r="HVL1" s="516"/>
      <c r="HVM1" s="516"/>
      <c r="HVN1" s="516"/>
      <c r="HVO1" s="516"/>
      <c r="HVP1" s="516"/>
      <c r="HVQ1" s="516"/>
      <c r="HVR1" s="516"/>
      <c r="HVS1" s="516"/>
      <c r="HVT1" s="516"/>
      <c r="HVU1" s="516"/>
      <c r="HVV1" s="516"/>
      <c r="HVW1" s="516"/>
      <c r="HVX1" s="516"/>
      <c r="HVY1" s="516"/>
      <c r="HVZ1" s="516"/>
      <c r="HWA1" s="516"/>
      <c r="HWB1" s="516"/>
      <c r="HWC1" s="516"/>
      <c r="HWD1" s="516"/>
      <c r="HWE1" s="516"/>
      <c r="HWF1" s="516"/>
      <c r="HWG1" s="516"/>
      <c r="HWH1" s="516"/>
      <c r="HWI1" s="516"/>
      <c r="HWJ1" s="516"/>
      <c r="HWK1" s="516"/>
      <c r="HWL1" s="516"/>
      <c r="HWM1" s="516"/>
      <c r="HWN1" s="516"/>
      <c r="HWO1" s="516"/>
      <c r="HWP1" s="516"/>
      <c r="HWQ1" s="516"/>
      <c r="HWR1" s="516"/>
      <c r="HWS1" s="516"/>
      <c r="HWT1" s="516"/>
      <c r="HWU1" s="516"/>
      <c r="HWV1" s="516"/>
      <c r="HWW1" s="516"/>
      <c r="HWX1" s="516"/>
      <c r="HWY1" s="516"/>
      <c r="HWZ1" s="516"/>
      <c r="HXA1" s="516"/>
      <c r="HXB1" s="516"/>
      <c r="HXC1" s="516"/>
      <c r="HXD1" s="516"/>
      <c r="HXE1" s="516"/>
      <c r="HXF1" s="516"/>
      <c r="HXG1" s="516"/>
      <c r="HXH1" s="516"/>
      <c r="HXI1" s="516"/>
      <c r="HXJ1" s="516"/>
      <c r="HXK1" s="516"/>
      <c r="HXL1" s="516"/>
      <c r="HXM1" s="516"/>
      <c r="HXN1" s="516"/>
      <c r="HXO1" s="516"/>
      <c r="HXP1" s="516"/>
      <c r="HXQ1" s="516"/>
      <c r="HXR1" s="516"/>
      <c r="HXS1" s="516"/>
      <c r="HXT1" s="516"/>
      <c r="HXU1" s="516"/>
      <c r="HXV1" s="516"/>
      <c r="HXW1" s="516"/>
      <c r="HXX1" s="516"/>
      <c r="HXY1" s="516"/>
      <c r="HXZ1" s="516"/>
      <c r="HYA1" s="516"/>
      <c r="HYB1" s="516"/>
      <c r="HYC1" s="516"/>
      <c r="HYD1" s="516"/>
      <c r="HYE1" s="516"/>
      <c r="HYF1" s="516"/>
      <c r="HYG1" s="516"/>
      <c r="HYH1" s="516"/>
      <c r="HYI1" s="516"/>
      <c r="HYJ1" s="516"/>
      <c r="HYK1" s="516"/>
      <c r="HYL1" s="516"/>
      <c r="HYM1" s="516"/>
      <c r="HYN1" s="516"/>
      <c r="HYO1" s="516"/>
      <c r="HYP1" s="516"/>
      <c r="HYQ1" s="516"/>
      <c r="HYR1" s="516"/>
      <c r="HYS1" s="516"/>
      <c r="HYT1" s="516"/>
      <c r="HYU1" s="516"/>
      <c r="HYV1" s="516"/>
      <c r="HYW1" s="516"/>
      <c r="HYX1" s="516"/>
      <c r="HYY1" s="516"/>
      <c r="HYZ1" s="516"/>
      <c r="HZA1" s="516"/>
      <c r="HZB1" s="516"/>
      <c r="HZC1" s="516"/>
      <c r="HZD1" s="516"/>
      <c r="HZE1" s="516"/>
      <c r="HZF1" s="516"/>
      <c r="HZG1" s="516"/>
      <c r="HZH1" s="516"/>
      <c r="HZI1" s="516"/>
      <c r="HZJ1" s="516"/>
      <c r="HZK1" s="516"/>
      <c r="HZL1" s="516"/>
      <c r="HZM1" s="516"/>
      <c r="HZN1" s="516"/>
      <c r="HZO1" s="516"/>
      <c r="HZP1" s="516"/>
      <c r="HZQ1" s="516"/>
      <c r="HZR1" s="516"/>
      <c r="HZS1" s="516"/>
      <c r="HZT1" s="516"/>
      <c r="HZU1" s="516"/>
      <c r="HZV1" s="516"/>
      <c r="HZW1" s="516"/>
      <c r="HZX1" s="516"/>
      <c r="HZY1" s="516"/>
      <c r="HZZ1" s="516"/>
      <c r="IAA1" s="516"/>
      <c r="IAB1" s="516"/>
      <c r="IAC1" s="516"/>
      <c r="IAD1" s="516"/>
      <c r="IAE1" s="516"/>
      <c r="IAF1" s="516"/>
      <c r="IAG1" s="516"/>
      <c r="IAH1" s="516"/>
      <c r="IAI1" s="516"/>
      <c r="IAJ1" s="516"/>
      <c r="IAK1" s="516"/>
      <c r="IAL1" s="516"/>
      <c r="IAM1" s="516"/>
      <c r="IAN1" s="516"/>
      <c r="IAO1" s="516"/>
      <c r="IAP1" s="516"/>
      <c r="IAQ1" s="516"/>
      <c r="IAR1" s="516"/>
      <c r="IAS1" s="516"/>
      <c r="IAT1" s="516"/>
      <c r="IAU1" s="516"/>
      <c r="IAV1" s="516"/>
      <c r="IAW1" s="516"/>
      <c r="IAX1" s="516"/>
      <c r="IAY1" s="516"/>
      <c r="IAZ1" s="516"/>
      <c r="IBA1" s="516"/>
      <c r="IBB1" s="516"/>
      <c r="IBC1" s="516"/>
      <c r="IBD1" s="516"/>
      <c r="IBE1" s="516"/>
      <c r="IBF1" s="516"/>
      <c r="IBG1" s="516"/>
      <c r="IBH1" s="516"/>
      <c r="IBI1" s="516"/>
      <c r="IBJ1" s="516"/>
      <c r="IBK1" s="516"/>
      <c r="IBL1" s="516"/>
      <c r="IBM1" s="516"/>
      <c r="IBN1" s="516"/>
      <c r="IBO1" s="516"/>
      <c r="IBP1" s="516"/>
      <c r="IBQ1" s="516"/>
      <c r="IBR1" s="516"/>
      <c r="IBS1" s="516"/>
      <c r="IBT1" s="516"/>
      <c r="IBU1" s="516"/>
      <c r="IBV1" s="516"/>
      <c r="IBW1" s="516"/>
      <c r="IBX1" s="516"/>
      <c r="IBY1" s="516"/>
      <c r="IBZ1" s="516"/>
      <c r="ICA1" s="516"/>
      <c r="ICB1" s="516"/>
      <c r="ICC1" s="516"/>
      <c r="ICD1" s="516"/>
      <c r="ICE1" s="516"/>
      <c r="ICF1" s="516"/>
      <c r="ICG1" s="516"/>
      <c r="ICH1" s="516"/>
      <c r="ICI1" s="516"/>
      <c r="ICJ1" s="516"/>
      <c r="ICK1" s="516"/>
      <c r="ICL1" s="516"/>
      <c r="ICM1" s="516"/>
      <c r="ICN1" s="516"/>
      <c r="ICO1" s="516"/>
      <c r="ICP1" s="516"/>
      <c r="ICQ1" s="516"/>
      <c r="ICR1" s="516"/>
      <c r="ICS1" s="516"/>
      <c r="ICT1" s="516"/>
      <c r="ICU1" s="516"/>
      <c r="ICV1" s="516"/>
      <c r="ICW1" s="516"/>
      <c r="ICX1" s="516"/>
      <c r="ICY1" s="516"/>
      <c r="ICZ1" s="516"/>
      <c r="IDA1" s="516"/>
      <c r="IDB1" s="516"/>
      <c r="IDC1" s="516"/>
      <c r="IDD1" s="516"/>
      <c r="IDE1" s="516"/>
      <c r="IDF1" s="516"/>
      <c r="IDG1" s="516"/>
      <c r="IDH1" s="516"/>
      <c r="IDI1" s="516"/>
      <c r="IDJ1" s="516"/>
      <c r="IDK1" s="516"/>
      <c r="IDL1" s="516"/>
      <c r="IDM1" s="516"/>
      <c r="IDN1" s="516"/>
      <c r="IDO1" s="516"/>
      <c r="IDP1" s="516"/>
      <c r="IDQ1" s="516"/>
      <c r="IDR1" s="516"/>
      <c r="IDS1" s="516"/>
      <c r="IDT1" s="516"/>
      <c r="IDU1" s="516"/>
      <c r="IDV1" s="516"/>
      <c r="IDW1" s="516"/>
      <c r="IDX1" s="516"/>
      <c r="IDY1" s="516"/>
      <c r="IDZ1" s="516"/>
      <c r="IEA1" s="516"/>
      <c r="IEB1" s="516"/>
      <c r="IEC1" s="516"/>
      <c r="IED1" s="516"/>
      <c r="IEE1" s="516"/>
      <c r="IEF1" s="516"/>
      <c r="IEG1" s="516"/>
      <c r="IEH1" s="516"/>
      <c r="IEI1" s="516"/>
      <c r="IEJ1" s="516"/>
      <c r="IEK1" s="516"/>
      <c r="IEL1" s="516"/>
      <c r="IEM1" s="516"/>
      <c r="IEN1" s="516"/>
      <c r="IEO1" s="516"/>
      <c r="IEP1" s="516"/>
      <c r="IEQ1" s="516"/>
      <c r="IER1" s="516"/>
      <c r="IES1" s="516"/>
      <c r="IET1" s="516"/>
      <c r="IEU1" s="516"/>
      <c r="IEV1" s="516"/>
      <c r="IEW1" s="516"/>
      <c r="IEX1" s="516"/>
      <c r="IEY1" s="516"/>
      <c r="IEZ1" s="516"/>
      <c r="IFA1" s="516"/>
      <c r="IFB1" s="516"/>
      <c r="IFC1" s="516"/>
      <c r="IFD1" s="516"/>
      <c r="IFE1" s="516"/>
      <c r="IFF1" s="516"/>
      <c r="IFG1" s="516"/>
      <c r="IFH1" s="516"/>
      <c r="IFI1" s="516"/>
      <c r="IFJ1" s="516"/>
      <c r="IFK1" s="516"/>
      <c r="IFL1" s="516"/>
      <c r="IFM1" s="516"/>
      <c r="IFN1" s="516"/>
      <c r="IFO1" s="516"/>
      <c r="IFP1" s="516"/>
      <c r="IFQ1" s="516"/>
      <c r="IFR1" s="516"/>
      <c r="IFS1" s="516"/>
      <c r="IFT1" s="516"/>
      <c r="IFU1" s="516"/>
      <c r="IFV1" s="516"/>
      <c r="IFW1" s="516"/>
      <c r="IFX1" s="516"/>
      <c r="IFY1" s="516"/>
      <c r="IFZ1" s="516"/>
      <c r="IGA1" s="516"/>
      <c r="IGB1" s="516"/>
      <c r="IGC1" s="516"/>
      <c r="IGD1" s="516"/>
      <c r="IGE1" s="516"/>
      <c r="IGF1" s="516"/>
      <c r="IGG1" s="516"/>
      <c r="IGH1" s="516"/>
      <c r="IGI1" s="516"/>
      <c r="IGJ1" s="516"/>
      <c r="IGK1" s="516"/>
      <c r="IGL1" s="516"/>
      <c r="IGM1" s="516"/>
      <c r="IGN1" s="516"/>
      <c r="IGO1" s="516"/>
      <c r="IGP1" s="516"/>
      <c r="IGQ1" s="516"/>
      <c r="IGR1" s="516"/>
      <c r="IGS1" s="516"/>
      <c r="IGT1" s="516"/>
      <c r="IGU1" s="516"/>
      <c r="IGV1" s="516"/>
      <c r="IGW1" s="516"/>
      <c r="IGX1" s="516"/>
      <c r="IGY1" s="516"/>
      <c r="IGZ1" s="516"/>
      <c r="IHA1" s="516"/>
      <c r="IHB1" s="516"/>
      <c r="IHC1" s="516"/>
      <c r="IHD1" s="516"/>
      <c r="IHE1" s="516"/>
      <c r="IHF1" s="516"/>
      <c r="IHG1" s="516"/>
      <c r="IHH1" s="516"/>
      <c r="IHI1" s="516"/>
      <c r="IHJ1" s="516"/>
      <c r="IHK1" s="516"/>
      <c r="IHL1" s="516"/>
      <c r="IHM1" s="516"/>
      <c r="IHN1" s="516"/>
      <c r="IHO1" s="516"/>
      <c r="IHP1" s="516"/>
      <c r="IHQ1" s="516"/>
      <c r="IHR1" s="516"/>
      <c r="IHS1" s="516"/>
      <c r="IHT1" s="516"/>
      <c r="IHU1" s="516"/>
      <c r="IHV1" s="516"/>
      <c r="IHW1" s="516"/>
      <c r="IHX1" s="516"/>
      <c r="IHY1" s="516"/>
      <c r="IHZ1" s="516"/>
      <c r="IIA1" s="516"/>
      <c r="IIB1" s="516"/>
      <c r="IIC1" s="516"/>
      <c r="IID1" s="516"/>
      <c r="IIE1" s="516"/>
      <c r="IIF1" s="516"/>
      <c r="IIG1" s="516"/>
      <c r="IIH1" s="516"/>
      <c r="III1" s="516"/>
      <c r="IIJ1" s="516"/>
      <c r="IIK1" s="516"/>
      <c r="IIL1" s="516"/>
      <c r="IIM1" s="516"/>
      <c r="IIN1" s="516"/>
      <c r="IIO1" s="516"/>
      <c r="IIP1" s="516"/>
      <c r="IIQ1" s="516"/>
      <c r="IIR1" s="516"/>
      <c r="IIS1" s="516"/>
      <c r="IIT1" s="516"/>
      <c r="IIU1" s="516"/>
      <c r="IIV1" s="516"/>
      <c r="IIW1" s="516"/>
      <c r="IIX1" s="516"/>
      <c r="IIY1" s="516"/>
      <c r="IIZ1" s="516"/>
      <c r="IJA1" s="516"/>
      <c r="IJB1" s="516"/>
      <c r="IJC1" s="516"/>
      <c r="IJD1" s="516"/>
      <c r="IJE1" s="516"/>
      <c r="IJF1" s="516"/>
      <c r="IJG1" s="516"/>
      <c r="IJH1" s="516"/>
      <c r="IJI1" s="516"/>
      <c r="IJJ1" s="516"/>
      <c r="IJK1" s="516"/>
      <c r="IJL1" s="516"/>
      <c r="IJM1" s="516"/>
      <c r="IJN1" s="516"/>
      <c r="IJO1" s="516"/>
      <c r="IJP1" s="516"/>
      <c r="IJQ1" s="516"/>
      <c r="IJR1" s="516"/>
      <c r="IJS1" s="516"/>
      <c r="IJT1" s="516"/>
      <c r="IJU1" s="516"/>
      <c r="IJV1" s="516"/>
      <c r="IJW1" s="516"/>
      <c r="IJX1" s="516"/>
      <c r="IJY1" s="516"/>
      <c r="IJZ1" s="516"/>
      <c r="IKA1" s="516"/>
      <c r="IKB1" s="516"/>
      <c r="IKC1" s="516"/>
      <c r="IKD1" s="516"/>
      <c r="IKE1" s="516"/>
      <c r="IKF1" s="516"/>
      <c r="IKG1" s="516"/>
      <c r="IKH1" s="516"/>
      <c r="IKI1" s="516"/>
      <c r="IKJ1" s="516"/>
      <c r="IKK1" s="516"/>
      <c r="IKL1" s="516"/>
      <c r="IKM1" s="516"/>
      <c r="IKN1" s="516"/>
      <c r="IKO1" s="516"/>
      <c r="IKP1" s="516"/>
      <c r="IKQ1" s="516"/>
      <c r="IKR1" s="516"/>
      <c r="IKS1" s="516"/>
      <c r="IKT1" s="516"/>
      <c r="IKU1" s="516"/>
      <c r="IKV1" s="516"/>
      <c r="IKW1" s="516"/>
      <c r="IKX1" s="516"/>
      <c r="IKY1" s="516"/>
      <c r="IKZ1" s="516"/>
      <c r="ILA1" s="516"/>
      <c r="ILB1" s="516"/>
      <c r="ILC1" s="516"/>
      <c r="ILD1" s="516"/>
      <c r="ILE1" s="516"/>
      <c r="ILF1" s="516"/>
      <c r="ILG1" s="516"/>
      <c r="ILH1" s="516"/>
      <c r="ILI1" s="516"/>
      <c r="ILJ1" s="516"/>
      <c r="ILK1" s="516"/>
      <c r="ILL1" s="516"/>
      <c r="ILM1" s="516"/>
      <c r="ILN1" s="516"/>
      <c r="ILO1" s="516"/>
      <c r="ILP1" s="516"/>
      <c r="ILQ1" s="516"/>
      <c r="ILR1" s="516"/>
      <c r="ILS1" s="516"/>
      <c r="ILT1" s="516"/>
      <c r="ILU1" s="516"/>
      <c r="ILV1" s="516"/>
      <c r="ILW1" s="516"/>
      <c r="ILX1" s="516"/>
      <c r="ILY1" s="516"/>
      <c r="ILZ1" s="516"/>
      <c r="IMA1" s="516"/>
      <c r="IMB1" s="516"/>
      <c r="IMC1" s="516"/>
      <c r="IMD1" s="516"/>
      <c r="IME1" s="516"/>
      <c r="IMF1" s="516"/>
      <c r="IMG1" s="516"/>
      <c r="IMH1" s="516"/>
      <c r="IMI1" s="516"/>
      <c r="IMJ1" s="516"/>
      <c r="IMK1" s="516"/>
      <c r="IML1" s="516"/>
      <c r="IMM1" s="516"/>
      <c r="IMN1" s="516"/>
      <c r="IMO1" s="516"/>
      <c r="IMP1" s="516"/>
      <c r="IMQ1" s="516"/>
      <c r="IMR1" s="516"/>
      <c r="IMS1" s="516"/>
      <c r="IMT1" s="516"/>
      <c r="IMU1" s="516"/>
      <c r="IMV1" s="516"/>
      <c r="IMW1" s="516"/>
      <c r="IMX1" s="516"/>
      <c r="IMY1" s="516"/>
      <c r="IMZ1" s="516"/>
      <c r="INA1" s="516"/>
      <c r="INB1" s="516"/>
      <c r="INC1" s="516"/>
      <c r="IND1" s="516"/>
      <c r="INE1" s="516"/>
      <c r="INF1" s="516"/>
      <c r="ING1" s="516"/>
      <c r="INH1" s="516"/>
      <c r="INI1" s="516"/>
      <c r="INJ1" s="516"/>
      <c r="INK1" s="516"/>
      <c r="INL1" s="516"/>
      <c r="INM1" s="516"/>
      <c r="INN1" s="516"/>
      <c r="INO1" s="516"/>
      <c r="INP1" s="516"/>
      <c r="INQ1" s="516"/>
      <c r="INR1" s="516"/>
      <c r="INS1" s="516"/>
      <c r="INT1" s="516"/>
      <c r="INU1" s="516"/>
      <c r="INV1" s="516"/>
      <c r="INW1" s="516"/>
      <c r="INX1" s="516"/>
      <c r="INY1" s="516"/>
      <c r="INZ1" s="516"/>
      <c r="IOA1" s="516"/>
      <c r="IOB1" s="516"/>
      <c r="IOC1" s="516"/>
      <c r="IOD1" s="516"/>
      <c r="IOE1" s="516"/>
      <c r="IOF1" s="516"/>
      <c r="IOG1" s="516"/>
      <c r="IOH1" s="516"/>
      <c r="IOI1" s="516"/>
      <c r="IOJ1" s="516"/>
      <c r="IOK1" s="516"/>
      <c r="IOL1" s="516"/>
      <c r="IOM1" s="516"/>
      <c r="ION1" s="516"/>
      <c r="IOO1" s="516"/>
      <c r="IOP1" s="516"/>
      <c r="IOQ1" s="516"/>
      <c r="IOR1" s="516"/>
      <c r="IOS1" s="516"/>
      <c r="IOT1" s="516"/>
      <c r="IOU1" s="516"/>
      <c r="IOV1" s="516"/>
      <c r="IOW1" s="516"/>
      <c r="IOX1" s="516"/>
      <c r="IOY1" s="516"/>
      <c r="IOZ1" s="516"/>
      <c r="IPA1" s="516"/>
      <c r="IPB1" s="516"/>
      <c r="IPC1" s="516"/>
      <c r="IPD1" s="516"/>
      <c r="IPE1" s="516"/>
      <c r="IPF1" s="516"/>
      <c r="IPG1" s="516"/>
      <c r="IPH1" s="516"/>
      <c r="IPI1" s="516"/>
      <c r="IPJ1" s="516"/>
      <c r="IPK1" s="516"/>
      <c r="IPL1" s="516"/>
      <c r="IPM1" s="516"/>
      <c r="IPN1" s="516"/>
      <c r="IPO1" s="516"/>
      <c r="IPP1" s="516"/>
      <c r="IPQ1" s="516"/>
      <c r="IPR1" s="516"/>
      <c r="IPS1" s="516"/>
      <c r="IPT1" s="516"/>
      <c r="IPU1" s="516"/>
      <c r="IPV1" s="516"/>
      <c r="IPW1" s="516"/>
      <c r="IPX1" s="516"/>
      <c r="IPY1" s="516"/>
      <c r="IPZ1" s="516"/>
      <c r="IQA1" s="516"/>
      <c r="IQB1" s="516"/>
      <c r="IQC1" s="516"/>
      <c r="IQD1" s="516"/>
      <c r="IQE1" s="516"/>
      <c r="IQF1" s="516"/>
      <c r="IQG1" s="516"/>
      <c r="IQH1" s="516"/>
      <c r="IQI1" s="516"/>
      <c r="IQJ1" s="516"/>
      <c r="IQK1" s="516"/>
      <c r="IQL1" s="516"/>
      <c r="IQM1" s="516"/>
      <c r="IQN1" s="516"/>
      <c r="IQO1" s="516"/>
      <c r="IQP1" s="516"/>
      <c r="IQQ1" s="516"/>
      <c r="IQR1" s="516"/>
      <c r="IQS1" s="516"/>
      <c r="IQT1" s="516"/>
      <c r="IQU1" s="516"/>
      <c r="IQV1" s="516"/>
      <c r="IQW1" s="516"/>
      <c r="IQX1" s="516"/>
      <c r="IQY1" s="516"/>
      <c r="IQZ1" s="516"/>
      <c r="IRA1" s="516"/>
      <c r="IRB1" s="516"/>
      <c r="IRC1" s="516"/>
      <c r="IRD1" s="516"/>
      <c r="IRE1" s="516"/>
      <c r="IRF1" s="516"/>
      <c r="IRG1" s="516"/>
      <c r="IRH1" s="516"/>
      <c r="IRI1" s="516"/>
      <c r="IRJ1" s="516"/>
      <c r="IRK1" s="516"/>
      <c r="IRL1" s="516"/>
      <c r="IRM1" s="516"/>
      <c r="IRN1" s="516"/>
      <c r="IRO1" s="516"/>
      <c r="IRP1" s="516"/>
      <c r="IRQ1" s="516"/>
      <c r="IRR1" s="516"/>
      <c r="IRS1" s="516"/>
      <c r="IRT1" s="516"/>
      <c r="IRU1" s="516"/>
      <c r="IRV1" s="516"/>
      <c r="IRW1" s="516"/>
      <c r="IRX1" s="516"/>
      <c r="IRY1" s="516"/>
      <c r="IRZ1" s="516"/>
      <c r="ISA1" s="516"/>
      <c r="ISB1" s="516"/>
      <c r="ISC1" s="516"/>
      <c r="ISD1" s="516"/>
      <c r="ISE1" s="516"/>
      <c r="ISF1" s="516"/>
      <c r="ISG1" s="516"/>
      <c r="ISH1" s="516"/>
      <c r="ISI1" s="516"/>
      <c r="ISJ1" s="516"/>
      <c r="ISK1" s="516"/>
      <c r="ISL1" s="516"/>
      <c r="ISM1" s="516"/>
      <c r="ISN1" s="516"/>
      <c r="ISO1" s="516"/>
      <c r="ISP1" s="516"/>
      <c r="ISQ1" s="516"/>
      <c r="ISR1" s="516"/>
      <c r="ISS1" s="516"/>
      <c r="IST1" s="516"/>
      <c r="ISU1" s="516"/>
      <c r="ISV1" s="516"/>
      <c r="ISW1" s="516"/>
      <c r="ISX1" s="516"/>
      <c r="ISY1" s="516"/>
      <c r="ISZ1" s="516"/>
      <c r="ITA1" s="516"/>
      <c r="ITB1" s="516"/>
      <c r="ITC1" s="516"/>
      <c r="ITD1" s="516"/>
      <c r="ITE1" s="516"/>
      <c r="ITF1" s="516"/>
      <c r="ITG1" s="516"/>
      <c r="ITH1" s="516"/>
      <c r="ITI1" s="516"/>
      <c r="ITJ1" s="516"/>
      <c r="ITK1" s="516"/>
      <c r="ITL1" s="516"/>
      <c r="ITM1" s="516"/>
      <c r="ITN1" s="516"/>
      <c r="ITO1" s="516"/>
      <c r="ITP1" s="516"/>
      <c r="ITQ1" s="516"/>
      <c r="ITR1" s="516"/>
      <c r="ITS1" s="516"/>
      <c r="ITT1" s="516"/>
      <c r="ITU1" s="516"/>
      <c r="ITV1" s="516"/>
      <c r="ITW1" s="516"/>
      <c r="ITX1" s="516"/>
      <c r="ITY1" s="516"/>
      <c r="ITZ1" s="516"/>
      <c r="IUA1" s="516"/>
      <c r="IUB1" s="516"/>
      <c r="IUC1" s="516"/>
      <c r="IUD1" s="516"/>
      <c r="IUE1" s="516"/>
      <c r="IUF1" s="516"/>
      <c r="IUG1" s="516"/>
      <c r="IUH1" s="516"/>
      <c r="IUI1" s="516"/>
      <c r="IUJ1" s="516"/>
      <c r="IUK1" s="516"/>
      <c r="IUL1" s="516"/>
      <c r="IUM1" s="516"/>
      <c r="IUN1" s="516"/>
      <c r="IUO1" s="516"/>
      <c r="IUP1" s="516"/>
      <c r="IUQ1" s="516"/>
      <c r="IUR1" s="516"/>
      <c r="IUS1" s="516"/>
      <c r="IUT1" s="516"/>
      <c r="IUU1" s="516"/>
      <c r="IUV1" s="516"/>
      <c r="IUW1" s="516"/>
      <c r="IUX1" s="516"/>
      <c r="IUY1" s="516"/>
      <c r="IUZ1" s="516"/>
      <c r="IVA1" s="516"/>
      <c r="IVB1" s="516"/>
      <c r="IVC1" s="516"/>
      <c r="IVD1" s="516"/>
      <c r="IVE1" s="516"/>
      <c r="IVF1" s="516"/>
      <c r="IVG1" s="516"/>
      <c r="IVH1" s="516"/>
      <c r="IVI1" s="516"/>
      <c r="IVJ1" s="516"/>
      <c r="IVK1" s="516"/>
      <c r="IVL1" s="516"/>
      <c r="IVM1" s="516"/>
      <c r="IVN1" s="516"/>
      <c r="IVO1" s="516"/>
      <c r="IVP1" s="516"/>
      <c r="IVQ1" s="516"/>
      <c r="IVR1" s="516"/>
      <c r="IVS1" s="516"/>
      <c r="IVT1" s="516"/>
      <c r="IVU1" s="516"/>
      <c r="IVV1" s="516"/>
      <c r="IVW1" s="516"/>
      <c r="IVX1" s="516"/>
      <c r="IVY1" s="516"/>
      <c r="IVZ1" s="516"/>
      <c r="IWA1" s="516"/>
      <c r="IWB1" s="516"/>
      <c r="IWC1" s="516"/>
      <c r="IWD1" s="516"/>
      <c r="IWE1" s="516"/>
      <c r="IWF1" s="516"/>
      <c r="IWG1" s="516"/>
      <c r="IWH1" s="516"/>
      <c r="IWI1" s="516"/>
      <c r="IWJ1" s="516"/>
      <c r="IWK1" s="516"/>
      <c r="IWL1" s="516"/>
      <c r="IWM1" s="516"/>
      <c r="IWN1" s="516"/>
      <c r="IWO1" s="516"/>
      <c r="IWP1" s="516"/>
      <c r="IWQ1" s="516"/>
      <c r="IWR1" s="516"/>
      <c r="IWS1" s="516"/>
      <c r="IWT1" s="516"/>
      <c r="IWU1" s="516"/>
      <c r="IWV1" s="516"/>
      <c r="IWW1" s="516"/>
      <c r="IWX1" s="516"/>
      <c r="IWY1" s="516"/>
      <c r="IWZ1" s="516"/>
      <c r="IXA1" s="516"/>
      <c r="IXB1" s="516"/>
      <c r="IXC1" s="516"/>
      <c r="IXD1" s="516"/>
      <c r="IXE1" s="516"/>
      <c r="IXF1" s="516"/>
      <c r="IXG1" s="516"/>
      <c r="IXH1" s="516"/>
      <c r="IXI1" s="516"/>
      <c r="IXJ1" s="516"/>
      <c r="IXK1" s="516"/>
      <c r="IXL1" s="516"/>
      <c r="IXM1" s="516"/>
      <c r="IXN1" s="516"/>
      <c r="IXO1" s="516"/>
      <c r="IXP1" s="516"/>
      <c r="IXQ1" s="516"/>
      <c r="IXR1" s="516"/>
      <c r="IXS1" s="516"/>
      <c r="IXT1" s="516"/>
      <c r="IXU1" s="516"/>
      <c r="IXV1" s="516"/>
      <c r="IXW1" s="516"/>
      <c r="IXX1" s="516"/>
      <c r="IXY1" s="516"/>
      <c r="IXZ1" s="516"/>
      <c r="IYA1" s="516"/>
      <c r="IYB1" s="516"/>
      <c r="IYC1" s="516"/>
      <c r="IYD1" s="516"/>
      <c r="IYE1" s="516"/>
      <c r="IYF1" s="516"/>
      <c r="IYG1" s="516"/>
      <c r="IYH1" s="516"/>
      <c r="IYI1" s="516"/>
      <c r="IYJ1" s="516"/>
      <c r="IYK1" s="516"/>
      <c r="IYL1" s="516"/>
      <c r="IYM1" s="516"/>
      <c r="IYN1" s="516"/>
      <c r="IYO1" s="516"/>
      <c r="IYP1" s="516"/>
      <c r="IYQ1" s="516"/>
      <c r="IYR1" s="516"/>
      <c r="IYS1" s="516"/>
      <c r="IYT1" s="516"/>
      <c r="IYU1" s="516"/>
      <c r="IYV1" s="516"/>
      <c r="IYW1" s="516"/>
      <c r="IYX1" s="516"/>
      <c r="IYY1" s="516"/>
      <c r="IYZ1" s="516"/>
      <c r="IZA1" s="516"/>
      <c r="IZB1" s="516"/>
      <c r="IZC1" s="516"/>
      <c r="IZD1" s="516"/>
      <c r="IZE1" s="516"/>
      <c r="IZF1" s="516"/>
      <c r="IZG1" s="516"/>
      <c r="IZH1" s="516"/>
      <c r="IZI1" s="516"/>
      <c r="IZJ1" s="516"/>
      <c r="IZK1" s="516"/>
      <c r="IZL1" s="516"/>
      <c r="IZM1" s="516"/>
      <c r="IZN1" s="516"/>
      <c r="IZO1" s="516"/>
      <c r="IZP1" s="516"/>
      <c r="IZQ1" s="516"/>
      <c r="IZR1" s="516"/>
      <c r="IZS1" s="516"/>
      <c r="IZT1" s="516"/>
      <c r="IZU1" s="516"/>
      <c r="IZV1" s="516"/>
      <c r="IZW1" s="516"/>
      <c r="IZX1" s="516"/>
      <c r="IZY1" s="516"/>
      <c r="IZZ1" s="516"/>
      <c r="JAA1" s="516"/>
      <c r="JAB1" s="516"/>
      <c r="JAC1" s="516"/>
      <c r="JAD1" s="516"/>
      <c r="JAE1" s="516"/>
      <c r="JAF1" s="516"/>
      <c r="JAG1" s="516"/>
      <c r="JAH1" s="516"/>
      <c r="JAI1" s="516"/>
      <c r="JAJ1" s="516"/>
      <c r="JAK1" s="516"/>
      <c r="JAL1" s="516"/>
      <c r="JAM1" s="516"/>
      <c r="JAN1" s="516"/>
      <c r="JAO1" s="516"/>
      <c r="JAP1" s="516"/>
      <c r="JAQ1" s="516"/>
      <c r="JAR1" s="516"/>
      <c r="JAS1" s="516"/>
      <c r="JAT1" s="516"/>
      <c r="JAU1" s="516"/>
      <c r="JAV1" s="516"/>
      <c r="JAW1" s="516"/>
      <c r="JAX1" s="516"/>
      <c r="JAY1" s="516"/>
      <c r="JAZ1" s="516"/>
      <c r="JBA1" s="516"/>
      <c r="JBB1" s="516"/>
      <c r="JBC1" s="516"/>
      <c r="JBD1" s="516"/>
      <c r="JBE1" s="516"/>
      <c r="JBF1" s="516"/>
      <c r="JBG1" s="516"/>
      <c r="JBH1" s="516"/>
      <c r="JBI1" s="516"/>
      <c r="JBJ1" s="516"/>
      <c r="JBK1" s="516"/>
      <c r="JBL1" s="516"/>
      <c r="JBM1" s="516"/>
      <c r="JBN1" s="516"/>
      <c r="JBO1" s="516"/>
      <c r="JBP1" s="516"/>
      <c r="JBQ1" s="516"/>
      <c r="JBR1" s="516"/>
      <c r="JBS1" s="516"/>
      <c r="JBT1" s="516"/>
      <c r="JBU1" s="516"/>
      <c r="JBV1" s="516"/>
      <c r="JBW1" s="516"/>
      <c r="JBX1" s="516"/>
      <c r="JBY1" s="516"/>
      <c r="JBZ1" s="516"/>
      <c r="JCA1" s="516"/>
      <c r="JCB1" s="516"/>
      <c r="JCC1" s="516"/>
      <c r="JCD1" s="516"/>
      <c r="JCE1" s="516"/>
      <c r="JCF1" s="516"/>
      <c r="JCG1" s="516"/>
      <c r="JCH1" s="516"/>
      <c r="JCI1" s="516"/>
      <c r="JCJ1" s="516"/>
      <c r="JCK1" s="516"/>
      <c r="JCL1" s="516"/>
      <c r="JCM1" s="516"/>
      <c r="JCN1" s="516"/>
      <c r="JCO1" s="516"/>
      <c r="JCP1" s="516"/>
      <c r="JCQ1" s="516"/>
      <c r="JCR1" s="516"/>
      <c r="JCS1" s="516"/>
      <c r="JCT1" s="516"/>
      <c r="JCU1" s="516"/>
      <c r="JCV1" s="516"/>
      <c r="JCW1" s="516"/>
      <c r="JCX1" s="516"/>
      <c r="JCY1" s="516"/>
      <c r="JCZ1" s="516"/>
      <c r="JDA1" s="516"/>
      <c r="JDB1" s="516"/>
      <c r="JDC1" s="516"/>
      <c r="JDD1" s="516"/>
      <c r="JDE1" s="516"/>
      <c r="JDF1" s="516"/>
      <c r="JDG1" s="516"/>
      <c r="JDH1" s="516"/>
      <c r="JDI1" s="516"/>
      <c r="JDJ1" s="516"/>
      <c r="JDK1" s="516"/>
      <c r="JDL1" s="516"/>
      <c r="JDM1" s="516"/>
      <c r="JDN1" s="516"/>
      <c r="JDO1" s="516"/>
      <c r="JDP1" s="516"/>
      <c r="JDQ1" s="516"/>
      <c r="JDR1" s="516"/>
      <c r="JDS1" s="516"/>
      <c r="JDT1" s="516"/>
      <c r="JDU1" s="516"/>
      <c r="JDV1" s="516"/>
      <c r="JDW1" s="516"/>
      <c r="JDX1" s="516"/>
      <c r="JDY1" s="516"/>
      <c r="JDZ1" s="516"/>
      <c r="JEA1" s="516"/>
      <c r="JEB1" s="516"/>
      <c r="JEC1" s="516"/>
      <c r="JED1" s="516"/>
      <c r="JEE1" s="516"/>
      <c r="JEF1" s="516"/>
      <c r="JEG1" s="516"/>
      <c r="JEH1" s="516"/>
      <c r="JEI1" s="516"/>
      <c r="JEJ1" s="516"/>
      <c r="JEK1" s="516"/>
      <c r="JEL1" s="516"/>
      <c r="JEM1" s="516"/>
      <c r="JEN1" s="516"/>
      <c r="JEO1" s="516"/>
      <c r="JEP1" s="516"/>
      <c r="JEQ1" s="516"/>
      <c r="JER1" s="516"/>
      <c r="JES1" s="516"/>
      <c r="JET1" s="516"/>
      <c r="JEU1" s="516"/>
      <c r="JEV1" s="516"/>
      <c r="JEW1" s="516"/>
      <c r="JEX1" s="516"/>
      <c r="JEY1" s="516"/>
      <c r="JEZ1" s="516"/>
      <c r="JFA1" s="516"/>
      <c r="JFB1" s="516"/>
      <c r="JFC1" s="516"/>
      <c r="JFD1" s="516"/>
      <c r="JFE1" s="516"/>
      <c r="JFF1" s="516"/>
      <c r="JFG1" s="516"/>
      <c r="JFH1" s="516"/>
      <c r="JFI1" s="516"/>
      <c r="JFJ1" s="516"/>
      <c r="JFK1" s="516"/>
      <c r="JFL1" s="516"/>
      <c r="JFM1" s="516"/>
      <c r="JFN1" s="516"/>
      <c r="JFO1" s="516"/>
      <c r="JFP1" s="516"/>
      <c r="JFQ1" s="516"/>
      <c r="JFR1" s="516"/>
      <c r="JFS1" s="516"/>
      <c r="JFT1" s="516"/>
      <c r="JFU1" s="516"/>
      <c r="JFV1" s="516"/>
      <c r="JFW1" s="516"/>
      <c r="JFX1" s="516"/>
      <c r="JFY1" s="516"/>
      <c r="JFZ1" s="516"/>
      <c r="JGA1" s="516"/>
      <c r="JGB1" s="516"/>
      <c r="JGC1" s="516"/>
      <c r="JGD1" s="516"/>
      <c r="JGE1" s="516"/>
      <c r="JGF1" s="516"/>
      <c r="JGG1" s="516"/>
      <c r="JGH1" s="516"/>
      <c r="JGI1" s="516"/>
      <c r="JGJ1" s="516"/>
      <c r="JGK1" s="516"/>
      <c r="JGL1" s="516"/>
      <c r="JGM1" s="516"/>
      <c r="JGN1" s="516"/>
      <c r="JGO1" s="516"/>
      <c r="JGP1" s="516"/>
      <c r="JGQ1" s="516"/>
      <c r="JGR1" s="516"/>
      <c r="JGS1" s="516"/>
      <c r="JGT1" s="516"/>
      <c r="JGU1" s="516"/>
      <c r="JGV1" s="516"/>
      <c r="JGW1" s="516"/>
      <c r="JGX1" s="516"/>
      <c r="JGY1" s="516"/>
      <c r="JGZ1" s="516"/>
      <c r="JHA1" s="516"/>
      <c r="JHB1" s="516"/>
      <c r="JHC1" s="516"/>
      <c r="JHD1" s="516"/>
      <c r="JHE1" s="516"/>
      <c r="JHF1" s="516"/>
      <c r="JHG1" s="516"/>
      <c r="JHH1" s="516"/>
      <c r="JHI1" s="516"/>
      <c r="JHJ1" s="516"/>
      <c r="JHK1" s="516"/>
      <c r="JHL1" s="516"/>
      <c r="JHM1" s="516"/>
      <c r="JHN1" s="516"/>
      <c r="JHO1" s="516"/>
      <c r="JHP1" s="516"/>
      <c r="JHQ1" s="516"/>
      <c r="JHR1" s="516"/>
      <c r="JHS1" s="516"/>
      <c r="JHT1" s="516"/>
      <c r="JHU1" s="516"/>
      <c r="JHV1" s="516"/>
      <c r="JHW1" s="516"/>
      <c r="JHX1" s="516"/>
      <c r="JHY1" s="516"/>
      <c r="JHZ1" s="516"/>
      <c r="JIA1" s="516"/>
      <c r="JIB1" s="516"/>
      <c r="JIC1" s="516"/>
      <c r="JID1" s="516"/>
      <c r="JIE1" s="516"/>
      <c r="JIF1" s="516"/>
      <c r="JIG1" s="516"/>
      <c r="JIH1" s="516"/>
      <c r="JII1" s="516"/>
      <c r="JIJ1" s="516"/>
      <c r="JIK1" s="516"/>
      <c r="JIL1" s="516"/>
      <c r="JIM1" s="516"/>
      <c r="JIN1" s="516"/>
      <c r="JIO1" s="516"/>
      <c r="JIP1" s="516"/>
      <c r="JIQ1" s="516"/>
      <c r="JIR1" s="516"/>
      <c r="JIS1" s="516"/>
      <c r="JIT1" s="516"/>
      <c r="JIU1" s="516"/>
      <c r="JIV1" s="516"/>
      <c r="JIW1" s="516"/>
      <c r="JIX1" s="516"/>
      <c r="JIY1" s="516"/>
      <c r="JIZ1" s="516"/>
      <c r="JJA1" s="516"/>
      <c r="JJB1" s="516"/>
      <c r="JJC1" s="516"/>
      <c r="JJD1" s="516"/>
      <c r="JJE1" s="516"/>
      <c r="JJF1" s="516"/>
      <c r="JJG1" s="516"/>
      <c r="JJH1" s="516"/>
      <c r="JJI1" s="516"/>
      <c r="JJJ1" s="516"/>
      <c r="JJK1" s="516"/>
      <c r="JJL1" s="516"/>
      <c r="JJM1" s="516"/>
      <c r="JJN1" s="516"/>
      <c r="JJO1" s="516"/>
      <c r="JJP1" s="516"/>
      <c r="JJQ1" s="516"/>
      <c r="JJR1" s="516"/>
      <c r="JJS1" s="516"/>
      <c r="JJT1" s="516"/>
      <c r="JJU1" s="516"/>
      <c r="JJV1" s="516"/>
      <c r="JJW1" s="516"/>
      <c r="JJX1" s="516"/>
      <c r="JJY1" s="516"/>
      <c r="JJZ1" s="516"/>
      <c r="JKA1" s="516"/>
      <c r="JKB1" s="516"/>
      <c r="JKC1" s="516"/>
      <c r="JKD1" s="516"/>
      <c r="JKE1" s="516"/>
      <c r="JKF1" s="516"/>
      <c r="JKG1" s="516"/>
      <c r="JKH1" s="516"/>
      <c r="JKI1" s="516"/>
      <c r="JKJ1" s="516"/>
      <c r="JKK1" s="516"/>
      <c r="JKL1" s="516"/>
      <c r="JKM1" s="516"/>
      <c r="JKN1" s="516"/>
      <c r="JKO1" s="516"/>
      <c r="JKP1" s="516"/>
      <c r="JKQ1" s="516"/>
      <c r="JKR1" s="516"/>
      <c r="JKS1" s="516"/>
      <c r="JKT1" s="516"/>
      <c r="JKU1" s="516"/>
      <c r="JKV1" s="516"/>
      <c r="JKW1" s="516"/>
      <c r="JKX1" s="516"/>
      <c r="JKY1" s="516"/>
      <c r="JKZ1" s="516"/>
      <c r="JLA1" s="516"/>
      <c r="JLB1" s="516"/>
      <c r="JLC1" s="516"/>
      <c r="JLD1" s="516"/>
      <c r="JLE1" s="516"/>
      <c r="JLF1" s="516"/>
      <c r="JLG1" s="516"/>
      <c r="JLH1" s="516"/>
      <c r="JLI1" s="516"/>
      <c r="JLJ1" s="516"/>
      <c r="JLK1" s="516"/>
      <c r="JLL1" s="516"/>
      <c r="JLM1" s="516"/>
      <c r="JLN1" s="516"/>
      <c r="JLO1" s="516"/>
      <c r="JLP1" s="516"/>
      <c r="JLQ1" s="516"/>
      <c r="JLR1" s="516"/>
      <c r="JLS1" s="516"/>
      <c r="JLT1" s="516"/>
      <c r="JLU1" s="516"/>
      <c r="JLV1" s="516"/>
      <c r="JLW1" s="516"/>
      <c r="JLX1" s="516"/>
      <c r="JLY1" s="516"/>
      <c r="JLZ1" s="516"/>
      <c r="JMA1" s="516"/>
      <c r="JMB1" s="516"/>
      <c r="JMC1" s="516"/>
      <c r="JMD1" s="516"/>
      <c r="JME1" s="516"/>
      <c r="JMF1" s="516"/>
      <c r="JMG1" s="516"/>
      <c r="JMH1" s="516"/>
      <c r="JMI1" s="516"/>
      <c r="JMJ1" s="516"/>
      <c r="JMK1" s="516"/>
      <c r="JML1" s="516"/>
      <c r="JMM1" s="516"/>
      <c r="JMN1" s="516"/>
      <c r="JMO1" s="516"/>
      <c r="JMP1" s="516"/>
      <c r="JMQ1" s="516"/>
      <c r="JMR1" s="516"/>
      <c r="JMS1" s="516"/>
      <c r="JMT1" s="516"/>
      <c r="JMU1" s="516"/>
      <c r="JMV1" s="516"/>
      <c r="JMW1" s="516"/>
      <c r="JMX1" s="516"/>
      <c r="JMY1" s="516"/>
      <c r="JMZ1" s="516"/>
      <c r="JNA1" s="516"/>
      <c r="JNB1" s="516"/>
      <c r="JNC1" s="516"/>
      <c r="JND1" s="516"/>
      <c r="JNE1" s="516"/>
      <c r="JNF1" s="516"/>
      <c r="JNG1" s="516"/>
      <c r="JNH1" s="516"/>
      <c r="JNI1" s="516"/>
      <c r="JNJ1" s="516"/>
      <c r="JNK1" s="516"/>
      <c r="JNL1" s="516"/>
      <c r="JNM1" s="516"/>
      <c r="JNN1" s="516"/>
      <c r="JNO1" s="516"/>
      <c r="JNP1" s="516"/>
      <c r="JNQ1" s="516"/>
      <c r="JNR1" s="516"/>
      <c r="JNS1" s="516"/>
      <c r="JNT1" s="516"/>
      <c r="JNU1" s="516"/>
      <c r="JNV1" s="516"/>
      <c r="JNW1" s="516"/>
      <c r="JNX1" s="516"/>
      <c r="JNY1" s="516"/>
      <c r="JNZ1" s="516"/>
      <c r="JOA1" s="516"/>
      <c r="JOB1" s="516"/>
      <c r="JOC1" s="516"/>
      <c r="JOD1" s="516"/>
      <c r="JOE1" s="516"/>
      <c r="JOF1" s="516"/>
      <c r="JOG1" s="516"/>
      <c r="JOH1" s="516"/>
      <c r="JOI1" s="516"/>
      <c r="JOJ1" s="516"/>
      <c r="JOK1" s="516"/>
      <c r="JOL1" s="516"/>
      <c r="JOM1" s="516"/>
      <c r="JON1" s="516"/>
      <c r="JOO1" s="516"/>
      <c r="JOP1" s="516"/>
      <c r="JOQ1" s="516"/>
      <c r="JOR1" s="516"/>
      <c r="JOS1" s="516"/>
      <c r="JOT1" s="516"/>
      <c r="JOU1" s="516"/>
      <c r="JOV1" s="516"/>
      <c r="JOW1" s="516"/>
      <c r="JOX1" s="516"/>
      <c r="JOY1" s="516"/>
      <c r="JOZ1" s="516"/>
      <c r="JPA1" s="516"/>
      <c r="JPB1" s="516"/>
      <c r="JPC1" s="516"/>
      <c r="JPD1" s="516"/>
      <c r="JPE1" s="516"/>
      <c r="JPF1" s="516"/>
      <c r="JPG1" s="516"/>
      <c r="JPH1" s="516"/>
      <c r="JPI1" s="516"/>
      <c r="JPJ1" s="516"/>
      <c r="JPK1" s="516"/>
      <c r="JPL1" s="516"/>
      <c r="JPM1" s="516"/>
      <c r="JPN1" s="516"/>
      <c r="JPO1" s="516"/>
      <c r="JPP1" s="516"/>
      <c r="JPQ1" s="516"/>
      <c r="JPR1" s="516"/>
      <c r="JPS1" s="516"/>
      <c r="JPT1" s="516"/>
      <c r="JPU1" s="516"/>
      <c r="JPV1" s="516"/>
      <c r="JPW1" s="516"/>
      <c r="JPX1" s="516"/>
      <c r="JPY1" s="516"/>
      <c r="JPZ1" s="516"/>
      <c r="JQA1" s="516"/>
      <c r="JQB1" s="516"/>
      <c r="JQC1" s="516"/>
      <c r="JQD1" s="516"/>
      <c r="JQE1" s="516"/>
      <c r="JQF1" s="516"/>
      <c r="JQG1" s="516"/>
      <c r="JQH1" s="516"/>
      <c r="JQI1" s="516"/>
      <c r="JQJ1" s="516"/>
      <c r="JQK1" s="516"/>
      <c r="JQL1" s="516"/>
      <c r="JQM1" s="516"/>
      <c r="JQN1" s="516"/>
      <c r="JQO1" s="516"/>
      <c r="JQP1" s="516"/>
      <c r="JQQ1" s="516"/>
      <c r="JQR1" s="516"/>
      <c r="JQS1" s="516"/>
      <c r="JQT1" s="516"/>
      <c r="JQU1" s="516"/>
      <c r="JQV1" s="516"/>
      <c r="JQW1" s="516"/>
      <c r="JQX1" s="516"/>
      <c r="JQY1" s="516"/>
      <c r="JQZ1" s="516"/>
      <c r="JRA1" s="516"/>
      <c r="JRB1" s="516"/>
      <c r="JRC1" s="516"/>
      <c r="JRD1" s="516"/>
      <c r="JRE1" s="516"/>
      <c r="JRF1" s="516"/>
      <c r="JRG1" s="516"/>
      <c r="JRH1" s="516"/>
      <c r="JRI1" s="516"/>
      <c r="JRJ1" s="516"/>
      <c r="JRK1" s="516"/>
      <c r="JRL1" s="516"/>
      <c r="JRM1" s="516"/>
      <c r="JRN1" s="516"/>
      <c r="JRO1" s="516"/>
      <c r="JRP1" s="516"/>
      <c r="JRQ1" s="516"/>
      <c r="JRR1" s="516"/>
      <c r="JRS1" s="516"/>
      <c r="JRT1" s="516"/>
      <c r="JRU1" s="516"/>
      <c r="JRV1" s="516"/>
      <c r="JRW1" s="516"/>
      <c r="JRX1" s="516"/>
      <c r="JRY1" s="516"/>
      <c r="JRZ1" s="516"/>
      <c r="JSA1" s="516"/>
      <c r="JSB1" s="516"/>
      <c r="JSC1" s="516"/>
      <c r="JSD1" s="516"/>
      <c r="JSE1" s="516"/>
      <c r="JSF1" s="516"/>
      <c r="JSG1" s="516"/>
      <c r="JSH1" s="516"/>
      <c r="JSI1" s="516"/>
      <c r="JSJ1" s="516"/>
      <c r="JSK1" s="516"/>
      <c r="JSL1" s="516"/>
      <c r="JSM1" s="516"/>
      <c r="JSN1" s="516"/>
      <c r="JSO1" s="516"/>
      <c r="JSP1" s="516"/>
      <c r="JSQ1" s="516"/>
      <c r="JSR1" s="516"/>
      <c r="JSS1" s="516"/>
      <c r="JST1" s="516"/>
      <c r="JSU1" s="516"/>
      <c r="JSV1" s="516"/>
      <c r="JSW1" s="516"/>
      <c r="JSX1" s="516"/>
      <c r="JSY1" s="516"/>
      <c r="JSZ1" s="516"/>
      <c r="JTA1" s="516"/>
      <c r="JTB1" s="516"/>
      <c r="JTC1" s="516"/>
      <c r="JTD1" s="516"/>
      <c r="JTE1" s="516"/>
      <c r="JTF1" s="516"/>
      <c r="JTG1" s="516"/>
      <c r="JTH1" s="516"/>
      <c r="JTI1" s="516"/>
      <c r="JTJ1" s="516"/>
      <c r="JTK1" s="516"/>
      <c r="JTL1" s="516"/>
      <c r="JTM1" s="516"/>
      <c r="JTN1" s="516"/>
      <c r="JTO1" s="516"/>
      <c r="JTP1" s="516"/>
      <c r="JTQ1" s="516"/>
      <c r="JTR1" s="516"/>
      <c r="JTS1" s="516"/>
      <c r="JTT1" s="516"/>
      <c r="JTU1" s="516"/>
      <c r="JTV1" s="516"/>
      <c r="JTW1" s="516"/>
      <c r="JTX1" s="516"/>
      <c r="JTY1" s="516"/>
      <c r="JTZ1" s="516"/>
      <c r="JUA1" s="516"/>
      <c r="JUB1" s="516"/>
      <c r="JUC1" s="516"/>
      <c r="JUD1" s="516"/>
      <c r="JUE1" s="516"/>
      <c r="JUF1" s="516"/>
      <c r="JUG1" s="516"/>
      <c r="JUH1" s="516"/>
      <c r="JUI1" s="516"/>
      <c r="JUJ1" s="516"/>
      <c r="JUK1" s="516"/>
      <c r="JUL1" s="516"/>
      <c r="JUM1" s="516"/>
      <c r="JUN1" s="516"/>
      <c r="JUO1" s="516"/>
      <c r="JUP1" s="516"/>
      <c r="JUQ1" s="516"/>
      <c r="JUR1" s="516"/>
      <c r="JUS1" s="516"/>
      <c r="JUT1" s="516"/>
      <c r="JUU1" s="516"/>
      <c r="JUV1" s="516"/>
      <c r="JUW1" s="516"/>
      <c r="JUX1" s="516"/>
      <c r="JUY1" s="516"/>
      <c r="JUZ1" s="516"/>
      <c r="JVA1" s="516"/>
      <c r="JVB1" s="516"/>
      <c r="JVC1" s="516"/>
      <c r="JVD1" s="516"/>
      <c r="JVE1" s="516"/>
      <c r="JVF1" s="516"/>
      <c r="JVG1" s="516"/>
      <c r="JVH1" s="516"/>
      <c r="JVI1" s="516"/>
      <c r="JVJ1" s="516"/>
      <c r="JVK1" s="516"/>
      <c r="JVL1" s="516"/>
      <c r="JVM1" s="516"/>
      <c r="JVN1" s="516"/>
      <c r="JVO1" s="516"/>
      <c r="JVP1" s="516"/>
      <c r="JVQ1" s="516"/>
      <c r="JVR1" s="516"/>
      <c r="JVS1" s="516"/>
      <c r="JVT1" s="516"/>
      <c r="JVU1" s="516"/>
      <c r="JVV1" s="516"/>
      <c r="JVW1" s="516"/>
      <c r="JVX1" s="516"/>
      <c r="JVY1" s="516"/>
      <c r="JVZ1" s="516"/>
      <c r="JWA1" s="516"/>
      <c r="JWB1" s="516"/>
      <c r="JWC1" s="516"/>
      <c r="JWD1" s="516"/>
      <c r="JWE1" s="516"/>
      <c r="JWF1" s="516"/>
      <c r="JWG1" s="516"/>
      <c r="JWH1" s="516"/>
      <c r="JWI1" s="516"/>
      <c r="JWJ1" s="516"/>
      <c r="JWK1" s="516"/>
      <c r="JWL1" s="516"/>
      <c r="JWM1" s="516"/>
      <c r="JWN1" s="516"/>
      <c r="JWO1" s="516"/>
      <c r="JWP1" s="516"/>
      <c r="JWQ1" s="516"/>
      <c r="JWR1" s="516"/>
      <c r="JWS1" s="516"/>
      <c r="JWT1" s="516"/>
      <c r="JWU1" s="516"/>
      <c r="JWV1" s="516"/>
      <c r="JWW1" s="516"/>
      <c r="JWX1" s="516"/>
      <c r="JWY1" s="516"/>
      <c r="JWZ1" s="516"/>
      <c r="JXA1" s="516"/>
      <c r="JXB1" s="516"/>
      <c r="JXC1" s="516"/>
      <c r="JXD1" s="516"/>
      <c r="JXE1" s="516"/>
      <c r="JXF1" s="516"/>
      <c r="JXG1" s="516"/>
      <c r="JXH1" s="516"/>
      <c r="JXI1" s="516"/>
      <c r="JXJ1" s="516"/>
      <c r="JXK1" s="516"/>
      <c r="JXL1" s="516"/>
      <c r="JXM1" s="516"/>
      <c r="JXN1" s="516"/>
      <c r="JXO1" s="516"/>
      <c r="JXP1" s="516"/>
      <c r="JXQ1" s="516"/>
      <c r="JXR1" s="516"/>
      <c r="JXS1" s="516"/>
      <c r="JXT1" s="516"/>
      <c r="JXU1" s="516"/>
      <c r="JXV1" s="516"/>
      <c r="JXW1" s="516"/>
      <c r="JXX1" s="516"/>
      <c r="JXY1" s="516"/>
      <c r="JXZ1" s="516"/>
      <c r="JYA1" s="516"/>
      <c r="JYB1" s="516"/>
      <c r="JYC1" s="516"/>
      <c r="JYD1" s="516"/>
      <c r="JYE1" s="516"/>
      <c r="JYF1" s="516"/>
      <c r="JYG1" s="516"/>
      <c r="JYH1" s="516"/>
      <c r="JYI1" s="516"/>
      <c r="JYJ1" s="516"/>
      <c r="JYK1" s="516"/>
      <c r="JYL1" s="516"/>
      <c r="JYM1" s="516"/>
      <c r="JYN1" s="516"/>
      <c r="JYO1" s="516"/>
      <c r="JYP1" s="516"/>
      <c r="JYQ1" s="516"/>
      <c r="JYR1" s="516"/>
      <c r="JYS1" s="516"/>
      <c r="JYT1" s="516"/>
      <c r="JYU1" s="516"/>
      <c r="JYV1" s="516"/>
      <c r="JYW1" s="516"/>
      <c r="JYX1" s="516"/>
      <c r="JYY1" s="516"/>
      <c r="JYZ1" s="516"/>
      <c r="JZA1" s="516"/>
      <c r="JZB1" s="516"/>
      <c r="JZC1" s="516"/>
      <c r="JZD1" s="516"/>
      <c r="JZE1" s="516"/>
      <c r="JZF1" s="516"/>
      <c r="JZG1" s="516"/>
      <c r="JZH1" s="516"/>
      <c r="JZI1" s="516"/>
      <c r="JZJ1" s="516"/>
      <c r="JZK1" s="516"/>
      <c r="JZL1" s="516"/>
      <c r="JZM1" s="516"/>
      <c r="JZN1" s="516"/>
      <c r="JZO1" s="516"/>
      <c r="JZP1" s="516"/>
      <c r="JZQ1" s="516"/>
      <c r="JZR1" s="516"/>
      <c r="JZS1" s="516"/>
      <c r="JZT1" s="516"/>
      <c r="JZU1" s="516"/>
      <c r="JZV1" s="516"/>
      <c r="JZW1" s="516"/>
      <c r="JZX1" s="516"/>
      <c r="JZY1" s="516"/>
      <c r="JZZ1" s="516"/>
      <c r="KAA1" s="516"/>
      <c r="KAB1" s="516"/>
      <c r="KAC1" s="516"/>
      <c r="KAD1" s="516"/>
      <c r="KAE1" s="516"/>
      <c r="KAF1" s="516"/>
      <c r="KAG1" s="516"/>
      <c r="KAH1" s="516"/>
      <c r="KAI1" s="516"/>
      <c r="KAJ1" s="516"/>
      <c r="KAK1" s="516"/>
      <c r="KAL1" s="516"/>
      <c r="KAM1" s="516"/>
      <c r="KAN1" s="516"/>
      <c r="KAO1" s="516"/>
      <c r="KAP1" s="516"/>
      <c r="KAQ1" s="516"/>
      <c r="KAR1" s="516"/>
      <c r="KAS1" s="516"/>
      <c r="KAT1" s="516"/>
      <c r="KAU1" s="516"/>
      <c r="KAV1" s="516"/>
      <c r="KAW1" s="516"/>
      <c r="KAX1" s="516"/>
      <c r="KAY1" s="516"/>
      <c r="KAZ1" s="516"/>
      <c r="KBA1" s="516"/>
      <c r="KBB1" s="516"/>
      <c r="KBC1" s="516"/>
      <c r="KBD1" s="516"/>
      <c r="KBE1" s="516"/>
      <c r="KBF1" s="516"/>
      <c r="KBG1" s="516"/>
      <c r="KBH1" s="516"/>
      <c r="KBI1" s="516"/>
      <c r="KBJ1" s="516"/>
      <c r="KBK1" s="516"/>
      <c r="KBL1" s="516"/>
      <c r="KBM1" s="516"/>
      <c r="KBN1" s="516"/>
      <c r="KBO1" s="516"/>
      <c r="KBP1" s="516"/>
      <c r="KBQ1" s="516"/>
      <c r="KBR1" s="516"/>
      <c r="KBS1" s="516"/>
      <c r="KBT1" s="516"/>
      <c r="KBU1" s="516"/>
      <c r="KBV1" s="516"/>
      <c r="KBW1" s="516"/>
      <c r="KBX1" s="516"/>
      <c r="KBY1" s="516"/>
      <c r="KBZ1" s="516"/>
      <c r="KCA1" s="516"/>
      <c r="KCB1" s="516"/>
      <c r="KCC1" s="516"/>
      <c r="KCD1" s="516"/>
      <c r="KCE1" s="516"/>
      <c r="KCF1" s="516"/>
      <c r="KCG1" s="516"/>
      <c r="KCH1" s="516"/>
      <c r="KCI1" s="516"/>
      <c r="KCJ1" s="516"/>
      <c r="KCK1" s="516"/>
      <c r="KCL1" s="516"/>
      <c r="KCM1" s="516"/>
      <c r="KCN1" s="516"/>
      <c r="KCO1" s="516"/>
      <c r="KCP1" s="516"/>
      <c r="KCQ1" s="516"/>
      <c r="KCR1" s="516"/>
      <c r="KCS1" s="516"/>
      <c r="KCT1" s="516"/>
      <c r="KCU1" s="516"/>
      <c r="KCV1" s="516"/>
      <c r="KCW1" s="516"/>
      <c r="KCX1" s="516"/>
      <c r="KCY1" s="516"/>
      <c r="KCZ1" s="516"/>
      <c r="KDA1" s="516"/>
      <c r="KDB1" s="516"/>
      <c r="KDC1" s="516"/>
      <c r="KDD1" s="516"/>
      <c r="KDE1" s="516"/>
      <c r="KDF1" s="516"/>
      <c r="KDG1" s="516"/>
      <c r="KDH1" s="516"/>
      <c r="KDI1" s="516"/>
      <c r="KDJ1" s="516"/>
      <c r="KDK1" s="516"/>
      <c r="KDL1" s="516"/>
      <c r="KDM1" s="516"/>
      <c r="KDN1" s="516"/>
      <c r="KDO1" s="516"/>
      <c r="KDP1" s="516"/>
      <c r="KDQ1" s="516"/>
      <c r="KDR1" s="516"/>
      <c r="KDS1" s="516"/>
      <c r="KDT1" s="516"/>
      <c r="KDU1" s="516"/>
      <c r="KDV1" s="516"/>
      <c r="KDW1" s="516"/>
      <c r="KDX1" s="516"/>
      <c r="KDY1" s="516"/>
      <c r="KDZ1" s="516"/>
      <c r="KEA1" s="516"/>
      <c r="KEB1" s="516"/>
      <c r="KEC1" s="516"/>
      <c r="KED1" s="516"/>
      <c r="KEE1" s="516"/>
      <c r="KEF1" s="516"/>
      <c r="KEG1" s="516"/>
      <c r="KEH1" s="516"/>
      <c r="KEI1" s="516"/>
      <c r="KEJ1" s="516"/>
      <c r="KEK1" s="516"/>
      <c r="KEL1" s="516"/>
      <c r="KEM1" s="516"/>
      <c r="KEN1" s="516"/>
      <c r="KEO1" s="516"/>
      <c r="KEP1" s="516"/>
      <c r="KEQ1" s="516"/>
      <c r="KER1" s="516"/>
      <c r="KES1" s="516"/>
      <c r="KET1" s="516"/>
      <c r="KEU1" s="516"/>
      <c r="KEV1" s="516"/>
      <c r="KEW1" s="516"/>
      <c r="KEX1" s="516"/>
      <c r="KEY1" s="516"/>
      <c r="KEZ1" s="516"/>
      <c r="KFA1" s="516"/>
      <c r="KFB1" s="516"/>
      <c r="KFC1" s="516"/>
      <c r="KFD1" s="516"/>
      <c r="KFE1" s="516"/>
      <c r="KFF1" s="516"/>
      <c r="KFG1" s="516"/>
      <c r="KFH1" s="516"/>
      <c r="KFI1" s="516"/>
      <c r="KFJ1" s="516"/>
      <c r="KFK1" s="516"/>
      <c r="KFL1" s="516"/>
      <c r="KFM1" s="516"/>
      <c r="KFN1" s="516"/>
      <c r="KFO1" s="516"/>
      <c r="KFP1" s="516"/>
      <c r="KFQ1" s="516"/>
      <c r="KFR1" s="516"/>
      <c r="KFS1" s="516"/>
      <c r="KFT1" s="516"/>
      <c r="KFU1" s="516"/>
      <c r="KFV1" s="516"/>
      <c r="KFW1" s="516"/>
      <c r="KFX1" s="516"/>
      <c r="KFY1" s="516"/>
      <c r="KFZ1" s="516"/>
      <c r="KGA1" s="516"/>
      <c r="KGB1" s="516"/>
      <c r="KGC1" s="516"/>
      <c r="KGD1" s="516"/>
      <c r="KGE1" s="516"/>
      <c r="KGF1" s="516"/>
      <c r="KGG1" s="516"/>
      <c r="KGH1" s="516"/>
      <c r="KGI1" s="516"/>
      <c r="KGJ1" s="516"/>
      <c r="KGK1" s="516"/>
      <c r="KGL1" s="516"/>
      <c r="KGM1" s="516"/>
      <c r="KGN1" s="516"/>
      <c r="KGO1" s="516"/>
      <c r="KGP1" s="516"/>
      <c r="KGQ1" s="516"/>
      <c r="KGR1" s="516"/>
      <c r="KGS1" s="516"/>
      <c r="KGT1" s="516"/>
      <c r="KGU1" s="516"/>
      <c r="KGV1" s="516"/>
      <c r="KGW1" s="516"/>
      <c r="KGX1" s="516"/>
      <c r="KGY1" s="516"/>
      <c r="KGZ1" s="516"/>
      <c r="KHA1" s="516"/>
      <c r="KHB1" s="516"/>
      <c r="KHC1" s="516"/>
      <c r="KHD1" s="516"/>
      <c r="KHE1" s="516"/>
      <c r="KHF1" s="516"/>
      <c r="KHG1" s="516"/>
      <c r="KHH1" s="516"/>
      <c r="KHI1" s="516"/>
      <c r="KHJ1" s="516"/>
      <c r="KHK1" s="516"/>
      <c r="KHL1" s="516"/>
      <c r="KHM1" s="516"/>
      <c r="KHN1" s="516"/>
      <c r="KHO1" s="516"/>
      <c r="KHP1" s="516"/>
      <c r="KHQ1" s="516"/>
      <c r="KHR1" s="516"/>
      <c r="KHS1" s="516"/>
      <c r="KHT1" s="516"/>
      <c r="KHU1" s="516"/>
      <c r="KHV1" s="516"/>
      <c r="KHW1" s="516"/>
      <c r="KHX1" s="516"/>
      <c r="KHY1" s="516"/>
      <c r="KHZ1" s="516"/>
      <c r="KIA1" s="516"/>
      <c r="KIB1" s="516"/>
      <c r="KIC1" s="516"/>
      <c r="KID1" s="516"/>
      <c r="KIE1" s="516"/>
      <c r="KIF1" s="516"/>
      <c r="KIG1" s="516"/>
      <c r="KIH1" s="516"/>
      <c r="KII1" s="516"/>
      <c r="KIJ1" s="516"/>
      <c r="KIK1" s="516"/>
      <c r="KIL1" s="516"/>
      <c r="KIM1" s="516"/>
      <c r="KIN1" s="516"/>
      <c r="KIO1" s="516"/>
      <c r="KIP1" s="516"/>
      <c r="KIQ1" s="516"/>
      <c r="KIR1" s="516"/>
      <c r="KIS1" s="516"/>
      <c r="KIT1" s="516"/>
      <c r="KIU1" s="516"/>
      <c r="KIV1" s="516"/>
      <c r="KIW1" s="516"/>
      <c r="KIX1" s="516"/>
      <c r="KIY1" s="516"/>
      <c r="KIZ1" s="516"/>
      <c r="KJA1" s="516"/>
      <c r="KJB1" s="516"/>
      <c r="KJC1" s="516"/>
      <c r="KJD1" s="516"/>
      <c r="KJE1" s="516"/>
      <c r="KJF1" s="516"/>
      <c r="KJG1" s="516"/>
      <c r="KJH1" s="516"/>
      <c r="KJI1" s="516"/>
      <c r="KJJ1" s="516"/>
      <c r="KJK1" s="516"/>
      <c r="KJL1" s="516"/>
      <c r="KJM1" s="516"/>
      <c r="KJN1" s="516"/>
      <c r="KJO1" s="516"/>
      <c r="KJP1" s="516"/>
      <c r="KJQ1" s="516"/>
      <c r="KJR1" s="516"/>
      <c r="KJS1" s="516"/>
      <c r="KJT1" s="516"/>
      <c r="KJU1" s="516"/>
      <c r="KJV1" s="516"/>
      <c r="KJW1" s="516"/>
      <c r="KJX1" s="516"/>
      <c r="KJY1" s="516"/>
      <c r="KJZ1" s="516"/>
      <c r="KKA1" s="516"/>
      <c r="KKB1" s="516"/>
      <c r="KKC1" s="516"/>
      <c r="KKD1" s="516"/>
      <c r="KKE1" s="516"/>
      <c r="KKF1" s="516"/>
      <c r="KKG1" s="516"/>
      <c r="KKH1" s="516"/>
      <c r="KKI1" s="516"/>
      <c r="KKJ1" s="516"/>
      <c r="KKK1" s="516"/>
      <c r="KKL1" s="516"/>
      <c r="KKM1" s="516"/>
      <c r="KKN1" s="516"/>
      <c r="KKO1" s="516"/>
      <c r="KKP1" s="516"/>
      <c r="KKQ1" s="516"/>
      <c r="KKR1" s="516"/>
      <c r="KKS1" s="516"/>
      <c r="KKT1" s="516"/>
      <c r="KKU1" s="516"/>
      <c r="KKV1" s="516"/>
      <c r="KKW1" s="516"/>
      <c r="KKX1" s="516"/>
      <c r="KKY1" s="516"/>
      <c r="KKZ1" s="516"/>
      <c r="KLA1" s="516"/>
      <c r="KLB1" s="516"/>
      <c r="KLC1" s="516"/>
      <c r="KLD1" s="516"/>
      <c r="KLE1" s="516"/>
      <c r="KLF1" s="516"/>
      <c r="KLG1" s="516"/>
      <c r="KLH1" s="516"/>
      <c r="KLI1" s="516"/>
      <c r="KLJ1" s="516"/>
      <c r="KLK1" s="516"/>
      <c r="KLL1" s="516"/>
      <c r="KLM1" s="516"/>
      <c r="KLN1" s="516"/>
      <c r="KLO1" s="516"/>
      <c r="KLP1" s="516"/>
      <c r="KLQ1" s="516"/>
      <c r="KLR1" s="516"/>
      <c r="KLS1" s="516"/>
      <c r="KLT1" s="516"/>
      <c r="KLU1" s="516"/>
      <c r="KLV1" s="516"/>
      <c r="KLW1" s="516"/>
      <c r="KLX1" s="516"/>
      <c r="KLY1" s="516"/>
      <c r="KLZ1" s="516"/>
      <c r="KMA1" s="516"/>
      <c r="KMB1" s="516"/>
      <c r="KMC1" s="516"/>
      <c r="KMD1" s="516"/>
      <c r="KME1" s="516"/>
      <c r="KMF1" s="516"/>
      <c r="KMG1" s="516"/>
      <c r="KMH1" s="516"/>
      <c r="KMI1" s="516"/>
      <c r="KMJ1" s="516"/>
      <c r="KMK1" s="516"/>
      <c r="KML1" s="516"/>
      <c r="KMM1" s="516"/>
      <c r="KMN1" s="516"/>
      <c r="KMO1" s="516"/>
      <c r="KMP1" s="516"/>
      <c r="KMQ1" s="516"/>
      <c r="KMR1" s="516"/>
      <c r="KMS1" s="516"/>
      <c r="KMT1" s="516"/>
      <c r="KMU1" s="516"/>
      <c r="KMV1" s="516"/>
      <c r="KMW1" s="516"/>
      <c r="KMX1" s="516"/>
      <c r="KMY1" s="516"/>
      <c r="KMZ1" s="516"/>
      <c r="KNA1" s="516"/>
      <c r="KNB1" s="516"/>
      <c r="KNC1" s="516"/>
      <c r="KND1" s="516"/>
      <c r="KNE1" s="516"/>
      <c r="KNF1" s="516"/>
      <c r="KNG1" s="516"/>
      <c r="KNH1" s="516"/>
      <c r="KNI1" s="516"/>
      <c r="KNJ1" s="516"/>
      <c r="KNK1" s="516"/>
      <c r="KNL1" s="516"/>
      <c r="KNM1" s="516"/>
      <c r="KNN1" s="516"/>
      <c r="KNO1" s="516"/>
      <c r="KNP1" s="516"/>
      <c r="KNQ1" s="516"/>
      <c r="KNR1" s="516"/>
      <c r="KNS1" s="516"/>
      <c r="KNT1" s="516"/>
      <c r="KNU1" s="516"/>
      <c r="KNV1" s="516"/>
      <c r="KNW1" s="516"/>
      <c r="KNX1" s="516"/>
      <c r="KNY1" s="516"/>
      <c r="KNZ1" s="516"/>
      <c r="KOA1" s="516"/>
      <c r="KOB1" s="516"/>
      <c r="KOC1" s="516"/>
      <c r="KOD1" s="516"/>
      <c r="KOE1" s="516"/>
      <c r="KOF1" s="516"/>
      <c r="KOG1" s="516"/>
      <c r="KOH1" s="516"/>
      <c r="KOI1" s="516"/>
      <c r="KOJ1" s="516"/>
      <c r="KOK1" s="516"/>
      <c r="KOL1" s="516"/>
      <c r="KOM1" s="516"/>
      <c r="KON1" s="516"/>
      <c r="KOO1" s="516"/>
      <c r="KOP1" s="516"/>
      <c r="KOQ1" s="516"/>
      <c r="KOR1" s="516"/>
      <c r="KOS1" s="516"/>
      <c r="KOT1" s="516"/>
      <c r="KOU1" s="516"/>
      <c r="KOV1" s="516"/>
      <c r="KOW1" s="516"/>
      <c r="KOX1" s="516"/>
      <c r="KOY1" s="516"/>
      <c r="KOZ1" s="516"/>
      <c r="KPA1" s="516"/>
      <c r="KPB1" s="516"/>
      <c r="KPC1" s="516"/>
      <c r="KPD1" s="516"/>
      <c r="KPE1" s="516"/>
      <c r="KPF1" s="516"/>
      <c r="KPG1" s="516"/>
      <c r="KPH1" s="516"/>
      <c r="KPI1" s="516"/>
      <c r="KPJ1" s="516"/>
      <c r="KPK1" s="516"/>
      <c r="KPL1" s="516"/>
      <c r="KPM1" s="516"/>
      <c r="KPN1" s="516"/>
      <c r="KPO1" s="516"/>
      <c r="KPP1" s="516"/>
      <c r="KPQ1" s="516"/>
      <c r="KPR1" s="516"/>
      <c r="KPS1" s="516"/>
      <c r="KPT1" s="516"/>
      <c r="KPU1" s="516"/>
      <c r="KPV1" s="516"/>
      <c r="KPW1" s="516"/>
      <c r="KPX1" s="516"/>
      <c r="KPY1" s="516"/>
      <c r="KPZ1" s="516"/>
      <c r="KQA1" s="516"/>
      <c r="KQB1" s="516"/>
      <c r="KQC1" s="516"/>
      <c r="KQD1" s="516"/>
      <c r="KQE1" s="516"/>
      <c r="KQF1" s="516"/>
      <c r="KQG1" s="516"/>
      <c r="KQH1" s="516"/>
      <c r="KQI1" s="516"/>
      <c r="KQJ1" s="516"/>
      <c r="KQK1" s="516"/>
      <c r="KQL1" s="516"/>
      <c r="KQM1" s="516"/>
      <c r="KQN1" s="516"/>
      <c r="KQO1" s="516"/>
      <c r="KQP1" s="516"/>
      <c r="KQQ1" s="516"/>
      <c r="KQR1" s="516"/>
      <c r="KQS1" s="516"/>
      <c r="KQT1" s="516"/>
      <c r="KQU1" s="516"/>
      <c r="KQV1" s="516"/>
      <c r="KQW1" s="516"/>
      <c r="KQX1" s="516"/>
      <c r="KQY1" s="516"/>
      <c r="KQZ1" s="516"/>
      <c r="KRA1" s="516"/>
      <c r="KRB1" s="516"/>
      <c r="KRC1" s="516"/>
      <c r="KRD1" s="516"/>
      <c r="KRE1" s="516"/>
      <c r="KRF1" s="516"/>
      <c r="KRG1" s="516"/>
      <c r="KRH1" s="516"/>
      <c r="KRI1" s="516"/>
      <c r="KRJ1" s="516"/>
      <c r="KRK1" s="516"/>
      <c r="KRL1" s="516"/>
      <c r="KRM1" s="516"/>
      <c r="KRN1" s="516"/>
      <c r="KRO1" s="516"/>
      <c r="KRP1" s="516"/>
      <c r="KRQ1" s="516"/>
      <c r="KRR1" s="516"/>
      <c r="KRS1" s="516"/>
      <c r="KRT1" s="516"/>
      <c r="KRU1" s="516"/>
      <c r="KRV1" s="516"/>
      <c r="KRW1" s="516"/>
      <c r="KRX1" s="516"/>
      <c r="KRY1" s="516"/>
      <c r="KRZ1" s="516"/>
      <c r="KSA1" s="516"/>
      <c r="KSB1" s="516"/>
      <c r="KSC1" s="516"/>
      <c r="KSD1" s="516"/>
      <c r="KSE1" s="516"/>
      <c r="KSF1" s="516"/>
      <c r="KSG1" s="516"/>
      <c r="KSH1" s="516"/>
      <c r="KSI1" s="516"/>
      <c r="KSJ1" s="516"/>
      <c r="KSK1" s="516"/>
      <c r="KSL1" s="516"/>
      <c r="KSM1" s="516"/>
      <c r="KSN1" s="516"/>
      <c r="KSO1" s="516"/>
      <c r="KSP1" s="516"/>
      <c r="KSQ1" s="516"/>
      <c r="KSR1" s="516"/>
      <c r="KSS1" s="516"/>
      <c r="KST1" s="516"/>
      <c r="KSU1" s="516"/>
      <c r="KSV1" s="516"/>
      <c r="KSW1" s="516"/>
      <c r="KSX1" s="516"/>
      <c r="KSY1" s="516"/>
      <c r="KSZ1" s="516"/>
      <c r="KTA1" s="516"/>
      <c r="KTB1" s="516"/>
      <c r="KTC1" s="516"/>
      <c r="KTD1" s="516"/>
      <c r="KTE1" s="516"/>
      <c r="KTF1" s="516"/>
      <c r="KTG1" s="516"/>
      <c r="KTH1" s="516"/>
      <c r="KTI1" s="516"/>
      <c r="KTJ1" s="516"/>
      <c r="KTK1" s="516"/>
      <c r="KTL1" s="516"/>
      <c r="KTM1" s="516"/>
      <c r="KTN1" s="516"/>
      <c r="KTO1" s="516"/>
      <c r="KTP1" s="516"/>
      <c r="KTQ1" s="516"/>
      <c r="KTR1" s="516"/>
      <c r="KTS1" s="516"/>
      <c r="KTT1" s="516"/>
      <c r="KTU1" s="516"/>
      <c r="KTV1" s="516"/>
      <c r="KTW1" s="516"/>
      <c r="KTX1" s="516"/>
      <c r="KTY1" s="516"/>
      <c r="KTZ1" s="516"/>
      <c r="KUA1" s="516"/>
      <c r="KUB1" s="516"/>
      <c r="KUC1" s="516"/>
      <c r="KUD1" s="516"/>
      <c r="KUE1" s="516"/>
      <c r="KUF1" s="516"/>
      <c r="KUG1" s="516"/>
      <c r="KUH1" s="516"/>
      <c r="KUI1" s="516"/>
      <c r="KUJ1" s="516"/>
      <c r="KUK1" s="516"/>
      <c r="KUL1" s="516"/>
      <c r="KUM1" s="516"/>
      <c r="KUN1" s="516"/>
      <c r="KUO1" s="516"/>
      <c r="KUP1" s="516"/>
      <c r="KUQ1" s="516"/>
      <c r="KUR1" s="516"/>
      <c r="KUS1" s="516"/>
      <c r="KUT1" s="516"/>
      <c r="KUU1" s="516"/>
      <c r="KUV1" s="516"/>
      <c r="KUW1" s="516"/>
      <c r="KUX1" s="516"/>
      <c r="KUY1" s="516"/>
      <c r="KUZ1" s="516"/>
      <c r="KVA1" s="516"/>
      <c r="KVB1" s="516"/>
      <c r="KVC1" s="516"/>
      <c r="KVD1" s="516"/>
      <c r="KVE1" s="516"/>
      <c r="KVF1" s="516"/>
      <c r="KVG1" s="516"/>
      <c r="KVH1" s="516"/>
      <c r="KVI1" s="516"/>
      <c r="KVJ1" s="516"/>
      <c r="KVK1" s="516"/>
      <c r="KVL1" s="516"/>
      <c r="KVM1" s="516"/>
      <c r="KVN1" s="516"/>
      <c r="KVO1" s="516"/>
      <c r="KVP1" s="516"/>
      <c r="KVQ1" s="516"/>
      <c r="KVR1" s="516"/>
      <c r="KVS1" s="516"/>
      <c r="KVT1" s="516"/>
      <c r="KVU1" s="516"/>
      <c r="KVV1" s="516"/>
      <c r="KVW1" s="516"/>
      <c r="KVX1" s="516"/>
      <c r="KVY1" s="516"/>
      <c r="KVZ1" s="516"/>
      <c r="KWA1" s="516"/>
      <c r="KWB1" s="516"/>
      <c r="KWC1" s="516"/>
      <c r="KWD1" s="516"/>
      <c r="KWE1" s="516"/>
      <c r="KWF1" s="516"/>
      <c r="KWG1" s="516"/>
      <c r="KWH1" s="516"/>
      <c r="KWI1" s="516"/>
      <c r="KWJ1" s="516"/>
      <c r="KWK1" s="516"/>
      <c r="KWL1" s="516"/>
      <c r="KWM1" s="516"/>
      <c r="KWN1" s="516"/>
      <c r="KWO1" s="516"/>
      <c r="KWP1" s="516"/>
      <c r="KWQ1" s="516"/>
      <c r="KWR1" s="516"/>
      <c r="KWS1" s="516"/>
      <c r="KWT1" s="516"/>
      <c r="KWU1" s="516"/>
      <c r="KWV1" s="516"/>
      <c r="KWW1" s="516"/>
      <c r="KWX1" s="516"/>
      <c r="KWY1" s="516"/>
      <c r="KWZ1" s="516"/>
      <c r="KXA1" s="516"/>
      <c r="KXB1" s="516"/>
      <c r="KXC1" s="516"/>
      <c r="KXD1" s="516"/>
      <c r="KXE1" s="516"/>
      <c r="KXF1" s="516"/>
      <c r="KXG1" s="516"/>
      <c r="KXH1" s="516"/>
      <c r="KXI1" s="516"/>
      <c r="KXJ1" s="516"/>
      <c r="KXK1" s="516"/>
      <c r="KXL1" s="516"/>
      <c r="KXM1" s="516"/>
      <c r="KXN1" s="516"/>
      <c r="KXO1" s="516"/>
      <c r="KXP1" s="516"/>
      <c r="KXQ1" s="516"/>
      <c r="KXR1" s="516"/>
      <c r="KXS1" s="516"/>
      <c r="KXT1" s="516"/>
      <c r="KXU1" s="516"/>
      <c r="KXV1" s="516"/>
      <c r="KXW1" s="516"/>
      <c r="KXX1" s="516"/>
      <c r="KXY1" s="516"/>
      <c r="KXZ1" s="516"/>
      <c r="KYA1" s="516"/>
      <c r="KYB1" s="516"/>
      <c r="KYC1" s="516"/>
      <c r="KYD1" s="516"/>
      <c r="KYE1" s="516"/>
      <c r="KYF1" s="516"/>
      <c r="KYG1" s="516"/>
      <c r="KYH1" s="516"/>
      <c r="KYI1" s="516"/>
      <c r="KYJ1" s="516"/>
      <c r="KYK1" s="516"/>
      <c r="KYL1" s="516"/>
      <c r="KYM1" s="516"/>
      <c r="KYN1" s="516"/>
      <c r="KYO1" s="516"/>
      <c r="KYP1" s="516"/>
      <c r="KYQ1" s="516"/>
      <c r="KYR1" s="516"/>
      <c r="KYS1" s="516"/>
      <c r="KYT1" s="516"/>
      <c r="KYU1" s="516"/>
      <c r="KYV1" s="516"/>
      <c r="KYW1" s="516"/>
      <c r="KYX1" s="516"/>
      <c r="KYY1" s="516"/>
      <c r="KYZ1" s="516"/>
      <c r="KZA1" s="516"/>
      <c r="KZB1" s="516"/>
      <c r="KZC1" s="516"/>
      <c r="KZD1" s="516"/>
      <c r="KZE1" s="516"/>
      <c r="KZF1" s="516"/>
      <c r="KZG1" s="516"/>
      <c r="KZH1" s="516"/>
      <c r="KZI1" s="516"/>
      <c r="KZJ1" s="516"/>
      <c r="KZK1" s="516"/>
      <c r="KZL1" s="516"/>
      <c r="KZM1" s="516"/>
      <c r="KZN1" s="516"/>
      <c r="KZO1" s="516"/>
      <c r="KZP1" s="516"/>
      <c r="KZQ1" s="516"/>
      <c r="KZR1" s="516"/>
      <c r="KZS1" s="516"/>
      <c r="KZT1" s="516"/>
      <c r="KZU1" s="516"/>
      <c r="KZV1" s="516"/>
      <c r="KZW1" s="516"/>
      <c r="KZX1" s="516"/>
      <c r="KZY1" s="516"/>
      <c r="KZZ1" s="516"/>
      <c r="LAA1" s="516"/>
      <c r="LAB1" s="516"/>
      <c r="LAC1" s="516"/>
      <c r="LAD1" s="516"/>
      <c r="LAE1" s="516"/>
      <c r="LAF1" s="516"/>
      <c r="LAG1" s="516"/>
      <c r="LAH1" s="516"/>
      <c r="LAI1" s="516"/>
      <c r="LAJ1" s="516"/>
      <c r="LAK1" s="516"/>
      <c r="LAL1" s="516"/>
      <c r="LAM1" s="516"/>
      <c r="LAN1" s="516"/>
      <c r="LAO1" s="516"/>
      <c r="LAP1" s="516"/>
      <c r="LAQ1" s="516"/>
      <c r="LAR1" s="516"/>
      <c r="LAS1" s="516"/>
      <c r="LAT1" s="516"/>
      <c r="LAU1" s="516"/>
      <c r="LAV1" s="516"/>
      <c r="LAW1" s="516"/>
      <c r="LAX1" s="516"/>
      <c r="LAY1" s="516"/>
      <c r="LAZ1" s="516"/>
      <c r="LBA1" s="516"/>
      <c r="LBB1" s="516"/>
      <c r="LBC1" s="516"/>
      <c r="LBD1" s="516"/>
      <c r="LBE1" s="516"/>
      <c r="LBF1" s="516"/>
      <c r="LBG1" s="516"/>
      <c r="LBH1" s="516"/>
      <c r="LBI1" s="516"/>
      <c r="LBJ1" s="516"/>
      <c r="LBK1" s="516"/>
      <c r="LBL1" s="516"/>
      <c r="LBM1" s="516"/>
      <c r="LBN1" s="516"/>
      <c r="LBO1" s="516"/>
      <c r="LBP1" s="516"/>
      <c r="LBQ1" s="516"/>
      <c r="LBR1" s="516"/>
      <c r="LBS1" s="516"/>
      <c r="LBT1" s="516"/>
      <c r="LBU1" s="516"/>
      <c r="LBV1" s="516"/>
      <c r="LBW1" s="516"/>
      <c r="LBX1" s="516"/>
      <c r="LBY1" s="516"/>
      <c r="LBZ1" s="516"/>
      <c r="LCA1" s="516"/>
      <c r="LCB1" s="516"/>
      <c r="LCC1" s="516"/>
      <c r="LCD1" s="516"/>
      <c r="LCE1" s="516"/>
      <c r="LCF1" s="516"/>
      <c r="LCG1" s="516"/>
      <c r="LCH1" s="516"/>
      <c r="LCI1" s="516"/>
      <c r="LCJ1" s="516"/>
      <c r="LCK1" s="516"/>
      <c r="LCL1" s="516"/>
      <c r="LCM1" s="516"/>
      <c r="LCN1" s="516"/>
      <c r="LCO1" s="516"/>
      <c r="LCP1" s="516"/>
      <c r="LCQ1" s="516"/>
      <c r="LCR1" s="516"/>
      <c r="LCS1" s="516"/>
      <c r="LCT1" s="516"/>
      <c r="LCU1" s="516"/>
      <c r="LCV1" s="516"/>
      <c r="LCW1" s="516"/>
      <c r="LCX1" s="516"/>
      <c r="LCY1" s="516"/>
      <c r="LCZ1" s="516"/>
      <c r="LDA1" s="516"/>
      <c r="LDB1" s="516"/>
      <c r="LDC1" s="516"/>
      <c r="LDD1" s="516"/>
      <c r="LDE1" s="516"/>
      <c r="LDF1" s="516"/>
      <c r="LDG1" s="516"/>
      <c r="LDH1" s="516"/>
      <c r="LDI1" s="516"/>
      <c r="LDJ1" s="516"/>
      <c r="LDK1" s="516"/>
      <c r="LDL1" s="516"/>
      <c r="LDM1" s="516"/>
      <c r="LDN1" s="516"/>
      <c r="LDO1" s="516"/>
      <c r="LDP1" s="516"/>
      <c r="LDQ1" s="516"/>
      <c r="LDR1" s="516"/>
      <c r="LDS1" s="516"/>
      <c r="LDT1" s="516"/>
      <c r="LDU1" s="516"/>
      <c r="LDV1" s="516"/>
      <c r="LDW1" s="516"/>
      <c r="LDX1" s="516"/>
      <c r="LDY1" s="516"/>
      <c r="LDZ1" s="516"/>
      <c r="LEA1" s="516"/>
      <c r="LEB1" s="516"/>
      <c r="LEC1" s="516"/>
      <c r="LED1" s="516"/>
      <c r="LEE1" s="516"/>
      <c r="LEF1" s="516"/>
      <c r="LEG1" s="516"/>
      <c r="LEH1" s="516"/>
      <c r="LEI1" s="516"/>
      <c r="LEJ1" s="516"/>
      <c r="LEK1" s="516"/>
      <c r="LEL1" s="516"/>
      <c r="LEM1" s="516"/>
      <c r="LEN1" s="516"/>
      <c r="LEO1" s="516"/>
      <c r="LEP1" s="516"/>
      <c r="LEQ1" s="516"/>
      <c r="LER1" s="516"/>
      <c r="LES1" s="516"/>
      <c r="LET1" s="516"/>
      <c r="LEU1" s="516"/>
      <c r="LEV1" s="516"/>
      <c r="LEW1" s="516"/>
      <c r="LEX1" s="516"/>
      <c r="LEY1" s="516"/>
      <c r="LEZ1" s="516"/>
      <c r="LFA1" s="516"/>
      <c r="LFB1" s="516"/>
      <c r="LFC1" s="516"/>
      <c r="LFD1" s="516"/>
      <c r="LFE1" s="516"/>
      <c r="LFF1" s="516"/>
      <c r="LFG1" s="516"/>
      <c r="LFH1" s="516"/>
      <c r="LFI1" s="516"/>
      <c r="LFJ1" s="516"/>
      <c r="LFK1" s="516"/>
      <c r="LFL1" s="516"/>
      <c r="LFM1" s="516"/>
      <c r="LFN1" s="516"/>
      <c r="LFO1" s="516"/>
      <c r="LFP1" s="516"/>
      <c r="LFQ1" s="516"/>
      <c r="LFR1" s="516"/>
      <c r="LFS1" s="516"/>
      <c r="LFT1" s="516"/>
      <c r="LFU1" s="516"/>
      <c r="LFV1" s="516"/>
      <c r="LFW1" s="516"/>
      <c r="LFX1" s="516"/>
      <c r="LFY1" s="516"/>
      <c r="LFZ1" s="516"/>
      <c r="LGA1" s="516"/>
      <c r="LGB1" s="516"/>
      <c r="LGC1" s="516"/>
      <c r="LGD1" s="516"/>
      <c r="LGE1" s="516"/>
      <c r="LGF1" s="516"/>
      <c r="LGG1" s="516"/>
      <c r="LGH1" s="516"/>
      <c r="LGI1" s="516"/>
      <c r="LGJ1" s="516"/>
      <c r="LGK1" s="516"/>
      <c r="LGL1" s="516"/>
      <c r="LGM1" s="516"/>
      <c r="LGN1" s="516"/>
      <c r="LGO1" s="516"/>
      <c r="LGP1" s="516"/>
      <c r="LGQ1" s="516"/>
      <c r="LGR1" s="516"/>
      <c r="LGS1" s="516"/>
      <c r="LGT1" s="516"/>
      <c r="LGU1" s="516"/>
      <c r="LGV1" s="516"/>
      <c r="LGW1" s="516"/>
      <c r="LGX1" s="516"/>
      <c r="LGY1" s="516"/>
      <c r="LGZ1" s="516"/>
      <c r="LHA1" s="516"/>
      <c r="LHB1" s="516"/>
      <c r="LHC1" s="516"/>
      <c r="LHD1" s="516"/>
      <c r="LHE1" s="516"/>
      <c r="LHF1" s="516"/>
      <c r="LHG1" s="516"/>
      <c r="LHH1" s="516"/>
      <c r="LHI1" s="516"/>
      <c r="LHJ1" s="516"/>
      <c r="LHK1" s="516"/>
      <c r="LHL1" s="516"/>
      <c r="LHM1" s="516"/>
      <c r="LHN1" s="516"/>
      <c r="LHO1" s="516"/>
      <c r="LHP1" s="516"/>
      <c r="LHQ1" s="516"/>
      <c r="LHR1" s="516"/>
      <c r="LHS1" s="516"/>
      <c r="LHT1" s="516"/>
      <c r="LHU1" s="516"/>
      <c r="LHV1" s="516"/>
      <c r="LHW1" s="516"/>
      <c r="LHX1" s="516"/>
      <c r="LHY1" s="516"/>
      <c r="LHZ1" s="516"/>
      <c r="LIA1" s="516"/>
      <c r="LIB1" s="516"/>
      <c r="LIC1" s="516"/>
      <c r="LID1" s="516"/>
      <c r="LIE1" s="516"/>
      <c r="LIF1" s="516"/>
      <c r="LIG1" s="516"/>
      <c r="LIH1" s="516"/>
      <c r="LII1" s="516"/>
      <c r="LIJ1" s="516"/>
      <c r="LIK1" s="516"/>
      <c r="LIL1" s="516"/>
      <c r="LIM1" s="516"/>
      <c r="LIN1" s="516"/>
      <c r="LIO1" s="516"/>
      <c r="LIP1" s="516"/>
      <c r="LIQ1" s="516"/>
      <c r="LIR1" s="516"/>
      <c r="LIS1" s="516"/>
      <c r="LIT1" s="516"/>
      <c r="LIU1" s="516"/>
      <c r="LIV1" s="516"/>
      <c r="LIW1" s="516"/>
      <c r="LIX1" s="516"/>
      <c r="LIY1" s="516"/>
      <c r="LIZ1" s="516"/>
      <c r="LJA1" s="516"/>
      <c r="LJB1" s="516"/>
      <c r="LJC1" s="516"/>
      <c r="LJD1" s="516"/>
      <c r="LJE1" s="516"/>
      <c r="LJF1" s="516"/>
      <c r="LJG1" s="516"/>
      <c r="LJH1" s="516"/>
      <c r="LJI1" s="516"/>
      <c r="LJJ1" s="516"/>
      <c r="LJK1" s="516"/>
      <c r="LJL1" s="516"/>
      <c r="LJM1" s="516"/>
      <c r="LJN1" s="516"/>
      <c r="LJO1" s="516"/>
      <c r="LJP1" s="516"/>
      <c r="LJQ1" s="516"/>
      <c r="LJR1" s="516"/>
      <c r="LJS1" s="516"/>
      <c r="LJT1" s="516"/>
      <c r="LJU1" s="516"/>
      <c r="LJV1" s="516"/>
      <c r="LJW1" s="516"/>
      <c r="LJX1" s="516"/>
      <c r="LJY1" s="516"/>
      <c r="LJZ1" s="516"/>
      <c r="LKA1" s="516"/>
      <c r="LKB1" s="516"/>
      <c r="LKC1" s="516"/>
      <c r="LKD1" s="516"/>
      <c r="LKE1" s="516"/>
      <c r="LKF1" s="516"/>
      <c r="LKG1" s="516"/>
      <c r="LKH1" s="516"/>
      <c r="LKI1" s="516"/>
      <c r="LKJ1" s="516"/>
      <c r="LKK1" s="516"/>
      <c r="LKL1" s="516"/>
      <c r="LKM1" s="516"/>
      <c r="LKN1" s="516"/>
      <c r="LKO1" s="516"/>
      <c r="LKP1" s="516"/>
      <c r="LKQ1" s="516"/>
      <c r="LKR1" s="516"/>
      <c r="LKS1" s="516"/>
      <c r="LKT1" s="516"/>
      <c r="LKU1" s="516"/>
      <c r="LKV1" s="516"/>
      <c r="LKW1" s="516"/>
      <c r="LKX1" s="516"/>
      <c r="LKY1" s="516"/>
      <c r="LKZ1" s="516"/>
      <c r="LLA1" s="516"/>
      <c r="LLB1" s="516"/>
      <c r="LLC1" s="516"/>
      <c r="LLD1" s="516"/>
      <c r="LLE1" s="516"/>
      <c r="LLF1" s="516"/>
      <c r="LLG1" s="516"/>
      <c r="LLH1" s="516"/>
      <c r="LLI1" s="516"/>
      <c r="LLJ1" s="516"/>
      <c r="LLK1" s="516"/>
      <c r="LLL1" s="516"/>
      <c r="LLM1" s="516"/>
      <c r="LLN1" s="516"/>
      <c r="LLO1" s="516"/>
      <c r="LLP1" s="516"/>
      <c r="LLQ1" s="516"/>
      <c r="LLR1" s="516"/>
      <c r="LLS1" s="516"/>
      <c r="LLT1" s="516"/>
      <c r="LLU1" s="516"/>
      <c r="LLV1" s="516"/>
      <c r="LLW1" s="516"/>
      <c r="LLX1" s="516"/>
      <c r="LLY1" s="516"/>
      <c r="LLZ1" s="516"/>
      <c r="LMA1" s="516"/>
      <c r="LMB1" s="516"/>
      <c r="LMC1" s="516"/>
      <c r="LMD1" s="516"/>
      <c r="LME1" s="516"/>
      <c r="LMF1" s="516"/>
      <c r="LMG1" s="516"/>
      <c r="LMH1" s="516"/>
      <c r="LMI1" s="516"/>
      <c r="LMJ1" s="516"/>
      <c r="LMK1" s="516"/>
      <c r="LML1" s="516"/>
      <c r="LMM1" s="516"/>
      <c r="LMN1" s="516"/>
      <c r="LMO1" s="516"/>
      <c r="LMP1" s="516"/>
      <c r="LMQ1" s="516"/>
      <c r="LMR1" s="516"/>
      <c r="LMS1" s="516"/>
      <c r="LMT1" s="516"/>
      <c r="LMU1" s="516"/>
      <c r="LMV1" s="516"/>
      <c r="LMW1" s="516"/>
      <c r="LMX1" s="516"/>
      <c r="LMY1" s="516"/>
      <c r="LMZ1" s="516"/>
      <c r="LNA1" s="516"/>
      <c r="LNB1" s="516"/>
      <c r="LNC1" s="516"/>
      <c r="LND1" s="516"/>
      <c r="LNE1" s="516"/>
      <c r="LNF1" s="516"/>
      <c r="LNG1" s="516"/>
      <c r="LNH1" s="516"/>
      <c r="LNI1" s="516"/>
      <c r="LNJ1" s="516"/>
      <c r="LNK1" s="516"/>
      <c r="LNL1" s="516"/>
      <c r="LNM1" s="516"/>
      <c r="LNN1" s="516"/>
      <c r="LNO1" s="516"/>
      <c r="LNP1" s="516"/>
      <c r="LNQ1" s="516"/>
      <c r="LNR1" s="516"/>
      <c r="LNS1" s="516"/>
      <c r="LNT1" s="516"/>
      <c r="LNU1" s="516"/>
      <c r="LNV1" s="516"/>
      <c r="LNW1" s="516"/>
      <c r="LNX1" s="516"/>
      <c r="LNY1" s="516"/>
      <c r="LNZ1" s="516"/>
      <c r="LOA1" s="516"/>
      <c r="LOB1" s="516"/>
      <c r="LOC1" s="516"/>
      <c r="LOD1" s="516"/>
      <c r="LOE1" s="516"/>
      <c r="LOF1" s="516"/>
      <c r="LOG1" s="516"/>
      <c r="LOH1" s="516"/>
      <c r="LOI1" s="516"/>
      <c r="LOJ1" s="516"/>
      <c r="LOK1" s="516"/>
      <c r="LOL1" s="516"/>
      <c r="LOM1" s="516"/>
      <c r="LON1" s="516"/>
      <c r="LOO1" s="516"/>
      <c r="LOP1" s="516"/>
      <c r="LOQ1" s="516"/>
      <c r="LOR1" s="516"/>
      <c r="LOS1" s="516"/>
      <c r="LOT1" s="516"/>
      <c r="LOU1" s="516"/>
      <c r="LOV1" s="516"/>
      <c r="LOW1" s="516"/>
      <c r="LOX1" s="516"/>
      <c r="LOY1" s="516"/>
      <c r="LOZ1" s="516"/>
      <c r="LPA1" s="516"/>
      <c r="LPB1" s="516"/>
      <c r="LPC1" s="516"/>
      <c r="LPD1" s="516"/>
      <c r="LPE1" s="516"/>
      <c r="LPF1" s="516"/>
      <c r="LPG1" s="516"/>
      <c r="LPH1" s="516"/>
      <c r="LPI1" s="516"/>
      <c r="LPJ1" s="516"/>
      <c r="LPK1" s="516"/>
      <c r="LPL1" s="516"/>
      <c r="LPM1" s="516"/>
      <c r="LPN1" s="516"/>
      <c r="LPO1" s="516"/>
      <c r="LPP1" s="516"/>
      <c r="LPQ1" s="516"/>
      <c r="LPR1" s="516"/>
      <c r="LPS1" s="516"/>
      <c r="LPT1" s="516"/>
      <c r="LPU1" s="516"/>
      <c r="LPV1" s="516"/>
      <c r="LPW1" s="516"/>
      <c r="LPX1" s="516"/>
      <c r="LPY1" s="516"/>
      <c r="LPZ1" s="516"/>
      <c r="LQA1" s="516"/>
      <c r="LQB1" s="516"/>
      <c r="LQC1" s="516"/>
      <c r="LQD1" s="516"/>
      <c r="LQE1" s="516"/>
      <c r="LQF1" s="516"/>
      <c r="LQG1" s="516"/>
      <c r="LQH1" s="516"/>
      <c r="LQI1" s="516"/>
      <c r="LQJ1" s="516"/>
      <c r="LQK1" s="516"/>
      <c r="LQL1" s="516"/>
      <c r="LQM1" s="516"/>
      <c r="LQN1" s="516"/>
      <c r="LQO1" s="516"/>
      <c r="LQP1" s="516"/>
      <c r="LQQ1" s="516"/>
      <c r="LQR1" s="516"/>
      <c r="LQS1" s="516"/>
      <c r="LQT1" s="516"/>
      <c r="LQU1" s="516"/>
      <c r="LQV1" s="516"/>
      <c r="LQW1" s="516"/>
      <c r="LQX1" s="516"/>
      <c r="LQY1" s="516"/>
      <c r="LQZ1" s="516"/>
      <c r="LRA1" s="516"/>
      <c r="LRB1" s="516"/>
      <c r="LRC1" s="516"/>
      <c r="LRD1" s="516"/>
      <c r="LRE1" s="516"/>
      <c r="LRF1" s="516"/>
      <c r="LRG1" s="516"/>
      <c r="LRH1" s="516"/>
      <c r="LRI1" s="516"/>
      <c r="LRJ1" s="516"/>
      <c r="LRK1" s="516"/>
      <c r="LRL1" s="516"/>
      <c r="LRM1" s="516"/>
      <c r="LRN1" s="516"/>
      <c r="LRO1" s="516"/>
      <c r="LRP1" s="516"/>
      <c r="LRQ1" s="516"/>
      <c r="LRR1" s="516"/>
      <c r="LRS1" s="516"/>
      <c r="LRT1" s="516"/>
      <c r="LRU1" s="516"/>
      <c r="LRV1" s="516"/>
      <c r="LRW1" s="516"/>
      <c r="LRX1" s="516"/>
      <c r="LRY1" s="516"/>
      <c r="LRZ1" s="516"/>
      <c r="LSA1" s="516"/>
      <c r="LSB1" s="516"/>
      <c r="LSC1" s="516"/>
      <c r="LSD1" s="516"/>
      <c r="LSE1" s="516"/>
      <c r="LSF1" s="516"/>
      <c r="LSG1" s="516"/>
      <c r="LSH1" s="516"/>
      <c r="LSI1" s="516"/>
      <c r="LSJ1" s="516"/>
      <c r="LSK1" s="516"/>
      <c r="LSL1" s="516"/>
      <c r="LSM1" s="516"/>
      <c r="LSN1" s="516"/>
      <c r="LSO1" s="516"/>
      <c r="LSP1" s="516"/>
      <c r="LSQ1" s="516"/>
      <c r="LSR1" s="516"/>
      <c r="LSS1" s="516"/>
      <c r="LST1" s="516"/>
      <c r="LSU1" s="516"/>
      <c r="LSV1" s="516"/>
      <c r="LSW1" s="516"/>
      <c r="LSX1" s="516"/>
      <c r="LSY1" s="516"/>
      <c r="LSZ1" s="516"/>
      <c r="LTA1" s="516"/>
      <c r="LTB1" s="516"/>
      <c r="LTC1" s="516"/>
      <c r="LTD1" s="516"/>
      <c r="LTE1" s="516"/>
      <c r="LTF1" s="516"/>
      <c r="LTG1" s="516"/>
      <c r="LTH1" s="516"/>
      <c r="LTI1" s="516"/>
      <c r="LTJ1" s="516"/>
      <c r="LTK1" s="516"/>
      <c r="LTL1" s="516"/>
      <c r="LTM1" s="516"/>
      <c r="LTN1" s="516"/>
      <c r="LTO1" s="516"/>
      <c r="LTP1" s="516"/>
      <c r="LTQ1" s="516"/>
      <c r="LTR1" s="516"/>
      <c r="LTS1" s="516"/>
      <c r="LTT1" s="516"/>
      <c r="LTU1" s="516"/>
      <c r="LTV1" s="516"/>
      <c r="LTW1" s="516"/>
      <c r="LTX1" s="516"/>
      <c r="LTY1" s="516"/>
      <c r="LTZ1" s="516"/>
      <c r="LUA1" s="516"/>
      <c r="LUB1" s="516"/>
      <c r="LUC1" s="516"/>
      <c r="LUD1" s="516"/>
      <c r="LUE1" s="516"/>
      <c r="LUF1" s="516"/>
      <c r="LUG1" s="516"/>
      <c r="LUH1" s="516"/>
      <c r="LUI1" s="516"/>
      <c r="LUJ1" s="516"/>
      <c r="LUK1" s="516"/>
      <c r="LUL1" s="516"/>
      <c r="LUM1" s="516"/>
      <c r="LUN1" s="516"/>
      <c r="LUO1" s="516"/>
      <c r="LUP1" s="516"/>
      <c r="LUQ1" s="516"/>
      <c r="LUR1" s="516"/>
      <c r="LUS1" s="516"/>
      <c r="LUT1" s="516"/>
      <c r="LUU1" s="516"/>
      <c r="LUV1" s="516"/>
      <c r="LUW1" s="516"/>
      <c r="LUX1" s="516"/>
      <c r="LUY1" s="516"/>
      <c r="LUZ1" s="516"/>
      <c r="LVA1" s="516"/>
      <c r="LVB1" s="516"/>
      <c r="LVC1" s="516"/>
      <c r="LVD1" s="516"/>
      <c r="LVE1" s="516"/>
      <c r="LVF1" s="516"/>
      <c r="LVG1" s="516"/>
      <c r="LVH1" s="516"/>
      <c r="LVI1" s="516"/>
      <c r="LVJ1" s="516"/>
      <c r="LVK1" s="516"/>
      <c r="LVL1" s="516"/>
      <c r="LVM1" s="516"/>
      <c r="LVN1" s="516"/>
      <c r="LVO1" s="516"/>
      <c r="LVP1" s="516"/>
      <c r="LVQ1" s="516"/>
      <c r="LVR1" s="516"/>
      <c r="LVS1" s="516"/>
      <c r="LVT1" s="516"/>
      <c r="LVU1" s="516"/>
      <c r="LVV1" s="516"/>
      <c r="LVW1" s="516"/>
      <c r="LVX1" s="516"/>
      <c r="LVY1" s="516"/>
      <c r="LVZ1" s="516"/>
      <c r="LWA1" s="516"/>
      <c r="LWB1" s="516"/>
      <c r="LWC1" s="516"/>
      <c r="LWD1" s="516"/>
      <c r="LWE1" s="516"/>
      <c r="LWF1" s="516"/>
      <c r="LWG1" s="516"/>
      <c r="LWH1" s="516"/>
      <c r="LWI1" s="516"/>
      <c r="LWJ1" s="516"/>
      <c r="LWK1" s="516"/>
      <c r="LWL1" s="516"/>
      <c r="LWM1" s="516"/>
      <c r="LWN1" s="516"/>
      <c r="LWO1" s="516"/>
      <c r="LWP1" s="516"/>
      <c r="LWQ1" s="516"/>
      <c r="LWR1" s="516"/>
      <c r="LWS1" s="516"/>
      <c r="LWT1" s="516"/>
      <c r="LWU1" s="516"/>
      <c r="LWV1" s="516"/>
      <c r="LWW1" s="516"/>
      <c r="LWX1" s="516"/>
      <c r="LWY1" s="516"/>
      <c r="LWZ1" s="516"/>
      <c r="LXA1" s="516"/>
      <c r="LXB1" s="516"/>
      <c r="LXC1" s="516"/>
      <c r="LXD1" s="516"/>
      <c r="LXE1" s="516"/>
      <c r="LXF1" s="516"/>
      <c r="LXG1" s="516"/>
      <c r="LXH1" s="516"/>
      <c r="LXI1" s="516"/>
      <c r="LXJ1" s="516"/>
      <c r="LXK1" s="516"/>
      <c r="LXL1" s="516"/>
      <c r="LXM1" s="516"/>
      <c r="LXN1" s="516"/>
      <c r="LXO1" s="516"/>
      <c r="LXP1" s="516"/>
      <c r="LXQ1" s="516"/>
      <c r="LXR1" s="516"/>
      <c r="LXS1" s="516"/>
      <c r="LXT1" s="516"/>
      <c r="LXU1" s="516"/>
      <c r="LXV1" s="516"/>
      <c r="LXW1" s="516"/>
      <c r="LXX1" s="516"/>
      <c r="LXY1" s="516"/>
      <c r="LXZ1" s="516"/>
      <c r="LYA1" s="516"/>
      <c r="LYB1" s="516"/>
      <c r="LYC1" s="516"/>
      <c r="LYD1" s="516"/>
      <c r="LYE1" s="516"/>
      <c r="LYF1" s="516"/>
      <c r="LYG1" s="516"/>
      <c r="LYH1" s="516"/>
      <c r="LYI1" s="516"/>
      <c r="LYJ1" s="516"/>
      <c r="LYK1" s="516"/>
      <c r="LYL1" s="516"/>
      <c r="LYM1" s="516"/>
      <c r="LYN1" s="516"/>
      <c r="LYO1" s="516"/>
      <c r="LYP1" s="516"/>
      <c r="LYQ1" s="516"/>
      <c r="LYR1" s="516"/>
      <c r="LYS1" s="516"/>
      <c r="LYT1" s="516"/>
      <c r="LYU1" s="516"/>
      <c r="LYV1" s="516"/>
      <c r="LYW1" s="516"/>
      <c r="LYX1" s="516"/>
      <c r="LYY1" s="516"/>
      <c r="LYZ1" s="516"/>
      <c r="LZA1" s="516"/>
      <c r="LZB1" s="516"/>
      <c r="LZC1" s="516"/>
      <c r="LZD1" s="516"/>
      <c r="LZE1" s="516"/>
      <c r="LZF1" s="516"/>
      <c r="LZG1" s="516"/>
      <c r="LZH1" s="516"/>
      <c r="LZI1" s="516"/>
      <c r="LZJ1" s="516"/>
      <c r="LZK1" s="516"/>
      <c r="LZL1" s="516"/>
      <c r="LZM1" s="516"/>
      <c r="LZN1" s="516"/>
      <c r="LZO1" s="516"/>
      <c r="LZP1" s="516"/>
      <c r="LZQ1" s="516"/>
      <c r="LZR1" s="516"/>
      <c r="LZS1" s="516"/>
      <c r="LZT1" s="516"/>
      <c r="LZU1" s="516"/>
      <c r="LZV1" s="516"/>
      <c r="LZW1" s="516"/>
      <c r="LZX1" s="516"/>
      <c r="LZY1" s="516"/>
      <c r="LZZ1" s="516"/>
      <c r="MAA1" s="516"/>
      <c r="MAB1" s="516"/>
      <c r="MAC1" s="516"/>
      <c r="MAD1" s="516"/>
      <c r="MAE1" s="516"/>
      <c r="MAF1" s="516"/>
      <c r="MAG1" s="516"/>
      <c r="MAH1" s="516"/>
      <c r="MAI1" s="516"/>
      <c r="MAJ1" s="516"/>
      <c r="MAK1" s="516"/>
      <c r="MAL1" s="516"/>
      <c r="MAM1" s="516"/>
      <c r="MAN1" s="516"/>
      <c r="MAO1" s="516"/>
      <c r="MAP1" s="516"/>
      <c r="MAQ1" s="516"/>
      <c r="MAR1" s="516"/>
      <c r="MAS1" s="516"/>
      <c r="MAT1" s="516"/>
      <c r="MAU1" s="516"/>
      <c r="MAV1" s="516"/>
      <c r="MAW1" s="516"/>
      <c r="MAX1" s="516"/>
      <c r="MAY1" s="516"/>
      <c r="MAZ1" s="516"/>
      <c r="MBA1" s="516"/>
      <c r="MBB1" s="516"/>
      <c r="MBC1" s="516"/>
      <c r="MBD1" s="516"/>
      <c r="MBE1" s="516"/>
      <c r="MBF1" s="516"/>
      <c r="MBG1" s="516"/>
      <c r="MBH1" s="516"/>
      <c r="MBI1" s="516"/>
      <c r="MBJ1" s="516"/>
      <c r="MBK1" s="516"/>
      <c r="MBL1" s="516"/>
      <c r="MBM1" s="516"/>
      <c r="MBN1" s="516"/>
      <c r="MBO1" s="516"/>
      <c r="MBP1" s="516"/>
      <c r="MBQ1" s="516"/>
      <c r="MBR1" s="516"/>
      <c r="MBS1" s="516"/>
      <c r="MBT1" s="516"/>
      <c r="MBU1" s="516"/>
      <c r="MBV1" s="516"/>
      <c r="MBW1" s="516"/>
      <c r="MBX1" s="516"/>
      <c r="MBY1" s="516"/>
      <c r="MBZ1" s="516"/>
      <c r="MCA1" s="516"/>
      <c r="MCB1" s="516"/>
      <c r="MCC1" s="516"/>
      <c r="MCD1" s="516"/>
      <c r="MCE1" s="516"/>
      <c r="MCF1" s="516"/>
      <c r="MCG1" s="516"/>
      <c r="MCH1" s="516"/>
      <c r="MCI1" s="516"/>
      <c r="MCJ1" s="516"/>
      <c r="MCK1" s="516"/>
      <c r="MCL1" s="516"/>
      <c r="MCM1" s="516"/>
      <c r="MCN1" s="516"/>
      <c r="MCO1" s="516"/>
      <c r="MCP1" s="516"/>
      <c r="MCQ1" s="516"/>
      <c r="MCR1" s="516"/>
      <c r="MCS1" s="516"/>
      <c r="MCT1" s="516"/>
      <c r="MCU1" s="516"/>
      <c r="MCV1" s="516"/>
      <c r="MCW1" s="516"/>
      <c r="MCX1" s="516"/>
      <c r="MCY1" s="516"/>
      <c r="MCZ1" s="516"/>
      <c r="MDA1" s="516"/>
      <c r="MDB1" s="516"/>
      <c r="MDC1" s="516"/>
      <c r="MDD1" s="516"/>
      <c r="MDE1" s="516"/>
      <c r="MDF1" s="516"/>
      <c r="MDG1" s="516"/>
      <c r="MDH1" s="516"/>
      <c r="MDI1" s="516"/>
      <c r="MDJ1" s="516"/>
      <c r="MDK1" s="516"/>
      <c r="MDL1" s="516"/>
      <c r="MDM1" s="516"/>
      <c r="MDN1" s="516"/>
      <c r="MDO1" s="516"/>
      <c r="MDP1" s="516"/>
      <c r="MDQ1" s="516"/>
      <c r="MDR1" s="516"/>
      <c r="MDS1" s="516"/>
      <c r="MDT1" s="516"/>
      <c r="MDU1" s="516"/>
      <c r="MDV1" s="516"/>
      <c r="MDW1" s="516"/>
      <c r="MDX1" s="516"/>
      <c r="MDY1" s="516"/>
      <c r="MDZ1" s="516"/>
      <c r="MEA1" s="516"/>
      <c r="MEB1" s="516"/>
      <c r="MEC1" s="516"/>
      <c r="MED1" s="516"/>
      <c r="MEE1" s="516"/>
      <c r="MEF1" s="516"/>
      <c r="MEG1" s="516"/>
      <c r="MEH1" s="516"/>
      <c r="MEI1" s="516"/>
      <c r="MEJ1" s="516"/>
      <c r="MEK1" s="516"/>
      <c r="MEL1" s="516"/>
      <c r="MEM1" s="516"/>
      <c r="MEN1" s="516"/>
      <c r="MEO1" s="516"/>
      <c r="MEP1" s="516"/>
      <c r="MEQ1" s="516"/>
      <c r="MER1" s="516"/>
      <c r="MES1" s="516"/>
      <c r="MET1" s="516"/>
      <c r="MEU1" s="516"/>
      <c r="MEV1" s="516"/>
      <c r="MEW1" s="516"/>
      <c r="MEX1" s="516"/>
      <c r="MEY1" s="516"/>
      <c r="MEZ1" s="516"/>
      <c r="MFA1" s="516"/>
      <c r="MFB1" s="516"/>
      <c r="MFC1" s="516"/>
      <c r="MFD1" s="516"/>
      <c r="MFE1" s="516"/>
      <c r="MFF1" s="516"/>
      <c r="MFG1" s="516"/>
      <c r="MFH1" s="516"/>
      <c r="MFI1" s="516"/>
      <c r="MFJ1" s="516"/>
      <c r="MFK1" s="516"/>
      <c r="MFL1" s="516"/>
      <c r="MFM1" s="516"/>
      <c r="MFN1" s="516"/>
      <c r="MFO1" s="516"/>
      <c r="MFP1" s="516"/>
      <c r="MFQ1" s="516"/>
      <c r="MFR1" s="516"/>
      <c r="MFS1" s="516"/>
      <c r="MFT1" s="516"/>
      <c r="MFU1" s="516"/>
      <c r="MFV1" s="516"/>
      <c r="MFW1" s="516"/>
      <c r="MFX1" s="516"/>
      <c r="MFY1" s="516"/>
      <c r="MFZ1" s="516"/>
      <c r="MGA1" s="516"/>
      <c r="MGB1" s="516"/>
      <c r="MGC1" s="516"/>
      <c r="MGD1" s="516"/>
      <c r="MGE1" s="516"/>
      <c r="MGF1" s="516"/>
      <c r="MGG1" s="516"/>
      <c r="MGH1" s="516"/>
      <c r="MGI1" s="516"/>
      <c r="MGJ1" s="516"/>
      <c r="MGK1" s="516"/>
      <c r="MGL1" s="516"/>
      <c r="MGM1" s="516"/>
      <c r="MGN1" s="516"/>
      <c r="MGO1" s="516"/>
      <c r="MGP1" s="516"/>
      <c r="MGQ1" s="516"/>
      <c r="MGR1" s="516"/>
      <c r="MGS1" s="516"/>
      <c r="MGT1" s="516"/>
      <c r="MGU1" s="516"/>
      <c r="MGV1" s="516"/>
      <c r="MGW1" s="516"/>
      <c r="MGX1" s="516"/>
      <c r="MGY1" s="516"/>
      <c r="MGZ1" s="516"/>
      <c r="MHA1" s="516"/>
      <c r="MHB1" s="516"/>
      <c r="MHC1" s="516"/>
      <c r="MHD1" s="516"/>
      <c r="MHE1" s="516"/>
      <c r="MHF1" s="516"/>
      <c r="MHG1" s="516"/>
      <c r="MHH1" s="516"/>
      <c r="MHI1" s="516"/>
      <c r="MHJ1" s="516"/>
      <c r="MHK1" s="516"/>
      <c r="MHL1" s="516"/>
      <c r="MHM1" s="516"/>
      <c r="MHN1" s="516"/>
      <c r="MHO1" s="516"/>
      <c r="MHP1" s="516"/>
      <c r="MHQ1" s="516"/>
      <c r="MHR1" s="516"/>
      <c r="MHS1" s="516"/>
      <c r="MHT1" s="516"/>
      <c r="MHU1" s="516"/>
      <c r="MHV1" s="516"/>
      <c r="MHW1" s="516"/>
      <c r="MHX1" s="516"/>
      <c r="MHY1" s="516"/>
      <c r="MHZ1" s="516"/>
      <c r="MIA1" s="516"/>
      <c r="MIB1" s="516"/>
      <c r="MIC1" s="516"/>
      <c r="MID1" s="516"/>
      <c r="MIE1" s="516"/>
      <c r="MIF1" s="516"/>
      <c r="MIG1" s="516"/>
      <c r="MIH1" s="516"/>
      <c r="MII1" s="516"/>
      <c r="MIJ1" s="516"/>
      <c r="MIK1" s="516"/>
      <c r="MIL1" s="516"/>
      <c r="MIM1" s="516"/>
      <c r="MIN1" s="516"/>
      <c r="MIO1" s="516"/>
      <c r="MIP1" s="516"/>
      <c r="MIQ1" s="516"/>
      <c r="MIR1" s="516"/>
      <c r="MIS1" s="516"/>
      <c r="MIT1" s="516"/>
      <c r="MIU1" s="516"/>
      <c r="MIV1" s="516"/>
      <c r="MIW1" s="516"/>
      <c r="MIX1" s="516"/>
      <c r="MIY1" s="516"/>
      <c r="MIZ1" s="516"/>
      <c r="MJA1" s="516"/>
      <c r="MJB1" s="516"/>
      <c r="MJC1" s="516"/>
      <c r="MJD1" s="516"/>
      <c r="MJE1" s="516"/>
      <c r="MJF1" s="516"/>
      <c r="MJG1" s="516"/>
      <c r="MJH1" s="516"/>
      <c r="MJI1" s="516"/>
      <c r="MJJ1" s="516"/>
      <c r="MJK1" s="516"/>
      <c r="MJL1" s="516"/>
      <c r="MJM1" s="516"/>
      <c r="MJN1" s="516"/>
      <c r="MJO1" s="516"/>
      <c r="MJP1" s="516"/>
      <c r="MJQ1" s="516"/>
      <c r="MJR1" s="516"/>
      <c r="MJS1" s="516"/>
      <c r="MJT1" s="516"/>
      <c r="MJU1" s="516"/>
      <c r="MJV1" s="516"/>
      <c r="MJW1" s="516"/>
      <c r="MJX1" s="516"/>
      <c r="MJY1" s="516"/>
      <c r="MJZ1" s="516"/>
      <c r="MKA1" s="516"/>
      <c r="MKB1" s="516"/>
      <c r="MKC1" s="516"/>
      <c r="MKD1" s="516"/>
      <c r="MKE1" s="516"/>
      <c r="MKF1" s="516"/>
      <c r="MKG1" s="516"/>
      <c r="MKH1" s="516"/>
      <c r="MKI1" s="516"/>
      <c r="MKJ1" s="516"/>
      <c r="MKK1" s="516"/>
      <c r="MKL1" s="516"/>
      <c r="MKM1" s="516"/>
      <c r="MKN1" s="516"/>
      <c r="MKO1" s="516"/>
      <c r="MKP1" s="516"/>
      <c r="MKQ1" s="516"/>
      <c r="MKR1" s="516"/>
      <c r="MKS1" s="516"/>
      <c r="MKT1" s="516"/>
      <c r="MKU1" s="516"/>
      <c r="MKV1" s="516"/>
      <c r="MKW1" s="516"/>
      <c r="MKX1" s="516"/>
      <c r="MKY1" s="516"/>
      <c r="MKZ1" s="516"/>
      <c r="MLA1" s="516"/>
      <c r="MLB1" s="516"/>
      <c r="MLC1" s="516"/>
      <c r="MLD1" s="516"/>
      <c r="MLE1" s="516"/>
      <c r="MLF1" s="516"/>
      <c r="MLG1" s="516"/>
      <c r="MLH1" s="516"/>
      <c r="MLI1" s="516"/>
      <c r="MLJ1" s="516"/>
      <c r="MLK1" s="516"/>
      <c r="MLL1" s="516"/>
      <c r="MLM1" s="516"/>
      <c r="MLN1" s="516"/>
      <c r="MLO1" s="516"/>
      <c r="MLP1" s="516"/>
      <c r="MLQ1" s="516"/>
      <c r="MLR1" s="516"/>
      <c r="MLS1" s="516"/>
      <c r="MLT1" s="516"/>
      <c r="MLU1" s="516"/>
      <c r="MLV1" s="516"/>
      <c r="MLW1" s="516"/>
      <c r="MLX1" s="516"/>
      <c r="MLY1" s="516"/>
      <c r="MLZ1" s="516"/>
      <c r="MMA1" s="516"/>
      <c r="MMB1" s="516"/>
      <c r="MMC1" s="516"/>
      <c r="MMD1" s="516"/>
      <c r="MME1" s="516"/>
      <c r="MMF1" s="516"/>
      <c r="MMG1" s="516"/>
      <c r="MMH1" s="516"/>
      <c r="MMI1" s="516"/>
      <c r="MMJ1" s="516"/>
      <c r="MMK1" s="516"/>
      <c r="MML1" s="516"/>
      <c r="MMM1" s="516"/>
      <c r="MMN1" s="516"/>
      <c r="MMO1" s="516"/>
      <c r="MMP1" s="516"/>
      <c r="MMQ1" s="516"/>
      <c r="MMR1" s="516"/>
      <c r="MMS1" s="516"/>
      <c r="MMT1" s="516"/>
      <c r="MMU1" s="516"/>
      <c r="MMV1" s="516"/>
      <c r="MMW1" s="516"/>
      <c r="MMX1" s="516"/>
      <c r="MMY1" s="516"/>
      <c r="MMZ1" s="516"/>
      <c r="MNA1" s="516"/>
      <c r="MNB1" s="516"/>
      <c r="MNC1" s="516"/>
      <c r="MND1" s="516"/>
      <c r="MNE1" s="516"/>
      <c r="MNF1" s="516"/>
      <c r="MNG1" s="516"/>
      <c r="MNH1" s="516"/>
      <c r="MNI1" s="516"/>
      <c r="MNJ1" s="516"/>
      <c r="MNK1" s="516"/>
      <c r="MNL1" s="516"/>
      <c r="MNM1" s="516"/>
      <c r="MNN1" s="516"/>
      <c r="MNO1" s="516"/>
      <c r="MNP1" s="516"/>
      <c r="MNQ1" s="516"/>
      <c r="MNR1" s="516"/>
      <c r="MNS1" s="516"/>
      <c r="MNT1" s="516"/>
      <c r="MNU1" s="516"/>
      <c r="MNV1" s="516"/>
      <c r="MNW1" s="516"/>
      <c r="MNX1" s="516"/>
      <c r="MNY1" s="516"/>
      <c r="MNZ1" s="516"/>
      <c r="MOA1" s="516"/>
      <c r="MOB1" s="516"/>
      <c r="MOC1" s="516"/>
      <c r="MOD1" s="516"/>
      <c r="MOE1" s="516"/>
      <c r="MOF1" s="516"/>
      <c r="MOG1" s="516"/>
      <c r="MOH1" s="516"/>
      <c r="MOI1" s="516"/>
      <c r="MOJ1" s="516"/>
      <c r="MOK1" s="516"/>
      <c r="MOL1" s="516"/>
      <c r="MOM1" s="516"/>
      <c r="MON1" s="516"/>
      <c r="MOO1" s="516"/>
      <c r="MOP1" s="516"/>
      <c r="MOQ1" s="516"/>
      <c r="MOR1" s="516"/>
      <c r="MOS1" s="516"/>
      <c r="MOT1" s="516"/>
      <c r="MOU1" s="516"/>
      <c r="MOV1" s="516"/>
      <c r="MOW1" s="516"/>
      <c r="MOX1" s="516"/>
      <c r="MOY1" s="516"/>
      <c r="MOZ1" s="516"/>
      <c r="MPA1" s="516"/>
      <c r="MPB1" s="516"/>
      <c r="MPC1" s="516"/>
      <c r="MPD1" s="516"/>
      <c r="MPE1" s="516"/>
      <c r="MPF1" s="516"/>
      <c r="MPG1" s="516"/>
      <c r="MPH1" s="516"/>
      <c r="MPI1" s="516"/>
      <c r="MPJ1" s="516"/>
      <c r="MPK1" s="516"/>
      <c r="MPL1" s="516"/>
      <c r="MPM1" s="516"/>
      <c r="MPN1" s="516"/>
      <c r="MPO1" s="516"/>
      <c r="MPP1" s="516"/>
      <c r="MPQ1" s="516"/>
      <c r="MPR1" s="516"/>
      <c r="MPS1" s="516"/>
      <c r="MPT1" s="516"/>
      <c r="MPU1" s="516"/>
      <c r="MPV1" s="516"/>
      <c r="MPW1" s="516"/>
      <c r="MPX1" s="516"/>
      <c r="MPY1" s="516"/>
      <c r="MPZ1" s="516"/>
      <c r="MQA1" s="516"/>
      <c r="MQB1" s="516"/>
      <c r="MQC1" s="516"/>
      <c r="MQD1" s="516"/>
      <c r="MQE1" s="516"/>
      <c r="MQF1" s="516"/>
      <c r="MQG1" s="516"/>
      <c r="MQH1" s="516"/>
      <c r="MQI1" s="516"/>
      <c r="MQJ1" s="516"/>
      <c r="MQK1" s="516"/>
      <c r="MQL1" s="516"/>
      <c r="MQM1" s="516"/>
      <c r="MQN1" s="516"/>
      <c r="MQO1" s="516"/>
      <c r="MQP1" s="516"/>
      <c r="MQQ1" s="516"/>
      <c r="MQR1" s="516"/>
      <c r="MQS1" s="516"/>
      <c r="MQT1" s="516"/>
      <c r="MQU1" s="516"/>
      <c r="MQV1" s="516"/>
      <c r="MQW1" s="516"/>
      <c r="MQX1" s="516"/>
      <c r="MQY1" s="516"/>
      <c r="MQZ1" s="516"/>
      <c r="MRA1" s="516"/>
      <c r="MRB1" s="516"/>
      <c r="MRC1" s="516"/>
      <c r="MRD1" s="516"/>
      <c r="MRE1" s="516"/>
      <c r="MRF1" s="516"/>
      <c r="MRG1" s="516"/>
      <c r="MRH1" s="516"/>
      <c r="MRI1" s="516"/>
      <c r="MRJ1" s="516"/>
      <c r="MRK1" s="516"/>
      <c r="MRL1" s="516"/>
      <c r="MRM1" s="516"/>
      <c r="MRN1" s="516"/>
      <c r="MRO1" s="516"/>
      <c r="MRP1" s="516"/>
      <c r="MRQ1" s="516"/>
      <c r="MRR1" s="516"/>
      <c r="MRS1" s="516"/>
      <c r="MRT1" s="516"/>
      <c r="MRU1" s="516"/>
      <c r="MRV1" s="516"/>
      <c r="MRW1" s="516"/>
      <c r="MRX1" s="516"/>
      <c r="MRY1" s="516"/>
      <c r="MRZ1" s="516"/>
      <c r="MSA1" s="516"/>
      <c r="MSB1" s="516"/>
      <c r="MSC1" s="516"/>
      <c r="MSD1" s="516"/>
      <c r="MSE1" s="516"/>
      <c r="MSF1" s="516"/>
      <c r="MSG1" s="516"/>
      <c r="MSH1" s="516"/>
      <c r="MSI1" s="516"/>
      <c r="MSJ1" s="516"/>
      <c r="MSK1" s="516"/>
      <c r="MSL1" s="516"/>
      <c r="MSM1" s="516"/>
      <c r="MSN1" s="516"/>
      <c r="MSO1" s="516"/>
      <c r="MSP1" s="516"/>
      <c r="MSQ1" s="516"/>
      <c r="MSR1" s="516"/>
      <c r="MSS1" s="516"/>
      <c r="MST1" s="516"/>
      <c r="MSU1" s="516"/>
      <c r="MSV1" s="516"/>
      <c r="MSW1" s="516"/>
      <c r="MSX1" s="516"/>
      <c r="MSY1" s="516"/>
      <c r="MSZ1" s="516"/>
      <c r="MTA1" s="516"/>
      <c r="MTB1" s="516"/>
      <c r="MTC1" s="516"/>
      <c r="MTD1" s="516"/>
      <c r="MTE1" s="516"/>
      <c r="MTF1" s="516"/>
      <c r="MTG1" s="516"/>
      <c r="MTH1" s="516"/>
      <c r="MTI1" s="516"/>
      <c r="MTJ1" s="516"/>
      <c r="MTK1" s="516"/>
      <c r="MTL1" s="516"/>
      <c r="MTM1" s="516"/>
      <c r="MTN1" s="516"/>
      <c r="MTO1" s="516"/>
      <c r="MTP1" s="516"/>
      <c r="MTQ1" s="516"/>
      <c r="MTR1" s="516"/>
      <c r="MTS1" s="516"/>
      <c r="MTT1" s="516"/>
      <c r="MTU1" s="516"/>
      <c r="MTV1" s="516"/>
      <c r="MTW1" s="516"/>
      <c r="MTX1" s="516"/>
      <c r="MTY1" s="516"/>
      <c r="MTZ1" s="516"/>
      <c r="MUA1" s="516"/>
      <c r="MUB1" s="516"/>
      <c r="MUC1" s="516"/>
      <c r="MUD1" s="516"/>
      <c r="MUE1" s="516"/>
      <c r="MUF1" s="516"/>
      <c r="MUG1" s="516"/>
      <c r="MUH1" s="516"/>
      <c r="MUI1" s="516"/>
      <c r="MUJ1" s="516"/>
      <c r="MUK1" s="516"/>
      <c r="MUL1" s="516"/>
      <c r="MUM1" s="516"/>
      <c r="MUN1" s="516"/>
      <c r="MUO1" s="516"/>
      <c r="MUP1" s="516"/>
      <c r="MUQ1" s="516"/>
      <c r="MUR1" s="516"/>
      <c r="MUS1" s="516"/>
      <c r="MUT1" s="516"/>
      <c r="MUU1" s="516"/>
      <c r="MUV1" s="516"/>
      <c r="MUW1" s="516"/>
      <c r="MUX1" s="516"/>
      <c r="MUY1" s="516"/>
      <c r="MUZ1" s="516"/>
      <c r="MVA1" s="516"/>
      <c r="MVB1" s="516"/>
      <c r="MVC1" s="516"/>
      <c r="MVD1" s="516"/>
      <c r="MVE1" s="516"/>
      <c r="MVF1" s="516"/>
      <c r="MVG1" s="516"/>
      <c r="MVH1" s="516"/>
      <c r="MVI1" s="516"/>
      <c r="MVJ1" s="516"/>
      <c r="MVK1" s="516"/>
      <c r="MVL1" s="516"/>
      <c r="MVM1" s="516"/>
      <c r="MVN1" s="516"/>
      <c r="MVO1" s="516"/>
      <c r="MVP1" s="516"/>
      <c r="MVQ1" s="516"/>
      <c r="MVR1" s="516"/>
      <c r="MVS1" s="516"/>
      <c r="MVT1" s="516"/>
      <c r="MVU1" s="516"/>
      <c r="MVV1" s="516"/>
      <c r="MVW1" s="516"/>
      <c r="MVX1" s="516"/>
      <c r="MVY1" s="516"/>
      <c r="MVZ1" s="516"/>
      <c r="MWA1" s="516"/>
      <c r="MWB1" s="516"/>
      <c r="MWC1" s="516"/>
      <c r="MWD1" s="516"/>
      <c r="MWE1" s="516"/>
      <c r="MWF1" s="516"/>
      <c r="MWG1" s="516"/>
      <c r="MWH1" s="516"/>
      <c r="MWI1" s="516"/>
      <c r="MWJ1" s="516"/>
      <c r="MWK1" s="516"/>
      <c r="MWL1" s="516"/>
      <c r="MWM1" s="516"/>
      <c r="MWN1" s="516"/>
      <c r="MWO1" s="516"/>
      <c r="MWP1" s="516"/>
      <c r="MWQ1" s="516"/>
      <c r="MWR1" s="516"/>
      <c r="MWS1" s="516"/>
      <c r="MWT1" s="516"/>
      <c r="MWU1" s="516"/>
      <c r="MWV1" s="516"/>
      <c r="MWW1" s="516"/>
      <c r="MWX1" s="516"/>
      <c r="MWY1" s="516"/>
      <c r="MWZ1" s="516"/>
      <c r="MXA1" s="516"/>
      <c r="MXB1" s="516"/>
      <c r="MXC1" s="516"/>
      <c r="MXD1" s="516"/>
      <c r="MXE1" s="516"/>
      <c r="MXF1" s="516"/>
      <c r="MXG1" s="516"/>
      <c r="MXH1" s="516"/>
      <c r="MXI1" s="516"/>
      <c r="MXJ1" s="516"/>
      <c r="MXK1" s="516"/>
      <c r="MXL1" s="516"/>
      <c r="MXM1" s="516"/>
      <c r="MXN1" s="516"/>
      <c r="MXO1" s="516"/>
      <c r="MXP1" s="516"/>
      <c r="MXQ1" s="516"/>
      <c r="MXR1" s="516"/>
      <c r="MXS1" s="516"/>
      <c r="MXT1" s="516"/>
      <c r="MXU1" s="516"/>
      <c r="MXV1" s="516"/>
      <c r="MXW1" s="516"/>
      <c r="MXX1" s="516"/>
      <c r="MXY1" s="516"/>
      <c r="MXZ1" s="516"/>
      <c r="MYA1" s="516"/>
      <c r="MYB1" s="516"/>
      <c r="MYC1" s="516"/>
      <c r="MYD1" s="516"/>
      <c r="MYE1" s="516"/>
      <c r="MYF1" s="516"/>
      <c r="MYG1" s="516"/>
      <c r="MYH1" s="516"/>
      <c r="MYI1" s="516"/>
      <c r="MYJ1" s="516"/>
      <c r="MYK1" s="516"/>
      <c r="MYL1" s="516"/>
      <c r="MYM1" s="516"/>
      <c r="MYN1" s="516"/>
      <c r="MYO1" s="516"/>
      <c r="MYP1" s="516"/>
      <c r="MYQ1" s="516"/>
      <c r="MYR1" s="516"/>
      <c r="MYS1" s="516"/>
      <c r="MYT1" s="516"/>
      <c r="MYU1" s="516"/>
      <c r="MYV1" s="516"/>
      <c r="MYW1" s="516"/>
      <c r="MYX1" s="516"/>
      <c r="MYY1" s="516"/>
      <c r="MYZ1" s="516"/>
      <c r="MZA1" s="516"/>
      <c r="MZB1" s="516"/>
      <c r="MZC1" s="516"/>
      <c r="MZD1" s="516"/>
      <c r="MZE1" s="516"/>
      <c r="MZF1" s="516"/>
      <c r="MZG1" s="516"/>
      <c r="MZH1" s="516"/>
      <c r="MZI1" s="516"/>
      <c r="MZJ1" s="516"/>
      <c r="MZK1" s="516"/>
      <c r="MZL1" s="516"/>
      <c r="MZM1" s="516"/>
      <c r="MZN1" s="516"/>
      <c r="MZO1" s="516"/>
      <c r="MZP1" s="516"/>
      <c r="MZQ1" s="516"/>
      <c r="MZR1" s="516"/>
      <c r="MZS1" s="516"/>
      <c r="MZT1" s="516"/>
      <c r="MZU1" s="516"/>
      <c r="MZV1" s="516"/>
      <c r="MZW1" s="516"/>
      <c r="MZX1" s="516"/>
      <c r="MZY1" s="516"/>
      <c r="MZZ1" s="516"/>
      <c r="NAA1" s="516"/>
      <c r="NAB1" s="516"/>
      <c r="NAC1" s="516"/>
      <c r="NAD1" s="516"/>
      <c r="NAE1" s="516"/>
      <c r="NAF1" s="516"/>
      <c r="NAG1" s="516"/>
      <c r="NAH1" s="516"/>
      <c r="NAI1" s="516"/>
      <c r="NAJ1" s="516"/>
      <c r="NAK1" s="516"/>
      <c r="NAL1" s="516"/>
      <c r="NAM1" s="516"/>
      <c r="NAN1" s="516"/>
      <c r="NAO1" s="516"/>
      <c r="NAP1" s="516"/>
      <c r="NAQ1" s="516"/>
      <c r="NAR1" s="516"/>
      <c r="NAS1" s="516"/>
      <c r="NAT1" s="516"/>
      <c r="NAU1" s="516"/>
      <c r="NAV1" s="516"/>
      <c r="NAW1" s="516"/>
      <c r="NAX1" s="516"/>
      <c r="NAY1" s="516"/>
      <c r="NAZ1" s="516"/>
      <c r="NBA1" s="516"/>
      <c r="NBB1" s="516"/>
      <c r="NBC1" s="516"/>
      <c r="NBD1" s="516"/>
      <c r="NBE1" s="516"/>
      <c r="NBF1" s="516"/>
      <c r="NBG1" s="516"/>
      <c r="NBH1" s="516"/>
      <c r="NBI1" s="516"/>
      <c r="NBJ1" s="516"/>
      <c r="NBK1" s="516"/>
      <c r="NBL1" s="516"/>
      <c r="NBM1" s="516"/>
      <c r="NBN1" s="516"/>
      <c r="NBO1" s="516"/>
      <c r="NBP1" s="516"/>
      <c r="NBQ1" s="516"/>
      <c r="NBR1" s="516"/>
      <c r="NBS1" s="516"/>
      <c r="NBT1" s="516"/>
      <c r="NBU1" s="516"/>
      <c r="NBV1" s="516"/>
      <c r="NBW1" s="516"/>
      <c r="NBX1" s="516"/>
      <c r="NBY1" s="516"/>
      <c r="NBZ1" s="516"/>
      <c r="NCA1" s="516"/>
      <c r="NCB1" s="516"/>
      <c r="NCC1" s="516"/>
      <c r="NCD1" s="516"/>
      <c r="NCE1" s="516"/>
      <c r="NCF1" s="516"/>
      <c r="NCG1" s="516"/>
      <c r="NCH1" s="516"/>
      <c r="NCI1" s="516"/>
      <c r="NCJ1" s="516"/>
      <c r="NCK1" s="516"/>
      <c r="NCL1" s="516"/>
      <c r="NCM1" s="516"/>
      <c r="NCN1" s="516"/>
      <c r="NCO1" s="516"/>
      <c r="NCP1" s="516"/>
      <c r="NCQ1" s="516"/>
      <c r="NCR1" s="516"/>
      <c r="NCS1" s="516"/>
      <c r="NCT1" s="516"/>
      <c r="NCU1" s="516"/>
      <c r="NCV1" s="516"/>
      <c r="NCW1" s="516"/>
      <c r="NCX1" s="516"/>
      <c r="NCY1" s="516"/>
      <c r="NCZ1" s="516"/>
      <c r="NDA1" s="516"/>
      <c r="NDB1" s="516"/>
      <c r="NDC1" s="516"/>
      <c r="NDD1" s="516"/>
      <c r="NDE1" s="516"/>
      <c r="NDF1" s="516"/>
      <c r="NDG1" s="516"/>
      <c r="NDH1" s="516"/>
      <c r="NDI1" s="516"/>
      <c r="NDJ1" s="516"/>
      <c r="NDK1" s="516"/>
      <c r="NDL1" s="516"/>
      <c r="NDM1" s="516"/>
      <c r="NDN1" s="516"/>
      <c r="NDO1" s="516"/>
      <c r="NDP1" s="516"/>
      <c r="NDQ1" s="516"/>
      <c r="NDR1" s="516"/>
      <c r="NDS1" s="516"/>
      <c r="NDT1" s="516"/>
      <c r="NDU1" s="516"/>
      <c r="NDV1" s="516"/>
      <c r="NDW1" s="516"/>
      <c r="NDX1" s="516"/>
      <c r="NDY1" s="516"/>
      <c r="NDZ1" s="516"/>
      <c r="NEA1" s="516"/>
      <c r="NEB1" s="516"/>
      <c r="NEC1" s="516"/>
      <c r="NED1" s="516"/>
      <c r="NEE1" s="516"/>
      <c r="NEF1" s="516"/>
      <c r="NEG1" s="516"/>
      <c r="NEH1" s="516"/>
      <c r="NEI1" s="516"/>
      <c r="NEJ1" s="516"/>
      <c r="NEK1" s="516"/>
      <c r="NEL1" s="516"/>
      <c r="NEM1" s="516"/>
      <c r="NEN1" s="516"/>
      <c r="NEO1" s="516"/>
      <c r="NEP1" s="516"/>
      <c r="NEQ1" s="516"/>
      <c r="NER1" s="516"/>
      <c r="NES1" s="516"/>
      <c r="NET1" s="516"/>
      <c r="NEU1" s="516"/>
      <c r="NEV1" s="516"/>
      <c r="NEW1" s="516"/>
      <c r="NEX1" s="516"/>
      <c r="NEY1" s="516"/>
      <c r="NEZ1" s="516"/>
      <c r="NFA1" s="516"/>
      <c r="NFB1" s="516"/>
      <c r="NFC1" s="516"/>
      <c r="NFD1" s="516"/>
      <c r="NFE1" s="516"/>
      <c r="NFF1" s="516"/>
      <c r="NFG1" s="516"/>
      <c r="NFH1" s="516"/>
      <c r="NFI1" s="516"/>
      <c r="NFJ1" s="516"/>
      <c r="NFK1" s="516"/>
      <c r="NFL1" s="516"/>
      <c r="NFM1" s="516"/>
      <c r="NFN1" s="516"/>
      <c r="NFO1" s="516"/>
      <c r="NFP1" s="516"/>
      <c r="NFQ1" s="516"/>
      <c r="NFR1" s="516"/>
      <c r="NFS1" s="516"/>
      <c r="NFT1" s="516"/>
      <c r="NFU1" s="516"/>
      <c r="NFV1" s="516"/>
      <c r="NFW1" s="516"/>
      <c r="NFX1" s="516"/>
      <c r="NFY1" s="516"/>
      <c r="NFZ1" s="516"/>
      <c r="NGA1" s="516"/>
      <c r="NGB1" s="516"/>
      <c r="NGC1" s="516"/>
      <c r="NGD1" s="516"/>
      <c r="NGE1" s="516"/>
      <c r="NGF1" s="516"/>
      <c r="NGG1" s="516"/>
      <c r="NGH1" s="516"/>
      <c r="NGI1" s="516"/>
      <c r="NGJ1" s="516"/>
      <c r="NGK1" s="516"/>
      <c r="NGL1" s="516"/>
      <c r="NGM1" s="516"/>
      <c r="NGN1" s="516"/>
      <c r="NGO1" s="516"/>
      <c r="NGP1" s="516"/>
      <c r="NGQ1" s="516"/>
      <c r="NGR1" s="516"/>
      <c r="NGS1" s="516"/>
      <c r="NGT1" s="516"/>
      <c r="NGU1" s="516"/>
      <c r="NGV1" s="516"/>
      <c r="NGW1" s="516"/>
      <c r="NGX1" s="516"/>
      <c r="NGY1" s="516"/>
      <c r="NGZ1" s="516"/>
      <c r="NHA1" s="516"/>
      <c r="NHB1" s="516"/>
      <c r="NHC1" s="516"/>
      <c r="NHD1" s="516"/>
      <c r="NHE1" s="516"/>
      <c r="NHF1" s="516"/>
      <c r="NHG1" s="516"/>
      <c r="NHH1" s="516"/>
      <c r="NHI1" s="516"/>
      <c r="NHJ1" s="516"/>
      <c r="NHK1" s="516"/>
      <c r="NHL1" s="516"/>
      <c r="NHM1" s="516"/>
      <c r="NHN1" s="516"/>
      <c r="NHO1" s="516"/>
      <c r="NHP1" s="516"/>
      <c r="NHQ1" s="516"/>
      <c r="NHR1" s="516"/>
      <c r="NHS1" s="516"/>
      <c r="NHT1" s="516"/>
      <c r="NHU1" s="516"/>
      <c r="NHV1" s="516"/>
      <c r="NHW1" s="516"/>
      <c r="NHX1" s="516"/>
      <c r="NHY1" s="516"/>
      <c r="NHZ1" s="516"/>
      <c r="NIA1" s="516"/>
      <c r="NIB1" s="516"/>
      <c r="NIC1" s="516"/>
      <c r="NID1" s="516"/>
      <c r="NIE1" s="516"/>
      <c r="NIF1" s="516"/>
      <c r="NIG1" s="516"/>
      <c r="NIH1" s="516"/>
      <c r="NII1" s="516"/>
      <c r="NIJ1" s="516"/>
      <c r="NIK1" s="516"/>
      <c r="NIL1" s="516"/>
      <c r="NIM1" s="516"/>
      <c r="NIN1" s="516"/>
      <c r="NIO1" s="516"/>
      <c r="NIP1" s="516"/>
      <c r="NIQ1" s="516"/>
      <c r="NIR1" s="516"/>
      <c r="NIS1" s="516"/>
      <c r="NIT1" s="516"/>
      <c r="NIU1" s="516"/>
      <c r="NIV1" s="516"/>
      <c r="NIW1" s="516"/>
      <c r="NIX1" s="516"/>
      <c r="NIY1" s="516"/>
      <c r="NIZ1" s="516"/>
      <c r="NJA1" s="516"/>
      <c r="NJB1" s="516"/>
      <c r="NJC1" s="516"/>
      <c r="NJD1" s="516"/>
      <c r="NJE1" s="516"/>
      <c r="NJF1" s="516"/>
      <c r="NJG1" s="516"/>
      <c r="NJH1" s="516"/>
      <c r="NJI1" s="516"/>
      <c r="NJJ1" s="516"/>
      <c r="NJK1" s="516"/>
      <c r="NJL1" s="516"/>
      <c r="NJM1" s="516"/>
      <c r="NJN1" s="516"/>
      <c r="NJO1" s="516"/>
      <c r="NJP1" s="516"/>
      <c r="NJQ1" s="516"/>
      <c r="NJR1" s="516"/>
      <c r="NJS1" s="516"/>
      <c r="NJT1" s="516"/>
      <c r="NJU1" s="516"/>
      <c r="NJV1" s="516"/>
      <c r="NJW1" s="516"/>
      <c r="NJX1" s="516"/>
      <c r="NJY1" s="516"/>
      <c r="NJZ1" s="516"/>
      <c r="NKA1" s="516"/>
      <c r="NKB1" s="516"/>
      <c r="NKC1" s="516"/>
      <c r="NKD1" s="516"/>
      <c r="NKE1" s="516"/>
      <c r="NKF1" s="516"/>
      <c r="NKG1" s="516"/>
      <c r="NKH1" s="516"/>
      <c r="NKI1" s="516"/>
      <c r="NKJ1" s="516"/>
      <c r="NKK1" s="516"/>
      <c r="NKL1" s="516"/>
      <c r="NKM1" s="516"/>
      <c r="NKN1" s="516"/>
      <c r="NKO1" s="516"/>
      <c r="NKP1" s="516"/>
      <c r="NKQ1" s="516"/>
      <c r="NKR1" s="516"/>
      <c r="NKS1" s="516"/>
      <c r="NKT1" s="516"/>
      <c r="NKU1" s="516"/>
      <c r="NKV1" s="516"/>
      <c r="NKW1" s="516"/>
      <c r="NKX1" s="516"/>
      <c r="NKY1" s="516"/>
      <c r="NKZ1" s="516"/>
      <c r="NLA1" s="516"/>
      <c r="NLB1" s="516"/>
      <c r="NLC1" s="516"/>
      <c r="NLD1" s="516"/>
      <c r="NLE1" s="516"/>
      <c r="NLF1" s="516"/>
      <c r="NLG1" s="516"/>
      <c r="NLH1" s="516"/>
      <c r="NLI1" s="516"/>
      <c r="NLJ1" s="516"/>
      <c r="NLK1" s="516"/>
      <c r="NLL1" s="516"/>
      <c r="NLM1" s="516"/>
      <c r="NLN1" s="516"/>
      <c r="NLO1" s="516"/>
      <c r="NLP1" s="516"/>
      <c r="NLQ1" s="516"/>
      <c r="NLR1" s="516"/>
      <c r="NLS1" s="516"/>
      <c r="NLT1" s="516"/>
      <c r="NLU1" s="516"/>
      <c r="NLV1" s="516"/>
      <c r="NLW1" s="516"/>
      <c r="NLX1" s="516"/>
      <c r="NLY1" s="516"/>
      <c r="NLZ1" s="516"/>
      <c r="NMA1" s="516"/>
      <c r="NMB1" s="516"/>
      <c r="NMC1" s="516"/>
      <c r="NMD1" s="516"/>
      <c r="NME1" s="516"/>
      <c r="NMF1" s="516"/>
      <c r="NMG1" s="516"/>
      <c r="NMH1" s="516"/>
      <c r="NMI1" s="516"/>
      <c r="NMJ1" s="516"/>
      <c r="NMK1" s="516"/>
      <c r="NML1" s="516"/>
      <c r="NMM1" s="516"/>
      <c r="NMN1" s="516"/>
      <c r="NMO1" s="516"/>
      <c r="NMP1" s="516"/>
      <c r="NMQ1" s="516"/>
      <c r="NMR1" s="516"/>
      <c r="NMS1" s="516"/>
      <c r="NMT1" s="516"/>
      <c r="NMU1" s="516"/>
      <c r="NMV1" s="516"/>
      <c r="NMW1" s="516"/>
      <c r="NMX1" s="516"/>
      <c r="NMY1" s="516"/>
      <c r="NMZ1" s="516"/>
      <c r="NNA1" s="516"/>
      <c r="NNB1" s="516"/>
      <c r="NNC1" s="516"/>
      <c r="NND1" s="516"/>
      <c r="NNE1" s="516"/>
      <c r="NNF1" s="516"/>
      <c r="NNG1" s="516"/>
      <c r="NNH1" s="516"/>
      <c r="NNI1" s="516"/>
      <c r="NNJ1" s="516"/>
      <c r="NNK1" s="516"/>
      <c r="NNL1" s="516"/>
      <c r="NNM1" s="516"/>
      <c r="NNN1" s="516"/>
      <c r="NNO1" s="516"/>
      <c r="NNP1" s="516"/>
      <c r="NNQ1" s="516"/>
      <c r="NNR1" s="516"/>
      <c r="NNS1" s="516"/>
      <c r="NNT1" s="516"/>
      <c r="NNU1" s="516"/>
      <c r="NNV1" s="516"/>
      <c r="NNW1" s="516"/>
      <c r="NNX1" s="516"/>
      <c r="NNY1" s="516"/>
      <c r="NNZ1" s="516"/>
      <c r="NOA1" s="516"/>
      <c r="NOB1" s="516"/>
      <c r="NOC1" s="516"/>
      <c r="NOD1" s="516"/>
      <c r="NOE1" s="516"/>
      <c r="NOF1" s="516"/>
      <c r="NOG1" s="516"/>
      <c r="NOH1" s="516"/>
      <c r="NOI1" s="516"/>
      <c r="NOJ1" s="516"/>
      <c r="NOK1" s="516"/>
      <c r="NOL1" s="516"/>
      <c r="NOM1" s="516"/>
      <c r="NON1" s="516"/>
      <c r="NOO1" s="516"/>
      <c r="NOP1" s="516"/>
      <c r="NOQ1" s="516"/>
      <c r="NOR1" s="516"/>
      <c r="NOS1" s="516"/>
      <c r="NOT1" s="516"/>
      <c r="NOU1" s="516"/>
      <c r="NOV1" s="516"/>
      <c r="NOW1" s="516"/>
      <c r="NOX1" s="516"/>
      <c r="NOY1" s="516"/>
      <c r="NOZ1" s="516"/>
      <c r="NPA1" s="516"/>
      <c r="NPB1" s="516"/>
      <c r="NPC1" s="516"/>
      <c r="NPD1" s="516"/>
      <c r="NPE1" s="516"/>
      <c r="NPF1" s="516"/>
      <c r="NPG1" s="516"/>
      <c r="NPH1" s="516"/>
      <c r="NPI1" s="516"/>
      <c r="NPJ1" s="516"/>
      <c r="NPK1" s="516"/>
      <c r="NPL1" s="516"/>
      <c r="NPM1" s="516"/>
      <c r="NPN1" s="516"/>
      <c r="NPO1" s="516"/>
      <c r="NPP1" s="516"/>
      <c r="NPQ1" s="516"/>
      <c r="NPR1" s="516"/>
      <c r="NPS1" s="516"/>
      <c r="NPT1" s="516"/>
      <c r="NPU1" s="516"/>
      <c r="NPV1" s="516"/>
      <c r="NPW1" s="516"/>
      <c r="NPX1" s="516"/>
      <c r="NPY1" s="516"/>
      <c r="NPZ1" s="516"/>
      <c r="NQA1" s="516"/>
      <c r="NQB1" s="516"/>
      <c r="NQC1" s="516"/>
      <c r="NQD1" s="516"/>
      <c r="NQE1" s="516"/>
      <c r="NQF1" s="516"/>
      <c r="NQG1" s="516"/>
      <c r="NQH1" s="516"/>
      <c r="NQI1" s="516"/>
      <c r="NQJ1" s="516"/>
      <c r="NQK1" s="516"/>
      <c r="NQL1" s="516"/>
      <c r="NQM1" s="516"/>
      <c r="NQN1" s="516"/>
      <c r="NQO1" s="516"/>
      <c r="NQP1" s="516"/>
      <c r="NQQ1" s="516"/>
      <c r="NQR1" s="516"/>
      <c r="NQS1" s="516"/>
      <c r="NQT1" s="516"/>
      <c r="NQU1" s="516"/>
      <c r="NQV1" s="516"/>
      <c r="NQW1" s="516"/>
      <c r="NQX1" s="516"/>
      <c r="NQY1" s="516"/>
      <c r="NQZ1" s="516"/>
      <c r="NRA1" s="516"/>
      <c r="NRB1" s="516"/>
      <c r="NRC1" s="516"/>
      <c r="NRD1" s="516"/>
      <c r="NRE1" s="516"/>
      <c r="NRF1" s="516"/>
      <c r="NRG1" s="516"/>
      <c r="NRH1" s="516"/>
      <c r="NRI1" s="516"/>
      <c r="NRJ1" s="516"/>
      <c r="NRK1" s="516"/>
      <c r="NRL1" s="516"/>
      <c r="NRM1" s="516"/>
      <c r="NRN1" s="516"/>
      <c r="NRO1" s="516"/>
      <c r="NRP1" s="516"/>
      <c r="NRQ1" s="516"/>
      <c r="NRR1" s="516"/>
      <c r="NRS1" s="516"/>
      <c r="NRT1" s="516"/>
      <c r="NRU1" s="516"/>
      <c r="NRV1" s="516"/>
      <c r="NRW1" s="516"/>
      <c r="NRX1" s="516"/>
      <c r="NRY1" s="516"/>
      <c r="NRZ1" s="516"/>
      <c r="NSA1" s="516"/>
      <c r="NSB1" s="516"/>
      <c r="NSC1" s="516"/>
      <c r="NSD1" s="516"/>
      <c r="NSE1" s="516"/>
      <c r="NSF1" s="516"/>
      <c r="NSG1" s="516"/>
      <c r="NSH1" s="516"/>
      <c r="NSI1" s="516"/>
      <c r="NSJ1" s="516"/>
      <c r="NSK1" s="516"/>
      <c r="NSL1" s="516"/>
      <c r="NSM1" s="516"/>
      <c r="NSN1" s="516"/>
      <c r="NSO1" s="516"/>
      <c r="NSP1" s="516"/>
      <c r="NSQ1" s="516"/>
      <c r="NSR1" s="516"/>
      <c r="NSS1" s="516"/>
      <c r="NST1" s="516"/>
      <c r="NSU1" s="516"/>
      <c r="NSV1" s="516"/>
      <c r="NSW1" s="516"/>
      <c r="NSX1" s="516"/>
      <c r="NSY1" s="516"/>
      <c r="NSZ1" s="516"/>
      <c r="NTA1" s="516"/>
      <c r="NTB1" s="516"/>
      <c r="NTC1" s="516"/>
      <c r="NTD1" s="516"/>
      <c r="NTE1" s="516"/>
      <c r="NTF1" s="516"/>
      <c r="NTG1" s="516"/>
      <c r="NTH1" s="516"/>
      <c r="NTI1" s="516"/>
      <c r="NTJ1" s="516"/>
      <c r="NTK1" s="516"/>
      <c r="NTL1" s="516"/>
      <c r="NTM1" s="516"/>
      <c r="NTN1" s="516"/>
      <c r="NTO1" s="516"/>
      <c r="NTP1" s="516"/>
      <c r="NTQ1" s="516"/>
      <c r="NTR1" s="516"/>
      <c r="NTS1" s="516"/>
      <c r="NTT1" s="516"/>
      <c r="NTU1" s="516"/>
      <c r="NTV1" s="516"/>
      <c r="NTW1" s="516"/>
      <c r="NTX1" s="516"/>
      <c r="NTY1" s="516"/>
      <c r="NTZ1" s="516"/>
      <c r="NUA1" s="516"/>
      <c r="NUB1" s="516"/>
      <c r="NUC1" s="516"/>
      <c r="NUD1" s="516"/>
      <c r="NUE1" s="516"/>
      <c r="NUF1" s="516"/>
      <c r="NUG1" s="516"/>
      <c r="NUH1" s="516"/>
      <c r="NUI1" s="516"/>
      <c r="NUJ1" s="516"/>
      <c r="NUK1" s="516"/>
      <c r="NUL1" s="516"/>
      <c r="NUM1" s="516"/>
      <c r="NUN1" s="516"/>
      <c r="NUO1" s="516"/>
      <c r="NUP1" s="516"/>
      <c r="NUQ1" s="516"/>
      <c r="NUR1" s="516"/>
      <c r="NUS1" s="516"/>
      <c r="NUT1" s="516"/>
      <c r="NUU1" s="516"/>
      <c r="NUV1" s="516"/>
      <c r="NUW1" s="516"/>
      <c r="NUX1" s="516"/>
      <c r="NUY1" s="516"/>
      <c r="NUZ1" s="516"/>
      <c r="NVA1" s="516"/>
      <c r="NVB1" s="516"/>
      <c r="NVC1" s="516"/>
      <c r="NVD1" s="516"/>
      <c r="NVE1" s="516"/>
      <c r="NVF1" s="516"/>
      <c r="NVG1" s="516"/>
      <c r="NVH1" s="516"/>
      <c r="NVI1" s="516"/>
      <c r="NVJ1" s="516"/>
      <c r="NVK1" s="516"/>
      <c r="NVL1" s="516"/>
      <c r="NVM1" s="516"/>
      <c r="NVN1" s="516"/>
      <c r="NVO1" s="516"/>
      <c r="NVP1" s="516"/>
      <c r="NVQ1" s="516"/>
      <c r="NVR1" s="516"/>
      <c r="NVS1" s="516"/>
      <c r="NVT1" s="516"/>
      <c r="NVU1" s="516"/>
      <c r="NVV1" s="516"/>
      <c r="NVW1" s="516"/>
      <c r="NVX1" s="516"/>
      <c r="NVY1" s="516"/>
      <c r="NVZ1" s="516"/>
      <c r="NWA1" s="516"/>
      <c r="NWB1" s="516"/>
      <c r="NWC1" s="516"/>
      <c r="NWD1" s="516"/>
      <c r="NWE1" s="516"/>
      <c r="NWF1" s="516"/>
      <c r="NWG1" s="516"/>
      <c r="NWH1" s="516"/>
      <c r="NWI1" s="516"/>
      <c r="NWJ1" s="516"/>
      <c r="NWK1" s="516"/>
      <c r="NWL1" s="516"/>
      <c r="NWM1" s="516"/>
      <c r="NWN1" s="516"/>
      <c r="NWO1" s="516"/>
      <c r="NWP1" s="516"/>
      <c r="NWQ1" s="516"/>
      <c r="NWR1" s="516"/>
      <c r="NWS1" s="516"/>
      <c r="NWT1" s="516"/>
      <c r="NWU1" s="516"/>
      <c r="NWV1" s="516"/>
      <c r="NWW1" s="516"/>
      <c r="NWX1" s="516"/>
      <c r="NWY1" s="516"/>
      <c r="NWZ1" s="516"/>
      <c r="NXA1" s="516"/>
      <c r="NXB1" s="516"/>
      <c r="NXC1" s="516"/>
      <c r="NXD1" s="516"/>
      <c r="NXE1" s="516"/>
      <c r="NXF1" s="516"/>
      <c r="NXG1" s="516"/>
      <c r="NXH1" s="516"/>
      <c r="NXI1" s="516"/>
      <c r="NXJ1" s="516"/>
      <c r="NXK1" s="516"/>
      <c r="NXL1" s="516"/>
      <c r="NXM1" s="516"/>
      <c r="NXN1" s="516"/>
      <c r="NXO1" s="516"/>
      <c r="NXP1" s="516"/>
      <c r="NXQ1" s="516"/>
      <c r="NXR1" s="516"/>
      <c r="NXS1" s="516"/>
      <c r="NXT1" s="516"/>
      <c r="NXU1" s="516"/>
      <c r="NXV1" s="516"/>
      <c r="NXW1" s="516"/>
      <c r="NXX1" s="516"/>
      <c r="NXY1" s="516"/>
      <c r="NXZ1" s="516"/>
      <c r="NYA1" s="516"/>
      <c r="NYB1" s="516"/>
      <c r="NYC1" s="516"/>
      <c r="NYD1" s="516"/>
      <c r="NYE1" s="516"/>
      <c r="NYF1" s="516"/>
      <c r="NYG1" s="516"/>
      <c r="NYH1" s="516"/>
      <c r="NYI1" s="516"/>
      <c r="NYJ1" s="516"/>
      <c r="NYK1" s="516"/>
      <c r="NYL1" s="516"/>
      <c r="NYM1" s="516"/>
      <c r="NYN1" s="516"/>
      <c r="NYO1" s="516"/>
      <c r="NYP1" s="516"/>
      <c r="NYQ1" s="516"/>
      <c r="NYR1" s="516"/>
      <c r="NYS1" s="516"/>
      <c r="NYT1" s="516"/>
      <c r="NYU1" s="516"/>
      <c r="NYV1" s="516"/>
      <c r="NYW1" s="516"/>
      <c r="NYX1" s="516"/>
      <c r="NYY1" s="516"/>
      <c r="NYZ1" s="516"/>
      <c r="NZA1" s="516"/>
      <c r="NZB1" s="516"/>
      <c r="NZC1" s="516"/>
      <c r="NZD1" s="516"/>
      <c r="NZE1" s="516"/>
      <c r="NZF1" s="516"/>
      <c r="NZG1" s="516"/>
      <c r="NZH1" s="516"/>
      <c r="NZI1" s="516"/>
      <c r="NZJ1" s="516"/>
      <c r="NZK1" s="516"/>
      <c r="NZL1" s="516"/>
      <c r="NZM1" s="516"/>
      <c r="NZN1" s="516"/>
      <c r="NZO1" s="516"/>
      <c r="NZP1" s="516"/>
      <c r="NZQ1" s="516"/>
      <c r="NZR1" s="516"/>
      <c r="NZS1" s="516"/>
      <c r="NZT1" s="516"/>
      <c r="NZU1" s="516"/>
      <c r="NZV1" s="516"/>
      <c r="NZW1" s="516"/>
      <c r="NZX1" s="516"/>
      <c r="NZY1" s="516"/>
      <c r="NZZ1" s="516"/>
      <c r="OAA1" s="516"/>
      <c r="OAB1" s="516"/>
      <c r="OAC1" s="516"/>
      <c r="OAD1" s="516"/>
      <c r="OAE1" s="516"/>
      <c r="OAF1" s="516"/>
      <c r="OAG1" s="516"/>
      <c r="OAH1" s="516"/>
      <c r="OAI1" s="516"/>
      <c r="OAJ1" s="516"/>
      <c r="OAK1" s="516"/>
      <c r="OAL1" s="516"/>
      <c r="OAM1" s="516"/>
      <c r="OAN1" s="516"/>
      <c r="OAO1" s="516"/>
      <c r="OAP1" s="516"/>
      <c r="OAQ1" s="516"/>
      <c r="OAR1" s="516"/>
      <c r="OAS1" s="516"/>
      <c r="OAT1" s="516"/>
      <c r="OAU1" s="516"/>
      <c r="OAV1" s="516"/>
      <c r="OAW1" s="516"/>
      <c r="OAX1" s="516"/>
      <c r="OAY1" s="516"/>
      <c r="OAZ1" s="516"/>
      <c r="OBA1" s="516"/>
      <c r="OBB1" s="516"/>
      <c r="OBC1" s="516"/>
      <c r="OBD1" s="516"/>
      <c r="OBE1" s="516"/>
      <c r="OBF1" s="516"/>
      <c r="OBG1" s="516"/>
      <c r="OBH1" s="516"/>
      <c r="OBI1" s="516"/>
      <c r="OBJ1" s="516"/>
      <c r="OBK1" s="516"/>
      <c r="OBL1" s="516"/>
      <c r="OBM1" s="516"/>
      <c r="OBN1" s="516"/>
      <c r="OBO1" s="516"/>
      <c r="OBP1" s="516"/>
      <c r="OBQ1" s="516"/>
      <c r="OBR1" s="516"/>
      <c r="OBS1" s="516"/>
      <c r="OBT1" s="516"/>
      <c r="OBU1" s="516"/>
      <c r="OBV1" s="516"/>
      <c r="OBW1" s="516"/>
      <c r="OBX1" s="516"/>
      <c r="OBY1" s="516"/>
      <c r="OBZ1" s="516"/>
      <c r="OCA1" s="516"/>
      <c r="OCB1" s="516"/>
      <c r="OCC1" s="516"/>
      <c r="OCD1" s="516"/>
      <c r="OCE1" s="516"/>
      <c r="OCF1" s="516"/>
      <c r="OCG1" s="516"/>
      <c r="OCH1" s="516"/>
      <c r="OCI1" s="516"/>
      <c r="OCJ1" s="516"/>
      <c r="OCK1" s="516"/>
      <c r="OCL1" s="516"/>
      <c r="OCM1" s="516"/>
      <c r="OCN1" s="516"/>
      <c r="OCO1" s="516"/>
      <c r="OCP1" s="516"/>
      <c r="OCQ1" s="516"/>
      <c r="OCR1" s="516"/>
      <c r="OCS1" s="516"/>
      <c r="OCT1" s="516"/>
      <c r="OCU1" s="516"/>
      <c r="OCV1" s="516"/>
      <c r="OCW1" s="516"/>
      <c r="OCX1" s="516"/>
      <c r="OCY1" s="516"/>
      <c r="OCZ1" s="516"/>
      <c r="ODA1" s="516"/>
      <c r="ODB1" s="516"/>
      <c r="ODC1" s="516"/>
      <c r="ODD1" s="516"/>
      <c r="ODE1" s="516"/>
      <c r="ODF1" s="516"/>
      <c r="ODG1" s="516"/>
      <c r="ODH1" s="516"/>
      <c r="ODI1" s="516"/>
      <c r="ODJ1" s="516"/>
      <c r="ODK1" s="516"/>
      <c r="ODL1" s="516"/>
      <c r="ODM1" s="516"/>
      <c r="ODN1" s="516"/>
      <c r="ODO1" s="516"/>
      <c r="ODP1" s="516"/>
      <c r="ODQ1" s="516"/>
      <c r="ODR1" s="516"/>
      <c r="ODS1" s="516"/>
      <c r="ODT1" s="516"/>
      <c r="ODU1" s="516"/>
      <c r="ODV1" s="516"/>
      <c r="ODW1" s="516"/>
      <c r="ODX1" s="516"/>
      <c r="ODY1" s="516"/>
      <c r="ODZ1" s="516"/>
      <c r="OEA1" s="516"/>
      <c r="OEB1" s="516"/>
      <c r="OEC1" s="516"/>
      <c r="OED1" s="516"/>
      <c r="OEE1" s="516"/>
      <c r="OEF1" s="516"/>
      <c r="OEG1" s="516"/>
      <c r="OEH1" s="516"/>
      <c r="OEI1" s="516"/>
      <c r="OEJ1" s="516"/>
      <c r="OEK1" s="516"/>
      <c r="OEL1" s="516"/>
      <c r="OEM1" s="516"/>
      <c r="OEN1" s="516"/>
      <c r="OEO1" s="516"/>
      <c r="OEP1" s="516"/>
      <c r="OEQ1" s="516"/>
      <c r="OER1" s="516"/>
      <c r="OES1" s="516"/>
      <c r="OET1" s="516"/>
      <c r="OEU1" s="516"/>
      <c r="OEV1" s="516"/>
      <c r="OEW1" s="516"/>
      <c r="OEX1" s="516"/>
      <c r="OEY1" s="516"/>
      <c r="OEZ1" s="516"/>
      <c r="OFA1" s="516"/>
      <c r="OFB1" s="516"/>
      <c r="OFC1" s="516"/>
      <c r="OFD1" s="516"/>
      <c r="OFE1" s="516"/>
      <c r="OFF1" s="516"/>
      <c r="OFG1" s="516"/>
      <c r="OFH1" s="516"/>
      <c r="OFI1" s="516"/>
      <c r="OFJ1" s="516"/>
      <c r="OFK1" s="516"/>
      <c r="OFL1" s="516"/>
      <c r="OFM1" s="516"/>
      <c r="OFN1" s="516"/>
      <c r="OFO1" s="516"/>
      <c r="OFP1" s="516"/>
      <c r="OFQ1" s="516"/>
      <c r="OFR1" s="516"/>
      <c r="OFS1" s="516"/>
      <c r="OFT1" s="516"/>
      <c r="OFU1" s="516"/>
      <c r="OFV1" s="516"/>
      <c r="OFW1" s="516"/>
      <c r="OFX1" s="516"/>
      <c r="OFY1" s="516"/>
      <c r="OFZ1" s="516"/>
      <c r="OGA1" s="516"/>
      <c r="OGB1" s="516"/>
      <c r="OGC1" s="516"/>
      <c r="OGD1" s="516"/>
      <c r="OGE1" s="516"/>
      <c r="OGF1" s="516"/>
      <c r="OGG1" s="516"/>
      <c r="OGH1" s="516"/>
      <c r="OGI1" s="516"/>
      <c r="OGJ1" s="516"/>
      <c r="OGK1" s="516"/>
      <c r="OGL1" s="516"/>
      <c r="OGM1" s="516"/>
      <c r="OGN1" s="516"/>
      <c r="OGO1" s="516"/>
      <c r="OGP1" s="516"/>
      <c r="OGQ1" s="516"/>
      <c r="OGR1" s="516"/>
      <c r="OGS1" s="516"/>
      <c r="OGT1" s="516"/>
      <c r="OGU1" s="516"/>
      <c r="OGV1" s="516"/>
      <c r="OGW1" s="516"/>
      <c r="OGX1" s="516"/>
      <c r="OGY1" s="516"/>
      <c r="OGZ1" s="516"/>
      <c r="OHA1" s="516"/>
      <c r="OHB1" s="516"/>
      <c r="OHC1" s="516"/>
      <c r="OHD1" s="516"/>
      <c r="OHE1" s="516"/>
      <c r="OHF1" s="516"/>
      <c r="OHG1" s="516"/>
      <c r="OHH1" s="516"/>
      <c r="OHI1" s="516"/>
      <c r="OHJ1" s="516"/>
      <c r="OHK1" s="516"/>
      <c r="OHL1" s="516"/>
      <c r="OHM1" s="516"/>
      <c r="OHN1" s="516"/>
      <c r="OHO1" s="516"/>
      <c r="OHP1" s="516"/>
      <c r="OHQ1" s="516"/>
      <c r="OHR1" s="516"/>
      <c r="OHS1" s="516"/>
      <c r="OHT1" s="516"/>
      <c r="OHU1" s="516"/>
      <c r="OHV1" s="516"/>
      <c r="OHW1" s="516"/>
      <c r="OHX1" s="516"/>
      <c r="OHY1" s="516"/>
      <c r="OHZ1" s="516"/>
      <c r="OIA1" s="516"/>
      <c r="OIB1" s="516"/>
      <c r="OIC1" s="516"/>
      <c r="OID1" s="516"/>
      <c r="OIE1" s="516"/>
      <c r="OIF1" s="516"/>
      <c r="OIG1" s="516"/>
      <c r="OIH1" s="516"/>
      <c r="OII1" s="516"/>
      <c r="OIJ1" s="516"/>
      <c r="OIK1" s="516"/>
      <c r="OIL1" s="516"/>
      <c r="OIM1" s="516"/>
      <c r="OIN1" s="516"/>
      <c r="OIO1" s="516"/>
      <c r="OIP1" s="516"/>
      <c r="OIQ1" s="516"/>
      <c r="OIR1" s="516"/>
      <c r="OIS1" s="516"/>
      <c r="OIT1" s="516"/>
      <c r="OIU1" s="516"/>
      <c r="OIV1" s="516"/>
      <c r="OIW1" s="516"/>
      <c r="OIX1" s="516"/>
      <c r="OIY1" s="516"/>
      <c r="OIZ1" s="516"/>
      <c r="OJA1" s="516"/>
      <c r="OJB1" s="516"/>
      <c r="OJC1" s="516"/>
      <c r="OJD1" s="516"/>
      <c r="OJE1" s="516"/>
      <c r="OJF1" s="516"/>
      <c r="OJG1" s="516"/>
      <c r="OJH1" s="516"/>
      <c r="OJI1" s="516"/>
      <c r="OJJ1" s="516"/>
      <c r="OJK1" s="516"/>
      <c r="OJL1" s="516"/>
      <c r="OJM1" s="516"/>
      <c r="OJN1" s="516"/>
      <c r="OJO1" s="516"/>
      <c r="OJP1" s="516"/>
      <c r="OJQ1" s="516"/>
      <c r="OJR1" s="516"/>
      <c r="OJS1" s="516"/>
      <c r="OJT1" s="516"/>
      <c r="OJU1" s="516"/>
      <c r="OJV1" s="516"/>
      <c r="OJW1" s="516"/>
      <c r="OJX1" s="516"/>
      <c r="OJY1" s="516"/>
      <c r="OJZ1" s="516"/>
      <c r="OKA1" s="516"/>
      <c r="OKB1" s="516"/>
      <c r="OKC1" s="516"/>
      <c r="OKD1" s="516"/>
      <c r="OKE1" s="516"/>
      <c r="OKF1" s="516"/>
      <c r="OKG1" s="516"/>
      <c r="OKH1" s="516"/>
      <c r="OKI1" s="516"/>
      <c r="OKJ1" s="516"/>
      <c r="OKK1" s="516"/>
      <c r="OKL1" s="516"/>
      <c r="OKM1" s="516"/>
      <c r="OKN1" s="516"/>
      <c r="OKO1" s="516"/>
      <c r="OKP1" s="516"/>
      <c r="OKQ1" s="516"/>
      <c r="OKR1" s="516"/>
      <c r="OKS1" s="516"/>
      <c r="OKT1" s="516"/>
      <c r="OKU1" s="516"/>
      <c r="OKV1" s="516"/>
      <c r="OKW1" s="516"/>
      <c r="OKX1" s="516"/>
      <c r="OKY1" s="516"/>
      <c r="OKZ1" s="516"/>
      <c r="OLA1" s="516"/>
      <c r="OLB1" s="516"/>
      <c r="OLC1" s="516"/>
      <c r="OLD1" s="516"/>
      <c r="OLE1" s="516"/>
      <c r="OLF1" s="516"/>
      <c r="OLG1" s="516"/>
      <c r="OLH1" s="516"/>
      <c r="OLI1" s="516"/>
      <c r="OLJ1" s="516"/>
      <c r="OLK1" s="516"/>
      <c r="OLL1" s="516"/>
      <c r="OLM1" s="516"/>
      <c r="OLN1" s="516"/>
      <c r="OLO1" s="516"/>
      <c r="OLP1" s="516"/>
      <c r="OLQ1" s="516"/>
      <c r="OLR1" s="516"/>
      <c r="OLS1" s="516"/>
      <c r="OLT1" s="516"/>
      <c r="OLU1" s="516"/>
      <c r="OLV1" s="516"/>
      <c r="OLW1" s="516"/>
      <c r="OLX1" s="516"/>
      <c r="OLY1" s="516"/>
      <c r="OLZ1" s="516"/>
      <c r="OMA1" s="516"/>
      <c r="OMB1" s="516"/>
      <c r="OMC1" s="516"/>
      <c r="OMD1" s="516"/>
      <c r="OME1" s="516"/>
      <c r="OMF1" s="516"/>
      <c r="OMG1" s="516"/>
      <c r="OMH1" s="516"/>
      <c r="OMI1" s="516"/>
      <c r="OMJ1" s="516"/>
      <c r="OMK1" s="516"/>
      <c r="OML1" s="516"/>
      <c r="OMM1" s="516"/>
      <c r="OMN1" s="516"/>
      <c r="OMO1" s="516"/>
      <c r="OMP1" s="516"/>
      <c r="OMQ1" s="516"/>
      <c r="OMR1" s="516"/>
      <c r="OMS1" s="516"/>
      <c r="OMT1" s="516"/>
      <c r="OMU1" s="516"/>
      <c r="OMV1" s="516"/>
      <c r="OMW1" s="516"/>
      <c r="OMX1" s="516"/>
      <c r="OMY1" s="516"/>
      <c r="OMZ1" s="516"/>
      <c r="ONA1" s="516"/>
      <c r="ONB1" s="516"/>
      <c r="ONC1" s="516"/>
      <c r="OND1" s="516"/>
      <c r="ONE1" s="516"/>
      <c r="ONF1" s="516"/>
      <c r="ONG1" s="516"/>
      <c r="ONH1" s="516"/>
      <c r="ONI1" s="516"/>
      <c r="ONJ1" s="516"/>
      <c r="ONK1" s="516"/>
      <c r="ONL1" s="516"/>
      <c r="ONM1" s="516"/>
      <c r="ONN1" s="516"/>
      <c r="ONO1" s="516"/>
      <c r="ONP1" s="516"/>
      <c r="ONQ1" s="516"/>
      <c r="ONR1" s="516"/>
      <c r="ONS1" s="516"/>
      <c r="ONT1" s="516"/>
      <c r="ONU1" s="516"/>
      <c r="ONV1" s="516"/>
      <c r="ONW1" s="516"/>
      <c r="ONX1" s="516"/>
      <c r="ONY1" s="516"/>
      <c r="ONZ1" s="516"/>
      <c r="OOA1" s="516"/>
      <c r="OOB1" s="516"/>
      <c r="OOC1" s="516"/>
      <c r="OOD1" s="516"/>
      <c r="OOE1" s="516"/>
      <c r="OOF1" s="516"/>
      <c r="OOG1" s="516"/>
      <c r="OOH1" s="516"/>
      <c r="OOI1" s="516"/>
      <c r="OOJ1" s="516"/>
      <c r="OOK1" s="516"/>
      <c r="OOL1" s="516"/>
      <c r="OOM1" s="516"/>
      <c r="OON1" s="516"/>
      <c r="OOO1" s="516"/>
      <c r="OOP1" s="516"/>
      <c r="OOQ1" s="516"/>
      <c r="OOR1" s="516"/>
      <c r="OOS1" s="516"/>
      <c r="OOT1" s="516"/>
      <c r="OOU1" s="516"/>
      <c r="OOV1" s="516"/>
      <c r="OOW1" s="516"/>
      <c r="OOX1" s="516"/>
      <c r="OOY1" s="516"/>
      <c r="OOZ1" s="516"/>
      <c r="OPA1" s="516"/>
      <c r="OPB1" s="516"/>
      <c r="OPC1" s="516"/>
      <c r="OPD1" s="516"/>
      <c r="OPE1" s="516"/>
      <c r="OPF1" s="516"/>
      <c r="OPG1" s="516"/>
      <c r="OPH1" s="516"/>
      <c r="OPI1" s="516"/>
      <c r="OPJ1" s="516"/>
      <c r="OPK1" s="516"/>
      <c r="OPL1" s="516"/>
      <c r="OPM1" s="516"/>
      <c r="OPN1" s="516"/>
      <c r="OPO1" s="516"/>
      <c r="OPP1" s="516"/>
      <c r="OPQ1" s="516"/>
      <c r="OPR1" s="516"/>
      <c r="OPS1" s="516"/>
      <c r="OPT1" s="516"/>
      <c r="OPU1" s="516"/>
      <c r="OPV1" s="516"/>
      <c r="OPW1" s="516"/>
      <c r="OPX1" s="516"/>
      <c r="OPY1" s="516"/>
      <c r="OPZ1" s="516"/>
      <c r="OQA1" s="516"/>
      <c r="OQB1" s="516"/>
      <c r="OQC1" s="516"/>
      <c r="OQD1" s="516"/>
      <c r="OQE1" s="516"/>
      <c r="OQF1" s="516"/>
      <c r="OQG1" s="516"/>
      <c r="OQH1" s="516"/>
      <c r="OQI1" s="516"/>
      <c r="OQJ1" s="516"/>
      <c r="OQK1" s="516"/>
      <c r="OQL1" s="516"/>
      <c r="OQM1" s="516"/>
      <c r="OQN1" s="516"/>
      <c r="OQO1" s="516"/>
      <c r="OQP1" s="516"/>
      <c r="OQQ1" s="516"/>
      <c r="OQR1" s="516"/>
      <c r="OQS1" s="516"/>
      <c r="OQT1" s="516"/>
      <c r="OQU1" s="516"/>
      <c r="OQV1" s="516"/>
      <c r="OQW1" s="516"/>
      <c r="OQX1" s="516"/>
      <c r="OQY1" s="516"/>
      <c r="OQZ1" s="516"/>
      <c r="ORA1" s="516"/>
      <c r="ORB1" s="516"/>
      <c r="ORC1" s="516"/>
      <c r="ORD1" s="516"/>
      <c r="ORE1" s="516"/>
      <c r="ORF1" s="516"/>
      <c r="ORG1" s="516"/>
      <c r="ORH1" s="516"/>
      <c r="ORI1" s="516"/>
      <c r="ORJ1" s="516"/>
      <c r="ORK1" s="516"/>
      <c r="ORL1" s="516"/>
      <c r="ORM1" s="516"/>
      <c r="ORN1" s="516"/>
      <c r="ORO1" s="516"/>
      <c r="ORP1" s="516"/>
      <c r="ORQ1" s="516"/>
      <c r="ORR1" s="516"/>
      <c r="ORS1" s="516"/>
      <c r="ORT1" s="516"/>
      <c r="ORU1" s="516"/>
      <c r="ORV1" s="516"/>
      <c r="ORW1" s="516"/>
      <c r="ORX1" s="516"/>
      <c r="ORY1" s="516"/>
      <c r="ORZ1" s="516"/>
      <c r="OSA1" s="516"/>
      <c r="OSB1" s="516"/>
      <c r="OSC1" s="516"/>
      <c r="OSD1" s="516"/>
      <c r="OSE1" s="516"/>
      <c r="OSF1" s="516"/>
      <c r="OSG1" s="516"/>
      <c r="OSH1" s="516"/>
      <c r="OSI1" s="516"/>
      <c r="OSJ1" s="516"/>
      <c r="OSK1" s="516"/>
      <c r="OSL1" s="516"/>
      <c r="OSM1" s="516"/>
      <c r="OSN1" s="516"/>
      <c r="OSO1" s="516"/>
      <c r="OSP1" s="516"/>
      <c r="OSQ1" s="516"/>
      <c r="OSR1" s="516"/>
      <c r="OSS1" s="516"/>
      <c r="OST1" s="516"/>
      <c r="OSU1" s="516"/>
      <c r="OSV1" s="516"/>
      <c r="OSW1" s="516"/>
      <c r="OSX1" s="516"/>
      <c r="OSY1" s="516"/>
      <c r="OSZ1" s="516"/>
      <c r="OTA1" s="516"/>
      <c r="OTB1" s="516"/>
      <c r="OTC1" s="516"/>
      <c r="OTD1" s="516"/>
      <c r="OTE1" s="516"/>
      <c r="OTF1" s="516"/>
      <c r="OTG1" s="516"/>
      <c r="OTH1" s="516"/>
      <c r="OTI1" s="516"/>
      <c r="OTJ1" s="516"/>
      <c r="OTK1" s="516"/>
      <c r="OTL1" s="516"/>
      <c r="OTM1" s="516"/>
      <c r="OTN1" s="516"/>
      <c r="OTO1" s="516"/>
      <c r="OTP1" s="516"/>
      <c r="OTQ1" s="516"/>
      <c r="OTR1" s="516"/>
      <c r="OTS1" s="516"/>
      <c r="OTT1" s="516"/>
      <c r="OTU1" s="516"/>
      <c r="OTV1" s="516"/>
      <c r="OTW1" s="516"/>
      <c r="OTX1" s="516"/>
      <c r="OTY1" s="516"/>
      <c r="OTZ1" s="516"/>
      <c r="OUA1" s="516"/>
      <c r="OUB1" s="516"/>
      <c r="OUC1" s="516"/>
      <c r="OUD1" s="516"/>
      <c r="OUE1" s="516"/>
      <c r="OUF1" s="516"/>
      <c r="OUG1" s="516"/>
      <c r="OUH1" s="516"/>
      <c r="OUI1" s="516"/>
      <c r="OUJ1" s="516"/>
      <c r="OUK1" s="516"/>
      <c r="OUL1" s="516"/>
      <c r="OUM1" s="516"/>
      <c r="OUN1" s="516"/>
      <c r="OUO1" s="516"/>
      <c r="OUP1" s="516"/>
      <c r="OUQ1" s="516"/>
      <c r="OUR1" s="516"/>
      <c r="OUS1" s="516"/>
      <c r="OUT1" s="516"/>
      <c r="OUU1" s="516"/>
      <c r="OUV1" s="516"/>
      <c r="OUW1" s="516"/>
      <c r="OUX1" s="516"/>
      <c r="OUY1" s="516"/>
      <c r="OUZ1" s="516"/>
      <c r="OVA1" s="516"/>
      <c r="OVB1" s="516"/>
      <c r="OVC1" s="516"/>
      <c r="OVD1" s="516"/>
      <c r="OVE1" s="516"/>
      <c r="OVF1" s="516"/>
      <c r="OVG1" s="516"/>
      <c r="OVH1" s="516"/>
      <c r="OVI1" s="516"/>
      <c r="OVJ1" s="516"/>
      <c r="OVK1" s="516"/>
      <c r="OVL1" s="516"/>
      <c r="OVM1" s="516"/>
      <c r="OVN1" s="516"/>
      <c r="OVO1" s="516"/>
      <c r="OVP1" s="516"/>
      <c r="OVQ1" s="516"/>
      <c r="OVR1" s="516"/>
      <c r="OVS1" s="516"/>
      <c r="OVT1" s="516"/>
      <c r="OVU1" s="516"/>
      <c r="OVV1" s="516"/>
      <c r="OVW1" s="516"/>
      <c r="OVX1" s="516"/>
      <c r="OVY1" s="516"/>
      <c r="OVZ1" s="516"/>
      <c r="OWA1" s="516"/>
      <c r="OWB1" s="516"/>
      <c r="OWC1" s="516"/>
      <c r="OWD1" s="516"/>
      <c r="OWE1" s="516"/>
      <c r="OWF1" s="516"/>
      <c r="OWG1" s="516"/>
      <c r="OWH1" s="516"/>
      <c r="OWI1" s="516"/>
      <c r="OWJ1" s="516"/>
      <c r="OWK1" s="516"/>
      <c r="OWL1" s="516"/>
      <c r="OWM1" s="516"/>
      <c r="OWN1" s="516"/>
      <c r="OWO1" s="516"/>
      <c r="OWP1" s="516"/>
      <c r="OWQ1" s="516"/>
      <c r="OWR1" s="516"/>
      <c r="OWS1" s="516"/>
      <c r="OWT1" s="516"/>
      <c r="OWU1" s="516"/>
      <c r="OWV1" s="516"/>
      <c r="OWW1" s="516"/>
      <c r="OWX1" s="516"/>
      <c r="OWY1" s="516"/>
      <c r="OWZ1" s="516"/>
      <c r="OXA1" s="516"/>
      <c r="OXB1" s="516"/>
      <c r="OXC1" s="516"/>
      <c r="OXD1" s="516"/>
      <c r="OXE1" s="516"/>
      <c r="OXF1" s="516"/>
      <c r="OXG1" s="516"/>
      <c r="OXH1" s="516"/>
      <c r="OXI1" s="516"/>
      <c r="OXJ1" s="516"/>
      <c r="OXK1" s="516"/>
      <c r="OXL1" s="516"/>
      <c r="OXM1" s="516"/>
      <c r="OXN1" s="516"/>
      <c r="OXO1" s="516"/>
      <c r="OXP1" s="516"/>
      <c r="OXQ1" s="516"/>
      <c r="OXR1" s="516"/>
      <c r="OXS1" s="516"/>
      <c r="OXT1" s="516"/>
      <c r="OXU1" s="516"/>
      <c r="OXV1" s="516"/>
      <c r="OXW1" s="516"/>
      <c r="OXX1" s="516"/>
      <c r="OXY1" s="516"/>
      <c r="OXZ1" s="516"/>
      <c r="OYA1" s="516"/>
      <c r="OYB1" s="516"/>
      <c r="OYC1" s="516"/>
      <c r="OYD1" s="516"/>
      <c r="OYE1" s="516"/>
      <c r="OYF1" s="516"/>
      <c r="OYG1" s="516"/>
      <c r="OYH1" s="516"/>
      <c r="OYI1" s="516"/>
      <c r="OYJ1" s="516"/>
      <c r="OYK1" s="516"/>
      <c r="OYL1" s="516"/>
      <c r="OYM1" s="516"/>
      <c r="OYN1" s="516"/>
      <c r="OYO1" s="516"/>
      <c r="OYP1" s="516"/>
      <c r="OYQ1" s="516"/>
      <c r="OYR1" s="516"/>
      <c r="OYS1" s="516"/>
      <c r="OYT1" s="516"/>
      <c r="OYU1" s="516"/>
      <c r="OYV1" s="516"/>
      <c r="OYW1" s="516"/>
      <c r="OYX1" s="516"/>
      <c r="OYY1" s="516"/>
      <c r="OYZ1" s="516"/>
      <c r="OZA1" s="516"/>
      <c r="OZB1" s="516"/>
      <c r="OZC1" s="516"/>
      <c r="OZD1" s="516"/>
      <c r="OZE1" s="516"/>
      <c r="OZF1" s="516"/>
      <c r="OZG1" s="516"/>
      <c r="OZH1" s="516"/>
      <c r="OZI1" s="516"/>
      <c r="OZJ1" s="516"/>
      <c r="OZK1" s="516"/>
      <c r="OZL1" s="516"/>
      <c r="OZM1" s="516"/>
      <c r="OZN1" s="516"/>
      <c r="OZO1" s="516"/>
      <c r="OZP1" s="516"/>
      <c r="OZQ1" s="516"/>
      <c r="OZR1" s="516"/>
      <c r="OZS1" s="516"/>
      <c r="OZT1" s="516"/>
      <c r="OZU1" s="516"/>
      <c r="OZV1" s="516"/>
      <c r="OZW1" s="516"/>
      <c r="OZX1" s="516"/>
      <c r="OZY1" s="516"/>
      <c r="OZZ1" s="516"/>
      <c r="PAA1" s="516"/>
      <c r="PAB1" s="516"/>
      <c r="PAC1" s="516"/>
      <c r="PAD1" s="516"/>
      <c r="PAE1" s="516"/>
      <c r="PAF1" s="516"/>
      <c r="PAG1" s="516"/>
      <c r="PAH1" s="516"/>
      <c r="PAI1" s="516"/>
      <c r="PAJ1" s="516"/>
      <c r="PAK1" s="516"/>
      <c r="PAL1" s="516"/>
      <c r="PAM1" s="516"/>
      <c r="PAN1" s="516"/>
      <c r="PAO1" s="516"/>
      <c r="PAP1" s="516"/>
      <c r="PAQ1" s="516"/>
      <c r="PAR1" s="516"/>
      <c r="PAS1" s="516"/>
      <c r="PAT1" s="516"/>
      <c r="PAU1" s="516"/>
      <c r="PAV1" s="516"/>
      <c r="PAW1" s="516"/>
      <c r="PAX1" s="516"/>
      <c r="PAY1" s="516"/>
      <c r="PAZ1" s="516"/>
      <c r="PBA1" s="516"/>
      <c r="PBB1" s="516"/>
      <c r="PBC1" s="516"/>
      <c r="PBD1" s="516"/>
      <c r="PBE1" s="516"/>
      <c r="PBF1" s="516"/>
      <c r="PBG1" s="516"/>
      <c r="PBH1" s="516"/>
      <c r="PBI1" s="516"/>
      <c r="PBJ1" s="516"/>
      <c r="PBK1" s="516"/>
      <c r="PBL1" s="516"/>
      <c r="PBM1" s="516"/>
      <c r="PBN1" s="516"/>
      <c r="PBO1" s="516"/>
      <c r="PBP1" s="516"/>
      <c r="PBQ1" s="516"/>
      <c r="PBR1" s="516"/>
      <c r="PBS1" s="516"/>
      <c r="PBT1" s="516"/>
      <c r="PBU1" s="516"/>
      <c r="PBV1" s="516"/>
      <c r="PBW1" s="516"/>
      <c r="PBX1" s="516"/>
      <c r="PBY1" s="516"/>
      <c r="PBZ1" s="516"/>
      <c r="PCA1" s="516"/>
      <c r="PCB1" s="516"/>
      <c r="PCC1" s="516"/>
      <c r="PCD1" s="516"/>
      <c r="PCE1" s="516"/>
      <c r="PCF1" s="516"/>
      <c r="PCG1" s="516"/>
      <c r="PCH1" s="516"/>
      <c r="PCI1" s="516"/>
      <c r="PCJ1" s="516"/>
      <c r="PCK1" s="516"/>
      <c r="PCL1" s="516"/>
      <c r="PCM1" s="516"/>
      <c r="PCN1" s="516"/>
      <c r="PCO1" s="516"/>
      <c r="PCP1" s="516"/>
      <c r="PCQ1" s="516"/>
      <c r="PCR1" s="516"/>
      <c r="PCS1" s="516"/>
      <c r="PCT1" s="516"/>
      <c r="PCU1" s="516"/>
      <c r="PCV1" s="516"/>
      <c r="PCW1" s="516"/>
      <c r="PCX1" s="516"/>
      <c r="PCY1" s="516"/>
      <c r="PCZ1" s="516"/>
      <c r="PDA1" s="516"/>
      <c r="PDB1" s="516"/>
      <c r="PDC1" s="516"/>
      <c r="PDD1" s="516"/>
      <c r="PDE1" s="516"/>
      <c r="PDF1" s="516"/>
      <c r="PDG1" s="516"/>
      <c r="PDH1" s="516"/>
      <c r="PDI1" s="516"/>
      <c r="PDJ1" s="516"/>
      <c r="PDK1" s="516"/>
      <c r="PDL1" s="516"/>
      <c r="PDM1" s="516"/>
      <c r="PDN1" s="516"/>
      <c r="PDO1" s="516"/>
      <c r="PDP1" s="516"/>
      <c r="PDQ1" s="516"/>
      <c r="PDR1" s="516"/>
      <c r="PDS1" s="516"/>
      <c r="PDT1" s="516"/>
      <c r="PDU1" s="516"/>
      <c r="PDV1" s="516"/>
      <c r="PDW1" s="516"/>
      <c r="PDX1" s="516"/>
      <c r="PDY1" s="516"/>
      <c r="PDZ1" s="516"/>
      <c r="PEA1" s="516"/>
      <c r="PEB1" s="516"/>
      <c r="PEC1" s="516"/>
      <c r="PED1" s="516"/>
      <c r="PEE1" s="516"/>
      <c r="PEF1" s="516"/>
      <c r="PEG1" s="516"/>
      <c r="PEH1" s="516"/>
      <c r="PEI1" s="516"/>
      <c r="PEJ1" s="516"/>
      <c r="PEK1" s="516"/>
      <c r="PEL1" s="516"/>
      <c r="PEM1" s="516"/>
      <c r="PEN1" s="516"/>
      <c r="PEO1" s="516"/>
      <c r="PEP1" s="516"/>
      <c r="PEQ1" s="516"/>
      <c r="PER1" s="516"/>
      <c r="PES1" s="516"/>
      <c r="PET1" s="516"/>
      <c r="PEU1" s="516"/>
      <c r="PEV1" s="516"/>
      <c r="PEW1" s="516"/>
      <c r="PEX1" s="516"/>
      <c r="PEY1" s="516"/>
      <c r="PEZ1" s="516"/>
      <c r="PFA1" s="516"/>
      <c r="PFB1" s="516"/>
      <c r="PFC1" s="516"/>
      <c r="PFD1" s="516"/>
      <c r="PFE1" s="516"/>
      <c r="PFF1" s="516"/>
      <c r="PFG1" s="516"/>
      <c r="PFH1" s="516"/>
      <c r="PFI1" s="516"/>
      <c r="PFJ1" s="516"/>
      <c r="PFK1" s="516"/>
      <c r="PFL1" s="516"/>
      <c r="PFM1" s="516"/>
      <c r="PFN1" s="516"/>
      <c r="PFO1" s="516"/>
      <c r="PFP1" s="516"/>
      <c r="PFQ1" s="516"/>
      <c r="PFR1" s="516"/>
      <c r="PFS1" s="516"/>
      <c r="PFT1" s="516"/>
      <c r="PFU1" s="516"/>
      <c r="PFV1" s="516"/>
      <c r="PFW1" s="516"/>
      <c r="PFX1" s="516"/>
      <c r="PFY1" s="516"/>
      <c r="PFZ1" s="516"/>
      <c r="PGA1" s="516"/>
      <c r="PGB1" s="516"/>
      <c r="PGC1" s="516"/>
      <c r="PGD1" s="516"/>
      <c r="PGE1" s="516"/>
      <c r="PGF1" s="516"/>
      <c r="PGG1" s="516"/>
      <c r="PGH1" s="516"/>
      <c r="PGI1" s="516"/>
      <c r="PGJ1" s="516"/>
      <c r="PGK1" s="516"/>
      <c r="PGL1" s="516"/>
      <c r="PGM1" s="516"/>
      <c r="PGN1" s="516"/>
      <c r="PGO1" s="516"/>
      <c r="PGP1" s="516"/>
      <c r="PGQ1" s="516"/>
      <c r="PGR1" s="516"/>
      <c r="PGS1" s="516"/>
      <c r="PGT1" s="516"/>
      <c r="PGU1" s="516"/>
      <c r="PGV1" s="516"/>
      <c r="PGW1" s="516"/>
      <c r="PGX1" s="516"/>
      <c r="PGY1" s="516"/>
      <c r="PGZ1" s="516"/>
      <c r="PHA1" s="516"/>
      <c r="PHB1" s="516"/>
      <c r="PHC1" s="516"/>
      <c r="PHD1" s="516"/>
      <c r="PHE1" s="516"/>
      <c r="PHF1" s="516"/>
      <c r="PHG1" s="516"/>
      <c r="PHH1" s="516"/>
      <c r="PHI1" s="516"/>
      <c r="PHJ1" s="516"/>
      <c r="PHK1" s="516"/>
      <c r="PHL1" s="516"/>
      <c r="PHM1" s="516"/>
      <c r="PHN1" s="516"/>
      <c r="PHO1" s="516"/>
      <c r="PHP1" s="516"/>
      <c r="PHQ1" s="516"/>
      <c r="PHR1" s="516"/>
      <c r="PHS1" s="516"/>
      <c r="PHT1" s="516"/>
      <c r="PHU1" s="516"/>
      <c r="PHV1" s="516"/>
      <c r="PHW1" s="516"/>
      <c r="PHX1" s="516"/>
      <c r="PHY1" s="516"/>
      <c r="PHZ1" s="516"/>
      <c r="PIA1" s="516"/>
      <c r="PIB1" s="516"/>
      <c r="PIC1" s="516"/>
      <c r="PID1" s="516"/>
      <c r="PIE1" s="516"/>
      <c r="PIF1" s="516"/>
      <c r="PIG1" s="516"/>
      <c r="PIH1" s="516"/>
      <c r="PII1" s="516"/>
      <c r="PIJ1" s="516"/>
      <c r="PIK1" s="516"/>
      <c r="PIL1" s="516"/>
      <c r="PIM1" s="516"/>
      <c r="PIN1" s="516"/>
      <c r="PIO1" s="516"/>
      <c r="PIP1" s="516"/>
      <c r="PIQ1" s="516"/>
      <c r="PIR1" s="516"/>
      <c r="PIS1" s="516"/>
      <c r="PIT1" s="516"/>
      <c r="PIU1" s="516"/>
      <c r="PIV1" s="516"/>
      <c r="PIW1" s="516"/>
      <c r="PIX1" s="516"/>
      <c r="PIY1" s="516"/>
      <c r="PIZ1" s="516"/>
      <c r="PJA1" s="516"/>
      <c r="PJB1" s="516"/>
      <c r="PJC1" s="516"/>
      <c r="PJD1" s="516"/>
      <c r="PJE1" s="516"/>
      <c r="PJF1" s="516"/>
      <c r="PJG1" s="516"/>
      <c r="PJH1" s="516"/>
      <c r="PJI1" s="516"/>
      <c r="PJJ1" s="516"/>
      <c r="PJK1" s="516"/>
      <c r="PJL1" s="516"/>
      <c r="PJM1" s="516"/>
      <c r="PJN1" s="516"/>
      <c r="PJO1" s="516"/>
      <c r="PJP1" s="516"/>
      <c r="PJQ1" s="516"/>
      <c r="PJR1" s="516"/>
      <c r="PJS1" s="516"/>
      <c r="PJT1" s="516"/>
      <c r="PJU1" s="516"/>
      <c r="PJV1" s="516"/>
      <c r="PJW1" s="516"/>
      <c r="PJX1" s="516"/>
      <c r="PJY1" s="516"/>
      <c r="PJZ1" s="516"/>
      <c r="PKA1" s="516"/>
      <c r="PKB1" s="516"/>
      <c r="PKC1" s="516"/>
      <c r="PKD1" s="516"/>
      <c r="PKE1" s="516"/>
      <c r="PKF1" s="516"/>
      <c r="PKG1" s="516"/>
      <c r="PKH1" s="516"/>
      <c r="PKI1" s="516"/>
      <c r="PKJ1" s="516"/>
      <c r="PKK1" s="516"/>
      <c r="PKL1" s="516"/>
      <c r="PKM1" s="516"/>
      <c r="PKN1" s="516"/>
      <c r="PKO1" s="516"/>
      <c r="PKP1" s="516"/>
      <c r="PKQ1" s="516"/>
      <c r="PKR1" s="516"/>
      <c r="PKS1" s="516"/>
      <c r="PKT1" s="516"/>
      <c r="PKU1" s="516"/>
      <c r="PKV1" s="516"/>
      <c r="PKW1" s="516"/>
      <c r="PKX1" s="516"/>
      <c r="PKY1" s="516"/>
      <c r="PKZ1" s="516"/>
      <c r="PLA1" s="516"/>
      <c r="PLB1" s="516"/>
      <c r="PLC1" s="516"/>
      <c r="PLD1" s="516"/>
      <c r="PLE1" s="516"/>
      <c r="PLF1" s="516"/>
      <c r="PLG1" s="516"/>
      <c r="PLH1" s="516"/>
      <c r="PLI1" s="516"/>
      <c r="PLJ1" s="516"/>
      <c r="PLK1" s="516"/>
      <c r="PLL1" s="516"/>
      <c r="PLM1" s="516"/>
      <c r="PLN1" s="516"/>
      <c r="PLO1" s="516"/>
      <c r="PLP1" s="516"/>
      <c r="PLQ1" s="516"/>
      <c r="PLR1" s="516"/>
      <c r="PLS1" s="516"/>
      <c r="PLT1" s="516"/>
      <c r="PLU1" s="516"/>
      <c r="PLV1" s="516"/>
      <c r="PLW1" s="516"/>
      <c r="PLX1" s="516"/>
      <c r="PLY1" s="516"/>
      <c r="PLZ1" s="516"/>
      <c r="PMA1" s="516"/>
      <c r="PMB1" s="516"/>
      <c r="PMC1" s="516"/>
      <c r="PMD1" s="516"/>
      <c r="PME1" s="516"/>
      <c r="PMF1" s="516"/>
      <c r="PMG1" s="516"/>
      <c r="PMH1" s="516"/>
      <c r="PMI1" s="516"/>
      <c r="PMJ1" s="516"/>
      <c r="PMK1" s="516"/>
      <c r="PML1" s="516"/>
      <c r="PMM1" s="516"/>
      <c r="PMN1" s="516"/>
      <c r="PMO1" s="516"/>
      <c r="PMP1" s="516"/>
      <c r="PMQ1" s="516"/>
      <c r="PMR1" s="516"/>
      <c r="PMS1" s="516"/>
      <c r="PMT1" s="516"/>
      <c r="PMU1" s="516"/>
      <c r="PMV1" s="516"/>
      <c r="PMW1" s="516"/>
      <c r="PMX1" s="516"/>
      <c r="PMY1" s="516"/>
      <c r="PMZ1" s="516"/>
      <c r="PNA1" s="516"/>
      <c r="PNB1" s="516"/>
      <c r="PNC1" s="516"/>
      <c r="PND1" s="516"/>
      <c r="PNE1" s="516"/>
      <c r="PNF1" s="516"/>
      <c r="PNG1" s="516"/>
      <c r="PNH1" s="516"/>
      <c r="PNI1" s="516"/>
      <c r="PNJ1" s="516"/>
      <c r="PNK1" s="516"/>
      <c r="PNL1" s="516"/>
      <c r="PNM1" s="516"/>
      <c r="PNN1" s="516"/>
      <c r="PNO1" s="516"/>
      <c r="PNP1" s="516"/>
      <c r="PNQ1" s="516"/>
      <c r="PNR1" s="516"/>
      <c r="PNS1" s="516"/>
      <c r="PNT1" s="516"/>
      <c r="PNU1" s="516"/>
      <c r="PNV1" s="516"/>
      <c r="PNW1" s="516"/>
      <c r="PNX1" s="516"/>
      <c r="PNY1" s="516"/>
      <c r="PNZ1" s="516"/>
      <c r="POA1" s="516"/>
      <c r="POB1" s="516"/>
      <c r="POC1" s="516"/>
      <c r="POD1" s="516"/>
      <c r="POE1" s="516"/>
      <c r="POF1" s="516"/>
      <c r="POG1" s="516"/>
      <c r="POH1" s="516"/>
      <c r="POI1" s="516"/>
      <c r="POJ1" s="516"/>
      <c r="POK1" s="516"/>
      <c r="POL1" s="516"/>
      <c r="POM1" s="516"/>
      <c r="PON1" s="516"/>
      <c r="POO1" s="516"/>
      <c r="POP1" s="516"/>
      <c r="POQ1" s="516"/>
      <c r="POR1" s="516"/>
      <c r="POS1" s="516"/>
      <c r="POT1" s="516"/>
      <c r="POU1" s="516"/>
      <c r="POV1" s="516"/>
      <c r="POW1" s="516"/>
      <c r="POX1" s="516"/>
      <c r="POY1" s="516"/>
      <c r="POZ1" s="516"/>
      <c r="PPA1" s="516"/>
      <c r="PPB1" s="516"/>
      <c r="PPC1" s="516"/>
      <c r="PPD1" s="516"/>
      <c r="PPE1" s="516"/>
      <c r="PPF1" s="516"/>
      <c r="PPG1" s="516"/>
      <c r="PPH1" s="516"/>
      <c r="PPI1" s="516"/>
      <c r="PPJ1" s="516"/>
      <c r="PPK1" s="516"/>
      <c r="PPL1" s="516"/>
      <c r="PPM1" s="516"/>
      <c r="PPN1" s="516"/>
      <c r="PPO1" s="516"/>
      <c r="PPP1" s="516"/>
      <c r="PPQ1" s="516"/>
      <c r="PPR1" s="516"/>
      <c r="PPS1" s="516"/>
      <c r="PPT1" s="516"/>
      <c r="PPU1" s="516"/>
      <c r="PPV1" s="516"/>
      <c r="PPW1" s="516"/>
      <c r="PPX1" s="516"/>
      <c r="PPY1" s="516"/>
      <c r="PPZ1" s="516"/>
      <c r="PQA1" s="516"/>
      <c r="PQB1" s="516"/>
      <c r="PQC1" s="516"/>
      <c r="PQD1" s="516"/>
      <c r="PQE1" s="516"/>
      <c r="PQF1" s="516"/>
      <c r="PQG1" s="516"/>
      <c r="PQH1" s="516"/>
      <c r="PQI1" s="516"/>
      <c r="PQJ1" s="516"/>
      <c r="PQK1" s="516"/>
      <c r="PQL1" s="516"/>
      <c r="PQM1" s="516"/>
      <c r="PQN1" s="516"/>
      <c r="PQO1" s="516"/>
      <c r="PQP1" s="516"/>
      <c r="PQQ1" s="516"/>
      <c r="PQR1" s="516"/>
      <c r="PQS1" s="516"/>
      <c r="PQT1" s="516"/>
      <c r="PQU1" s="516"/>
      <c r="PQV1" s="516"/>
      <c r="PQW1" s="516"/>
      <c r="PQX1" s="516"/>
      <c r="PQY1" s="516"/>
      <c r="PQZ1" s="516"/>
      <c r="PRA1" s="516"/>
      <c r="PRB1" s="516"/>
      <c r="PRC1" s="516"/>
      <c r="PRD1" s="516"/>
      <c r="PRE1" s="516"/>
      <c r="PRF1" s="516"/>
      <c r="PRG1" s="516"/>
      <c r="PRH1" s="516"/>
      <c r="PRI1" s="516"/>
      <c r="PRJ1" s="516"/>
      <c r="PRK1" s="516"/>
      <c r="PRL1" s="516"/>
      <c r="PRM1" s="516"/>
      <c r="PRN1" s="516"/>
      <c r="PRO1" s="516"/>
      <c r="PRP1" s="516"/>
      <c r="PRQ1" s="516"/>
      <c r="PRR1" s="516"/>
      <c r="PRS1" s="516"/>
      <c r="PRT1" s="516"/>
      <c r="PRU1" s="516"/>
      <c r="PRV1" s="516"/>
      <c r="PRW1" s="516"/>
      <c r="PRX1" s="516"/>
      <c r="PRY1" s="516"/>
      <c r="PRZ1" s="516"/>
      <c r="PSA1" s="516"/>
      <c r="PSB1" s="516"/>
      <c r="PSC1" s="516"/>
      <c r="PSD1" s="516"/>
      <c r="PSE1" s="516"/>
      <c r="PSF1" s="516"/>
      <c r="PSG1" s="516"/>
      <c r="PSH1" s="516"/>
      <c r="PSI1" s="516"/>
      <c r="PSJ1" s="516"/>
      <c r="PSK1" s="516"/>
      <c r="PSL1" s="516"/>
      <c r="PSM1" s="516"/>
      <c r="PSN1" s="516"/>
      <c r="PSO1" s="516"/>
      <c r="PSP1" s="516"/>
      <c r="PSQ1" s="516"/>
      <c r="PSR1" s="516"/>
      <c r="PSS1" s="516"/>
      <c r="PST1" s="516"/>
      <c r="PSU1" s="516"/>
      <c r="PSV1" s="516"/>
      <c r="PSW1" s="516"/>
      <c r="PSX1" s="516"/>
      <c r="PSY1" s="516"/>
      <c r="PSZ1" s="516"/>
      <c r="PTA1" s="516"/>
      <c r="PTB1" s="516"/>
      <c r="PTC1" s="516"/>
      <c r="PTD1" s="516"/>
      <c r="PTE1" s="516"/>
      <c r="PTF1" s="516"/>
      <c r="PTG1" s="516"/>
      <c r="PTH1" s="516"/>
      <c r="PTI1" s="516"/>
      <c r="PTJ1" s="516"/>
      <c r="PTK1" s="516"/>
      <c r="PTL1" s="516"/>
      <c r="PTM1" s="516"/>
      <c r="PTN1" s="516"/>
      <c r="PTO1" s="516"/>
      <c r="PTP1" s="516"/>
      <c r="PTQ1" s="516"/>
      <c r="PTR1" s="516"/>
      <c r="PTS1" s="516"/>
      <c r="PTT1" s="516"/>
      <c r="PTU1" s="516"/>
      <c r="PTV1" s="516"/>
      <c r="PTW1" s="516"/>
      <c r="PTX1" s="516"/>
      <c r="PTY1" s="516"/>
      <c r="PTZ1" s="516"/>
      <c r="PUA1" s="516"/>
      <c r="PUB1" s="516"/>
      <c r="PUC1" s="516"/>
      <c r="PUD1" s="516"/>
      <c r="PUE1" s="516"/>
      <c r="PUF1" s="516"/>
      <c r="PUG1" s="516"/>
      <c r="PUH1" s="516"/>
      <c r="PUI1" s="516"/>
      <c r="PUJ1" s="516"/>
      <c r="PUK1" s="516"/>
      <c r="PUL1" s="516"/>
      <c r="PUM1" s="516"/>
      <c r="PUN1" s="516"/>
      <c r="PUO1" s="516"/>
      <c r="PUP1" s="516"/>
      <c r="PUQ1" s="516"/>
      <c r="PUR1" s="516"/>
      <c r="PUS1" s="516"/>
      <c r="PUT1" s="516"/>
      <c r="PUU1" s="516"/>
      <c r="PUV1" s="516"/>
      <c r="PUW1" s="516"/>
      <c r="PUX1" s="516"/>
      <c r="PUY1" s="516"/>
      <c r="PUZ1" s="516"/>
      <c r="PVA1" s="516"/>
      <c r="PVB1" s="516"/>
      <c r="PVC1" s="516"/>
      <c r="PVD1" s="516"/>
      <c r="PVE1" s="516"/>
      <c r="PVF1" s="516"/>
      <c r="PVG1" s="516"/>
      <c r="PVH1" s="516"/>
      <c r="PVI1" s="516"/>
      <c r="PVJ1" s="516"/>
      <c r="PVK1" s="516"/>
      <c r="PVL1" s="516"/>
      <c r="PVM1" s="516"/>
      <c r="PVN1" s="516"/>
      <c r="PVO1" s="516"/>
      <c r="PVP1" s="516"/>
      <c r="PVQ1" s="516"/>
      <c r="PVR1" s="516"/>
      <c r="PVS1" s="516"/>
      <c r="PVT1" s="516"/>
      <c r="PVU1" s="516"/>
      <c r="PVV1" s="516"/>
      <c r="PVW1" s="516"/>
      <c r="PVX1" s="516"/>
      <c r="PVY1" s="516"/>
      <c r="PVZ1" s="516"/>
      <c r="PWA1" s="516"/>
      <c r="PWB1" s="516"/>
      <c r="PWC1" s="516"/>
      <c r="PWD1" s="516"/>
      <c r="PWE1" s="516"/>
      <c r="PWF1" s="516"/>
      <c r="PWG1" s="516"/>
      <c r="PWH1" s="516"/>
      <c r="PWI1" s="516"/>
      <c r="PWJ1" s="516"/>
      <c r="PWK1" s="516"/>
      <c r="PWL1" s="516"/>
      <c r="PWM1" s="516"/>
      <c r="PWN1" s="516"/>
      <c r="PWO1" s="516"/>
      <c r="PWP1" s="516"/>
      <c r="PWQ1" s="516"/>
      <c r="PWR1" s="516"/>
      <c r="PWS1" s="516"/>
      <c r="PWT1" s="516"/>
      <c r="PWU1" s="516"/>
      <c r="PWV1" s="516"/>
      <c r="PWW1" s="516"/>
      <c r="PWX1" s="516"/>
      <c r="PWY1" s="516"/>
      <c r="PWZ1" s="516"/>
      <c r="PXA1" s="516"/>
      <c r="PXB1" s="516"/>
      <c r="PXC1" s="516"/>
      <c r="PXD1" s="516"/>
      <c r="PXE1" s="516"/>
      <c r="PXF1" s="516"/>
      <c r="PXG1" s="516"/>
      <c r="PXH1" s="516"/>
      <c r="PXI1" s="516"/>
      <c r="PXJ1" s="516"/>
      <c r="PXK1" s="516"/>
      <c r="PXL1" s="516"/>
      <c r="PXM1" s="516"/>
      <c r="PXN1" s="516"/>
      <c r="PXO1" s="516"/>
      <c r="PXP1" s="516"/>
      <c r="PXQ1" s="516"/>
      <c r="PXR1" s="516"/>
      <c r="PXS1" s="516"/>
      <c r="PXT1" s="516"/>
      <c r="PXU1" s="516"/>
      <c r="PXV1" s="516"/>
      <c r="PXW1" s="516"/>
      <c r="PXX1" s="516"/>
      <c r="PXY1" s="516"/>
      <c r="PXZ1" s="516"/>
      <c r="PYA1" s="516"/>
      <c r="PYB1" s="516"/>
      <c r="PYC1" s="516"/>
      <c r="PYD1" s="516"/>
      <c r="PYE1" s="516"/>
      <c r="PYF1" s="516"/>
      <c r="PYG1" s="516"/>
      <c r="PYH1" s="516"/>
      <c r="PYI1" s="516"/>
      <c r="PYJ1" s="516"/>
      <c r="PYK1" s="516"/>
      <c r="PYL1" s="516"/>
      <c r="PYM1" s="516"/>
      <c r="PYN1" s="516"/>
      <c r="PYO1" s="516"/>
      <c r="PYP1" s="516"/>
      <c r="PYQ1" s="516"/>
      <c r="PYR1" s="516"/>
      <c r="PYS1" s="516"/>
      <c r="PYT1" s="516"/>
      <c r="PYU1" s="516"/>
      <c r="PYV1" s="516"/>
      <c r="PYW1" s="516"/>
      <c r="PYX1" s="516"/>
      <c r="PYY1" s="516"/>
      <c r="PYZ1" s="516"/>
      <c r="PZA1" s="516"/>
      <c r="PZB1" s="516"/>
      <c r="PZC1" s="516"/>
      <c r="PZD1" s="516"/>
      <c r="PZE1" s="516"/>
      <c r="PZF1" s="516"/>
      <c r="PZG1" s="516"/>
      <c r="PZH1" s="516"/>
      <c r="PZI1" s="516"/>
      <c r="PZJ1" s="516"/>
      <c r="PZK1" s="516"/>
      <c r="PZL1" s="516"/>
      <c r="PZM1" s="516"/>
      <c r="PZN1" s="516"/>
      <c r="PZO1" s="516"/>
      <c r="PZP1" s="516"/>
      <c r="PZQ1" s="516"/>
      <c r="PZR1" s="516"/>
      <c r="PZS1" s="516"/>
      <c r="PZT1" s="516"/>
      <c r="PZU1" s="516"/>
      <c r="PZV1" s="516"/>
      <c r="PZW1" s="516"/>
      <c r="PZX1" s="516"/>
      <c r="PZY1" s="516"/>
      <c r="PZZ1" s="516"/>
      <c r="QAA1" s="516"/>
      <c r="QAB1" s="516"/>
      <c r="QAC1" s="516"/>
      <c r="QAD1" s="516"/>
      <c r="QAE1" s="516"/>
      <c r="QAF1" s="516"/>
      <c r="QAG1" s="516"/>
      <c r="QAH1" s="516"/>
      <c r="QAI1" s="516"/>
      <c r="QAJ1" s="516"/>
      <c r="QAK1" s="516"/>
      <c r="QAL1" s="516"/>
      <c r="QAM1" s="516"/>
      <c r="QAN1" s="516"/>
      <c r="QAO1" s="516"/>
      <c r="QAP1" s="516"/>
      <c r="QAQ1" s="516"/>
      <c r="QAR1" s="516"/>
      <c r="QAS1" s="516"/>
      <c r="QAT1" s="516"/>
      <c r="QAU1" s="516"/>
      <c r="QAV1" s="516"/>
      <c r="QAW1" s="516"/>
      <c r="QAX1" s="516"/>
      <c r="QAY1" s="516"/>
      <c r="QAZ1" s="516"/>
      <c r="QBA1" s="516"/>
      <c r="QBB1" s="516"/>
      <c r="QBC1" s="516"/>
      <c r="QBD1" s="516"/>
      <c r="QBE1" s="516"/>
      <c r="QBF1" s="516"/>
      <c r="QBG1" s="516"/>
      <c r="QBH1" s="516"/>
      <c r="QBI1" s="516"/>
      <c r="QBJ1" s="516"/>
      <c r="QBK1" s="516"/>
      <c r="QBL1" s="516"/>
      <c r="QBM1" s="516"/>
      <c r="QBN1" s="516"/>
      <c r="QBO1" s="516"/>
      <c r="QBP1" s="516"/>
      <c r="QBQ1" s="516"/>
      <c r="QBR1" s="516"/>
      <c r="QBS1" s="516"/>
      <c r="QBT1" s="516"/>
      <c r="QBU1" s="516"/>
      <c r="QBV1" s="516"/>
      <c r="QBW1" s="516"/>
      <c r="QBX1" s="516"/>
      <c r="QBY1" s="516"/>
      <c r="QBZ1" s="516"/>
      <c r="QCA1" s="516"/>
      <c r="QCB1" s="516"/>
      <c r="QCC1" s="516"/>
      <c r="QCD1" s="516"/>
      <c r="QCE1" s="516"/>
      <c r="QCF1" s="516"/>
      <c r="QCG1" s="516"/>
      <c r="QCH1" s="516"/>
      <c r="QCI1" s="516"/>
      <c r="QCJ1" s="516"/>
      <c r="QCK1" s="516"/>
      <c r="QCL1" s="516"/>
      <c r="QCM1" s="516"/>
      <c r="QCN1" s="516"/>
      <c r="QCO1" s="516"/>
      <c r="QCP1" s="516"/>
      <c r="QCQ1" s="516"/>
      <c r="QCR1" s="516"/>
      <c r="QCS1" s="516"/>
      <c r="QCT1" s="516"/>
      <c r="QCU1" s="516"/>
      <c r="QCV1" s="516"/>
      <c r="QCW1" s="516"/>
      <c r="QCX1" s="516"/>
      <c r="QCY1" s="516"/>
      <c r="QCZ1" s="516"/>
      <c r="QDA1" s="516"/>
      <c r="QDB1" s="516"/>
      <c r="QDC1" s="516"/>
      <c r="QDD1" s="516"/>
      <c r="QDE1" s="516"/>
      <c r="QDF1" s="516"/>
      <c r="QDG1" s="516"/>
      <c r="QDH1" s="516"/>
      <c r="QDI1" s="516"/>
      <c r="QDJ1" s="516"/>
      <c r="QDK1" s="516"/>
      <c r="QDL1" s="516"/>
      <c r="QDM1" s="516"/>
      <c r="QDN1" s="516"/>
      <c r="QDO1" s="516"/>
      <c r="QDP1" s="516"/>
      <c r="QDQ1" s="516"/>
      <c r="QDR1" s="516"/>
      <c r="QDS1" s="516"/>
      <c r="QDT1" s="516"/>
      <c r="QDU1" s="516"/>
      <c r="QDV1" s="516"/>
      <c r="QDW1" s="516"/>
      <c r="QDX1" s="516"/>
      <c r="QDY1" s="516"/>
      <c r="QDZ1" s="516"/>
      <c r="QEA1" s="516"/>
      <c r="QEB1" s="516"/>
      <c r="QEC1" s="516"/>
      <c r="QED1" s="516"/>
      <c r="QEE1" s="516"/>
      <c r="QEF1" s="516"/>
      <c r="QEG1" s="516"/>
      <c r="QEH1" s="516"/>
      <c r="QEI1" s="516"/>
      <c r="QEJ1" s="516"/>
      <c r="QEK1" s="516"/>
      <c r="QEL1" s="516"/>
      <c r="QEM1" s="516"/>
      <c r="QEN1" s="516"/>
      <c r="QEO1" s="516"/>
      <c r="QEP1" s="516"/>
      <c r="QEQ1" s="516"/>
      <c r="QER1" s="516"/>
      <c r="QES1" s="516"/>
      <c r="QET1" s="516"/>
      <c r="QEU1" s="516"/>
      <c r="QEV1" s="516"/>
      <c r="QEW1" s="516"/>
      <c r="QEX1" s="516"/>
      <c r="QEY1" s="516"/>
      <c r="QEZ1" s="516"/>
      <c r="QFA1" s="516"/>
      <c r="QFB1" s="516"/>
      <c r="QFC1" s="516"/>
      <c r="QFD1" s="516"/>
      <c r="QFE1" s="516"/>
      <c r="QFF1" s="516"/>
      <c r="QFG1" s="516"/>
      <c r="QFH1" s="516"/>
      <c r="QFI1" s="516"/>
      <c r="QFJ1" s="516"/>
      <c r="QFK1" s="516"/>
      <c r="QFL1" s="516"/>
      <c r="QFM1" s="516"/>
      <c r="QFN1" s="516"/>
      <c r="QFO1" s="516"/>
      <c r="QFP1" s="516"/>
      <c r="QFQ1" s="516"/>
      <c r="QFR1" s="516"/>
      <c r="QFS1" s="516"/>
      <c r="QFT1" s="516"/>
      <c r="QFU1" s="516"/>
      <c r="QFV1" s="516"/>
      <c r="QFW1" s="516"/>
      <c r="QFX1" s="516"/>
      <c r="QFY1" s="516"/>
      <c r="QFZ1" s="516"/>
      <c r="QGA1" s="516"/>
      <c r="QGB1" s="516"/>
      <c r="QGC1" s="516"/>
      <c r="QGD1" s="516"/>
      <c r="QGE1" s="516"/>
      <c r="QGF1" s="516"/>
      <c r="QGG1" s="516"/>
      <c r="QGH1" s="516"/>
      <c r="QGI1" s="516"/>
      <c r="QGJ1" s="516"/>
      <c r="QGK1" s="516"/>
      <c r="QGL1" s="516"/>
      <c r="QGM1" s="516"/>
      <c r="QGN1" s="516"/>
      <c r="QGO1" s="516"/>
      <c r="QGP1" s="516"/>
      <c r="QGQ1" s="516"/>
      <c r="QGR1" s="516"/>
      <c r="QGS1" s="516"/>
      <c r="QGT1" s="516"/>
      <c r="QGU1" s="516"/>
      <c r="QGV1" s="516"/>
      <c r="QGW1" s="516"/>
      <c r="QGX1" s="516"/>
      <c r="QGY1" s="516"/>
      <c r="QGZ1" s="516"/>
      <c r="QHA1" s="516"/>
      <c r="QHB1" s="516"/>
      <c r="QHC1" s="516"/>
      <c r="QHD1" s="516"/>
      <c r="QHE1" s="516"/>
      <c r="QHF1" s="516"/>
      <c r="QHG1" s="516"/>
      <c r="QHH1" s="516"/>
      <c r="QHI1" s="516"/>
      <c r="QHJ1" s="516"/>
      <c r="QHK1" s="516"/>
      <c r="QHL1" s="516"/>
      <c r="QHM1" s="516"/>
      <c r="QHN1" s="516"/>
      <c r="QHO1" s="516"/>
      <c r="QHP1" s="516"/>
      <c r="QHQ1" s="516"/>
      <c r="QHR1" s="516"/>
      <c r="QHS1" s="516"/>
      <c r="QHT1" s="516"/>
      <c r="QHU1" s="516"/>
      <c r="QHV1" s="516"/>
      <c r="QHW1" s="516"/>
      <c r="QHX1" s="516"/>
      <c r="QHY1" s="516"/>
      <c r="QHZ1" s="516"/>
      <c r="QIA1" s="516"/>
      <c r="QIB1" s="516"/>
      <c r="QIC1" s="516"/>
      <c r="QID1" s="516"/>
      <c r="QIE1" s="516"/>
      <c r="QIF1" s="516"/>
      <c r="QIG1" s="516"/>
      <c r="QIH1" s="516"/>
      <c r="QII1" s="516"/>
      <c r="QIJ1" s="516"/>
      <c r="QIK1" s="516"/>
      <c r="QIL1" s="516"/>
      <c r="QIM1" s="516"/>
      <c r="QIN1" s="516"/>
      <c r="QIO1" s="516"/>
      <c r="QIP1" s="516"/>
      <c r="QIQ1" s="516"/>
      <c r="QIR1" s="516"/>
      <c r="QIS1" s="516"/>
      <c r="QIT1" s="516"/>
      <c r="QIU1" s="516"/>
      <c r="QIV1" s="516"/>
      <c r="QIW1" s="516"/>
      <c r="QIX1" s="516"/>
      <c r="QIY1" s="516"/>
      <c r="QIZ1" s="516"/>
      <c r="QJA1" s="516"/>
      <c r="QJB1" s="516"/>
      <c r="QJC1" s="516"/>
      <c r="QJD1" s="516"/>
      <c r="QJE1" s="516"/>
      <c r="QJF1" s="516"/>
      <c r="QJG1" s="516"/>
      <c r="QJH1" s="516"/>
      <c r="QJI1" s="516"/>
      <c r="QJJ1" s="516"/>
      <c r="QJK1" s="516"/>
      <c r="QJL1" s="516"/>
      <c r="QJM1" s="516"/>
      <c r="QJN1" s="516"/>
      <c r="QJO1" s="516"/>
      <c r="QJP1" s="516"/>
      <c r="QJQ1" s="516"/>
      <c r="QJR1" s="516"/>
      <c r="QJS1" s="516"/>
      <c r="QJT1" s="516"/>
      <c r="QJU1" s="516"/>
      <c r="QJV1" s="516"/>
      <c r="QJW1" s="516"/>
      <c r="QJX1" s="516"/>
      <c r="QJY1" s="516"/>
      <c r="QJZ1" s="516"/>
      <c r="QKA1" s="516"/>
      <c r="QKB1" s="516"/>
      <c r="QKC1" s="516"/>
      <c r="QKD1" s="516"/>
      <c r="QKE1" s="516"/>
      <c r="QKF1" s="516"/>
      <c r="QKG1" s="516"/>
      <c r="QKH1" s="516"/>
      <c r="QKI1" s="516"/>
      <c r="QKJ1" s="516"/>
      <c r="QKK1" s="516"/>
      <c r="QKL1" s="516"/>
      <c r="QKM1" s="516"/>
      <c r="QKN1" s="516"/>
      <c r="QKO1" s="516"/>
      <c r="QKP1" s="516"/>
      <c r="QKQ1" s="516"/>
      <c r="QKR1" s="516"/>
      <c r="QKS1" s="516"/>
      <c r="QKT1" s="516"/>
      <c r="QKU1" s="516"/>
      <c r="QKV1" s="516"/>
      <c r="QKW1" s="516"/>
      <c r="QKX1" s="516"/>
      <c r="QKY1" s="516"/>
      <c r="QKZ1" s="516"/>
      <c r="QLA1" s="516"/>
      <c r="QLB1" s="516"/>
      <c r="QLC1" s="516"/>
      <c r="QLD1" s="516"/>
      <c r="QLE1" s="516"/>
      <c r="QLF1" s="516"/>
      <c r="QLG1" s="516"/>
      <c r="QLH1" s="516"/>
      <c r="QLI1" s="516"/>
      <c r="QLJ1" s="516"/>
      <c r="QLK1" s="516"/>
      <c r="QLL1" s="516"/>
      <c r="QLM1" s="516"/>
      <c r="QLN1" s="516"/>
      <c r="QLO1" s="516"/>
      <c r="QLP1" s="516"/>
      <c r="QLQ1" s="516"/>
      <c r="QLR1" s="516"/>
      <c r="QLS1" s="516"/>
      <c r="QLT1" s="516"/>
      <c r="QLU1" s="516"/>
      <c r="QLV1" s="516"/>
      <c r="QLW1" s="516"/>
      <c r="QLX1" s="516"/>
      <c r="QLY1" s="516"/>
      <c r="QLZ1" s="516"/>
      <c r="QMA1" s="516"/>
      <c r="QMB1" s="516"/>
      <c r="QMC1" s="516"/>
      <c r="QMD1" s="516"/>
      <c r="QME1" s="516"/>
      <c r="QMF1" s="516"/>
      <c r="QMG1" s="516"/>
      <c r="QMH1" s="516"/>
      <c r="QMI1" s="516"/>
      <c r="QMJ1" s="516"/>
      <c r="QMK1" s="516"/>
      <c r="QML1" s="516"/>
      <c r="QMM1" s="516"/>
      <c r="QMN1" s="516"/>
      <c r="QMO1" s="516"/>
      <c r="QMP1" s="516"/>
      <c r="QMQ1" s="516"/>
      <c r="QMR1" s="516"/>
      <c r="QMS1" s="516"/>
      <c r="QMT1" s="516"/>
      <c r="QMU1" s="516"/>
      <c r="QMV1" s="516"/>
      <c r="QMW1" s="516"/>
      <c r="QMX1" s="516"/>
      <c r="QMY1" s="516"/>
      <c r="QMZ1" s="516"/>
      <c r="QNA1" s="516"/>
      <c r="QNB1" s="516"/>
      <c r="QNC1" s="516"/>
      <c r="QND1" s="516"/>
      <c r="QNE1" s="516"/>
      <c r="QNF1" s="516"/>
      <c r="QNG1" s="516"/>
      <c r="QNH1" s="516"/>
      <c r="QNI1" s="516"/>
      <c r="QNJ1" s="516"/>
      <c r="QNK1" s="516"/>
      <c r="QNL1" s="516"/>
      <c r="QNM1" s="516"/>
      <c r="QNN1" s="516"/>
      <c r="QNO1" s="516"/>
      <c r="QNP1" s="516"/>
      <c r="QNQ1" s="516"/>
      <c r="QNR1" s="516"/>
      <c r="QNS1" s="516"/>
      <c r="QNT1" s="516"/>
      <c r="QNU1" s="516"/>
      <c r="QNV1" s="516"/>
      <c r="QNW1" s="516"/>
      <c r="QNX1" s="516"/>
      <c r="QNY1" s="516"/>
      <c r="QNZ1" s="516"/>
      <c r="QOA1" s="516"/>
      <c r="QOB1" s="516"/>
      <c r="QOC1" s="516"/>
      <c r="QOD1" s="516"/>
      <c r="QOE1" s="516"/>
      <c r="QOF1" s="516"/>
      <c r="QOG1" s="516"/>
      <c r="QOH1" s="516"/>
      <c r="QOI1" s="516"/>
      <c r="QOJ1" s="516"/>
      <c r="QOK1" s="516"/>
      <c r="QOL1" s="516"/>
      <c r="QOM1" s="516"/>
      <c r="QON1" s="516"/>
      <c r="QOO1" s="516"/>
      <c r="QOP1" s="516"/>
      <c r="QOQ1" s="516"/>
      <c r="QOR1" s="516"/>
      <c r="QOS1" s="516"/>
      <c r="QOT1" s="516"/>
      <c r="QOU1" s="516"/>
      <c r="QOV1" s="516"/>
      <c r="QOW1" s="516"/>
      <c r="QOX1" s="516"/>
      <c r="QOY1" s="516"/>
      <c r="QOZ1" s="516"/>
      <c r="QPA1" s="516"/>
      <c r="QPB1" s="516"/>
      <c r="QPC1" s="516"/>
      <c r="QPD1" s="516"/>
      <c r="QPE1" s="516"/>
      <c r="QPF1" s="516"/>
      <c r="QPG1" s="516"/>
      <c r="QPH1" s="516"/>
      <c r="QPI1" s="516"/>
      <c r="QPJ1" s="516"/>
      <c r="QPK1" s="516"/>
      <c r="QPL1" s="516"/>
      <c r="QPM1" s="516"/>
      <c r="QPN1" s="516"/>
      <c r="QPO1" s="516"/>
      <c r="QPP1" s="516"/>
      <c r="QPQ1" s="516"/>
      <c r="QPR1" s="516"/>
      <c r="QPS1" s="516"/>
      <c r="QPT1" s="516"/>
      <c r="QPU1" s="516"/>
      <c r="QPV1" s="516"/>
      <c r="QPW1" s="516"/>
      <c r="QPX1" s="516"/>
      <c r="QPY1" s="516"/>
      <c r="QPZ1" s="516"/>
      <c r="QQA1" s="516"/>
      <c r="QQB1" s="516"/>
      <c r="QQC1" s="516"/>
      <c r="QQD1" s="516"/>
      <c r="QQE1" s="516"/>
      <c r="QQF1" s="516"/>
      <c r="QQG1" s="516"/>
      <c r="QQH1" s="516"/>
      <c r="QQI1" s="516"/>
      <c r="QQJ1" s="516"/>
      <c r="QQK1" s="516"/>
      <c r="QQL1" s="516"/>
      <c r="QQM1" s="516"/>
      <c r="QQN1" s="516"/>
      <c r="QQO1" s="516"/>
      <c r="QQP1" s="516"/>
      <c r="QQQ1" s="516"/>
      <c r="QQR1" s="516"/>
      <c r="QQS1" s="516"/>
      <c r="QQT1" s="516"/>
      <c r="QQU1" s="516"/>
      <c r="QQV1" s="516"/>
      <c r="QQW1" s="516"/>
      <c r="QQX1" s="516"/>
      <c r="QQY1" s="516"/>
      <c r="QQZ1" s="516"/>
      <c r="QRA1" s="516"/>
      <c r="QRB1" s="516"/>
      <c r="QRC1" s="516"/>
      <c r="QRD1" s="516"/>
      <c r="QRE1" s="516"/>
      <c r="QRF1" s="516"/>
      <c r="QRG1" s="516"/>
      <c r="QRH1" s="516"/>
      <c r="QRI1" s="516"/>
      <c r="QRJ1" s="516"/>
      <c r="QRK1" s="516"/>
      <c r="QRL1" s="516"/>
      <c r="QRM1" s="516"/>
      <c r="QRN1" s="516"/>
      <c r="QRO1" s="516"/>
      <c r="QRP1" s="516"/>
      <c r="QRQ1" s="516"/>
      <c r="QRR1" s="516"/>
      <c r="QRS1" s="516"/>
      <c r="QRT1" s="516"/>
      <c r="QRU1" s="516"/>
      <c r="QRV1" s="516"/>
      <c r="QRW1" s="516"/>
      <c r="QRX1" s="516"/>
      <c r="QRY1" s="516"/>
      <c r="QRZ1" s="516"/>
      <c r="QSA1" s="516"/>
      <c r="QSB1" s="516"/>
      <c r="QSC1" s="516"/>
      <c r="QSD1" s="516"/>
      <c r="QSE1" s="516"/>
      <c r="QSF1" s="516"/>
      <c r="QSG1" s="516"/>
      <c r="QSH1" s="516"/>
      <c r="QSI1" s="516"/>
      <c r="QSJ1" s="516"/>
      <c r="QSK1" s="516"/>
      <c r="QSL1" s="516"/>
      <c r="QSM1" s="516"/>
      <c r="QSN1" s="516"/>
      <c r="QSO1" s="516"/>
      <c r="QSP1" s="516"/>
      <c r="QSQ1" s="516"/>
      <c r="QSR1" s="516"/>
      <c r="QSS1" s="516"/>
      <c r="QST1" s="516"/>
      <c r="QSU1" s="516"/>
      <c r="QSV1" s="516"/>
      <c r="QSW1" s="516"/>
      <c r="QSX1" s="516"/>
      <c r="QSY1" s="516"/>
      <c r="QSZ1" s="516"/>
      <c r="QTA1" s="516"/>
      <c r="QTB1" s="516"/>
      <c r="QTC1" s="516"/>
      <c r="QTD1" s="516"/>
      <c r="QTE1" s="516"/>
      <c r="QTF1" s="516"/>
      <c r="QTG1" s="516"/>
      <c r="QTH1" s="516"/>
      <c r="QTI1" s="516"/>
      <c r="QTJ1" s="516"/>
      <c r="QTK1" s="516"/>
      <c r="QTL1" s="516"/>
      <c r="QTM1" s="516"/>
      <c r="QTN1" s="516"/>
      <c r="QTO1" s="516"/>
      <c r="QTP1" s="516"/>
      <c r="QTQ1" s="516"/>
      <c r="QTR1" s="516"/>
      <c r="QTS1" s="516"/>
      <c r="QTT1" s="516"/>
      <c r="QTU1" s="516"/>
      <c r="QTV1" s="516"/>
      <c r="QTW1" s="516"/>
      <c r="QTX1" s="516"/>
      <c r="QTY1" s="516"/>
      <c r="QTZ1" s="516"/>
      <c r="QUA1" s="516"/>
      <c r="QUB1" s="516"/>
      <c r="QUC1" s="516"/>
      <c r="QUD1" s="516"/>
      <c r="QUE1" s="516"/>
      <c r="QUF1" s="516"/>
      <c r="QUG1" s="516"/>
      <c r="QUH1" s="516"/>
      <c r="QUI1" s="516"/>
      <c r="QUJ1" s="516"/>
      <c r="QUK1" s="516"/>
      <c r="QUL1" s="516"/>
      <c r="QUM1" s="516"/>
      <c r="QUN1" s="516"/>
      <c r="QUO1" s="516"/>
      <c r="QUP1" s="516"/>
      <c r="QUQ1" s="516"/>
      <c r="QUR1" s="516"/>
      <c r="QUS1" s="516"/>
      <c r="QUT1" s="516"/>
      <c r="QUU1" s="516"/>
      <c r="QUV1" s="516"/>
      <c r="QUW1" s="516"/>
      <c r="QUX1" s="516"/>
      <c r="QUY1" s="516"/>
      <c r="QUZ1" s="516"/>
      <c r="QVA1" s="516"/>
      <c r="QVB1" s="516"/>
      <c r="QVC1" s="516"/>
      <c r="QVD1" s="516"/>
      <c r="QVE1" s="516"/>
      <c r="QVF1" s="516"/>
      <c r="QVG1" s="516"/>
      <c r="QVH1" s="516"/>
      <c r="QVI1" s="516"/>
      <c r="QVJ1" s="516"/>
      <c r="QVK1" s="516"/>
      <c r="QVL1" s="516"/>
      <c r="QVM1" s="516"/>
      <c r="QVN1" s="516"/>
      <c r="QVO1" s="516"/>
      <c r="QVP1" s="516"/>
      <c r="QVQ1" s="516"/>
      <c r="QVR1" s="516"/>
      <c r="QVS1" s="516"/>
      <c r="QVT1" s="516"/>
      <c r="QVU1" s="516"/>
      <c r="QVV1" s="516"/>
      <c r="QVW1" s="516"/>
      <c r="QVX1" s="516"/>
      <c r="QVY1" s="516"/>
      <c r="QVZ1" s="516"/>
      <c r="QWA1" s="516"/>
      <c r="QWB1" s="516"/>
      <c r="QWC1" s="516"/>
      <c r="QWD1" s="516"/>
      <c r="QWE1" s="516"/>
      <c r="QWF1" s="516"/>
      <c r="QWG1" s="516"/>
      <c r="QWH1" s="516"/>
      <c r="QWI1" s="516"/>
      <c r="QWJ1" s="516"/>
      <c r="QWK1" s="516"/>
      <c r="QWL1" s="516"/>
      <c r="QWM1" s="516"/>
      <c r="QWN1" s="516"/>
      <c r="QWO1" s="516"/>
      <c r="QWP1" s="516"/>
      <c r="QWQ1" s="516"/>
      <c r="QWR1" s="516"/>
      <c r="QWS1" s="516"/>
      <c r="QWT1" s="516"/>
      <c r="QWU1" s="516"/>
      <c r="QWV1" s="516"/>
      <c r="QWW1" s="516"/>
      <c r="QWX1" s="516"/>
      <c r="QWY1" s="516"/>
      <c r="QWZ1" s="516"/>
      <c r="QXA1" s="516"/>
      <c r="QXB1" s="516"/>
      <c r="QXC1" s="516"/>
      <c r="QXD1" s="516"/>
      <c r="QXE1" s="516"/>
      <c r="QXF1" s="516"/>
      <c r="QXG1" s="516"/>
      <c r="QXH1" s="516"/>
      <c r="QXI1" s="516"/>
      <c r="QXJ1" s="516"/>
      <c r="QXK1" s="516"/>
      <c r="QXL1" s="516"/>
      <c r="QXM1" s="516"/>
      <c r="QXN1" s="516"/>
      <c r="QXO1" s="516"/>
      <c r="QXP1" s="516"/>
      <c r="QXQ1" s="516"/>
      <c r="QXR1" s="516"/>
      <c r="QXS1" s="516"/>
      <c r="QXT1" s="516"/>
      <c r="QXU1" s="516"/>
      <c r="QXV1" s="516"/>
      <c r="QXW1" s="516"/>
      <c r="QXX1" s="516"/>
      <c r="QXY1" s="516"/>
      <c r="QXZ1" s="516"/>
      <c r="QYA1" s="516"/>
      <c r="QYB1" s="516"/>
      <c r="QYC1" s="516"/>
      <c r="QYD1" s="516"/>
      <c r="QYE1" s="516"/>
      <c r="QYF1" s="516"/>
      <c r="QYG1" s="516"/>
      <c r="QYH1" s="516"/>
      <c r="QYI1" s="516"/>
      <c r="QYJ1" s="516"/>
      <c r="QYK1" s="516"/>
      <c r="QYL1" s="516"/>
      <c r="QYM1" s="516"/>
      <c r="QYN1" s="516"/>
      <c r="QYO1" s="516"/>
      <c r="QYP1" s="516"/>
      <c r="QYQ1" s="516"/>
      <c r="QYR1" s="516"/>
      <c r="QYS1" s="516"/>
      <c r="QYT1" s="516"/>
      <c r="QYU1" s="516"/>
      <c r="QYV1" s="516"/>
      <c r="QYW1" s="516"/>
      <c r="QYX1" s="516"/>
      <c r="QYY1" s="516"/>
      <c r="QYZ1" s="516"/>
      <c r="QZA1" s="516"/>
      <c r="QZB1" s="516"/>
      <c r="QZC1" s="516"/>
      <c r="QZD1" s="516"/>
      <c r="QZE1" s="516"/>
      <c r="QZF1" s="516"/>
      <c r="QZG1" s="516"/>
      <c r="QZH1" s="516"/>
      <c r="QZI1" s="516"/>
      <c r="QZJ1" s="516"/>
      <c r="QZK1" s="516"/>
      <c r="QZL1" s="516"/>
      <c r="QZM1" s="516"/>
      <c r="QZN1" s="516"/>
      <c r="QZO1" s="516"/>
      <c r="QZP1" s="516"/>
      <c r="QZQ1" s="516"/>
      <c r="QZR1" s="516"/>
      <c r="QZS1" s="516"/>
      <c r="QZT1" s="516"/>
      <c r="QZU1" s="516"/>
      <c r="QZV1" s="516"/>
      <c r="QZW1" s="516"/>
      <c r="QZX1" s="516"/>
      <c r="QZY1" s="516"/>
      <c r="QZZ1" s="516"/>
      <c r="RAA1" s="516"/>
      <c r="RAB1" s="516"/>
      <c r="RAC1" s="516"/>
      <c r="RAD1" s="516"/>
      <c r="RAE1" s="516"/>
      <c r="RAF1" s="516"/>
      <c r="RAG1" s="516"/>
      <c r="RAH1" s="516"/>
      <c r="RAI1" s="516"/>
      <c r="RAJ1" s="516"/>
      <c r="RAK1" s="516"/>
      <c r="RAL1" s="516"/>
      <c r="RAM1" s="516"/>
      <c r="RAN1" s="516"/>
      <c r="RAO1" s="516"/>
      <c r="RAP1" s="516"/>
      <c r="RAQ1" s="516"/>
      <c r="RAR1" s="516"/>
      <c r="RAS1" s="516"/>
      <c r="RAT1" s="516"/>
      <c r="RAU1" s="516"/>
      <c r="RAV1" s="516"/>
      <c r="RAW1" s="516"/>
      <c r="RAX1" s="516"/>
      <c r="RAY1" s="516"/>
      <c r="RAZ1" s="516"/>
      <c r="RBA1" s="516"/>
      <c r="RBB1" s="516"/>
      <c r="RBC1" s="516"/>
      <c r="RBD1" s="516"/>
      <c r="RBE1" s="516"/>
      <c r="RBF1" s="516"/>
      <c r="RBG1" s="516"/>
      <c r="RBH1" s="516"/>
      <c r="RBI1" s="516"/>
      <c r="RBJ1" s="516"/>
      <c r="RBK1" s="516"/>
      <c r="RBL1" s="516"/>
      <c r="RBM1" s="516"/>
      <c r="RBN1" s="516"/>
      <c r="RBO1" s="516"/>
      <c r="RBP1" s="516"/>
      <c r="RBQ1" s="516"/>
      <c r="RBR1" s="516"/>
      <c r="RBS1" s="516"/>
      <c r="RBT1" s="516"/>
      <c r="RBU1" s="516"/>
      <c r="RBV1" s="516"/>
      <c r="RBW1" s="516"/>
      <c r="RBX1" s="516"/>
      <c r="RBY1" s="516"/>
      <c r="RBZ1" s="516"/>
      <c r="RCA1" s="516"/>
      <c r="RCB1" s="516"/>
      <c r="RCC1" s="516"/>
      <c r="RCD1" s="516"/>
      <c r="RCE1" s="516"/>
      <c r="RCF1" s="516"/>
      <c r="RCG1" s="516"/>
      <c r="RCH1" s="516"/>
      <c r="RCI1" s="516"/>
      <c r="RCJ1" s="516"/>
      <c r="RCK1" s="516"/>
      <c r="RCL1" s="516"/>
      <c r="RCM1" s="516"/>
      <c r="RCN1" s="516"/>
      <c r="RCO1" s="516"/>
      <c r="RCP1" s="516"/>
      <c r="RCQ1" s="516"/>
      <c r="RCR1" s="516"/>
      <c r="RCS1" s="516"/>
      <c r="RCT1" s="516"/>
      <c r="RCU1" s="516"/>
      <c r="RCV1" s="516"/>
      <c r="RCW1" s="516"/>
      <c r="RCX1" s="516"/>
      <c r="RCY1" s="516"/>
      <c r="RCZ1" s="516"/>
      <c r="RDA1" s="516"/>
      <c r="RDB1" s="516"/>
      <c r="RDC1" s="516"/>
      <c r="RDD1" s="516"/>
      <c r="RDE1" s="516"/>
      <c r="RDF1" s="516"/>
      <c r="RDG1" s="516"/>
      <c r="RDH1" s="516"/>
      <c r="RDI1" s="516"/>
      <c r="RDJ1" s="516"/>
      <c r="RDK1" s="516"/>
      <c r="RDL1" s="516"/>
      <c r="RDM1" s="516"/>
      <c r="RDN1" s="516"/>
      <c r="RDO1" s="516"/>
      <c r="RDP1" s="516"/>
      <c r="RDQ1" s="516"/>
      <c r="RDR1" s="516"/>
      <c r="RDS1" s="516"/>
      <c r="RDT1" s="516"/>
      <c r="RDU1" s="516"/>
      <c r="RDV1" s="516"/>
      <c r="RDW1" s="516"/>
      <c r="RDX1" s="516"/>
      <c r="RDY1" s="516"/>
      <c r="RDZ1" s="516"/>
      <c r="REA1" s="516"/>
      <c r="REB1" s="516"/>
      <c r="REC1" s="516"/>
      <c r="RED1" s="516"/>
      <c r="REE1" s="516"/>
      <c r="REF1" s="516"/>
      <c r="REG1" s="516"/>
      <c r="REH1" s="516"/>
      <c r="REI1" s="516"/>
      <c r="REJ1" s="516"/>
      <c r="REK1" s="516"/>
      <c r="REL1" s="516"/>
      <c r="REM1" s="516"/>
      <c r="REN1" s="516"/>
      <c r="REO1" s="516"/>
      <c r="REP1" s="516"/>
      <c r="REQ1" s="516"/>
      <c r="RER1" s="516"/>
      <c r="RES1" s="516"/>
      <c r="RET1" s="516"/>
      <c r="REU1" s="516"/>
      <c r="REV1" s="516"/>
      <c r="REW1" s="516"/>
      <c r="REX1" s="516"/>
      <c r="REY1" s="516"/>
      <c r="REZ1" s="516"/>
      <c r="RFA1" s="516"/>
      <c r="RFB1" s="516"/>
      <c r="RFC1" s="516"/>
      <c r="RFD1" s="516"/>
      <c r="RFE1" s="516"/>
      <c r="RFF1" s="516"/>
      <c r="RFG1" s="516"/>
      <c r="RFH1" s="516"/>
      <c r="RFI1" s="516"/>
      <c r="RFJ1" s="516"/>
      <c r="RFK1" s="516"/>
      <c r="RFL1" s="516"/>
      <c r="RFM1" s="516"/>
      <c r="RFN1" s="516"/>
      <c r="RFO1" s="516"/>
      <c r="RFP1" s="516"/>
      <c r="RFQ1" s="516"/>
      <c r="RFR1" s="516"/>
      <c r="RFS1" s="516"/>
      <c r="RFT1" s="516"/>
      <c r="RFU1" s="516"/>
      <c r="RFV1" s="516"/>
      <c r="RFW1" s="516"/>
      <c r="RFX1" s="516"/>
      <c r="RFY1" s="516"/>
      <c r="RFZ1" s="516"/>
      <c r="RGA1" s="516"/>
      <c r="RGB1" s="516"/>
      <c r="RGC1" s="516"/>
      <c r="RGD1" s="516"/>
      <c r="RGE1" s="516"/>
      <c r="RGF1" s="516"/>
      <c r="RGG1" s="516"/>
      <c r="RGH1" s="516"/>
      <c r="RGI1" s="516"/>
      <c r="RGJ1" s="516"/>
      <c r="RGK1" s="516"/>
      <c r="RGL1" s="516"/>
      <c r="RGM1" s="516"/>
      <c r="RGN1" s="516"/>
      <c r="RGO1" s="516"/>
      <c r="RGP1" s="516"/>
      <c r="RGQ1" s="516"/>
      <c r="RGR1" s="516"/>
      <c r="RGS1" s="516"/>
      <c r="RGT1" s="516"/>
      <c r="RGU1" s="516"/>
      <c r="RGV1" s="516"/>
      <c r="RGW1" s="516"/>
      <c r="RGX1" s="516"/>
      <c r="RGY1" s="516"/>
      <c r="RGZ1" s="516"/>
      <c r="RHA1" s="516"/>
      <c r="RHB1" s="516"/>
      <c r="RHC1" s="516"/>
      <c r="RHD1" s="516"/>
      <c r="RHE1" s="516"/>
      <c r="RHF1" s="516"/>
      <c r="RHG1" s="516"/>
      <c r="RHH1" s="516"/>
      <c r="RHI1" s="516"/>
      <c r="RHJ1" s="516"/>
      <c r="RHK1" s="516"/>
      <c r="RHL1" s="516"/>
      <c r="RHM1" s="516"/>
      <c r="RHN1" s="516"/>
      <c r="RHO1" s="516"/>
      <c r="RHP1" s="516"/>
      <c r="RHQ1" s="516"/>
      <c r="RHR1" s="516"/>
      <c r="RHS1" s="516"/>
      <c r="RHT1" s="516"/>
      <c r="RHU1" s="516"/>
      <c r="RHV1" s="516"/>
      <c r="RHW1" s="516"/>
      <c r="RHX1" s="516"/>
      <c r="RHY1" s="516"/>
      <c r="RHZ1" s="516"/>
      <c r="RIA1" s="516"/>
      <c r="RIB1" s="516"/>
      <c r="RIC1" s="516"/>
      <c r="RID1" s="516"/>
      <c r="RIE1" s="516"/>
      <c r="RIF1" s="516"/>
      <c r="RIG1" s="516"/>
      <c r="RIH1" s="516"/>
      <c r="RII1" s="516"/>
      <c r="RIJ1" s="516"/>
      <c r="RIK1" s="516"/>
      <c r="RIL1" s="516"/>
      <c r="RIM1" s="516"/>
      <c r="RIN1" s="516"/>
      <c r="RIO1" s="516"/>
      <c r="RIP1" s="516"/>
      <c r="RIQ1" s="516"/>
      <c r="RIR1" s="516"/>
      <c r="RIS1" s="516"/>
      <c r="RIT1" s="516"/>
      <c r="RIU1" s="516"/>
      <c r="RIV1" s="516"/>
      <c r="RIW1" s="516"/>
      <c r="RIX1" s="516"/>
      <c r="RIY1" s="516"/>
      <c r="RIZ1" s="516"/>
      <c r="RJA1" s="516"/>
      <c r="RJB1" s="516"/>
      <c r="RJC1" s="516"/>
      <c r="RJD1" s="516"/>
      <c r="RJE1" s="516"/>
      <c r="RJF1" s="516"/>
      <c r="RJG1" s="516"/>
      <c r="RJH1" s="516"/>
      <c r="RJI1" s="516"/>
      <c r="RJJ1" s="516"/>
      <c r="RJK1" s="516"/>
      <c r="RJL1" s="516"/>
      <c r="RJM1" s="516"/>
      <c r="RJN1" s="516"/>
      <c r="RJO1" s="516"/>
      <c r="RJP1" s="516"/>
      <c r="RJQ1" s="516"/>
      <c r="RJR1" s="516"/>
      <c r="RJS1" s="516"/>
      <c r="RJT1" s="516"/>
      <c r="RJU1" s="516"/>
      <c r="RJV1" s="516"/>
      <c r="RJW1" s="516"/>
      <c r="RJX1" s="516"/>
      <c r="RJY1" s="516"/>
      <c r="RJZ1" s="516"/>
      <c r="RKA1" s="516"/>
      <c r="RKB1" s="516"/>
      <c r="RKC1" s="516"/>
      <c r="RKD1" s="516"/>
      <c r="RKE1" s="516"/>
      <c r="RKF1" s="516"/>
      <c r="RKG1" s="516"/>
      <c r="RKH1" s="516"/>
      <c r="RKI1" s="516"/>
      <c r="RKJ1" s="516"/>
      <c r="RKK1" s="516"/>
      <c r="RKL1" s="516"/>
      <c r="RKM1" s="516"/>
      <c r="RKN1" s="516"/>
      <c r="RKO1" s="516"/>
      <c r="RKP1" s="516"/>
      <c r="RKQ1" s="516"/>
      <c r="RKR1" s="516"/>
      <c r="RKS1" s="516"/>
      <c r="RKT1" s="516"/>
      <c r="RKU1" s="516"/>
      <c r="RKV1" s="516"/>
      <c r="RKW1" s="516"/>
      <c r="RKX1" s="516"/>
      <c r="RKY1" s="516"/>
      <c r="RKZ1" s="516"/>
      <c r="RLA1" s="516"/>
      <c r="RLB1" s="516"/>
      <c r="RLC1" s="516"/>
      <c r="RLD1" s="516"/>
      <c r="RLE1" s="516"/>
      <c r="RLF1" s="516"/>
      <c r="RLG1" s="516"/>
      <c r="RLH1" s="516"/>
      <c r="RLI1" s="516"/>
      <c r="RLJ1" s="516"/>
      <c r="RLK1" s="516"/>
      <c r="RLL1" s="516"/>
      <c r="RLM1" s="516"/>
      <c r="RLN1" s="516"/>
      <c r="RLO1" s="516"/>
      <c r="RLP1" s="516"/>
      <c r="RLQ1" s="516"/>
      <c r="RLR1" s="516"/>
      <c r="RLS1" s="516"/>
      <c r="RLT1" s="516"/>
      <c r="RLU1" s="516"/>
      <c r="RLV1" s="516"/>
      <c r="RLW1" s="516"/>
      <c r="RLX1" s="516"/>
      <c r="RLY1" s="516"/>
      <c r="RLZ1" s="516"/>
      <c r="RMA1" s="516"/>
      <c r="RMB1" s="516"/>
      <c r="RMC1" s="516"/>
      <c r="RMD1" s="516"/>
      <c r="RME1" s="516"/>
      <c r="RMF1" s="516"/>
      <c r="RMG1" s="516"/>
      <c r="RMH1" s="516"/>
      <c r="RMI1" s="516"/>
      <c r="RMJ1" s="516"/>
      <c r="RMK1" s="516"/>
      <c r="RML1" s="516"/>
      <c r="RMM1" s="516"/>
      <c r="RMN1" s="516"/>
      <c r="RMO1" s="516"/>
      <c r="RMP1" s="516"/>
      <c r="RMQ1" s="516"/>
      <c r="RMR1" s="516"/>
      <c r="RMS1" s="516"/>
      <c r="RMT1" s="516"/>
      <c r="RMU1" s="516"/>
      <c r="RMV1" s="516"/>
      <c r="RMW1" s="516"/>
      <c r="RMX1" s="516"/>
      <c r="RMY1" s="516"/>
      <c r="RMZ1" s="516"/>
      <c r="RNA1" s="516"/>
      <c r="RNB1" s="516"/>
      <c r="RNC1" s="516"/>
      <c r="RND1" s="516"/>
      <c r="RNE1" s="516"/>
      <c r="RNF1" s="516"/>
      <c r="RNG1" s="516"/>
      <c r="RNH1" s="516"/>
      <c r="RNI1" s="516"/>
      <c r="RNJ1" s="516"/>
      <c r="RNK1" s="516"/>
      <c r="RNL1" s="516"/>
      <c r="RNM1" s="516"/>
      <c r="RNN1" s="516"/>
      <c r="RNO1" s="516"/>
      <c r="RNP1" s="516"/>
      <c r="RNQ1" s="516"/>
      <c r="RNR1" s="516"/>
      <c r="RNS1" s="516"/>
      <c r="RNT1" s="516"/>
      <c r="RNU1" s="516"/>
      <c r="RNV1" s="516"/>
      <c r="RNW1" s="516"/>
      <c r="RNX1" s="516"/>
      <c r="RNY1" s="516"/>
      <c r="RNZ1" s="516"/>
      <c r="ROA1" s="516"/>
      <c r="ROB1" s="516"/>
      <c r="ROC1" s="516"/>
      <c r="ROD1" s="516"/>
      <c r="ROE1" s="516"/>
      <c r="ROF1" s="516"/>
      <c r="ROG1" s="516"/>
      <c r="ROH1" s="516"/>
      <c r="ROI1" s="516"/>
      <c r="ROJ1" s="516"/>
      <c r="ROK1" s="516"/>
      <c r="ROL1" s="516"/>
      <c r="ROM1" s="516"/>
      <c r="RON1" s="516"/>
      <c r="ROO1" s="516"/>
      <c r="ROP1" s="516"/>
      <c r="ROQ1" s="516"/>
      <c r="ROR1" s="516"/>
      <c r="ROS1" s="516"/>
      <c r="ROT1" s="516"/>
      <c r="ROU1" s="516"/>
      <c r="ROV1" s="516"/>
      <c r="ROW1" s="516"/>
      <c r="ROX1" s="516"/>
      <c r="ROY1" s="516"/>
      <c r="ROZ1" s="516"/>
      <c r="RPA1" s="516"/>
      <c r="RPB1" s="516"/>
      <c r="RPC1" s="516"/>
      <c r="RPD1" s="516"/>
      <c r="RPE1" s="516"/>
      <c r="RPF1" s="516"/>
      <c r="RPG1" s="516"/>
      <c r="RPH1" s="516"/>
      <c r="RPI1" s="516"/>
      <c r="RPJ1" s="516"/>
      <c r="RPK1" s="516"/>
      <c r="RPL1" s="516"/>
      <c r="RPM1" s="516"/>
      <c r="RPN1" s="516"/>
      <c r="RPO1" s="516"/>
      <c r="RPP1" s="516"/>
      <c r="RPQ1" s="516"/>
      <c r="RPR1" s="516"/>
      <c r="RPS1" s="516"/>
      <c r="RPT1" s="516"/>
      <c r="RPU1" s="516"/>
      <c r="RPV1" s="516"/>
      <c r="RPW1" s="516"/>
      <c r="RPX1" s="516"/>
      <c r="RPY1" s="516"/>
      <c r="RPZ1" s="516"/>
      <c r="RQA1" s="516"/>
      <c r="RQB1" s="516"/>
      <c r="RQC1" s="516"/>
      <c r="RQD1" s="516"/>
      <c r="RQE1" s="516"/>
      <c r="RQF1" s="516"/>
      <c r="RQG1" s="516"/>
      <c r="RQH1" s="516"/>
      <c r="RQI1" s="516"/>
      <c r="RQJ1" s="516"/>
      <c r="RQK1" s="516"/>
      <c r="RQL1" s="516"/>
      <c r="RQM1" s="516"/>
      <c r="RQN1" s="516"/>
      <c r="RQO1" s="516"/>
      <c r="RQP1" s="516"/>
      <c r="RQQ1" s="516"/>
      <c r="RQR1" s="516"/>
      <c r="RQS1" s="516"/>
      <c r="RQT1" s="516"/>
      <c r="RQU1" s="516"/>
      <c r="RQV1" s="516"/>
      <c r="RQW1" s="516"/>
      <c r="RQX1" s="516"/>
      <c r="RQY1" s="516"/>
      <c r="RQZ1" s="516"/>
      <c r="RRA1" s="516"/>
      <c r="RRB1" s="516"/>
      <c r="RRC1" s="516"/>
      <c r="RRD1" s="516"/>
      <c r="RRE1" s="516"/>
      <c r="RRF1" s="516"/>
      <c r="RRG1" s="516"/>
      <c r="RRH1" s="516"/>
      <c r="RRI1" s="516"/>
      <c r="RRJ1" s="516"/>
      <c r="RRK1" s="516"/>
      <c r="RRL1" s="516"/>
      <c r="RRM1" s="516"/>
      <c r="RRN1" s="516"/>
      <c r="RRO1" s="516"/>
      <c r="RRP1" s="516"/>
      <c r="RRQ1" s="516"/>
      <c r="RRR1" s="516"/>
      <c r="RRS1" s="516"/>
      <c r="RRT1" s="516"/>
      <c r="RRU1" s="516"/>
      <c r="RRV1" s="516"/>
      <c r="RRW1" s="516"/>
      <c r="RRX1" s="516"/>
      <c r="RRY1" s="516"/>
      <c r="RRZ1" s="516"/>
      <c r="RSA1" s="516"/>
      <c r="RSB1" s="516"/>
      <c r="RSC1" s="516"/>
      <c r="RSD1" s="516"/>
      <c r="RSE1" s="516"/>
      <c r="RSF1" s="516"/>
      <c r="RSG1" s="516"/>
      <c r="RSH1" s="516"/>
      <c r="RSI1" s="516"/>
      <c r="RSJ1" s="516"/>
      <c r="RSK1" s="516"/>
      <c r="RSL1" s="516"/>
      <c r="RSM1" s="516"/>
      <c r="RSN1" s="516"/>
      <c r="RSO1" s="516"/>
      <c r="RSP1" s="516"/>
      <c r="RSQ1" s="516"/>
      <c r="RSR1" s="516"/>
      <c r="RSS1" s="516"/>
      <c r="RST1" s="516"/>
      <c r="RSU1" s="516"/>
      <c r="RSV1" s="516"/>
      <c r="RSW1" s="516"/>
      <c r="RSX1" s="516"/>
      <c r="RSY1" s="516"/>
      <c r="RSZ1" s="516"/>
      <c r="RTA1" s="516"/>
      <c r="RTB1" s="516"/>
      <c r="RTC1" s="516"/>
      <c r="RTD1" s="516"/>
      <c r="RTE1" s="516"/>
      <c r="RTF1" s="516"/>
      <c r="RTG1" s="516"/>
      <c r="RTH1" s="516"/>
      <c r="RTI1" s="516"/>
      <c r="RTJ1" s="516"/>
      <c r="RTK1" s="516"/>
      <c r="RTL1" s="516"/>
      <c r="RTM1" s="516"/>
      <c r="RTN1" s="516"/>
      <c r="RTO1" s="516"/>
      <c r="RTP1" s="516"/>
      <c r="RTQ1" s="516"/>
      <c r="RTR1" s="516"/>
      <c r="RTS1" s="516"/>
      <c r="RTT1" s="516"/>
      <c r="RTU1" s="516"/>
      <c r="RTV1" s="516"/>
      <c r="RTW1" s="516"/>
      <c r="RTX1" s="516"/>
      <c r="RTY1" s="516"/>
      <c r="RTZ1" s="516"/>
      <c r="RUA1" s="516"/>
      <c r="RUB1" s="516"/>
      <c r="RUC1" s="516"/>
      <c r="RUD1" s="516"/>
      <c r="RUE1" s="516"/>
      <c r="RUF1" s="516"/>
      <c r="RUG1" s="516"/>
      <c r="RUH1" s="516"/>
      <c r="RUI1" s="516"/>
      <c r="RUJ1" s="516"/>
      <c r="RUK1" s="516"/>
      <c r="RUL1" s="516"/>
      <c r="RUM1" s="516"/>
      <c r="RUN1" s="516"/>
      <c r="RUO1" s="516"/>
      <c r="RUP1" s="516"/>
      <c r="RUQ1" s="516"/>
      <c r="RUR1" s="516"/>
      <c r="RUS1" s="516"/>
      <c r="RUT1" s="516"/>
      <c r="RUU1" s="516"/>
      <c r="RUV1" s="516"/>
      <c r="RUW1" s="516"/>
      <c r="RUX1" s="516"/>
      <c r="RUY1" s="516"/>
      <c r="RUZ1" s="516"/>
      <c r="RVA1" s="516"/>
      <c r="RVB1" s="516"/>
      <c r="RVC1" s="516"/>
      <c r="RVD1" s="516"/>
      <c r="RVE1" s="516"/>
      <c r="RVF1" s="516"/>
      <c r="RVG1" s="516"/>
      <c r="RVH1" s="516"/>
      <c r="RVI1" s="516"/>
      <c r="RVJ1" s="516"/>
      <c r="RVK1" s="516"/>
      <c r="RVL1" s="516"/>
      <c r="RVM1" s="516"/>
      <c r="RVN1" s="516"/>
      <c r="RVO1" s="516"/>
      <c r="RVP1" s="516"/>
      <c r="RVQ1" s="516"/>
      <c r="RVR1" s="516"/>
      <c r="RVS1" s="516"/>
      <c r="RVT1" s="516"/>
      <c r="RVU1" s="516"/>
      <c r="RVV1" s="516"/>
      <c r="RVW1" s="516"/>
      <c r="RVX1" s="516"/>
      <c r="RVY1" s="516"/>
      <c r="RVZ1" s="516"/>
      <c r="RWA1" s="516"/>
      <c r="RWB1" s="516"/>
      <c r="RWC1" s="516"/>
      <c r="RWD1" s="516"/>
      <c r="RWE1" s="516"/>
      <c r="RWF1" s="516"/>
      <c r="RWG1" s="516"/>
      <c r="RWH1" s="516"/>
      <c r="RWI1" s="516"/>
      <c r="RWJ1" s="516"/>
      <c r="RWK1" s="516"/>
      <c r="RWL1" s="516"/>
      <c r="RWM1" s="516"/>
      <c r="RWN1" s="516"/>
      <c r="RWO1" s="516"/>
      <c r="RWP1" s="516"/>
      <c r="RWQ1" s="516"/>
      <c r="RWR1" s="516"/>
      <c r="RWS1" s="516"/>
      <c r="RWT1" s="516"/>
      <c r="RWU1" s="516"/>
      <c r="RWV1" s="516"/>
      <c r="RWW1" s="516"/>
      <c r="RWX1" s="516"/>
      <c r="RWY1" s="516"/>
      <c r="RWZ1" s="516"/>
      <c r="RXA1" s="516"/>
      <c r="RXB1" s="516"/>
      <c r="RXC1" s="516"/>
      <c r="RXD1" s="516"/>
      <c r="RXE1" s="516"/>
      <c r="RXF1" s="516"/>
      <c r="RXG1" s="516"/>
      <c r="RXH1" s="516"/>
      <c r="RXI1" s="516"/>
      <c r="RXJ1" s="516"/>
      <c r="RXK1" s="516"/>
      <c r="RXL1" s="516"/>
      <c r="RXM1" s="516"/>
      <c r="RXN1" s="516"/>
      <c r="RXO1" s="516"/>
      <c r="RXP1" s="516"/>
      <c r="RXQ1" s="516"/>
      <c r="RXR1" s="516"/>
      <c r="RXS1" s="516"/>
      <c r="RXT1" s="516"/>
      <c r="RXU1" s="516"/>
      <c r="RXV1" s="516"/>
      <c r="RXW1" s="516"/>
      <c r="RXX1" s="516"/>
      <c r="RXY1" s="516"/>
      <c r="RXZ1" s="516"/>
      <c r="RYA1" s="516"/>
      <c r="RYB1" s="516"/>
      <c r="RYC1" s="516"/>
      <c r="RYD1" s="516"/>
      <c r="RYE1" s="516"/>
      <c r="RYF1" s="516"/>
      <c r="RYG1" s="516"/>
      <c r="RYH1" s="516"/>
      <c r="RYI1" s="516"/>
      <c r="RYJ1" s="516"/>
      <c r="RYK1" s="516"/>
      <c r="RYL1" s="516"/>
      <c r="RYM1" s="516"/>
      <c r="RYN1" s="516"/>
      <c r="RYO1" s="516"/>
      <c r="RYP1" s="516"/>
      <c r="RYQ1" s="516"/>
      <c r="RYR1" s="516"/>
      <c r="RYS1" s="516"/>
      <c r="RYT1" s="516"/>
      <c r="RYU1" s="516"/>
      <c r="RYV1" s="516"/>
      <c r="RYW1" s="516"/>
      <c r="RYX1" s="516"/>
      <c r="RYY1" s="516"/>
      <c r="RYZ1" s="516"/>
      <c r="RZA1" s="516"/>
      <c r="RZB1" s="516"/>
      <c r="RZC1" s="516"/>
      <c r="RZD1" s="516"/>
      <c r="RZE1" s="516"/>
      <c r="RZF1" s="516"/>
      <c r="RZG1" s="516"/>
      <c r="RZH1" s="516"/>
      <c r="RZI1" s="516"/>
      <c r="RZJ1" s="516"/>
      <c r="RZK1" s="516"/>
      <c r="RZL1" s="516"/>
      <c r="RZM1" s="516"/>
      <c r="RZN1" s="516"/>
      <c r="RZO1" s="516"/>
      <c r="RZP1" s="516"/>
      <c r="RZQ1" s="516"/>
      <c r="RZR1" s="516"/>
      <c r="RZS1" s="516"/>
      <c r="RZT1" s="516"/>
      <c r="RZU1" s="516"/>
      <c r="RZV1" s="516"/>
      <c r="RZW1" s="516"/>
      <c r="RZX1" s="516"/>
      <c r="RZY1" s="516"/>
      <c r="RZZ1" s="516"/>
      <c r="SAA1" s="516"/>
      <c r="SAB1" s="516"/>
      <c r="SAC1" s="516"/>
      <c r="SAD1" s="516"/>
      <c r="SAE1" s="516"/>
      <c r="SAF1" s="516"/>
      <c r="SAG1" s="516"/>
      <c r="SAH1" s="516"/>
      <c r="SAI1" s="516"/>
      <c r="SAJ1" s="516"/>
      <c r="SAK1" s="516"/>
      <c r="SAL1" s="516"/>
      <c r="SAM1" s="516"/>
      <c r="SAN1" s="516"/>
      <c r="SAO1" s="516"/>
      <c r="SAP1" s="516"/>
      <c r="SAQ1" s="516"/>
      <c r="SAR1" s="516"/>
      <c r="SAS1" s="516"/>
      <c r="SAT1" s="516"/>
      <c r="SAU1" s="516"/>
      <c r="SAV1" s="516"/>
      <c r="SAW1" s="516"/>
      <c r="SAX1" s="516"/>
      <c r="SAY1" s="516"/>
      <c r="SAZ1" s="516"/>
      <c r="SBA1" s="516"/>
      <c r="SBB1" s="516"/>
      <c r="SBC1" s="516"/>
      <c r="SBD1" s="516"/>
      <c r="SBE1" s="516"/>
      <c r="SBF1" s="516"/>
      <c r="SBG1" s="516"/>
      <c r="SBH1" s="516"/>
      <c r="SBI1" s="516"/>
      <c r="SBJ1" s="516"/>
      <c r="SBK1" s="516"/>
      <c r="SBL1" s="516"/>
      <c r="SBM1" s="516"/>
      <c r="SBN1" s="516"/>
      <c r="SBO1" s="516"/>
      <c r="SBP1" s="516"/>
      <c r="SBQ1" s="516"/>
      <c r="SBR1" s="516"/>
      <c r="SBS1" s="516"/>
      <c r="SBT1" s="516"/>
      <c r="SBU1" s="516"/>
      <c r="SBV1" s="516"/>
      <c r="SBW1" s="516"/>
      <c r="SBX1" s="516"/>
      <c r="SBY1" s="516"/>
      <c r="SBZ1" s="516"/>
      <c r="SCA1" s="516"/>
      <c r="SCB1" s="516"/>
      <c r="SCC1" s="516"/>
      <c r="SCD1" s="516"/>
      <c r="SCE1" s="516"/>
      <c r="SCF1" s="516"/>
      <c r="SCG1" s="516"/>
      <c r="SCH1" s="516"/>
      <c r="SCI1" s="516"/>
      <c r="SCJ1" s="516"/>
      <c r="SCK1" s="516"/>
      <c r="SCL1" s="516"/>
      <c r="SCM1" s="516"/>
      <c r="SCN1" s="516"/>
      <c r="SCO1" s="516"/>
      <c r="SCP1" s="516"/>
      <c r="SCQ1" s="516"/>
      <c r="SCR1" s="516"/>
      <c r="SCS1" s="516"/>
      <c r="SCT1" s="516"/>
      <c r="SCU1" s="516"/>
      <c r="SCV1" s="516"/>
      <c r="SCW1" s="516"/>
      <c r="SCX1" s="516"/>
      <c r="SCY1" s="516"/>
      <c r="SCZ1" s="516"/>
      <c r="SDA1" s="516"/>
      <c r="SDB1" s="516"/>
      <c r="SDC1" s="516"/>
      <c r="SDD1" s="516"/>
      <c r="SDE1" s="516"/>
      <c r="SDF1" s="516"/>
      <c r="SDG1" s="516"/>
      <c r="SDH1" s="516"/>
      <c r="SDI1" s="516"/>
      <c r="SDJ1" s="516"/>
      <c r="SDK1" s="516"/>
      <c r="SDL1" s="516"/>
      <c r="SDM1" s="516"/>
      <c r="SDN1" s="516"/>
      <c r="SDO1" s="516"/>
      <c r="SDP1" s="516"/>
      <c r="SDQ1" s="516"/>
      <c r="SDR1" s="516"/>
      <c r="SDS1" s="516"/>
      <c r="SDT1" s="516"/>
      <c r="SDU1" s="516"/>
      <c r="SDV1" s="516"/>
      <c r="SDW1" s="516"/>
      <c r="SDX1" s="516"/>
      <c r="SDY1" s="516"/>
      <c r="SDZ1" s="516"/>
      <c r="SEA1" s="516"/>
      <c r="SEB1" s="516"/>
      <c r="SEC1" s="516"/>
      <c r="SED1" s="516"/>
      <c r="SEE1" s="516"/>
      <c r="SEF1" s="516"/>
      <c r="SEG1" s="516"/>
      <c r="SEH1" s="516"/>
      <c r="SEI1" s="516"/>
      <c r="SEJ1" s="516"/>
      <c r="SEK1" s="516"/>
      <c r="SEL1" s="516"/>
      <c r="SEM1" s="516"/>
      <c r="SEN1" s="516"/>
      <c r="SEO1" s="516"/>
      <c r="SEP1" s="516"/>
      <c r="SEQ1" s="516"/>
      <c r="SER1" s="516"/>
      <c r="SES1" s="516"/>
      <c r="SET1" s="516"/>
      <c r="SEU1" s="516"/>
      <c r="SEV1" s="516"/>
      <c r="SEW1" s="516"/>
      <c r="SEX1" s="516"/>
      <c r="SEY1" s="516"/>
      <c r="SEZ1" s="516"/>
      <c r="SFA1" s="516"/>
      <c r="SFB1" s="516"/>
      <c r="SFC1" s="516"/>
      <c r="SFD1" s="516"/>
      <c r="SFE1" s="516"/>
      <c r="SFF1" s="516"/>
      <c r="SFG1" s="516"/>
      <c r="SFH1" s="516"/>
      <c r="SFI1" s="516"/>
      <c r="SFJ1" s="516"/>
      <c r="SFK1" s="516"/>
      <c r="SFL1" s="516"/>
      <c r="SFM1" s="516"/>
      <c r="SFN1" s="516"/>
      <c r="SFO1" s="516"/>
      <c r="SFP1" s="516"/>
      <c r="SFQ1" s="516"/>
      <c r="SFR1" s="516"/>
      <c r="SFS1" s="516"/>
      <c r="SFT1" s="516"/>
      <c r="SFU1" s="516"/>
      <c r="SFV1" s="516"/>
      <c r="SFW1" s="516"/>
      <c r="SFX1" s="516"/>
      <c r="SFY1" s="516"/>
      <c r="SFZ1" s="516"/>
      <c r="SGA1" s="516"/>
      <c r="SGB1" s="516"/>
      <c r="SGC1" s="516"/>
      <c r="SGD1" s="516"/>
      <c r="SGE1" s="516"/>
      <c r="SGF1" s="516"/>
      <c r="SGG1" s="516"/>
      <c r="SGH1" s="516"/>
      <c r="SGI1" s="516"/>
      <c r="SGJ1" s="516"/>
      <c r="SGK1" s="516"/>
      <c r="SGL1" s="516"/>
      <c r="SGM1" s="516"/>
      <c r="SGN1" s="516"/>
      <c r="SGO1" s="516"/>
      <c r="SGP1" s="516"/>
      <c r="SGQ1" s="516"/>
      <c r="SGR1" s="516"/>
      <c r="SGS1" s="516"/>
      <c r="SGT1" s="516"/>
      <c r="SGU1" s="516"/>
      <c r="SGV1" s="516"/>
      <c r="SGW1" s="516"/>
      <c r="SGX1" s="516"/>
      <c r="SGY1" s="516"/>
      <c r="SGZ1" s="516"/>
      <c r="SHA1" s="516"/>
      <c r="SHB1" s="516"/>
      <c r="SHC1" s="516"/>
      <c r="SHD1" s="516"/>
      <c r="SHE1" s="516"/>
      <c r="SHF1" s="516"/>
      <c r="SHG1" s="516"/>
      <c r="SHH1" s="516"/>
      <c r="SHI1" s="516"/>
      <c r="SHJ1" s="516"/>
      <c r="SHK1" s="516"/>
      <c r="SHL1" s="516"/>
      <c r="SHM1" s="516"/>
      <c r="SHN1" s="516"/>
      <c r="SHO1" s="516"/>
      <c r="SHP1" s="516"/>
      <c r="SHQ1" s="516"/>
      <c r="SHR1" s="516"/>
      <c r="SHS1" s="516"/>
      <c r="SHT1" s="516"/>
      <c r="SHU1" s="516"/>
      <c r="SHV1" s="516"/>
      <c r="SHW1" s="516"/>
      <c r="SHX1" s="516"/>
      <c r="SHY1" s="516"/>
      <c r="SHZ1" s="516"/>
      <c r="SIA1" s="516"/>
      <c r="SIB1" s="516"/>
      <c r="SIC1" s="516"/>
      <c r="SID1" s="516"/>
      <c r="SIE1" s="516"/>
      <c r="SIF1" s="516"/>
      <c r="SIG1" s="516"/>
      <c r="SIH1" s="516"/>
      <c r="SII1" s="516"/>
      <c r="SIJ1" s="516"/>
      <c r="SIK1" s="516"/>
      <c r="SIL1" s="516"/>
      <c r="SIM1" s="516"/>
      <c r="SIN1" s="516"/>
      <c r="SIO1" s="516"/>
      <c r="SIP1" s="516"/>
      <c r="SIQ1" s="516"/>
      <c r="SIR1" s="516"/>
      <c r="SIS1" s="516"/>
      <c r="SIT1" s="516"/>
      <c r="SIU1" s="516"/>
      <c r="SIV1" s="516"/>
      <c r="SIW1" s="516"/>
      <c r="SIX1" s="516"/>
      <c r="SIY1" s="516"/>
      <c r="SIZ1" s="516"/>
      <c r="SJA1" s="516"/>
      <c r="SJB1" s="516"/>
      <c r="SJC1" s="516"/>
      <c r="SJD1" s="516"/>
      <c r="SJE1" s="516"/>
      <c r="SJF1" s="516"/>
      <c r="SJG1" s="516"/>
      <c r="SJH1" s="516"/>
      <c r="SJI1" s="516"/>
      <c r="SJJ1" s="516"/>
      <c r="SJK1" s="516"/>
      <c r="SJL1" s="516"/>
      <c r="SJM1" s="516"/>
      <c r="SJN1" s="516"/>
      <c r="SJO1" s="516"/>
      <c r="SJP1" s="516"/>
      <c r="SJQ1" s="516"/>
      <c r="SJR1" s="516"/>
      <c r="SJS1" s="516"/>
      <c r="SJT1" s="516"/>
      <c r="SJU1" s="516"/>
      <c r="SJV1" s="516"/>
      <c r="SJW1" s="516"/>
      <c r="SJX1" s="516"/>
      <c r="SJY1" s="516"/>
      <c r="SJZ1" s="516"/>
      <c r="SKA1" s="516"/>
      <c r="SKB1" s="516"/>
      <c r="SKC1" s="516"/>
      <c r="SKD1" s="516"/>
      <c r="SKE1" s="516"/>
      <c r="SKF1" s="516"/>
      <c r="SKG1" s="516"/>
      <c r="SKH1" s="516"/>
      <c r="SKI1" s="516"/>
      <c r="SKJ1" s="516"/>
      <c r="SKK1" s="516"/>
      <c r="SKL1" s="516"/>
      <c r="SKM1" s="516"/>
      <c r="SKN1" s="516"/>
      <c r="SKO1" s="516"/>
      <c r="SKP1" s="516"/>
      <c r="SKQ1" s="516"/>
      <c r="SKR1" s="516"/>
      <c r="SKS1" s="516"/>
      <c r="SKT1" s="516"/>
      <c r="SKU1" s="516"/>
      <c r="SKV1" s="516"/>
      <c r="SKW1" s="516"/>
      <c r="SKX1" s="516"/>
      <c r="SKY1" s="516"/>
      <c r="SKZ1" s="516"/>
      <c r="SLA1" s="516"/>
      <c r="SLB1" s="516"/>
      <c r="SLC1" s="516"/>
      <c r="SLD1" s="516"/>
      <c r="SLE1" s="516"/>
      <c r="SLF1" s="516"/>
      <c r="SLG1" s="516"/>
      <c r="SLH1" s="516"/>
      <c r="SLI1" s="516"/>
      <c r="SLJ1" s="516"/>
      <c r="SLK1" s="516"/>
      <c r="SLL1" s="516"/>
      <c r="SLM1" s="516"/>
      <c r="SLN1" s="516"/>
      <c r="SLO1" s="516"/>
      <c r="SLP1" s="516"/>
      <c r="SLQ1" s="516"/>
      <c r="SLR1" s="516"/>
      <c r="SLS1" s="516"/>
      <c r="SLT1" s="516"/>
      <c r="SLU1" s="516"/>
      <c r="SLV1" s="516"/>
      <c r="SLW1" s="516"/>
      <c r="SLX1" s="516"/>
      <c r="SLY1" s="516"/>
      <c r="SLZ1" s="516"/>
      <c r="SMA1" s="516"/>
      <c r="SMB1" s="516"/>
      <c r="SMC1" s="516"/>
      <c r="SMD1" s="516"/>
      <c r="SME1" s="516"/>
      <c r="SMF1" s="516"/>
      <c r="SMG1" s="516"/>
      <c r="SMH1" s="516"/>
      <c r="SMI1" s="516"/>
      <c r="SMJ1" s="516"/>
      <c r="SMK1" s="516"/>
      <c r="SML1" s="516"/>
      <c r="SMM1" s="516"/>
      <c r="SMN1" s="516"/>
      <c r="SMO1" s="516"/>
      <c r="SMP1" s="516"/>
      <c r="SMQ1" s="516"/>
      <c r="SMR1" s="516"/>
      <c r="SMS1" s="516"/>
      <c r="SMT1" s="516"/>
      <c r="SMU1" s="516"/>
      <c r="SMV1" s="516"/>
      <c r="SMW1" s="516"/>
      <c r="SMX1" s="516"/>
      <c r="SMY1" s="516"/>
      <c r="SMZ1" s="516"/>
      <c r="SNA1" s="516"/>
      <c r="SNB1" s="516"/>
      <c r="SNC1" s="516"/>
      <c r="SND1" s="516"/>
      <c r="SNE1" s="516"/>
      <c r="SNF1" s="516"/>
      <c r="SNG1" s="516"/>
      <c r="SNH1" s="516"/>
      <c r="SNI1" s="516"/>
      <c r="SNJ1" s="516"/>
      <c r="SNK1" s="516"/>
      <c r="SNL1" s="516"/>
      <c r="SNM1" s="516"/>
      <c r="SNN1" s="516"/>
      <c r="SNO1" s="516"/>
      <c r="SNP1" s="516"/>
      <c r="SNQ1" s="516"/>
      <c r="SNR1" s="516"/>
      <c r="SNS1" s="516"/>
      <c r="SNT1" s="516"/>
      <c r="SNU1" s="516"/>
      <c r="SNV1" s="516"/>
      <c r="SNW1" s="516"/>
      <c r="SNX1" s="516"/>
      <c r="SNY1" s="516"/>
      <c r="SNZ1" s="516"/>
      <c r="SOA1" s="516"/>
      <c r="SOB1" s="516"/>
      <c r="SOC1" s="516"/>
      <c r="SOD1" s="516"/>
      <c r="SOE1" s="516"/>
      <c r="SOF1" s="516"/>
      <c r="SOG1" s="516"/>
      <c r="SOH1" s="516"/>
      <c r="SOI1" s="516"/>
      <c r="SOJ1" s="516"/>
      <c r="SOK1" s="516"/>
      <c r="SOL1" s="516"/>
      <c r="SOM1" s="516"/>
      <c r="SON1" s="516"/>
      <c r="SOO1" s="516"/>
      <c r="SOP1" s="516"/>
      <c r="SOQ1" s="516"/>
      <c r="SOR1" s="516"/>
      <c r="SOS1" s="516"/>
      <c r="SOT1" s="516"/>
      <c r="SOU1" s="516"/>
      <c r="SOV1" s="516"/>
      <c r="SOW1" s="516"/>
      <c r="SOX1" s="516"/>
      <c r="SOY1" s="516"/>
      <c r="SOZ1" s="516"/>
      <c r="SPA1" s="516"/>
      <c r="SPB1" s="516"/>
      <c r="SPC1" s="516"/>
      <c r="SPD1" s="516"/>
      <c r="SPE1" s="516"/>
      <c r="SPF1" s="516"/>
      <c r="SPG1" s="516"/>
      <c r="SPH1" s="516"/>
      <c r="SPI1" s="516"/>
      <c r="SPJ1" s="516"/>
      <c r="SPK1" s="516"/>
      <c r="SPL1" s="516"/>
      <c r="SPM1" s="516"/>
      <c r="SPN1" s="516"/>
      <c r="SPO1" s="516"/>
      <c r="SPP1" s="516"/>
      <c r="SPQ1" s="516"/>
      <c r="SPR1" s="516"/>
      <c r="SPS1" s="516"/>
      <c r="SPT1" s="516"/>
      <c r="SPU1" s="516"/>
      <c r="SPV1" s="516"/>
      <c r="SPW1" s="516"/>
      <c r="SPX1" s="516"/>
      <c r="SPY1" s="516"/>
      <c r="SPZ1" s="516"/>
      <c r="SQA1" s="516"/>
      <c r="SQB1" s="516"/>
      <c r="SQC1" s="516"/>
      <c r="SQD1" s="516"/>
      <c r="SQE1" s="516"/>
      <c r="SQF1" s="516"/>
      <c r="SQG1" s="516"/>
      <c r="SQH1" s="516"/>
      <c r="SQI1" s="516"/>
      <c r="SQJ1" s="516"/>
      <c r="SQK1" s="516"/>
      <c r="SQL1" s="516"/>
      <c r="SQM1" s="516"/>
      <c r="SQN1" s="516"/>
      <c r="SQO1" s="516"/>
      <c r="SQP1" s="516"/>
      <c r="SQQ1" s="516"/>
      <c r="SQR1" s="516"/>
      <c r="SQS1" s="516"/>
      <c r="SQT1" s="516"/>
      <c r="SQU1" s="516"/>
      <c r="SQV1" s="516"/>
      <c r="SQW1" s="516"/>
      <c r="SQX1" s="516"/>
      <c r="SQY1" s="516"/>
      <c r="SQZ1" s="516"/>
      <c r="SRA1" s="516"/>
      <c r="SRB1" s="516"/>
      <c r="SRC1" s="516"/>
      <c r="SRD1" s="516"/>
      <c r="SRE1" s="516"/>
      <c r="SRF1" s="516"/>
      <c r="SRG1" s="516"/>
      <c r="SRH1" s="516"/>
      <c r="SRI1" s="516"/>
      <c r="SRJ1" s="516"/>
      <c r="SRK1" s="516"/>
      <c r="SRL1" s="516"/>
      <c r="SRM1" s="516"/>
      <c r="SRN1" s="516"/>
      <c r="SRO1" s="516"/>
      <c r="SRP1" s="516"/>
      <c r="SRQ1" s="516"/>
      <c r="SRR1" s="516"/>
      <c r="SRS1" s="516"/>
      <c r="SRT1" s="516"/>
      <c r="SRU1" s="516"/>
      <c r="SRV1" s="516"/>
      <c r="SRW1" s="516"/>
      <c r="SRX1" s="516"/>
      <c r="SRY1" s="516"/>
      <c r="SRZ1" s="516"/>
      <c r="SSA1" s="516"/>
      <c r="SSB1" s="516"/>
      <c r="SSC1" s="516"/>
      <c r="SSD1" s="516"/>
      <c r="SSE1" s="516"/>
      <c r="SSF1" s="516"/>
      <c r="SSG1" s="516"/>
      <c r="SSH1" s="516"/>
      <c r="SSI1" s="516"/>
      <c r="SSJ1" s="516"/>
      <c r="SSK1" s="516"/>
      <c r="SSL1" s="516"/>
      <c r="SSM1" s="516"/>
      <c r="SSN1" s="516"/>
      <c r="SSO1" s="516"/>
      <c r="SSP1" s="516"/>
      <c r="SSQ1" s="516"/>
      <c r="SSR1" s="516"/>
      <c r="SSS1" s="516"/>
      <c r="SST1" s="516"/>
      <c r="SSU1" s="516"/>
      <c r="SSV1" s="516"/>
      <c r="SSW1" s="516"/>
      <c r="SSX1" s="516"/>
      <c r="SSY1" s="516"/>
      <c r="SSZ1" s="516"/>
      <c r="STA1" s="516"/>
      <c r="STB1" s="516"/>
      <c r="STC1" s="516"/>
      <c r="STD1" s="516"/>
      <c r="STE1" s="516"/>
      <c r="STF1" s="516"/>
      <c r="STG1" s="516"/>
      <c r="STH1" s="516"/>
      <c r="STI1" s="516"/>
      <c r="STJ1" s="516"/>
      <c r="STK1" s="516"/>
      <c r="STL1" s="516"/>
      <c r="STM1" s="516"/>
      <c r="STN1" s="516"/>
      <c r="STO1" s="516"/>
      <c r="STP1" s="516"/>
      <c r="STQ1" s="516"/>
      <c r="STR1" s="516"/>
      <c r="STS1" s="516"/>
      <c r="STT1" s="516"/>
      <c r="STU1" s="516"/>
      <c r="STV1" s="516"/>
      <c r="STW1" s="516"/>
      <c r="STX1" s="516"/>
      <c r="STY1" s="516"/>
      <c r="STZ1" s="516"/>
      <c r="SUA1" s="516"/>
      <c r="SUB1" s="516"/>
      <c r="SUC1" s="516"/>
      <c r="SUD1" s="516"/>
      <c r="SUE1" s="516"/>
      <c r="SUF1" s="516"/>
      <c r="SUG1" s="516"/>
      <c r="SUH1" s="516"/>
      <c r="SUI1" s="516"/>
      <c r="SUJ1" s="516"/>
      <c r="SUK1" s="516"/>
      <c r="SUL1" s="516"/>
      <c r="SUM1" s="516"/>
      <c r="SUN1" s="516"/>
      <c r="SUO1" s="516"/>
      <c r="SUP1" s="516"/>
      <c r="SUQ1" s="516"/>
      <c r="SUR1" s="516"/>
      <c r="SUS1" s="516"/>
      <c r="SUT1" s="516"/>
      <c r="SUU1" s="516"/>
      <c r="SUV1" s="516"/>
      <c r="SUW1" s="516"/>
      <c r="SUX1" s="516"/>
      <c r="SUY1" s="516"/>
      <c r="SUZ1" s="516"/>
      <c r="SVA1" s="516"/>
      <c r="SVB1" s="516"/>
      <c r="SVC1" s="516"/>
      <c r="SVD1" s="516"/>
      <c r="SVE1" s="516"/>
      <c r="SVF1" s="516"/>
      <c r="SVG1" s="516"/>
      <c r="SVH1" s="516"/>
      <c r="SVI1" s="516"/>
      <c r="SVJ1" s="516"/>
      <c r="SVK1" s="516"/>
      <c r="SVL1" s="516"/>
      <c r="SVM1" s="516"/>
      <c r="SVN1" s="516"/>
      <c r="SVO1" s="516"/>
      <c r="SVP1" s="516"/>
      <c r="SVQ1" s="516"/>
      <c r="SVR1" s="516"/>
      <c r="SVS1" s="516"/>
      <c r="SVT1" s="516"/>
      <c r="SVU1" s="516"/>
      <c r="SVV1" s="516"/>
      <c r="SVW1" s="516"/>
      <c r="SVX1" s="516"/>
      <c r="SVY1" s="516"/>
      <c r="SVZ1" s="516"/>
      <c r="SWA1" s="516"/>
      <c r="SWB1" s="516"/>
      <c r="SWC1" s="516"/>
      <c r="SWD1" s="516"/>
      <c r="SWE1" s="516"/>
      <c r="SWF1" s="516"/>
      <c r="SWG1" s="516"/>
      <c r="SWH1" s="516"/>
      <c r="SWI1" s="516"/>
      <c r="SWJ1" s="516"/>
      <c r="SWK1" s="516"/>
      <c r="SWL1" s="516"/>
      <c r="SWM1" s="516"/>
      <c r="SWN1" s="516"/>
      <c r="SWO1" s="516"/>
      <c r="SWP1" s="516"/>
      <c r="SWQ1" s="516"/>
      <c r="SWR1" s="516"/>
      <c r="SWS1" s="516"/>
      <c r="SWT1" s="516"/>
      <c r="SWU1" s="516"/>
      <c r="SWV1" s="516"/>
      <c r="SWW1" s="516"/>
      <c r="SWX1" s="516"/>
      <c r="SWY1" s="516"/>
      <c r="SWZ1" s="516"/>
      <c r="SXA1" s="516"/>
      <c r="SXB1" s="516"/>
      <c r="SXC1" s="516"/>
      <c r="SXD1" s="516"/>
      <c r="SXE1" s="516"/>
      <c r="SXF1" s="516"/>
      <c r="SXG1" s="516"/>
      <c r="SXH1" s="516"/>
      <c r="SXI1" s="516"/>
      <c r="SXJ1" s="516"/>
      <c r="SXK1" s="516"/>
      <c r="SXL1" s="516"/>
      <c r="SXM1" s="516"/>
      <c r="SXN1" s="516"/>
      <c r="SXO1" s="516"/>
      <c r="SXP1" s="516"/>
      <c r="SXQ1" s="516"/>
      <c r="SXR1" s="516"/>
      <c r="SXS1" s="516"/>
      <c r="SXT1" s="516"/>
      <c r="SXU1" s="516"/>
      <c r="SXV1" s="516"/>
      <c r="SXW1" s="516"/>
      <c r="SXX1" s="516"/>
      <c r="SXY1" s="516"/>
      <c r="SXZ1" s="516"/>
      <c r="SYA1" s="516"/>
      <c r="SYB1" s="516"/>
      <c r="SYC1" s="516"/>
      <c r="SYD1" s="516"/>
      <c r="SYE1" s="516"/>
      <c r="SYF1" s="516"/>
      <c r="SYG1" s="516"/>
      <c r="SYH1" s="516"/>
      <c r="SYI1" s="516"/>
      <c r="SYJ1" s="516"/>
      <c r="SYK1" s="516"/>
      <c r="SYL1" s="516"/>
      <c r="SYM1" s="516"/>
      <c r="SYN1" s="516"/>
      <c r="SYO1" s="516"/>
      <c r="SYP1" s="516"/>
      <c r="SYQ1" s="516"/>
      <c r="SYR1" s="516"/>
      <c r="SYS1" s="516"/>
      <c r="SYT1" s="516"/>
      <c r="SYU1" s="516"/>
      <c r="SYV1" s="516"/>
      <c r="SYW1" s="516"/>
      <c r="SYX1" s="516"/>
      <c r="SYY1" s="516"/>
      <c r="SYZ1" s="516"/>
      <c r="SZA1" s="516"/>
      <c r="SZB1" s="516"/>
      <c r="SZC1" s="516"/>
      <c r="SZD1" s="516"/>
      <c r="SZE1" s="516"/>
      <c r="SZF1" s="516"/>
      <c r="SZG1" s="516"/>
      <c r="SZH1" s="516"/>
      <c r="SZI1" s="516"/>
      <c r="SZJ1" s="516"/>
      <c r="SZK1" s="516"/>
      <c r="SZL1" s="516"/>
      <c r="SZM1" s="516"/>
      <c r="SZN1" s="516"/>
      <c r="SZO1" s="516"/>
      <c r="SZP1" s="516"/>
      <c r="SZQ1" s="516"/>
      <c r="SZR1" s="516"/>
      <c r="SZS1" s="516"/>
      <c r="SZT1" s="516"/>
      <c r="SZU1" s="516"/>
      <c r="SZV1" s="516"/>
      <c r="SZW1" s="516"/>
      <c r="SZX1" s="516"/>
      <c r="SZY1" s="516"/>
      <c r="SZZ1" s="516"/>
      <c r="TAA1" s="516"/>
      <c r="TAB1" s="516"/>
      <c r="TAC1" s="516"/>
      <c r="TAD1" s="516"/>
      <c r="TAE1" s="516"/>
      <c r="TAF1" s="516"/>
      <c r="TAG1" s="516"/>
      <c r="TAH1" s="516"/>
      <c r="TAI1" s="516"/>
      <c r="TAJ1" s="516"/>
      <c r="TAK1" s="516"/>
      <c r="TAL1" s="516"/>
      <c r="TAM1" s="516"/>
      <c r="TAN1" s="516"/>
      <c r="TAO1" s="516"/>
      <c r="TAP1" s="516"/>
      <c r="TAQ1" s="516"/>
      <c r="TAR1" s="516"/>
      <c r="TAS1" s="516"/>
      <c r="TAT1" s="516"/>
      <c r="TAU1" s="516"/>
      <c r="TAV1" s="516"/>
      <c r="TAW1" s="516"/>
      <c r="TAX1" s="516"/>
      <c r="TAY1" s="516"/>
      <c r="TAZ1" s="516"/>
      <c r="TBA1" s="516"/>
      <c r="TBB1" s="516"/>
      <c r="TBC1" s="516"/>
      <c r="TBD1" s="516"/>
      <c r="TBE1" s="516"/>
      <c r="TBF1" s="516"/>
      <c r="TBG1" s="516"/>
      <c r="TBH1" s="516"/>
      <c r="TBI1" s="516"/>
      <c r="TBJ1" s="516"/>
      <c r="TBK1" s="516"/>
      <c r="TBL1" s="516"/>
      <c r="TBM1" s="516"/>
      <c r="TBN1" s="516"/>
      <c r="TBO1" s="516"/>
      <c r="TBP1" s="516"/>
      <c r="TBQ1" s="516"/>
      <c r="TBR1" s="516"/>
      <c r="TBS1" s="516"/>
      <c r="TBT1" s="516"/>
      <c r="TBU1" s="516"/>
      <c r="TBV1" s="516"/>
      <c r="TBW1" s="516"/>
      <c r="TBX1" s="516"/>
      <c r="TBY1" s="516"/>
      <c r="TBZ1" s="516"/>
      <c r="TCA1" s="516"/>
      <c r="TCB1" s="516"/>
      <c r="TCC1" s="516"/>
      <c r="TCD1" s="516"/>
      <c r="TCE1" s="516"/>
      <c r="TCF1" s="516"/>
      <c r="TCG1" s="516"/>
      <c r="TCH1" s="516"/>
      <c r="TCI1" s="516"/>
      <c r="TCJ1" s="516"/>
      <c r="TCK1" s="516"/>
      <c r="TCL1" s="516"/>
      <c r="TCM1" s="516"/>
      <c r="TCN1" s="516"/>
      <c r="TCO1" s="516"/>
      <c r="TCP1" s="516"/>
      <c r="TCQ1" s="516"/>
      <c r="TCR1" s="516"/>
      <c r="TCS1" s="516"/>
      <c r="TCT1" s="516"/>
      <c r="TCU1" s="516"/>
      <c r="TCV1" s="516"/>
      <c r="TCW1" s="516"/>
      <c r="TCX1" s="516"/>
      <c r="TCY1" s="516"/>
      <c r="TCZ1" s="516"/>
      <c r="TDA1" s="516"/>
      <c r="TDB1" s="516"/>
      <c r="TDC1" s="516"/>
      <c r="TDD1" s="516"/>
      <c r="TDE1" s="516"/>
      <c r="TDF1" s="516"/>
      <c r="TDG1" s="516"/>
      <c r="TDH1" s="516"/>
      <c r="TDI1" s="516"/>
      <c r="TDJ1" s="516"/>
      <c r="TDK1" s="516"/>
      <c r="TDL1" s="516"/>
      <c r="TDM1" s="516"/>
      <c r="TDN1" s="516"/>
      <c r="TDO1" s="516"/>
      <c r="TDP1" s="516"/>
      <c r="TDQ1" s="516"/>
      <c r="TDR1" s="516"/>
      <c r="TDS1" s="516"/>
      <c r="TDT1" s="516"/>
      <c r="TDU1" s="516"/>
      <c r="TDV1" s="516"/>
      <c r="TDW1" s="516"/>
      <c r="TDX1" s="516"/>
      <c r="TDY1" s="516"/>
      <c r="TDZ1" s="516"/>
      <c r="TEA1" s="516"/>
      <c r="TEB1" s="516"/>
      <c r="TEC1" s="516"/>
      <c r="TED1" s="516"/>
      <c r="TEE1" s="516"/>
      <c r="TEF1" s="516"/>
      <c r="TEG1" s="516"/>
      <c r="TEH1" s="516"/>
      <c r="TEI1" s="516"/>
      <c r="TEJ1" s="516"/>
      <c r="TEK1" s="516"/>
      <c r="TEL1" s="516"/>
      <c r="TEM1" s="516"/>
      <c r="TEN1" s="516"/>
      <c r="TEO1" s="516"/>
      <c r="TEP1" s="516"/>
      <c r="TEQ1" s="516"/>
      <c r="TER1" s="516"/>
      <c r="TES1" s="516"/>
      <c r="TET1" s="516"/>
      <c r="TEU1" s="516"/>
      <c r="TEV1" s="516"/>
      <c r="TEW1" s="516"/>
      <c r="TEX1" s="516"/>
      <c r="TEY1" s="516"/>
      <c r="TEZ1" s="516"/>
      <c r="TFA1" s="516"/>
      <c r="TFB1" s="516"/>
      <c r="TFC1" s="516"/>
      <c r="TFD1" s="516"/>
      <c r="TFE1" s="516"/>
      <c r="TFF1" s="516"/>
      <c r="TFG1" s="516"/>
      <c r="TFH1" s="516"/>
      <c r="TFI1" s="516"/>
      <c r="TFJ1" s="516"/>
      <c r="TFK1" s="516"/>
      <c r="TFL1" s="516"/>
      <c r="TFM1" s="516"/>
      <c r="TFN1" s="516"/>
      <c r="TFO1" s="516"/>
      <c r="TFP1" s="516"/>
      <c r="TFQ1" s="516"/>
      <c r="TFR1" s="516"/>
      <c r="TFS1" s="516"/>
      <c r="TFT1" s="516"/>
      <c r="TFU1" s="516"/>
      <c r="TFV1" s="516"/>
      <c r="TFW1" s="516"/>
      <c r="TFX1" s="516"/>
      <c r="TFY1" s="516"/>
      <c r="TFZ1" s="516"/>
      <c r="TGA1" s="516"/>
      <c r="TGB1" s="516"/>
      <c r="TGC1" s="516"/>
      <c r="TGD1" s="516"/>
      <c r="TGE1" s="516"/>
      <c r="TGF1" s="516"/>
      <c r="TGG1" s="516"/>
      <c r="TGH1" s="516"/>
      <c r="TGI1" s="516"/>
      <c r="TGJ1" s="516"/>
      <c r="TGK1" s="516"/>
      <c r="TGL1" s="516"/>
      <c r="TGM1" s="516"/>
      <c r="TGN1" s="516"/>
      <c r="TGO1" s="516"/>
      <c r="TGP1" s="516"/>
      <c r="TGQ1" s="516"/>
      <c r="TGR1" s="516"/>
      <c r="TGS1" s="516"/>
      <c r="TGT1" s="516"/>
      <c r="TGU1" s="516"/>
      <c r="TGV1" s="516"/>
      <c r="TGW1" s="516"/>
      <c r="TGX1" s="516"/>
      <c r="TGY1" s="516"/>
      <c r="TGZ1" s="516"/>
      <c r="THA1" s="516"/>
      <c r="THB1" s="516"/>
      <c r="THC1" s="516"/>
      <c r="THD1" s="516"/>
      <c r="THE1" s="516"/>
      <c r="THF1" s="516"/>
      <c r="THG1" s="516"/>
      <c r="THH1" s="516"/>
      <c r="THI1" s="516"/>
      <c r="THJ1" s="516"/>
      <c r="THK1" s="516"/>
      <c r="THL1" s="516"/>
      <c r="THM1" s="516"/>
      <c r="THN1" s="516"/>
      <c r="THO1" s="516"/>
      <c r="THP1" s="516"/>
      <c r="THQ1" s="516"/>
      <c r="THR1" s="516"/>
      <c r="THS1" s="516"/>
      <c r="THT1" s="516"/>
      <c r="THU1" s="516"/>
      <c r="THV1" s="516"/>
      <c r="THW1" s="516"/>
      <c r="THX1" s="516"/>
      <c r="THY1" s="516"/>
      <c r="THZ1" s="516"/>
      <c r="TIA1" s="516"/>
      <c r="TIB1" s="516"/>
      <c r="TIC1" s="516"/>
      <c r="TID1" s="516"/>
      <c r="TIE1" s="516"/>
      <c r="TIF1" s="516"/>
      <c r="TIG1" s="516"/>
      <c r="TIH1" s="516"/>
      <c r="TII1" s="516"/>
      <c r="TIJ1" s="516"/>
      <c r="TIK1" s="516"/>
      <c r="TIL1" s="516"/>
      <c r="TIM1" s="516"/>
      <c r="TIN1" s="516"/>
      <c r="TIO1" s="516"/>
      <c r="TIP1" s="516"/>
      <c r="TIQ1" s="516"/>
      <c r="TIR1" s="516"/>
      <c r="TIS1" s="516"/>
      <c r="TIT1" s="516"/>
      <c r="TIU1" s="516"/>
      <c r="TIV1" s="516"/>
      <c r="TIW1" s="516"/>
      <c r="TIX1" s="516"/>
      <c r="TIY1" s="516"/>
      <c r="TIZ1" s="516"/>
      <c r="TJA1" s="516"/>
      <c r="TJB1" s="516"/>
      <c r="TJC1" s="516"/>
      <c r="TJD1" s="516"/>
      <c r="TJE1" s="516"/>
      <c r="TJF1" s="516"/>
      <c r="TJG1" s="516"/>
      <c r="TJH1" s="516"/>
      <c r="TJI1" s="516"/>
      <c r="TJJ1" s="516"/>
      <c r="TJK1" s="516"/>
      <c r="TJL1" s="516"/>
      <c r="TJM1" s="516"/>
      <c r="TJN1" s="516"/>
      <c r="TJO1" s="516"/>
      <c r="TJP1" s="516"/>
      <c r="TJQ1" s="516"/>
      <c r="TJR1" s="516"/>
      <c r="TJS1" s="516"/>
      <c r="TJT1" s="516"/>
      <c r="TJU1" s="516"/>
      <c r="TJV1" s="516"/>
      <c r="TJW1" s="516"/>
      <c r="TJX1" s="516"/>
      <c r="TJY1" s="516"/>
      <c r="TJZ1" s="516"/>
      <c r="TKA1" s="516"/>
      <c r="TKB1" s="516"/>
      <c r="TKC1" s="516"/>
      <c r="TKD1" s="516"/>
      <c r="TKE1" s="516"/>
      <c r="TKF1" s="516"/>
      <c r="TKG1" s="516"/>
      <c r="TKH1" s="516"/>
      <c r="TKI1" s="516"/>
      <c r="TKJ1" s="516"/>
      <c r="TKK1" s="516"/>
      <c r="TKL1" s="516"/>
      <c r="TKM1" s="516"/>
      <c r="TKN1" s="516"/>
      <c r="TKO1" s="516"/>
      <c r="TKP1" s="516"/>
      <c r="TKQ1" s="516"/>
      <c r="TKR1" s="516"/>
      <c r="TKS1" s="516"/>
      <c r="TKT1" s="516"/>
      <c r="TKU1" s="516"/>
      <c r="TKV1" s="516"/>
      <c r="TKW1" s="516"/>
      <c r="TKX1" s="516"/>
      <c r="TKY1" s="516"/>
      <c r="TKZ1" s="516"/>
      <c r="TLA1" s="516"/>
      <c r="TLB1" s="516"/>
      <c r="TLC1" s="516"/>
      <c r="TLD1" s="516"/>
      <c r="TLE1" s="516"/>
      <c r="TLF1" s="516"/>
      <c r="TLG1" s="516"/>
      <c r="TLH1" s="516"/>
      <c r="TLI1" s="516"/>
      <c r="TLJ1" s="516"/>
      <c r="TLK1" s="516"/>
      <c r="TLL1" s="516"/>
      <c r="TLM1" s="516"/>
      <c r="TLN1" s="516"/>
      <c r="TLO1" s="516"/>
      <c r="TLP1" s="516"/>
      <c r="TLQ1" s="516"/>
      <c r="TLR1" s="516"/>
      <c r="TLS1" s="516"/>
      <c r="TLT1" s="516"/>
      <c r="TLU1" s="516"/>
      <c r="TLV1" s="516"/>
      <c r="TLW1" s="516"/>
      <c r="TLX1" s="516"/>
      <c r="TLY1" s="516"/>
      <c r="TLZ1" s="516"/>
      <c r="TMA1" s="516"/>
      <c r="TMB1" s="516"/>
      <c r="TMC1" s="516"/>
      <c r="TMD1" s="516"/>
      <c r="TME1" s="516"/>
      <c r="TMF1" s="516"/>
      <c r="TMG1" s="516"/>
      <c r="TMH1" s="516"/>
      <c r="TMI1" s="516"/>
      <c r="TMJ1" s="516"/>
      <c r="TMK1" s="516"/>
      <c r="TML1" s="516"/>
      <c r="TMM1" s="516"/>
      <c r="TMN1" s="516"/>
      <c r="TMO1" s="516"/>
      <c r="TMP1" s="516"/>
      <c r="TMQ1" s="516"/>
      <c r="TMR1" s="516"/>
      <c r="TMS1" s="516"/>
      <c r="TMT1" s="516"/>
      <c r="TMU1" s="516"/>
      <c r="TMV1" s="516"/>
      <c r="TMW1" s="516"/>
      <c r="TMX1" s="516"/>
      <c r="TMY1" s="516"/>
      <c r="TMZ1" s="516"/>
      <c r="TNA1" s="516"/>
      <c r="TNB1" s="516"/>
      <c r="TNC1" s="516"/>
      <c r="TND1" s="516"/>
      <c r="TNE1" s="516"/>
      <c r="TNF1" s="516"/>
      <c r="TNG1" s="516"/>
      <c r="TNH1" s="516"/>
      <c r="TNI1" s="516"/>
      <c r="TNJ1" s="516"/>
      <c r="TNK1" s="516"/>
      <c r="TNL1" s="516"/>
      <c r="TNM1" s="516"/>
      <c r="TNN1" s="516"/>
      <c r="TNO1" s="516"/>
      <c r="TNP1" s="516"/>
      <c r="TNQ1" s="516"/>
      <c r="TNR1" s="516"/>
      <c r="TNS1" s="516"/>
      <c r="TNT1" s="516"/>
      <c r="TNU1" s="516"/>
      <c r="TNV1" s="516"/>
      <c r="TNW1" s="516"/>
      <c r="TNX1" s="516"/>
      <c r="TNY1" s="516"/>
      <c r="TNZ1" s="516"/>
      <c r="TOA1" s="516"/>
      <c r="TOB1" s="516"/>
      <c r="TOC1" s="516"/>
      <c r="TOD1" s="516"/>
      <c r="TOE1" s="516"/>
      <c r="TOF1" s="516"/>
      <c r="TOG1" s="516"/>
      <c r="TOH1" s="516"/>
      <c r="TOI1" s="516"/>
      <c r="TOJ1" s="516"/>
      <c r="TOK1" s="516"/>
      <c r="TOL1" s="516"/>
      <c r="TOM1" s="516"/>
      <c r="TON1" s="516"/>
      <c r="TOO1" s="516"/>
      <c r="TOP1" s="516"/>
      <c r="TOQ1" s="516"/>
      <c r="TOR1" s="516"/>
      <c r="TOS1" s="516"/>
      <c r="TOT1" s="516"/>
      <c r="TOU1" s="516"/>
      <c r="TOV1" s="516"/>
      <c r="TOW1" s="516"/>
      <c r="TOX1" s="516"/>
      <c r="TOY1" s="516"/>
      <c r="TOZ1" s="516"/>
      <c r="TPA1" s="516"/>
      <c r="TPB1" s="516"/>
      <c r="TPC1" s="516"/>
      <c r="TPD1" s="516"/>
      <c r="TPE1" s="516"/>
      <c r="TPF1" s="516"/>
      <c r="TPG1" s="516"/>
      <c r="TPH1" s="516"/>
      <c r="TPI1" s="516"/>
      <c r="TPJ1" s="516"/>
      <c r="TPK1" s="516"/>
      <c r="TPL1" s="516"/>
      <c r="TPM1" s="516"/>
      <c r="TPN1" s="516"/>
      <c r="TPO1" s="516"/>
      <c r="TPP1" s="516"/>
      <c r="TPQ1" s="516"/>
      <c r="TPR1" s="516"/>
      <c r="TPS1" s="516"/>
      <c r="TPT1" s="516"/>
      <c r="TPU1" s="516"/>
      <c r="TPV1" s="516"/>
      <c r="TPW1" s="516"/>
      <c r="TPX1" s="516"/>
      <c r="TPY1" s="516"/>
      <c r="TPZ1" s="516"/>
      <c r="TQA1" s="516"/>
      <c r="TQB1" s="516"/>
      <c r="TQC1" s="516"/>
      <c r="TQD1" s="516"/>
      <c r="TQE1" s="516"/>
      <c r="TQF1" s="516"/>
      <c r="TQG1" s="516"/>
      <c r="TQH1" s="516"/>
      <c r="TQI1" s="516"/>
      <c r="TQJ1" s="516"/>
      <c r="TQK1" s="516"/>
      <c r="TQL1" s="516"/>
      <c r="TQM1" s="516"/>
      <c r="TQN1" s="516"/>
      <c r="TQO1" s="516"/>
      <c r="TQP1" s="516"/>
      <c r="TQQ1" s="516"/>
      <c r="TQR1" s="516"/>
      <c r="TQS1" s="516"/>
      <c r="TQT1" s="516"/>
      <c r="TQU1" s="516"/>
      <c r="TQV1" s="516"/>
      <c r="TQW1" s="516"/>
      <c r="TQX1" s="516"/>
      <c r="TQY1" s="516"/>
      <c r="TQZ1" s="516"/>
      <c r="TRA1" s="516"/>
      <c r="TRB1" s="516"/>
      <c r="TRC1" s="516"/>
      <c r="TRD1" s="516"/>
      <c r="TRE1" s="516"/>
      <c r="TRF1" s="516"/>
      <c r="TRG1" s="516"/>
      <c r="TRH1" s="516"/>
      <c r="TRI1" s="516"/>
      <c r="TRJ1" s="516"/>
      <c r="TRK1" s="516"/>
      <c r="TRL1" s="516"/>
      <c r="TRM1" s="516"/>
      <c r="TRN1" s="516"/>
      <c r="TRO1" s="516"/>
      <c r="TRP1" s="516"/>
      <c r="TRQ1" s="516"/>
      <c r="TRR1" s="516"/>
      <c r="TRS1" s="516"/>
      <c r="TRT1" s="516"/>
      <c r="TRU1" s="516"/>
      <c r="TRV1" s="516"/>
      <c r="TRW1" s="516"/>
      <c r="TRX1" s="516"/>
      <c r="TRY1" s="516"/>
      <c r="TRZ1" s="516"/>
      <c r="TSA1" s="516"/>
      <c r="TSB1" s="516"/>
      <c r="TSC1" s="516"/>
      <c r="TSD1" s="516"/>
      <c r="TSE1" s="516"/>
      <c r="TSF1" s="516"/>
      <c r="TSG1" s="516"/>
      <c r="TSH1" s="516"/>
      <c r="TSI1" s="516"/>
      <c r="TSJ1" s="516"/>
      <c r="TSK1" s="516"/>
      <c r="TSL1" s="516"/>
      <c r="TSM1" s="516"/>
      <c r="TSN1" s="516"/>
      <c r="TSO1" s="516"/>
      <c r="TSP1" s="516"/>
      <c r="TSQ1" s="516"/>
      <c r="TSR1" s="516"/>
      <c r="TSS1" s="516"/>
      <c r="TST1" s="516"/>
      <c r="TSU1" s="516"/>
      <c r="TSV1" s="516"/>
      <c r="TSW1" s="516"/>
      <c r="TSX1" s="516"/>
      <c r="TSY1" s="516"/>
      <c r="TSZ1" s="516"/>
      <c r="TTA1" s="516"/>
      <c r="TTB1" s="516"/>
      <c r="TTC1" s="516"/>
      <c r="TTD1" s="516"/>
      <c r="TTE1" s="516"/>
      <c r="TTF1" s="516"/>
      <c r="TTG1" s="516"/>
      <c r="TTH1" s="516"/>
      <c r="TTI1" s="516"/>
      <c r="TTJ1" s="516"/>
      <c r="TTK1" s="516"/>
      <c r="TTL1" s="516"/>
      <c r="TTM1" s="516"/>
      <c r="TTN1" s="516"/>
      <c r="TTO1" s="516"/>
      <c r="TTP1" s="516"/>
      <c r="TTQ1" s="516"/>
      <c r="TTR1" s="516"/>
      <c r="TTS1" s="516"/>
      <c r="TTT1" s="516"/>
      <c r="TTU1" s="516"/>
      <c r="TTV1" s="516"/>
      <c r="TTW1" s="516"/>
      <c r="TTX1" s="516"/>
      <c r="TTY1" s="516"/>
      <c r="TTZ1" s="516"/>
      <c r="TUA1" s="516"/>
      <c r="TUB1" s="516"/>
      <c r="TUC1" s="516"/>
      <c r="TUD1" s="516"/>
      <c r="TUE1" s="516"/>
      <c r="TUF1" s="516"/>
      <c r="TUG1" s="516"/>
      <c r="TUH1" s="516"/>
      <c r="TUI1" s="516"/>
      <c r="TUJ1" s="516"/>
      <c r="TUK1" s="516"/>
      <c r="TUL1" s="516"/>
      <c r="TUM1" s="516"/>
      <c r="TUN1" s="516"/>
      <c r="TUO1" s="516"/>
      <c r="TUP1" s="516"/>
      <c r="TUQ1" s="516"/>
      <c r="TUR1" s="516"/>
      <c r="TUS1" s="516"/>
      <c r="TUT1" s="516"/>
      <c r="TUU1" s="516"/>
      <c r="TUV1" s="516"/>
      <c r="TUW1" s="516"/>
      <c r="TUX1" s="516"/>
      <c r="TUY1" s="516"/>
      <c r="TUZ1" s="516"/>
      <c r="TVA1" s="516"/>
      <c r="TVB1" s="516"/>
      <c r="TVC1" s="516"/>
      <c r="TVD1" s="516"/>
      <c r="TVE1" s="516"/>
      <c r="TVF1" s="516"/>
      <c r="TVG1" s="516"/>
      <c r="TVH1" s="516"/>
      <c r="TVI1" s="516"/>
      <c r="TVJ1" s="516"/>
      <c r="TVK1" s="516"/>
      <c r="TVL1" s="516"/>
      <c r="TVM1" s="516"/>
      <c r="TVN1" s="516"/>
      <c r="TVO1" s="516"/>
      <c r="TVP1" s="516"/>
      <c r="TVQ1" s="516"/>
      <c r="TVR1" s="516"/>
      <c r="TVS1" s="516"/>
      <c r="TVT1" s="516"/>
      <c r="TVU1" s="516"/>
      <c r="TVV1" s="516"/>
      <c r="TVW1" s="516"/>
      <c r="TVX1" s="516"/>
      <c r="TVY1" s="516"/>
      <c r="TVZ1" s="516"/>
      <c r="TWA1" s="516"/>
      <c r="TWB1" s="516"/>
      <c r="TWC1" s="516"/>
      <c r="TWD1" s="516"/>
      <c r="TWE1" s="516"/>
      <c r="TWF1" s="516"/>
      <c r="TWG1" s="516"/>
      <c r="TWH1" s="516"/>
      <c r="TWI1" s="516"/>
      <c r="TWJ1" s="516"/>
      <c r="TWK1" s="516"/>
      <c r="TWL1" s="516"/>
      <c r="TWM1" s="516"/>
      <c r="TWN1" s="516"/>
      <c r="TWO1" s="516"/>
      <c r="TWP1" s="516"/>
      <c r="TWQ1" s="516"/>
      <c r="TWR1" s="516"/>
      <c r="TWS1" s="516"/>
      <c r="TWT1" s="516"/>
      <c r="TWU1" s="516"/>
      <c r="TWV1" s="516"/>
      <c r="TWW1" s="516"/>
      <c r="TWX1" s="516"/>
      <c r="TWY1" s="516"/>
      <c r="TWZ1" s="516"/>
      <c r="TXA1" s="516"/>
      <c r="TXB1" s="516"/>
      <c r="TXC1" s="516"/>
      <c r="TXD1" s="516"/>
      <c r="TXE1" s="516"/>
      <c r="TXF1" s="516"/>
      <c r="TXG1" s="516"/>
      <c r="TXH1" s="516"/>
      <c r="TXI1" s="516"/>
      <c r="TXJ1" s="516"/>
      <c r="TXK1" s="516"/>
      <c r="TXL1" s="516"/>
      <c r="TXM1" s="516"/>
      <c r="TXN1" s="516"/>
      <c r="TXO1" s="516"/>
      <c r="TXP1" s="516"/>
      <c r="TXQ1" s="516"/>
      <c r="TXR1" s="516"/>
      <c r="TXS1" s="516"/>
      <c r="TXT1" s="516"/>
      <c r="TXU1" s="516"/>
      <c r="TXV1" s="516"/>
      <c r="TXW1" s="516"/>
      <c r="TXX1" s="516"/>
      <c r="TXY1" s="516"/>
      <c r="TXZ1" s="516"/>
      <c r="TYA1" s="516"/>
      <c r="TYB1" s="516"/>
      <c r="TYC1" s="516"/>
      <c r="TYD1" s="516"/>
      <c r="TYE1" s="516"/>
      <c r="TYF1" s="516"/>
      <c r="TYG1" s="516"/>
      <c r="TYH1" s="516"/>
      <c r="TYI1" s="516"/>
      <c r="TYJ1" s="516"/>
      <c r="TYK1" s="516"/>
      <c r="TYL1" s="516"/>
      <c r="TYM1" s="516"/>
      <c r="TYN1" s="516"/>
      <c r="TYO1" s="516"/>
      <c r="TYP1" s="516"/>
      <c r="TYQ1" s="516"/>
      <c r="TYR1" s="516"/>
      <c r="TYS1" s="516"/>
      <c r="TYT1" s="516"/>
      <c r="TYU1" s="516"/>
      <c r="TYV1" s="516"/>
      <c r="TYW1" s="516"/>
      <c r="TYX1" s="516"/>
      <c r="TYY1" s="516"/>
      <c r="TYZ1" s="516"/>
      <c r="TZA1" s="516"/>
      <c r="TZB1" s="516"/>
      <c r="TZC1" s="516"/>
      <c r="TZD1" s="516"/>
      <c r="TZE1" s="516"/>
      <c r="TZF1" s="516"/>
      <c r="TZG1" s="516"/>
      <c r="TZH1" s="516"/>
      <c r="TZI1" s="516"/>
      <c r="TZJ1" s="516"/>
      <c r="TZK1" s="516"/>
      <c r="TZL1" s="516"/>
      <c r="TZM1" s="516"/>
      <c r="TZN1" s="516"/>
      <c r="TZO1" s="516"/>
      <c r="TZP1" s="516"/>
      <c r="TZQ1" s="516"/>
      <c r="TZR1" s="516"/>
      <c r="TZS1" s="516"/>
      <c r="TZT1" s="516"/>
      <c r="TZU1" s="516"/>
      <c r="TZV1" s="516"/>
      <c r="TZW1" s="516"/>
      <c r="TZX1" s="516"/>
      <c r="TZY1" s="516"/>
      <c r="TZZ1" s="516"/>
      <c r="UAA1" s="516"/>
      <c r="UAB1" s="516"/>
      <c r="UAC1" s="516"/>
      <c r="UAD1" s="516"/>
      <c r="UAE1" s="516"/>
      <c r="UAF1" s="516"/>
      <c r="UAG1" s="516"/>
      <c r="UAH1" s="516"/>
      <c r="UAI1" s="516"/>
      <c r="UAJ1" s="516"/>
      <c r="UAK1" s="516"/>
      <c r="UAL1" s="516"/>
      <c r="UAM1" s="516"/>
      <c r="UAN1" s="516"/>
      <c r="UAO1" s="516"/>
      <c r="UAP1" s="516"/>
      <c r="UAQ1" s="516"/>
      <c r="UAR1" s="516"/>
      <c r="UAS1" s="516"/>
      <c r="UAT1" s="516"/>
      <c r="UAU1" s="516"/>
      <c r="UAV1" s="516"/>
      <c r="UAW1" s="516"/>
      <c r="UAX1" s="516"/>
      <c r="UAY1" s="516"/>
      <c r="UAZ1" s="516"/>
      <c r="UBA1" s="516"/>
      <c r="UBB1" s="516"/>
      <c r="UBC1" s="516"/>
      <c r="UBD1" s="516"/>
      <c r="UBE1" s="516"/>
      <c r="UBF1" s="516"/>
      <c r="UBG1" s="516"/>
      <c r="UBH1" s="516"/>
      <c r="UBI1" s="516"/>
      <c r="UBJ1" s="516"/>
      <c r="UBK1" s="516"/>
      <c r="UBL1" s="516"/>
      <c r="UBM1" s="516"/>
      <c r="UBN1" s="516"/>
      <c r="UBO1" s="516"/>
      <c r="UBP1" s="516"/>
      <c r="UBQ1" s="516"/>
      <c r="UBR1" s="516"/>
      <c r="UBS1" s="516"/>
      <c r="UBT1" s="516"/>
      <c r="UBU1" s="516"/>
      <c r="UBV1" s="516"/>
      <c r="UBW1" s="516"/>
      <c r="UBX1" s="516"/>
      <c r="UBY1" s="516"/>
      <c r="UBZ1" s="516"/>
      <c r="UCA1" s="516"/>
      <c r="UCB1" s="516"/>
      <c r="UCC1" s="516"/>
      <c r="UCD1" s="516"/>
      <c r="UCE1" s="516"/>
      <c r="UCF1" s="516"/>
      <c r="UCG1" s="516"/>
      <c r="UCH1" s="516"/>
      <c r="UCI1" s="516"/>
      <c r="UCJ1" s="516"/>
      <c r="UCK1" s="516"/>
      <c r="UCL1" s="516"/>
      <c r="UCM1" s="516"/>
      <c r="UCN1" s="516"/>
      <c r="UCO1" s="516"/>
      <c r="UCP1" s="516"/>
      <c r="UCQ1" s="516"/>
      <c r="UCR1" s="516"/>
      <c r="UCS1" s="516"/>
      <c r="UCT1" s="516"/>
      <c r="UCU1" s="516"/>
      <c r="UCV1" s="516"/>
      <c r="UCW1" s="516"/>
      <c r="UCX1" s="516"/>
      <c r="UCY1" s="516"/>
      <c r="UCZ1" s="516"/>
      <c r="UDA1" s="516"/>
      <c r="UDB1" s="516"/>
      <c r="UDC1" s="516"/>
      <c r="UDD1" s="516"/>
      <c r="UDE1" s="516"/>
      <c r="UDF1" s="516"/>
      <c r="UDG1" s="516"/>
      <c r="UDH1" s="516"/>
      <c r="UDI1" s="516"/>
      <c r="UDJ1" s="516"/>
      <c r="UDK1" s="516"/>
      <c r="UDL1" s="516"/>
      <c r="UDM1" s="516"/>
      <c r="UDN1" s="516"/>
      <c r="UDO1" s="516"/>
      <c r="UDP1" s="516"/>
      <c r="UDQ1" s="516"/>
      <c r="UDR1" s="516"/>
      <c r="UDS1" s="516"/>
      <c r="UDT1" s="516"/>
      <c r="UDU1" s="516"/>
      <c r="UDV1" s="516"/>
      <c r="UDW1" s="516"/>
      <c r="UDX1" s="516"/>
      <c r="UDY1" s="516"/>
      <c r="UDZ1" s="516"/>
      <c r="UEA1" s="516"/>
      <c r="UEB1" s="516"/>
      <c r="UEC1" s="516"/>
      <c r="UED1" s="516"/>
      <c r="UEE1" s="516"/>
      <c r="UEF1" s="516"/>
      <c r="UEG1" s="516"/>
      <c r="UEH1" s="516"/>
      <c r="UEI1" s="516"/>
      <c r="UEJ1" s="516"/>
      <c r="UEK1" s="516"/>
      <c r="UEL1" s="516"/>
      <c r="UEM1" s="516"/>
      <c r="UEN1" s="516"/>
      <c r="UEO1" s="516"/>
      <c r="UEP1" s="516"/>
      <c r="UEQ1" s="516"/>
      <c r="UER1" s="516"/>
      <c r="UES1" s="516"/>
      <c r="UET1" s="516"/>
      <c r="UEU1" s="516"/>
      <c r="UEV1" s="516"/>
      <c r="UEW1" s="516"/>
      <c r="UEX1" s="516"/>
      <c r="UEY1" s="516"/>
      <c r="UEZ1" s="516"/>
      <c r="UFA1" s="516"/>
      <c r="UFB1" s="516"/>
      <c r="UFC1" s="516"/>
      <c r="UFD1" s="516"/>
      <c r="UFE1" s="516"/>
      <c r="UFF1" s="516"/>
      <c r="UFG1" s="516"/>
      <c r="UFH1" s="516"/>
      <c r="UFI1" s="516"/>
      <c r="UFJ1" s="516"/>
      <c r="UFK1" s="516"/>
      <c r="UFL1" s="516"/>
      <c r="UFM1" s="516"/>
      <c r="UFN1" s="516"/>
      <c r="UFO1" s="516"/>
      <c r="UFP1" s="516"/>
      <c r="UFQ1" s="516"/>
      <c r="UFR1" s="516"/>
      <c r="UFS1" s="516"/>
      <c r="UFT1" s="516"/>
      <c r="UFU1" s="516"/>
      <c r="UFV1" s="516"/>
      <c r="UFW1" s="516"/>
      <c r="UFX1" s="516"/>
      <c r="UFY1" s="516"/>
      <c r="UFZ1" s="516"/>
      <c r="UGA1" s="516"/>
      <c r="UGB1" s="516"/>
      <c r="UGC1" s="516"/>
      <c r="UGD1" s="516"/>
      <c r="UGE1" s="516"/>
      <c r="UGF1" s="516"/>
      <c r="UGG1" s="516"/>
      <c r="UGH1" s="516"/>
      <c r="UGI1" s="516"/>
      <c r="UGJ1" s="516"/>
      <c r="UGK1" s="516"/>
      <c r="UGL1" s="516"/>
      <c r="UGM1" s="516"/>
      <c r="UGN1" s="516"/>
      <c r="UGO1" s="516"/>
      <c r="UGP1" s="516"/>
      <c r="UGQ1" s="516"/>
      <c r="UGR1" s="516"/>
      <c r="UGS1" s="516"/>
      <c r="UGT1" s="516"/>
      <c r="UGU1" s="516"/>
      <c r="UGV1" s="516"/>
      <c r="UGW1" s="516"/>
      <c r="UGX1" s="516"/>
      <c r="UGY1" s="516"/>
      <c r="UGZ1" s="516"/>
      <c r="UHA1" s="516"/>
      <c r="UHB1" s="516"/>
      <c r="UHC1" s="516"/>
      <c r="UHD1" s="516"/>
      <c r="UHE1" s="516"/>
      <c r="UHF1" s="516"/>
      <c r="UHG1" s="516"/>
      <c r="UHH1" s="516"/>
      <c r="UHI1" s="516"/>
      <c r="UHJ1" s="516"/>
      <c r="UHK1" s="516"/>
      <c r="UHL1" s="516"/>
      <c r="UHM1" s="516"/>
      <c r="UHN1" s="516"/>
      <c r="UHO1" s="516"/>
      <c r="UHP1" s="516"/>
      <c r="UHQ1" s="516"/>
      <c r="UHR1" s="516"/>
      <c r="UHS1" s="516"/>
      <c r="UHT1" s="516"/>
      <c r="UHU1" s="516"/>
      <c r="UHV1" s="516"/>
      <c r="UHW1" s="516"/>
      <c r="UHX1" s="516"/>
      <c r="UHY1" s="516"/>
      <c r="UHZ1" s="516"/>
      <c r="UIA1" s="516"/>
      <c r="UIB1" s="516"/>
      <c r="UIC1" s="516"/>
      <c r="UID1" s="516"/>
      <c r="UIE1" s="516"/>
      <c r="UIF1" s="516"/>
      <c r="UIG1" s="516"/>
      <c r="UIH1" s="516"/>
      <c r="UII1" s="516"/>
      <c r="UIJ1" s="516"/>
      <c r="UIK1" s="516"/>
      <c r="UIL1" s="516"/>
      <c r="UIM1" s="516"/>
      <c r="UIN1" s="516"/>
      <c r="UIO1" s="516"/>
      <c r="UIP1" s="516"/>
      <c r="UIQ1" s="516"/>
      <c r="UIR1" s="516"/>
      <c r="UIS1" s="516"/>
      <c r="UIT1" s="516"/>
      <c r="UIU1" s="516"/>
      <c r="UIV1" s="516"/>
      <c r="UIW1" s="516"/>
      <c r="UIX1" s="516"/>
      <c r="UIY1" s="516"/>
      <c r="UIZ1" s="516"/>
      <c r="UJA1" s="516"/>
      <c r="UJB1" s="516"/>
      <c r="UJC1" s="516"/>
      <c r="UJD1" s="516"/>
      <c r="UJE1" s="516"/>
      <c r="UJF1" s="516"/>
      <c r="UJG1" s="516"/>
      <c r="UJH1" s="516"/>
      <c r="UJI1" s="516"/>
      <c r="UJJ1" s="516"/>
      <c r="UJK1" s="516"/>
      <c r="UJL1" s="516"/>
      <c r="UJM1" s="516"/>
      <c r="UJN1" s="516"/>
      <c r="UJO1" s="516"/>
      <c r="UJP1" s="516"/>
      <c r="UJQ1" s="516"/>
      <c r="UJR1" s="516"/>
      <c r="UJS1" s="516"/>
      <c r="UJT1" s="516"/>
      <c r="UJU1" s="516"/>
      <c r="UJV1" s="516"/>
      <c r="UJW1" s="516"/>
      <c r="UJX1" s="516"/>
      <c r="UJY1" s="516"/>
      <c r="UJZ1" s="516"/>
      <c r="UKA1" s="516"/>
      <c r="UKB1" s="516"/>
      <c r="UKC1" s="516"/>
      <c r="UKD1" s="516"/>
      <c r="UKE1" s="516"/>
      <c r="UKF1" s="516"/>
      <c r="UKG1" s="516"/>
      <c r="UKH1" s="516"/>
      <c r="UKI1" s="516"/>
      <c r="UKJ1" s="516"/>
      <c r="UKK1" s="516"/>
      <c r="UKL1" s="516"/>
      <c r="UKM1" s="516"/>
      <c r="UKN1" s="516"/>
      <c r="UKO1" s="516"/>
      <c r="UKP1" s="516"/>
      <c r="UKQ1" s="516"/>
      <c r="UKR1" s="516"/>
      <c r="UKS1" s="516"/>
      <c r="UKT1" s="516"/>
      <c r="UKU1" s="516"/>
      <c r="UKV1" s="516"/>
      <c r="UKW1" s="516"/>
      <c r="UKX1" s="516"/>
      <c r="UKY1" s="516"/>
      <c r="UKZ1" s="516"/>
      <c r="ULA1" s="516"/>
      <c r="ULB1" s="516"/>
      <c r="ULC1" s="516"/>
      <c r="ULD1" s="516"/>
      <c r="ULE1" s="516"/>
      <c r="ULF1" s="516"/>
      <c r="ULG1" s="516"/>
      <c r="ULH1" s="516"/>
      <c r="ULI1" s="516"/>
      <c r="ULJ1" s="516"/>
      <c r="ULK1" s="516"/>
      <c r="ULL1" s="516"/>
      <c r="ULM1" s="516"/>
      <c r="ULN1" s="516"/>
      <c r="ULO1" s="516"/>
      <c r="ULP1" s="516"/>
      <c r="ULQ1" s="516"/>
      <c r="ULR1" s="516"/>
      <c r="ULS1" s="516"/>
      <c r="ULT1" s="516"/>
      <c r="ULU1" s="516"/>
      <c r="ULV1" s="516"/>
      <c r="ULW1" s="516"/>
      <c r="ULX1" s="516"/>
      <c r="ULY1" s="516"/>
      <c r="ULZ1" s="516"/>
      <c r="UMA1" s="516"/>
      <c r="UMB1" s="516"/>
      <c r="UMC1" s="516"/>
      <c r="UMD1" s="516"/>
      <c r="UME1" s="516"/>
      <c r="UMF1" s="516"/>
      <c r="UMG1" s="516"/>
      <c r="UMH1" s="516"/>
      <c r="UMI1" s="516"/>
      <c r="UMJ1" s="516"/>
      <c r="UMK1" s="516"/>
      <c r="UML1" s="516"/>
      <c r="UMM1" s="516"/>
      <c r="UMN1" s="516"/>
      <c r="UMO1" s="516"/>
      <c r="UMP1" s="516"/>
      <c r="UMQ1" s="516"/>
      <c r="UMR1" s="516"/>
      <c r="UMS1" s="516"/>
      <c r="UMT1" s="516"/>
      <c r="UMU1" s="516"/>
      <c r="UMV1" s="516"/>
      <c r="UMW1" s="516"/>
      <c r="UMX1" s="516"/>
      <c r="UMY1" s="516"/>
      <c r="UMZ1" s="516"/>
      <c r="UNA1" s="516"/>
      <c r="UNB1" s="516"/>
      <c r="UNC1" s="516"/>
      <c r="UND1" s="516"/>
      <c r="UNE1" s="516"/>
      <c r="UNF1" s="516"/>
      <c r="UNG1" s="516"/>
      <c r="UNH1" s="516"/>
      <c r="UNI1" s="516"/>
      <c r="UNJ1" s="516"/>
      <c r="UNK1" s="516"/>
      <c r="UNL1" s="516"/>
      <c r="UNM1" s="516"/>
      <c r="UNN1" s="516"/>
      <c r="UNO1" s="516"/>
      <c r="UNP1" s="516"/>
      <c r="UNQ1" s="516"/>
      <c r="UNR1" s="516"/>
      <c r="UNS1" s="516"/>
      <c r="UNT1" s="516"/>
      <c r="UNU1" s="516"/>
      <c r="UNV1" s="516"/>
      <c r="UNW1" s="516"/>
      <c r="UNX1" s="516"/>
      <c r="UNY1" s="516"/>
      <c r="UNZ1" s="516"/>
      <c r="UOA1" s="516"/>
      <c r="UOB1" s="516"/>
      <c r="UOC1" s="516"/>
      <c r="UOD1" s="516"/>
      <c r="UOE1" s="516"/>
      <c r="UOF1" s="516"/>
      <c r="UOG1" s="516"/>
      <c r="UOH1" s="516"/>
      <c r="UOI1" s="516"/>
      <c r="UOJ1" s="516"/>
      <c r="UOK1" s="516"/>
      <c r="UOL1" s="516"/>
      <c r="UOM1" s="516"/>
      <c r="UON1" s="516"/>
      <c r="UOO1" s="516"/>
      <c r="UOP1" s="516"/>
      <c r="UOQ1" s="516"/>
      <c r="UOR1" s="516"/>
      <c r="UOS1" s="516"/>
      <c r="UOT1" s="516"/>
      <c r="UOU1" s="516"/>
      <c r="UOV1" s="516"/>
      <c r="UOW1" s="516"/>
      <c r="UOX1" s="516"/>
      <c r="UOY1" s="516"/>
      <c r="UOZ1" s="516"/>
      <c r="UPA1" s="516"/>
      <c r="UPB1" s="516"/>
      <c r="UPC1" s="516"/>
      <c r="UPD1" s="516"/>
      <c r="UPE1" s="516"/>
      <c r="UPF1" s="516"/>
      <c r="UPG1" s="516"/>
      <c r="UPH1" s="516"/>
      <c r="UPI1" s="516"/>
      <c r="UPJ1" s="516"/>
      <c r="UPK1" s="516"/>
      <c r="UPL1" s="516"/>
      <c r="UPM1" s="516"/>
      <c r="UPN1" s="516"/>
      <c r="UPO1" s="516"/>
      <c r="UPP1" s="516"/>
      <c r="UPQ1" s="516"/>
      <c r="UPR1" s="516"/>
      <c r="UPS1" s="516"/>
      <c r="UPT1" s="516"/>
      <c r="UPU1" s="516"/>
      <c r="UPV1" s="516"/>
      <c r="UPW1" s="516"/>
      <c r="UPX1" s="516"/>
      <c r="UPY1" s="516"/>
      <c r="UPZ1" s="516"/>
      <c r="UQA1" s="516"/>
      <c r="UQB1" s="516"/>
      <c r="UQC1" s="516"/>
      <c r="UQD1" s="516"/>
      <c r="UQE1" s="516"/>
      <c r="UQF1" s="516"/>
      <c r="UQG1" s="516"/>
      <c r="UQH1" s="516"/>
      <c r="UQI1" s="516"/>
      <c r="UQJ1" s="516"/>
      <c r="UQK1" s="516"/>
      <c r="UQL1" s="516"/>
      <c r="UQM1" s="516"/>
      <c r="UQN1" s="516"/>
      <c r="UQO1" s="516"/>
      <c r="UQP1" s="516"/>
      <c r="UQQ1" s="516"/>
      <c r="UQR1" s="516"/>
      <c r="UQS1" s="516"/>
      <c r="UQT1" s="516"/>
      <c r="UQU1" s="516"/>
      <c r="UQV1" s="516"/>
      <c r="UQW1" s="516"/>
      <c r="UQX1" s="516"/>
      <c r="UQY1" s="516"/>
      <c r="UQZ1" s="516"/>
      <c r="URA1" s="516"/>
      <c r="URB1" s="516"/>
      <c r="URC1" s="516"/>
      <c r="URD1" s="516"/>
      <c r="URE1" s="516"/>
      <c r="URF1" s="516"/>
      <c r="URG1" s="516"/>
      <c r="URH1" s="516"/>
      <c r="URI1" s="516"/>
      <c r="URJ1" s="516"/>
      <c r="URK1" s="516"/>
      <c r="URL1" s="516"/>
      <c r="URM1" s="516"/>
      <c r="URN1" s="516"/>
      <c r="URO1" s="516"/>
      <c r="URP1" s="516"/>
      <c r="URQ1" s="516"/>
      <c r="URR1" s="516"/>
      <c r="URS1" s="516"/>
      <c r="URT1" s="516"/>
      <c r="URU1" s="516"/>
      <c r="URV1" s="516"/>
      <c r="URW1" s="516"/>
      <c r="URX1" s="516"/>
      <c r="URY1" s="516"/>
      <c r="URZ1" s="516"/>
      <c r="USA1" s="516"/>
      <c r="USB1" s="516"/>
      <c r="USC1" s="516"/>
      <c r="USD1" s="516"/>
      <c r="USE1" s="516"/>
      <c r="USF1" s="516"/>
      <c r="USG1" s="516"/>
      <c r="USH1" s="516"/>
      <c r="USI1" s="516"/>
      <c r="USJ1" s="516"/>
      <c r="USK1" s="516"/>
      <c r="USL1" s="516"/>
      <c r="USM1" s="516"/>
      <c r="USN1" s="516"/>
      <c r="USO1" s="516"/>
      <c r="USP1" s="516"/>
      <c r="USQ1" s="516"/>
      <c r="USR1" s="516"/>
      <c r="USS1" s="516"/>
      <c r="UST1" s="516"/>
      <c r="USU1" s="516"/>
      <c r="USV1" s="516"/>
      <c r="USW1" s="516"/>
      <c r="USX1" s="516"/>
      <c r="USY1" s="516"/>
      <c r="USZ1" s="516"/>
      <c r="UTA1" s="516"/>
      <c r="UTB1" s="516"/>
      <c r="UTC1" s="516"/>
      <c r="UTD1" s="516"/>
      <c r="UTE1" s="516"/>
      <c r="UTF1" s="516"/>
      <c r="UTG1" s="516"/>
      <c r="UTH1" s="516"/>
      <c r="UTI1" s="516"/>
      <c r="UTJ1" s="516"/>
      <c r="UTK1" s="516"/>
      <c r="UTL1" s="516"/>
      <c r="UTM1" s="516"/>
      <c r="UTN1" s="516"/>
      <c r="UTO1" s="516"/>
      <c r="UTP1" s="516"/>
      <c r="UTQ1" s="516"/>
      <c r="UTR1" s="516"/>
      <c r="UTS1" s="516"/>
      <c r="UTT1" s="516"/>
      <c r="UTU1" s="516"/>
      <c r="UTV1" s="516"/>
      <c r="UTW1" s="516"/>
      <c r="UTX1" s="516"/>
      <c r="UTY1" s="516"/>
      <c r="UTZ1" s="516"/>
      <c r="UUA1" s="516"/>
      <c r="UUB1" s="516"/>
      <c r="UUC1" s="516"/>
      <c r="UUD1" s="516"/>
      <c r="UUE1" s="516"/>
      <c r="UUF1" s="516"/>
      <c r="UUG1" s="516"/>
      <c r="UUH1" s="516"/>
      <c r="UUI1" s="516"/>
      <c r="UUJ1" s="516"/>
      <c r="UUK1" s="516"/>
      <c r="UUL1" s="516"/>
      <c r="UUM1" s="516"/>
      <c r="UUN1" s="516"/>
      <c r="UUO1" s="516"/>
      <c r="UUP1" s="516"/>
      <c r="UUQ1" s="516"/>
      <c r="UUR1" s="516"/>
      <c r="UUS1" s="516"/>
      <c r="UUT1" s="516"/>
      <c r="UUU1" s="516"/>
      <c r="UUV1" s="516"/>
      <c r="UUW1" s="516"/>
      <c r="UUX1" s="516"/>
      <c r="UUY1" s="516"/>
      <c r="UUZ1" s="516"/>
      <c r="UVA1" s="516"/>
      <c r="UVB1" s="516"/>
      <c r="UVC1" s="516"/>
      <c r="UVD1" s="516"/>
      <c r="UVE1" s="516"/>
      <c r="UVF1" s="516"/>
      <c r="UVG1" s="516"/>
      <c r="UVH1" s="516"/>
      <c r="UVI1" s="516"/>
      <c r="UVJ1" s="516"/>
      <c r="UVK1" s="516"/>
      <c r="UVL1" s="516"/>
      <c r="UVM1" s="516"/>
      <c r="UVN1" s="516"/>
      <c r="UVO1" s="516"/>
      <c r="UVP1" s="516"/>
      <c r="UVQ1" s="516"/>
      <c r="UVR1" s="516"/>
      <c r="UVS1" s="516"/>
      <c r="UVT1" s="516"/>
      <c r="UVU1" s="516"/>
      <c r="UVV1" s="516"/>
      <c r="UVW1" s="516"/>
      <c r="UVX1" s="516"/>
      <c r="UVY1" s="516"/>
      <c r="UVZ1" s="516"/>
      <c r="UWA1" s="516"/>
      <c r="UWB1" s="516"/>
      <c r="UWC1" s="516"/>
      <c r="UWD1" s="516"/>
      <c r="UWE1" s="516"/>
      <c r="UWF1" s="516"/>
      <c r="UWG1" s="516"/>
      <c r="UWH1" s="516"/>
      <c r="UWI1" s="516"/>
      <c r="UWJ1" s="516"/>
      <c r="UWK1" s="516"/>
      <c r="UWL1" s="516"/>
      <c r="UWM1" s="516"/>
      <c r="UWN1" s="516"/>
      <c r="UWO1" s="516"/>
      <c r="UWP1" s="516"/>
      <c r="UWQ1" s="516"/>
      <c r="UWR1" s="516"/>
      <c r="UWS1" s="516"/>
      <c r="UWT1" s="516"/>
      <c r="UWU1" s="516"/>
      <c r="UWV1" s="516"/>
      <c r="UWW1" s="516"/>
      <c r="UWX1" s="516"/>
      <c r="UWY1" s="516"/>
      <c r="UWZ1" s="516"/>
      <c r="UXA1" s="516"/>
      <c r="UXB1" s="516"/>
      <c r="UXC1" s="516"/>
      <c r="UXD1" s="516"/>
      <c r="UXE1" s="516"/>
      <c r="UXF1" s="516"/>
      <c r="UXG1" s="516"/>
      <c r="UXH1" s="516"/>
      <c r="UXI1" s="516"/>
      <c r="UXJ1" s="516"/>
      <c r="UXK1" s="516"/>
      <c r="UXL1" s="516"/>
      <c r="UXM1" s="516"/>
      <c r="UXN1" s="516"/>
      <c r="UXO1" s="516"/>
      <c r="UXP1" s="516"/>
      <c r="UXQ1" s="516"/>
      <c r="UXR1" s="516"/>
      <c r="UXS1" s="516"/>
      <c r="UXT1" s="516"/>
      <c r="UXU1" s="516"/>
      <c r="UXV1" s="516"/>
      <c r="UXW1" s="516"/>
      <c r="UXX1" s="516"/>
      <c r="UXY1" s="516"/>
      <c r="UXZ1" s="516"/>
      <c r="UYA1" s="516"/>
      <c r="UYB1" s="516"/>
      <c r="UYC1" s="516"/>
      <c r="UYD1" s="516"/>
      <c r="UYE1" s="516"/>
      <c r="UYF1" s="516"/>
      <c r="UYG1" s="516"/>
      <c r="UYH1" s="516"/>
      <c r="UYI1" s="516"/>
      <c r="UYJ1" s="516"/>
      <c r="UYK1" s="516"/>
      <c r="UYL1" s="516"/>
      <c r="UYM1" s="516"/>
      <c r="UYN1" s="516"/>
      <c r="UYO1" s="516"/>
      <c r="UYP1" s="516"/>
      <c r="UYQ1" s="516"/>
      <c r="UYR1" s="516"/>
      <c r="UYS1" s="516"/>
      <c r="UYT1" s="516"/>
      <c r="UYU1" s="516"/>
      <c r="UYV1" s="516"/>
      <c r="UYW1" s="516"/>
      <c r="UYX1" s="516"/>
      <c r="UYY1" s="516"/>
      <c r="UYZ1" s="516"/>
      <c r="UZA1" s="516"/>
      <c r="UZB1" s="516"/>
      <c r="UZC1" s="516"/>
      <c r="UZD1" s="516"/>
      <c r="UZE1" s="516"/>
      <c r="UZF1" s="516"/>
      <c r="UZG1" s="516"/>
      <c r="UZH1" s="516"/>
      <c r="UZI1" s="516"/>
      <c r="UZJ1" s="516"/>
      <c r="UZK1" s="516"/>
      <c r="UZL1" s="516"/>
      <c r="UZM1" s="516"/>
      <c r="UZN1" s="516"/>
      <c r="UZO1" s="516"/>
      <c r="UZP1" s="516"/>
      <c r="UZQ1" s="516"/>
      <c r="UZR1" s="516"/>
      <c r="UZS1" s="516"/>
      <c r="UZT1" s="516"/>
      <c r="UZU1" s="516"/>
      <c r="UZV1" s="516"/>
      <c r="UZW1" s="516"/>
      <c r="UZX1" s="516"/>
      <c r="UZY1" s="516"/>
      <c r="UZZ1" s="516"/>
      <c r="VAA1" s="516"/>
      <c r="VAB1" s="516"/>
      <c r="VAC1" s="516"/>
      <c r="VAD1" s="516"/>
      <c r="VAE1" s="516"/>
      <c r="VAF1" s="516"/>
      <c r="VAG1" s="516"/>
      <c r="VAH1" s="516"/>
      <c r="VAI1" s="516"/>
      <c r="VAJ1" s="516"/>
      <c r="VAK1" s="516"/>
      <c r="VAL1" s="516"/>
      <c r="VAM1" s="516"/>
      <c r="VAN1" s="516"/>
      <c r="VAO1" s="516"/>
      <c r="VAP1" s="516"/>
      <c r="VAQ1" s="516"/>
      <c r="VAR1" s="516"/>
      <c r="VAS1" s="516"/>
      <c r="VAT1" s="516"/>
      <c r="VAU1" s="516"/>
      <c r="VAV1" s="516"/>
      <c r="VAW1" s="516"/>
      <c r="VAX1" s="516"/>
      <c r="VAY1" s="516"/>
      <c r="VAZ1" s="516"/>
      <c r="VBA1" s="516"/>
      <c r="VBB1" s="516"/>
      <c r="VBC1" s="516"/>
      <c r="VBD1" s="516"/>
      <c r="VBE1" s="516"/>
      <c r="VBF1" s="516"/>
      <c r="VBG1" s="516"/>
      <c r="VBH1" s="516"/>
      <c r="VBI1" s="516"/>
      <c r="VBJ1" s="516"/>
      <c r="VBK1" s="516"/>
      <c r="VBL1" s="516"/>
      <c r="VBM1" s="516"/>
      <c r="VBN1" s="516"/>
      <c r="VBO1" s="516"/>
      <c r="VBP1" s="516"/>
      <c r="VBQ1" s="516"/>
      <c r="VBR1" s="516"/>
      <c r="VBS1" s="516"/>
      <c r="VBT1" s="516"/>
      <c r="VBU1" s="516"/>
      <c r="VBV1" s="516"/>
      <c r="VBW1" s="516"/>
      <c r="VBX1" s="516"/>
      <c r="VBY1" s="516"/>
      <c r="VBZ1" s="516"/>
      <c r="VCA1" s="516"/>
      <c r="VCB1" s="516"/>
      <c r="VCC1" s="516"/>
      <c r="VCD1" s="516"/>
      <c r="VCE1" s="516"/>
      <c r="VCF1" s="516"/>
      <c r="VCG1" s="516"/>
      <c r="VCH1" s="516"/>
      <c r="VCI1" s="516"/>
      <c r="VCJ1" s="516"/>
      <c r="VCK1" s="516"/>
      <c r="VCL1" s="516"/>
      <c r="VCM1" s="516"/>
      <c r="VCN1" s="516"/>
      <c r="VCO1" s="516"/>
      <c r="VCP1" s="516"/>
      <c r="VCQ1" s="516"/>
      <c r="VCR1" s="516"/>
      <c r="VCS1" s="516"/>
      <c r="VCT1" s="516"/>
      <c r="VCU1" s="516"/>
      <c r="VCV1" s="516"/>
      <c r="VCW1" s="516"/>
      <c r="VCX1" s="516"/>
      <c r="VCY1" s="516"/>
      <c r="VCZ1" s="516"/>
      <c r="VDA1" s="516"/>
      <c r="VDB1" s="516"/>
      <c r="VDC1" s="516"/>
      <c r="VDD1" s="516"/>
      <c r="VDE1" s="516"/>
      <c r="VDF1" s="516"/>
      <c r="VDG1" s="516"/>
      <c r="VDH1" s="516"/>
      <c r="VDI1" s="516"/>
      <c r="VDJ1" s="516"/>
      <c r="VDK1" s="516"/>
      <c r="VDL1" s="516"/>
      <c r="VDM1" s="516"/>
      <c r="VDN1" s="516"/>
      <c r="VDO1" s="516"/>
      <c r="VDP1" s="516"/>
      <c r="VDQ1" s="516"/>
      <c r="VDR1" s="516"/>
      <c r="VDS1" s="516"/>
      <c r="VDT1" s="516"/>
      <c r="VDU1" s="516"/>
      <c r="VDV1" s="516"/>
      <c r="VDW1" s="516"/>
      <c r="VDX1" s="516"/>
      <c r="VDY1" s="516"/>
      <c r="VDZ1" s="516"/>
      <c r="VEA1" s="516"/>
      <c r="VEB1" s="516"/>
      <c r="VEC1" s="516"/>
      <c r="VED1" s="516"/>
      <c r="VEE1" s="516"/>
      <c r="VEF1" s="516"/>
      <c r="VEG1" s="516"/>
      <c r="VEH1" s="516"/>
      <c r="VEI1" s="516"/>
      <c r="VEJ1" s="516"/>
      <c r="VEK1" s="516"/>
      <c r="VEL1" s="516"/>
      <c r="VEM1" s="516"/>
      <c r="VEN1" s="516"/>
      <c r="VEO1" s="516"/>
      <c r="VEP1" s="516"/>
      <c r="VEQ1" s="516"/>
      <c r="VER1" s="516"/>
      <c r="VES1" s="516"/>
      <c r="VET1" s="516"/>
      <c r="VEU1" s="516"/>
      <c r="VEV1" s="516"/>
      <c r="VEW1" s="516"/>
      <c r="VEX1" s="516"/>
      <c r="VEY1" s="516"/>
      <c r="VEZ1" s="516"/>
      <c r="VFA1" s="516"/>
      <c r="VFB1" s="516"/>
      <c r="VFC1" s="516"/>
      <c r="VFD1" s="516"/>
      <c r="VFE1" s="516"/>
      <c r="VFF1" s="516"/>
      <c r="VFG1" s="516"/>
      <c r="VFH1" s="516"/>
      <c r="VFI1" s="516"/>
      <c r="VFJ1" s="516"/>
      <c r="VFK1" s="516"/>
      <c r="VFL1" s="516"/>
      <c r="VFM1" s="516"/>
      <c r="VFN1" s="516"/>
      <c r="VFO1" s="516"/>
      <c r="VFP1" s="516"/>
      <c r="VFQ1" s="516"/>
      <c r="VFR1" s="516"/>
      <c r="VFS1" s="516"/>
      <c r="VFT1" s="516"/>
      <c r="VFU1" s="516"/>
      <c r="VFV1" s="516"/>
      <c r="VFW1" s="516"/>
      <c r="VFX1" s="516"/>
      <c r="VFY1" s="516"/>
      <c r="VFZ1" s="516"/>
      <c r="VGA1" s="516"/>
      <c r="VGB1" s="516"/>
      <c r="VGC1" s="516"/>
      <c r="VGD1" s="516"/>
      <c r="VGE1" s="516"/>
      <c r="VGF1" s="516"/>
      <c r="VGG1" s="516"/>
      <c r="VGH1" s="516"/>
      <c r="VGI1" s="516"/>
      <c r="VGJ1" s="516"/>
      <c r="VGK1" s="516"/>
      <c r="VGL1" s="516"/>
      <c r="VGM1" s="516"/>
      <c r="VGN1" s="516"/>
      <c r="VGO1" s="516"/>
      <c r="VGP1" s="516"/>
      <c r="VGQ1" s="516"/>
      <c r="VGR1" s="516"/>
      <c r="VGS1" s="516"/>
      <c r="VGT1" s="516"/>
      <c r="VGU1" s="516"/>
      <c r="VGV1" s="516"/>
      <c r="VGW1" s="516"/>
      <c r="VGX1" s="516"/>
      <c r="VGY1" s="516"/>
      <c r="VGZ1" s="516"/>
      <c r="VHA1" s="516"/>
      <c r="VHB1" s="516"/>
      <c r="VHC1" s="516"/>
      <c r="VHD1" s="516"/>
      <c r="VHE1" s="516"/>
      <c r="VHF1" s="516"/>
      <c r="VHG1" s="516"/>
      <c r="VHH1" s="516"/>
      <c r="VHI1" s="516"/>
      <c r="VHJ1" s="516"/>
      <c r="VHK1" s="516"/>
      <c r="VHL1" s="516"/>
      <c r="VHM1" s="516"/>
      <c r="VHN1" s="516"/>
      <c r="VHO1" s="516"/>
      <c r="VHP1" s="516"/>
      <c r="VHQ1" s="516"/>
      <c r="VHR1" s="516"/>
      <c r="VHS1" s="516"/>
      <c r="VHT1" s="516"/>
      <c r="VHU1" s="516"/>
      <c r="VHV1" s="516"/>
      <c r="VHW1" s="516"/>
      <c r="VHX1" s="516"/>
      <c r="VHY1" s="516"/>
      <c r="VHZ1" s="516"/>
      <c r="VIA1" s="516"/>
      <c r="VIB1" s="516"/>
      <c r="VIC1" s="516"/>
      <c r="VID1" s="516"/>
      <c r="VIE1" s="516"/>
      <c r="VIF1" s="516"/>
      <c r="VIG1" s="516"/>
      <c r="VIH1" s="516"/>
      <c r="VII1" s="516"/>
      <c r="VIJ1" s="516"/>
      <c r="VIK1" s="516"/>
      <c r="VIL1" s="516"/>
      <c r="VIM1" s="516"/>
      <c r="VIN1" s="516"/>
      <c r="VIO1" s="516"/>
      <c r="VIP1" s="516"/>
      <c r="VIQ1" s="516"/>
      <c r="VIR1" s="516"/>
      <c r="VIS1" s="516"/>
      <c r="VIT1" s="516"/>
      <c r="VIU1" s="516"/>
      <c r="VIV1" s="516"/>
      <c r="VIW1" s="516"/>
      <c r="VIX1" s="516"/>
      <c r="VIY1" s="516"/>
      <c r="VIZ1" s="516"/>
      <c r="VJA1" s="516"/>
      <c r="VJB1" s="516"/>
      <c r="VJC1" s="516"/>
      <c r="VJD1" s="516"/>
      <c r="VJE1" s="516"/>
      <c r="VJF1" s="516"/>
      <c r="VJG1" s="516"/>
      <c r="VJH1" s="516"/>
      <c r="VJI1" s="516"/>
      <c r="VJJ1" s="516"/>
      <c r="VJK1" s="516"/>
      <c r="VJL1" s="516"/>
      <c r="VJM1" s="516"/>
      <c r="VJN1" s="516"/>
      <c r="VJO1" s="516"/>
      <c r="VJP1" s="516"/>
      <c r="VJQ1" s="516"/>
      <c r="VJR1" s="516"/>
      <c r="VJS1" s="516"/>
      <c r="VJT1" s="516"/>
      <c r="VJU1" s="516"/>
      <c r="VJV1" s="516"/>
      <c r="VJW1" s="516"/>
      <c r="VJX1" s="516"/>
      <c r="VJY1" s="516"/>
      <c r="VJZ1" s="516"/>
      <c r="VKA1" s="516"/>
      <c r="VKB1" s="516"/>
      <c r="VKC1" s="516"/>
      <c r="VKD1" s="516"/>
      <c r="VKE1" s="516"/>
      <c r="VKF1" s="516"/>
      <c r="VKG1" s="516"/>
      <c r="VKH1" s="516"/>
      <c r="VKI1" s="516"/>
      <c r="VKJ1" s="516"/>
      <c r="VKK1" s="516"/>
      <c r="VKL1" s="516"/>
      <c r="VKM1" s="516"/>
      <c r="VKN1" s="516"/>
      <c r="VKO1" s="516"/>
      <c r="VKP1" s="516"/>
      <c r="VKQ1" s="516"/>
      <c r="VKR1" s="516"/>
      <c r="VKS1" s="516"/>
      <c r="VKT1" s="516"/>
      <c r="VKU1" s="516"/>
      <c r="VKV1" s="516"/>
      <c r="VKW1" s="516"/>
      <c r="VKX1" s="516"/>
      <c r="VKY1" s="516"/>
      <c r="VKZ1" s="516"/>
      <c r="VLA1" s="516"/>
      <c r="VLB1" s="516"/>
      <c r="VLC1" s="516"/>
      <c r="VLD1" s="516"/>
      <c r="VLE1" s="516"/>
      <c r="VLF1" s="516"/>
      <c r="VLG1" s="516"/>
      <c r="VLH1" s="516"/>
      <c r="VLI1" s="516"/>
      <c r="VLJ1" s="516"/>
      <c r="VLK1" s="516"/>
      <c r="VLL1" s="516"/>
      <c r="VLM1" s="516"/>
      <c r="VLN1" s="516"/>
      <c r="VLO1" s="516"/>
      <c r="VLP1" s="516"/>
      <c r="VLQ1" s="516"/>
      <c r="VLR1" s="516"/>
      <c r="VLS1" s="516"/>
      <c r="VLT1" s="516"/>
      <c r="VLU1" s="516"/>
      <c r="VLV1" s="516"/>
      <c r="VLW1" s="516"/>
      <c r="VLX1" s="516"/>
      <c r="VLY1" s="516"/>
      <c r="VLZ1" s="516"/>
      <c r="VMA1" s="516"/>
      <c r="VMB1" s="516"/>
      <c r="VMC1" s="516"/>
      <c r="VMD1" s="516"/>
      <c r="VME1" s="516"/>
      <c r="VMF1" s="516"/>
      <c r="VMG1" s="516"/>
      <c r="VMH1" s="516"/>
      <c r="VMI1" s="516"/>
      <c r="VMJ1" s="516"/>
      <c r="VMK1" s="516"/>
      <c r="VML1" s="516"/>
      <c r="VMM1" s="516"/>
      <c r="VMN1" s="516"/>
      <c r="VMO1" s="516"/>
      <c r="VMP1" s="516"/>
      <c r="VMQ1" s="516"/>
      <c r="VMR1" s="516"/>
      <c r="VMS1" s="516"/>
      <c r="VMT1" s="516"/>
      <c r="VMU1" s="516"/>
      <c r="VMV1" s="516"/>
      <c r="VMW1" s="516"/>
      <c r="VMX1" s="516"/>
      <c r="VMY1" s="516"/>
      <c r="VMZ1" s="516"/>
      <c r="VNA1" s="516"/>
      <c r="VNB1" s="516"/>
      <c r="VNC1" s="516"/>
      <c r="VND1" s="516"/>
      <c r="VNE1" s="516"/>
      <c r="VNF1" s="516"/>
      <c r="VNG1" s="516"/>
      <c r="VNH1" s="516"/>
      <c r="VNI1" s="516"/>
      <c r="VNJ1" s="516"/>
      <c r="VNK1" s="516"/>
      <c r="VNL1" s="516"/>
      <c r="VNM1" s="516"/>
      <c r="VNN1" s="516"/>
      <c r="VNO1" s="516"/>
      <c r="VNP1" s="516"/>
      <c r="VNQ1" s="516"/>
      <c r="VNR1" s="516"/>
      <c r="VNS1" s="516"/>
      <c r="VNT1" s="516"/>
      <c r="VNU1" s="516"/>
      <c r="VNV1" s="516"/>
      <c r="VNW1" s="516"/>
      <c r="VNX1" s="516"/>
      <c r="VNY1" s="516"/>
      <c r="VNZ1" s="516"/>
      <c r="VOA1" s="516"/>
      <c r="VOB1" s="516"/>
      <c r="VOC1" s="516"/>
      <c r="VOD1" s="516"/>
      <c r="VOE1" s="516"/>
      <c r="VOF1" s="516"/>
      <c r="VOG1" s="516"/>
      <c r="VOH1" s="516"/>
      <c r="VOI1" s="516"/>
      <c r="VOJ1" s="516"/>
      <c r="VOK1" s="516"/>
      <c r="VOL1" s="516"/>
      <c r="VOM1" s="516"/>
      <c r="VON1" s="516"/>
      <c r="VOO1" s="516"/>
      <c r="VOP1" s="516"/>
      <c r="VOQ1" s="516"/>
      <c r="VOR1" s="516"/>
      <c r="VOS1" s="516"/>
      <c r="VOT1" s="516"/>
      <c r="VOU1" s="516"/>
      <c r="VOV1" s="516"/>
      <c r="VOW1" s="516"/>
      <c r="VOX1" s="516"/>
      <c r="VOY1" s="516"/>
      <c r="VOZ1" s="516"/>
      <c r="VPA1" s="516"/>
      <c r="VPB1" s="516"/>
      <c r="VPC1" s="516"/>
      <c r="VPD1" s="516"/>
      <c r="VPE1" s="516"/>
      <c r="VPF1" s="516"/>
      <c r="VPG1" s="516"/>
      <c r="VPH1" s="516"/>
      <c r="VPI1" s="516"/>
      <c r="VPJ1" s="516"/>
      <c r="VPK1" s="516"/>
      <c r="VPL1" s="516"/>
      <c r="VPM1" s="516"/>
      <c r="VPN1" s="516"/>
      <c r="VPO1" s="516"/>
      <c r="VPP1" s="516"/>
      <c r="VPQ1" s="516"/>
      <c r="VPR1" s="516"/>
      <c r="VPS1" s="516"/>
      <c r="VPT1" s="516"/>
      <c r="VPU1" s="516"/>
      <c r="VPV1" s="516"/>
      <c r="VPW1" s="516"/>
      <c r="VPX1" s="516"/>
      <c r="VPY1" s="516"/>
      <c r="VPZ1" s="516"/>
      <c r="VQA1" s="516"/>
      <c r="VQB1" s="516"/>
      <c r="VQC1" s="516"/>
      <c r="VQD1" s="516"/>
      <c r="VQE1" s="516"/>
      <c r="VQF1" s="516"/>
      <c r="VQG1" s="516"/>
      <c r="VQH1" s="516"/>
      <c r="VQI1" s="516"/>
      <c r="VQJ1" s="516"/>
      <c r="VQK1" s="516"/>
      <c r="VQL1" s="516"/>
      <c r="VQM1" s="516"/>
      <c r="VQN1" s="516"/>
      <c r="VQO1" s="516"/>
      <c r="VQP1" s="516"/>
      <c r="VQQ1" s="516"/>
      <c r="VQR1" s="516"/>
      <c r="VQS1" s="516"/>
      <c r="VQT1" s="516"/>
      <c r="VQU1" s="516"/>
      <c r="VQV1" s="516"/>
      <c r="VQW1" s="516"/>
      <c r="VQX1" s="516"/>
      <c r="VQY1" s="516"/>
      <c r="VQZ1" s="516"/>
      <c r="VRA1" s="516"/>
      <c r="VRB1" s="516"/>
      <c r="VRC1" s="516"/>
      <c r="VRD1" s="516"/>
      <c r="VRE1" s="516"/>
      <c r="VRF1" s="516"/>
      <c r="VRG1" s="516"/>
      <c r="VRH1" s="516"/>
      <c r="VRI1" s="516"/>
      <c r="VRJ1" s="516"/>
      <c r="VRK1" s="516"/>
      <c r="VRL1" s="516"/>
      <c r="VRM1" s="516"/>
      <c r="VRN1" s="516"/>
      <c r="VRO1" s="516"/>
      <c r="VRP1" s="516"/>
      <c r="VRQ1" s="516"/>
      <c r="VRR1" s="516"/>
      <c r="VRS1" s="516"/>
      <c r="VRT1" s="516"/>
      <c r="VRU1" s="516"/>
      <c r="VRV1" s="516"/>
      <c r="VRW1" s="516"/>
      <c r="VRX1" s="516"/>
      <c r="VRY1" s="516"/>
      <c r="VRZ1" s="516"/>
      <c r="VSA1" s="516"/>
      <c r="VSB1" s="516"/>
      <c r="VSC1" s="516"/>
      <c r="VSD1" s="516"/>
      <c r="VSE1" s="516"/>
      <c r="VSF1" s="516"/>
      <c r="VSG1" s="516"/>
      <c r="VSH1" s="516"/>
      <c r="VSI1" s="516"/>
      <c r="VSJ1" s="516"/>
      <c r="VSK1" s="516"/>
      <c r="VSL1" s="516"/>
      <c r="VSM1" s="516"/>
      <c r="VSN1" s="516"/>
      <c r="VSO1" s="516"/>
      <c r="VSP1" s="516"/>
      <c r="VSQ1" s="516"/>
      <c r="VSR1" s="516"/>
      <c r="VSS1" s="516"/>
      <c r="VST1" s="516"/>
      <c r="VSU1" s="516"/>
      <c r="VSV1" s="516"/>
      <c r="VSW1" s="516"/>
      <c r="VSX1" s="516"/>
      <c r="VSY1" s="516"/>
      <c r="VSZ1" s="516"/>
      <c r="VTA1" s="516"/>
      <c r="VTB1" s="516"/>
      <c r="VTC1" s="516"/>
      <c r="VTD1" s="516"/>
      <c r="VTE1" s="516"/>
      <c r="VTF1" s="516"/>
      <c r="VTG1" s="516"/>
      <c r="VTH1" s="516"/>
      <c r="VTI1" s="516"/>
      <c r="VTJ1" s="516"/>
      <c r="VTK1" s="516"/>
      <c r="VTL1" s="516"/>
      <c r="VTM1" s="516"/>
      <c r="VTN1" s="516"/>
      <c r="VTO1" s="516"/>
      <c r="VTP1" s="516"/>
      <c r="VTQ1" s="516"/>
      <c r="VTR1" s="516"/>
      <c r="VTS1" s="516"/>
      <c r="VTT1" s="516"/>
      <c r="VTU1" s="516"/>
      <c r="VTV1" s="516"/>
      <c r="VTW1" s="516"/>
      <c r="VTX1" s="516"/>
      <c r="VTY1" s="516"/>
      <c r="VTZ1" s="516"/>
      <c r="VUA1" s="516"/>
      <c r="VUB1" s="516"/>
      <c r="VUC1" s="516"/>
      <c r="VUD1" s="516"/>
      <c r="VUE1" s="516"/>
      <c r="VUF1" s="516"/>
      <c r="VUG1" s="516"/>
      <c r="VUH1" s="516"/>
      <c r="VUI1" s="516"/>
      <c r="VUJ1" s="516"/>
      <c r="VUK1" s="516"/>
      <c r="VUL1" s="516"/>
      <c r="VUM1" s="516"/>
      <c r="VUN1" s="516"/>
      <c r="VUO1" s="516"/>
      <c r="VUP1" s="516"/>
      <c r="VUQ1" s="516"/>
      <c r="VUR1" s="516"/>
      <c r="VUS1" s="516"/>
      <c r="VUT1" s="516"/>
      <c r="VUU1" s="516"/>
      <c r="VUV1" s="516"/>
      <c r="VUW1" s="516"/>
      <c r="VUX1" s="516"/>
      <c r="VUY1" s="516"/>
      <c r="VUZ1" s="516"/>
      <c r="VVA1" s="516"/>
      <c r="VVB1" s="516"/>
      <c r="VVC1" s="516"/>
      <c r="VVD1" s="516"/>
      <c r="VVE1" s="516"/>
      <c r="VVF1" s="516"/>
      <c r="VVG1" s="516"/>
      <c r="VVH1" s="516"/>
      <c r="VVI1" s="516"/>
      <c r="VVJ1" s="516"/>
      <c r="VVK1" s="516"/>
      <c r="VVL1" s="516"/>
      <c r="VVM1" s="516"/>
      <c r="VVN1" s="516"/>
      <c r="VVO1" s="516"/>
      <c r="VVP1" s="516"/>
      <c r="VVQ1" s="516"/>
      <c r="VVR1" s="516"/>
      <c r="VVS1" s="516"/>
      <c r="VVT1" s="516"/>
      <c r="VVU1" s="516"/>
      <c r="VVV1" s="516"/>
      <c r="VVW1" s="516"/>
      <c r="VVX1" s="516"/>
      <c r="VVY1" s="516"/>
      <c r="VVZ1" s="516"/>
      <c r="VWA1" s="516"/>
      <c r="VWB1" s="516"/>
      <c r="VWC1" s="516"/>
      <c r="VWD1" s="516"/>
      <c r="VWE1" s="516"/>
      <c r="VWF1" s="516"/>
      <c r="VWG1" s="516"/>
      <c r="VWH1" s="516"/>
      <c r="VWI1" s="516"/>
      <c r="VWJ1" s="516"/>
      <c r="VWK1" s="516"/>
      <c r="VWL1" s="516"/>
      <c r="VWM1" s="516"/>
      <c r="VWN1" s="516"/>
      <c r="VWO1" s="516"/>
      <c r="VWP1" s="516"/>
      <c r="VWQ1" s="516"/>
      <c r="VWR1" s="516"/>
      <c r="VWS1" s="516"/>
      <c r="VWT1" s="516"/>
      <c r="VWU1" s="516"/>
      <c r="VWV1" s="516"/>
      <c r="VWW1" s="516"/>
      <c r="VWX1" s="516"/>
      <c r="VWY1" s="516"/>
      <c r="VWZ1" s="516"/>
      <c r="VXA1" s="516"/>
      <c r="VXB1" s="516"/>
      <c r="VXC1" s="516"/>
      <c r="VXD1" s="516"/>
      <c r="VXE1" s="516"/>
      <c r="VXF1" s="516"/>
      <c r="VXG1" s="516"/>
      <c r="VXH1" s="516"/>
      <c r="VXI1" s="516"/>
      <c r="VXJ1" s="516"/>
      <c r="VXK1" s="516"/>
      <c r="VXL1" s="516"/>
      <c r="VXM1" s="516"/>
      <c r="VXN1" s="516"/>
      <c r="VXO1" s="516"/>
      <c r="VXP1" s="516"/>
      <c r="VXQ1" s="516"/>
      <c r="VXR1" s="516"/>
      <c r="VXS1" s="516"/>
      <c r="VXT1" s="516"/>
      <c r="VXU1" s="516"/>
      <c r="VXV1" s="516"/>
      <c r="VXW1" s="516"/>
      <c r="VXX1" s="516"/>
      <c r="VXY1" s="516"/>
      <c r="VXZ1" s="516"/>
      <c r="VYA1" s="516"/>
      <c r="VYB1" s="516"/>
      <c r="VYC1" s="516"/>
      <c r="VYD1" s="516"/>
      <c r="VYE1" s="516"/>
      <c r="VYF1" s="516"/>
      <c r="VYG1" s="516"/>
      <c r="VYH1" s="516"/>
      <c r="VYI1" s="516"/>
      <c r="VYJ1" s="516"/>
      <c r="VYK1" s="516"/>
      <c r="VYL1" s="516"/>
      <c r="VYM1" s="516"/>
      <c r="VYN1" s="516"/>
      <c r="VYO1" s="516"/>
      <c r="VYP1" s="516"/>
      <c r="VYQ1" s="516"/>
      <c r="VYR1" s="516"/>
      <c r="VYS1" s="516"/>
      <c r="VYT1" s="516"/>
      <c r="VYU1" s="516"/>
      <c r="VYV1" s="516"/>
      <c r="VYW1" s="516"/>
      <c r="VYX1" s="516"/>
      <c r="VYY1" s="516"/>
      <c r="VYZ1" s="516"/>
      <c r="VZA1" s="516"/>
      <c r="VZB1" s="516"/>
      <c r="VZC1" s="516"/>
      <c r="VZD1" s="516"/>
      <c r="VZE1" s="516"/>
      <c r="VZF1" s="516"/>
      <c r="VZG1" s="516"/>
      <c r="VZH1" s="516"/>
      <c r="VZI1" s="516"/>
      <c r="VZJ1" s="516"/>
      <c r="VZK1" s="516"/>
      <c r="VZL1" s="516"/>
      <c r="VZM1" s="516"/>
      <c r="VZN1" s="516"/>
      <c r="VZO1" s="516"/>
      <c r="VZP1" s="516"/>
      <c r="VZQ1" s="516"/>
      <c r="VZR1" s="516"/>
      <c r="VZS1" s="516"/>
      <c r="VZT1" s="516"/>
      <c r="VZU1" s="516"/>
      <c r="VZV1" s="516"/>
      <c r="VZW1" s="516"/>
      <c r="VZX1" s="516"/>
      <c r="VZY1" s="516"/>
      <c r="VZZ1" s="516"/>
      <c r="WAA1" s="516"/>
      <c r="WAB1" s="516"/>
      <c r="WAC1" s="516"/>
      <c r="WAD1" s="516"/>
      <c r="WAE1" s="516"/>
      <c r="WAF1" s="516"/>
      <c r="WAG1" s="516"/>
      <c r="WAH1" s="516"/>
      <c r="WAI1" s="516"/>
      <c r="WAJ1" s="516"/>
      <c r="WAK1" s="516"/>
      <c r="WAL1" s="516"/>
      <c r="WAM1" s="516"/>
      <c r="WAN1" s="516"/>
      <c r="WAO1" s="516"/>
      <c r="WAP1" s="516"/>
      <c r="WAQ1" s="516"/>
      <c r="WAR1" s="516"/>
      <c r="WAS1" s="516"/>
      <c r="WAT1" s="516"/>
      <c r="WAU1" s="516"/>
      <c r="WAV1" s="516"/>
      <c r="WAW1" s="516"/>
      <c r="WAX1" s="516"/>
      <c r="WAY1" s="516"/>
      <c r="WAZ1" s="516"/>
      <c r="WBA1" s="516"/>
      <c r="WBB1" s="516"/>
      <c r="WBC1" s="516"/>
      <c r="WBD1" s="516"/>
      <c r="WBE1" s="516"/>
      <c r="WBF1" s="516"/>
      <c r="WBG1" s="516"/>
      <c r="WBH1" s="516"/>
      <c r="WBI1" s="516"/>
      <c r="WBJ1" s="516"/>
      <c r="WBK1" s="516"/>
      <c r="WBL1" s="516"/>
      <c r="WBM1" s="516"/>
      <c r="WBN1" s="516"/>
      <c r="WBO1" s="516"/>
      <c r="WBP1" s="516"/>
      <c r="WBQ1" s="516"/>
      <c r="WBR1" s="516"/>
      <c r="WBS1" s="516"/>
      <c r="WBT1" s="516"/>
      <c r="WBU1" s="516"/>
      <c r="WBV1" s="516"/>
      <c r="WBW1" s="516"/>
      <c r="WBX1" s="516"/>
      <c r="WBY1" s="516"/>
      <c r="WBZ1" s="516"/>
      <c r="WCA1" s="516"/>
      <c r="WCB1" s="516"/>
      <c r="WCC1" s="516"/>
      <c r="WCD1" s="516"/>
      <c r="WCE1" s="516"/>
      <c r="WCF1" s="516"/>
      <c r="WCG1" s="516"/>
      <c r="WCH1" s="516"/>
      <c r="WCI1" s="516"/>
      <c r="WCJ1" s="516"/>
      <c r="WCK1" s="516"/>
      <c r="WCL1" s="516"/>
      <c r="WCM1" s="516"/>
      <c r="WCN1" s="516"/>
      <c r="WCO1" s="516"/>
      <c r="WCP1" s="516"/>
      <c r="WCQ1" s="516"/>
      <c r="WCR1" s="516"/>
      <c r="WCS1" s="516"/>
      <c r="WCT1" s="516"/>
      <c r="WCU1" s="516"/>
      <c r="WCV1" s="516"/>
      <c r="WCW1" s="516"/>
      <c r="WCX1" s="516"/>
      <c r="WCY1" s="516"/>
      <c r="WCZ1" s="516"/>
      <c r="WDA1" s="516"/>
      <c r="WDB1" s="516"/>
      <c r="WDC1" s="516"/>
      <c r="WDD1" s="516"/>
      <c r="WDE1" s="516"/>
      <c r="WDF1" s="516"/>
      <c r="WDG1" s="516"/>
      <c r="WDH1" s="516"/>
      <c r="WDI1" s="516"/>
      <c r="WDJ1" s="516"/>
      <c r="WDK1" s="516"/>
      <c r="WDL1" s="516"/>
      <c r="WDM1" s="516"/>
      <c r="WDN1" s="516"/>
      <c r="WDO1" s="516"/>
      <c r="WDP1" s="516"/>
      <c r="WDQ1" s="516"/>
      <c r="WDR1" s="516"/>
      <c r="WDS1" s="516"/>
      <c r="WDT1" s="516"/>
      <c r="WDU1" s="516"/>
      <c r="WDV1" s="516"/>
      <c r="WDW1" s="516"/>
      <c r="WDX1" s="516"/>
      <c r="WDY1" s="516"/>
      <c r="WDZ1" s="516"/>
      <c r="WEA1" s="516"/>
      <c r="WEB1" s="516"/>
      <c r="WEC1" s="516"/>
      <c r="WED1" s="516"/>
      <c r="WEE1" s="516"/>
      <c r="WEF1" s="516"/>
      <c r="WEG1" s="516"/>
      <c r="WEH1" s="516"/>
      <c r="WEI1" s="516"/>
      <c r="WEJ1" s="516"/>
      <c r="WEK1" s="516"/>
      <c r="WEL1" s="516"/>
      <c r="WEM1" s="516"/>
      <c r="WEN1" s="516"/>
      <c r="WEO1" s="516"/>
      <c r="WEP1" s="516"/>
      <c r="WEQ1" s="516"/>
      <c r="WER1" s="516"/>
      <c r="WES1" s="516"/>
      <c r="WET1" s="516"/>
      <c r="WEU1" s="516"/>
      <c r="WEV1" s="516"/>
      <c r="WEW1" s="516"/>
      <c r="WEX1" s="516"/>
      <c r="WEY1" s="516"/>
      <c r="WEZ1" s="516"/>
      <c r="WFA1" s="516"/>
      <c r="WFB1" s="516"/>
      <c r="WFC1" s="516"/>
      <c r="WFD1" s="516"/>
      <c r="WFE1" s="516"/>
      <c r="WFF1" s="516"/>
      <c r="WFG1" s="516"/>
      <c r="WFH1" s="516"/>
      <c r="WFI1" s="516"/>
      <c r="WFJ1" s="516"/>
      <c r="WFK1" s="516"/>
      <c r="WFL1" s="516"/>
      <c r="WFM1" s="516"/>
      <c r="WFN1" s="516"/>
      <c r="WFO1" s="516"/>
      <c r="WFP1" s="516"/>
      <c r="WFQ1" s="516"/>
      <c r="WFR1" s="516"/>
      <c r="WFS1" s="516"/>
      <c r="WFT1" s="516"/>
      <c r="WFU1" s="516"/>
      <c r="WFV1" s="516"/>
      <c r="WFW1" s="516"/>
      <c r="WFX1" s="516"/>
      <c r="WFY1" s="516"/>
      <c r="WFZ1" s="516"/>
      <c r="WGA1" s="516"/>
      <c r="WGB1" s="516"/>
      <c r="WGC1" s="516"/>
      <c r="WGD1" s="516"/>
      <c r="WGE1" s="516"/>
      <c r="WGF1" s="516"/>
      <c r="WGG1" s="516"/>
      <c r="WGH1" s="516"/>
      <c r="WGI1" s="516"/>
      <c r="WGJ1" s="516"/>
      <c r="WGK1" s="516"/>
      <c r="WGL1" s="516"/>
      <c r="WGM1" s="516"/>
      <c r="WGN1" s="516"/>
      <c r="WGO1" s="516"/>
      <c r="WGP1" s="516"/>
      <c r="WGQ1" s="516"/>
      <c r="WGR1" s="516"/>
      <c r="WGS1" s="516"/>
      <c r="WGT1" s="516"/>
      <c r="WGU1" s="516"/>
      <c r="WGV1" s="516"/>
      <c r="WGW1" s="516"/>
      <c r="WGX1" s="516"/>
      <c r="WGY1" s="516"/>
      <c r="WGZ1" s="516"/>
      <c r="WHA1" s="516"/>
      <c r="WHB1" s="516"/>
      <c r="WHC1" s="516"/>
      <c r="WHD1" s="516"/>
      <c r="WHE1" s="516"/>
      <c r="WHF1" s="516"/>
      <c r="WHG1" s="516"/>
      <c r="WHH1" s="516"/>
      <c r="WHI1" s="516"/>
      <c r="WHJ1" s="516"/>
      <c r="WHK1" s="516"/>
      <c r="WHL1" s="516"/>
      <c r="WHM1" s="516"/>
      <c r="WHN1" s="516"/>
      <c r="WHO1" s="516"/>
      <c r="WHP1" s="516"/>
      <c r="WHQ1" s="516"/>
      <c r="WHR1" s="516"/>
      <c r="WHS1" s="516"/>
      <c r="WHT1" s="516"/>
      <c r="WHU1" s="516"/>
      <c r="WHV1" s="516"/>
      <c r="WHW1" s="516"/>
      <c r="WHX1" s="516"/>
      <c r="WHY1" s="516"/>
      <c r="WHZ1" s="516"/>
      <c r="WIA1" s="516"/>
      <c r="WIB1" s="516"/>
      <c r="WIC1" s="516"/>
      <c r="WID1" s="516"/>
      <c r="WIE1" s="516"/>
      <c r="WIF1" s="516"/>
      <c r="WIG1" s="516"/>
      <c r="WIH1" s="516"/>
      <c r="WII1" s="516"/>
      <c r="WIJ1" s="516"/>
      <c r="WIK1" s="516"/>
      <c r="WIL1" s="516"/>
      <c r="WIM1" s="516"/>
      <c r="WIN1" s="516"/>
      <c r="WIO1" s="516"/>
      <c r="WIP1" s="516"/>
      <c r="WIQ1" s="516"/>
      <c r="WIR1" s="516"/>
      <c r="WIS1" s="516"/>
      <c r="WIT1" s="516"/>
      <c r="WIU1" s="516"/>
      <c r="WIV1" s="516"/>
      <c r="WIW1" s="516"/>
      <c r="WIX1" s="516"/>
      <c r="WIY1" s="516"/>
      <c r="WIZ1" s="516"/>
      <c r="WJA1" s="516"/>
      <c r="WJB1" s="516"/>
      <c r="WJC1" s="516"/>
      <c r="WJD1" s="516"/>
      <c r="WJE1" s="516"/>
      <c r="WJF1" s="516"/>
      <c r="WJG1" s="516"/>
      <c r="WJH1" s="516"/>
      <c r="WJI1" s="516"/>
      <c r="WJJ1" s="516"/>
      <c r="WJK1" s="516"/>
      <c r="WJL1" s="516"/>
      <c r="WJM1" s="516"/>
      <c r="WJN1" s="516"/>
      <c r="WJO1" s="516"/>
      <c r="WJP1" s="516"/>
      <c r="WJQ1" s="516"/>
      <c r="WJR1" s="516"/>
      <c r="WJS1" s="516"/>
      <c r="WJT1" s="516"/>
      <c r="WJU1" s="516"/>
      <c r="WJV1" s="516"/>
      <c r="WJW1" s="516"/>
      <c r="WJX1" s="516"/>
      <c r="WJY1" s="516"/>
      <c r="WJZ1" s="516"/>
      <c r="WKA1" s="516"/>
      <c r="WKB1" s="516"/>
      <c r="WKC1" s="516"/>
      <c r="WKD1" s="516"/>
      <c r="WKE1" s="516"/>
      <c r="WKF1" s="516"/>
      <c r="WKG1" s="516"/>
      <c r="WKH1" s="516"/>
      <c r="WKI1" s="516"/>
      <c r="WKJ1" s="516"/>
      <c r="WKK1" s="516"/>
      <c r="WKL1" s="516"/>
      <c r="WKM1" s="516"/>
      <c r="WKN1" s="516"/>
      <c r="WKO1" s="516"/>
      <c r="WKP1" s="516"/>
      <c r="WKQ1" s="516"/>
      <c r="WKR1" s="516"/>
      <c r="WKS1" s="516"/>
      <c r="WKT1" s="516"/>
      <c r="WKU1" s="516"/>
      <c r="WKV1" s="516"/>
      <c r="WKW1" s="516"/>
      <c r="WKX1" s="516"/>
      <c r="WKY1" s="516"/>
      <c r="WKZ1" s="516"/>
      <c r="WLA1" s="516"/>
      <c r="WLB1" s="516"/>
      <c r="WLC1" s="516"/>
      <c r="WLD1" s="516"/>
      <c r="WLE1" s="516"/>
      <c r="WLF1" s="516"/>
      <c r="WLG1" s="516"/>
      <c r="WLH1" s="516"/>
      <c r="WLI1" s="516"/>
      <c r="WLJ1" s="516"/>
      <c r="WLK1" s="516"/>
      <c r="WLL1" s="516"/>
      <c r="WLM1" s="516"/>
      <c r="WLN1" s="516"/>
      <c r="WLO1" s="516"/>
      <c r="WLP1" s="516"/>
      <c r="WLQ1" s="516"/>
      <c r="WLR1" s="516"/>
      <c r="WLS1" s="516"/>
      <c r="WLT1" s="516"/>
      <c r="WLU1" s="516"/>
      <c r="WLV1" s="516"/>
      <c r="WLW1" s="516"/>
      <c r="WLX1" s="516"/>
      <c r="WLY1" s="516"/>
      <c r="WLZ1" s="516"/>
      <c r="WMA1" s="516"/>
      <c r="WMB1" s="516"/>
      <c r="WMC1" s="516"/>
      <c r="WMD1" s="516"/>
      <c r="WME1" s="516"/>
      <c r="WMF1" s="516"/>
      <c r="WMG1" s="516"/>
      <c r="WMH1" s="516"/>
      <c r="WMI1" s="516"/>
      <c r="WMJ1" s="516"/>
      <c r="WMK1" s="516"/>
      <c r="WML1" s="516"/>
      <c r="WMM1" s="516"/>
      <c r="WMN1" s="516"/>
      <c r="WMO1" s="516"/>
      <c r="WMP1" s="516"/>
      <c r="WMQ1" s="516"/>
      <c r="WMR1" s="516"/>
      <c r="WMS1" s="516"/>
      <c r="WMT1" s="516"/>
      <c r="WMU1" s="516"/>
      <c r="WMV1" s="516"/>
      <c r="WMW1" s="516"/>
      <c r="WMX1" s="516"/>
      <c r="WMY1" s="516"/>
      <c r="WMZ1" s="516"/>
      <c r="WNA1" s="516"/>
      <c r="WNB1" s="516"/>
      <c r="WNC1" s="516"/>
      <c r="WND1" s="516"/>
      <c r="WNE1" s="516"/>
      <c r="WNF1" s="516"/>
      <c r="WNG1" s="516"/>
      <c r="WNH1" s="516"/>
      <c r="WNI1" s="516"/>
      <c r="WNJ1" s="516"/>
      <c r="WNK1" s="516"/>
      <c r="WNL1" s="516"/>
      <c r="WNM1" s="516"/>
      <c r="WNN1" s="516"/>
      <c r="WNO1" s="516"/>
      <c r="WNP1" s="516"/>
      <c r="WNQ1" s="516"/>
      <c r="WNR1" s="516"/>
      <c r="WNS1" s="516"/>
      <c r="WNT1" s="516"/>
      <c r="WNU1" s="516"/>
      <c r="WNV1" s="516"/>
      <c r="WNW1" s="516"/>
      <c r="WNX1" s="516"/>
      <c r="WNY1" s="516"/>
      <c r="WNZ1" s="516"/>
      <c r="WOA1" s="516"/>
      <c r="WOB1" s="516"/>
      <c r="WOC1" s="516"/>
      <c r="WOD1" s="516"/>
      <c r="WOE1" s="516"/>
      <c r="WOF1" s="516"/>
      <c r="WOG1" s="516"/>
      <c r="WOH1" s="516"/>
      <c r="WOI1" s="516"/>
      <c r="WOJ1" s="516"/>
      <c r="WOK1" s="516"/>
      <c r="WOL1" s="516"/>
      <c r="WOM1" s="516"/>
      <c r="WON1" s="516"/>
      <c r="WOO1" s="516"/>
      <c r="WOP1" s="516"/>
      <c r="WOQ1" s="516"/>
      <c r="WOR1" s="516"/>
      <c r="WOS1" s="516"/>
      <c r="WOT1" s="516"/>
      <c r="WOU1" s="516"/>
      <c r="WOV1" s="516"/>
      <c r="WOW1" s="516"/>
      <c r="WOX1" s="516"/>
      <c r="WOY1" s="516"/>
      <c r="WOZ1" s="516"/>
      <c r="WPA1" s="516"/>
      <c r="WPB1" s="516"/>
      <c r="WPC1" s="516"/>
      <c r="WPD1" s="516"/>
      <c r="WPE1" s="516"/>
      <c r="WPF1" s="516"/>
      <c r="WPG1" s="516"/>
      <c r="WPH1" s="516"/>
      <c r="WPI1" s="516"/>
      <c r="WPJ1" s="516"/>
      <c r="WPK1" s="516"/>
      <c r="WPL1" s="516"/>
      <c r="WPM1" s="516"/>
      <c r="WPN1" s="516"/>
      <c r="WPO1" s="516"/>
      <c r="WPP1" s="516"/>
      <c r="WPQ1" s="516"/>
      <c r="WPR1" s="516"/>
      <c r="WPS1" s="516"/>
      <c r="WPT1" s="516"/>
      <c r="WPU1" s="516"/>
      <c r="WPV1" s="516"/>
      <c r="WPW1" s="516"/>
      <c r="WPX1" s="516"/>
      <c r="WPY1" s="516"/>
      <c r="WPZ1" s="516"/>
      <c r="WQA1" s="516"/>
      <c r="WQB1" s="516"/>
      <c r="WQC1" s="516"/>
      <c r="WQD1" s="516"/>
      <c r="WQE1" s="516"/>
      <c r="WQF1" s="516"/>
      <c r="WQG1" s="516"/>
      <c r="WQH1" s="516"/>
      <c r="WQI1" s="516"/>
      <c r="WQJ1" s="516"/>
      <c r="WQK1" s="516"/>
      <c r="WQL1" s="516"/>
      <c r="WQM1" s="516"/>
      <c r="WQN1" s="516"/>
      <c r="WQO1" s="516"/>
      <c r="WQP1" s="516"/>
      <c r="WQQ1" s="516"/>
      <c r="WQR1" s="516"/>
      <c r="WQS1" s="516"/>
      <c r="WQT1" s="516"/>
      <c r="WQU1" s="516"/>
      <c r="WQV1" s="516"/>
      <c r="WQW1" s="516"/>
      <c r="WQX1" s="516"/>
      <c r="WQY1" s="516"/>
      <c r="WQZ1" s="516"/>
      <c r="WRA1" s="516"/>
      <c r="WRB1" s="516"/>
      <c r="WRC1" s="516"/>
      <c r="WRD1" s="516"/>
      <c r="WRE1" s="516"/>
      <c r="WRF1" s="516"/>
      <c r="WRG1" s="516"/>
      <c r="WRH1" s="516"/>
      <c r="WRI1" s="516"/>
      <c r="WRJ1" s="516"/>
      <c r="WRK1" s="516"/>
      <c r="WRL1" s="516"/>
      <c r="WRM1" s="516"/>
      <c r="WRN1" s="516"/>
      <c r="WRO1" s="516"/>
      <c r="WRP1" s="516"/>
      <c r="WRQ1" s="516"/>
      <c r="WRR1" s="516"/>
      <c r="WRS1" s="516"/>
      <c r="WRT1" s="516"/>
      <c r="WRU1" s="516"/>
      <c r="WRV1" s="516"/>
      <c r="WRW1" s="516"/>
      <c r="WRX1" s="516"/>
      <c r="WRY1" s="516"/>
      <c r="WRZ1" s="516"/>
      <c r="WSA1" s="516"/>
      <c r="WSB1" s="516"/>
      <c r="WSC1" s="516"/>
      <c r="WSD1" s="516"/>
      <c r="WSE1" s="516"/>
      <c r="WSF1" s="516"/>
      <c r="WSG1" s="516"/>
      <c r="WSH1" s="516"/>
      <c r="WSI1" s="516"/>
      <c r="WSJ1" s="516"/>
      <c r="WSK1" s="516"/>
      <c r="WSL1" s="516"/>
      <c r="WSM1" s="516"/>
      <c r="WSN1" s="516"/>
      <c r="WSO1" s="516"/>
      <c r="WSP1" s="516"/>
      <c r="WSQ1" s="516"/>
      <c r="WSR1" s="516"/>
      <c r="WSS1" s="516"/>
      <c r="WST1" s="516"/>
      <c r="WSU1" s="516"/>
      <c r="WSV1" s="516"/>
      <c r="WSW1" s="516"/>
      <c r="WSX1" s="516"/>
      <c r="WSY1" s="516"/>
      <c r="WSZ1" s="516"/>
      <c r="WTA1" s="516"/>
      <c r="WTB1" s="516"/>
      <c r="WTC1" s="516"/>
      <c r="WTD1" s="516"/>
      <c r="WTE1" s="516"/>
      <c r="WTF1" s="516"/>
      <c r="WTG1" s="516"/>
      <c r="WTH1" s="516"/>
      <c r="WTI1" s="516"/>
      <c r="WTJ1" s="516"/>
      <c r="WTK1" s="516"/>
      <c r="WTL1" s="516"/>
      <c r="WTM1" s="516"/>
      <c r="WTN1" s="516"/>
      <c r="WTO1" s="516"/>
      <c r="WTP1" s="516"/>
      <c r="WTQ1" s="516"/>
      <c r="WTR1" s="516"/>
      <c r="WTS1" s="516"/>
      <c r="WTT1" s="516"/>
      <c r="WTU1" s="516"/>
      <c r="WTV1" s="516"/>
      <c r="WTW1" s="516"/>
      <c r="WTX1" s="516"/>
      <c r="WTY1" s="516"/>
      <c r="WTZ1" s="516"/>
      <c r="WUA1" s="516"/>
      <c r="WUB1" s="516"/>
      <c r="WUC1" s="516"/>
      <c r="WUD1" s="516"/>
      <c r="WUE1" s="516"/>
      <c r="WUF1" s="516"/>
      <c r="WUG1" s="516"/>
      <c r="WUH1" s="516"/>
      <c r="WUI1" s="516"/>
      <c r="WUJ1" s="516"/>
      <c r="WUK1" s="516"/>
      <c r="WUL1" s="516"/>
      <c r="WUM1" s="516"/>
      <c r="WUN1" s="516"/>
      <c r="WUO1" s="516"/>
      <c r="WUP1" s="516"/>
      <c r="WUQ1" s="516"/>
      <c r="WUR1" s="516"/>
      <c r="WUS1" s="516"/>
      <c r="WUT1" s="516"/>
      <c r="WUU1" s="516"/>
      <c r="WUV1" s="516"/>
      <c r="WUW1" s="516"/>
      <c r="WUX1" s="516"/>
      <c r="WUY1" s="516"/>
      <c r="WUZ1" s="516"/>
      <c r="WVA1" s="516"/>
      <c r="WVB1" s="516"/>
      <c r="WVC1" s="516"/>
      <c r="WVD1" s="516"/>
      <c r="WVE1" s="516"/>
      <c r="WVF1" s="516"/>
      <c r="WVG1" s="516"/>
      <c r="WVH1" s="516"/>
      <c r="WVI1" s="516"/>
      <c r="WVJ1" s="516"/>
      <c r="WVK1" s="516"/>
      <c r="WVL1" s="516"/>
      <c r="WVM1" s="516"/>
      <c r="WVN1" s="516"/>
      <c r="WVO1" s="516"/>
      <c r="WVP1" s="516"/>
      <c r="WVQ1" s="516"/>
      <c r="WVR1" s="516"/>
      <c r="WVS1" s="516"/>
      <c r="WVT1" s="516"/>
      <c r="WVU1" s="516"/>
      <c r="WVV1" s="516"/>
      <c r="WVW1" s="516"/>
      <c r="WVX1" s="516"/>
      <c r="WVY1" s="516"/>
      <c r="WVZ1" s="516"/>
      <c r="WWA1" s="516"/>
      <c r="WWB1" s="516"/>
      <c r="WWC1" s="516"/>
      <c r="WWD1" s="516"/>
      <c r="WWE1" s="516"/>
      <c r="WWF1" s="516"/>
      <c r="WWG1" s="516"/>
      <c r="WWH1" s="516"/>
      <c r="WWI1" s="516"/>
      <c r="WWJ1" s="516"/>
      <c r="WWK1" s="516"/>
      <c r="WWL1" s="516"/>
      <c r="WWM1" s="516"/>
      <c r="WWN1" s="516"/>
      <c r="WWO1" s="516"/>
      <c r="WWP1" s="516"/>
      <c r="WWQ1" s="516"/>
      <c r="WWR1" s="516"/>
      <c r="WWS1" s="516"/>
      <c r="WWT1" s="516"/>
      <c r="WWU1" s="516"/>
      <c r="WWV1" s="516"/>
      <c r="WWW1" s="516"/>
      <c r="WWX1" s="516"/>
      <c r="WWY1" s="516"/>
      <c r="WWZ1" s="516"/>
      <c r="WXA1" s="516"/>
      <c r="WXB1" s="516"/>
      <c r="WXC1" s="516"/>
      <c r="WXD1" s="516"/>
      <c r="WXE1" s="516"/>
      <c r="WXF1" s="516"/>
      <c r="WXG1" s="516"/>
      <c r="WXH1" s="516"/>
      <c r="WXI1" s="516"/>
      <c r="WXJ1" s="516"/>
      <c r="WXK1" s="516"/>
      <c r="WXL1" s="516"/>
      <c r="WXM1" s="516"/>
      <c r="WXN1" s="516"/>
      <c r="WXO1" s="516"/>
      <c r="WXP1" s="516"/>
      <c r="WXQ1" s="516"/>
      <c r="WXR1" s="516"/>
      <c r="WXS1" s="516"/>
      <c r="WXT1" s="516"/>
      <c r="WXU1" s="516"/>
      <c r="WXV1" s="516"/>
      <c r="WXW1" s="516"/>
      <c r="WXX1" s="516"/>
      <c r="WXY1" s="516"/>
      <c r="WXZ1" s="516"/>
      <c r="WYA1" s="516"/>
      <c r="WYB1" s="516"/>
      <c r="WYC1" s="516"/>
      <c r="WYD1" s="516"/>
      <c r="WYE1" s="516"/>
      <c r="WYF1" s="516"/>
      <c r="WYG1" s="516"/>
      <c r="WYH1" s="516"/>
      <c r="WYI1" s="516"/>
      <c r="WYJ1" s="516"/>
      <c r="WYK1" s="516"/>
      <c r="WYL1" s="516"/>
      <c r="WYM1" s="516"/>
      <c r="WYN1" s="516"/>
      <c r="WYO1" s="516"/>
      <c r="WYP1" s="516"/>
      <c r="WYQ1" s="516"/>
      <c r="WYR1" s="516"/>
      <c r="WYS1" s="516"/>
      <c r="WYT1" s="516"/>
      <c r="WYU1" s="516"/>
      <c r="WYV1" s="516"/>
      <c r="WYW1" s="516"/>
      <c r="WYX1" s="516"/>
      <c r="WYY1" s="516"/>
      <c r="WYZ1" s="516"/>
      <c r="WZA1" s="516"/>
      <c r="WZB1" s="516"/>
      <c r="WZC1" s="516"/>
      <c r="WZD1" s="516"/>
      <c r="WZE1" s="516"/>
      <c r="WZF1" s="516"/>
      <c r="WZG1" s="516"/>
      <c r="WZH1" s="516"/>
      <c r="WZI1" s="516"/>
      <c r="WZJ1" s="516"/>
      <c r="WZK1" s="516"/>
      <c r="WZL1" s="516"/>
      <c r="WZM1" s="516"/>
      <c r="WZN1" s="516"/>
      <c r="WZO1" s="516"/>
      <c r="WZP1" s="516"/>
      <c r="WZQ1" s="516"/>
      <c r="WZR1" s="516"/>
      <c r="WZS1" s="516"/>
      <c r="WZT1" s="516"/>
      <c r="WZU1" s="516"/>
      <c r="WZV1" s="516"/>
      <c r="WZW1" s="516"/>
      <c r="WZX1" s="516"/>
      <c r="WZY1" s="516"/>
      <c r="WZZ1" s="516"/>
      <c r="XAA1" s="516"/>
      <c r="XAB1" s="516"/>
      <c r="XAC1" s="516"/>
      <c r="XAD1" s="516"/>
      <c r="XAE1" s="516"/>
      <c r="XAF1" s="516"/>
      <c r="XAG1" s="516"/>
      <c r="XAH1" s="516"/>
      <c r="XAI1" s="516"/>
      <c r="XAJ1" s="516"/>
      <c r="XAK1" s="516"/>
      <c r="XAL1" s="516"/>
      <c r="XAM1" s="516"/>
      <c r="XAN1" s="516"/>
      <c r="XAO1" s="516"/>
      <c r="XAP1" s="516"/>
      <c r="XAQ1" s="516"/>
      <c r="XAR1" s="516"/>
      <c r="XAS1" s="516"/>
      <c r="XAT1" s="516"/>
      <c r="XAU1" s="516"/>
      <c r="XAV1" s="516"/>
      <c r="XAW1" s="516"/>
      <c r="XAX1" s="516"/>
      <c r="XAY1" s="516"/>
      <c r="XAZ1" s="516"/>
      <c r="XBA1" s="516"/>
      <c r="XBB1" s="516"/>
      <c r="XBC1" s="516"/>
      <c r="XBD1" s="516"/>
      <c r="XBE1" s="516"/>
      <c r="XBF1" s="516"/>
      <c r="XBG1" s="516"/>
      <c r="XBH1" s="516"/>
      <c r="XBI1" s="516"/>
      <c r="XBJ1" s="516"/>
      <c r="XBK1" s="516"/>
      <c r="XBL1" s="516"/>
      <c r="XBM1" s="516"/>
      <c r="XBN1" s="516"/>
      <c r="XBO1" s="516"/>
      <c r="XBP1" s="516"/>
      <c r="XBQ1" s="516"/>
      <c r="XBR1" s="516"/>
      <c r="XBS1" s="516"/>
      <c r="XBT1" s="516"/>
      <c r="XBU1" s="516"/>
      <c r="XBV1" s="516"/>
      <c r="XBW1" s="516"/>
      <c r="XBX1" s="516"/>
      <c r="XBY1" s="516"/>
      <c r="XBZ1" s="516"/>
      <c r="XCA1" s="516"/>
      <c r="XCB1" s="516"/>
      <c r="XCC1" s="516"/>
      <c r="XCD1" s="516"/>
      <c r="XCE1" s="516"/>
      <c r="XCF1" s="516"/>
      <c r="XCG1" s="516"/>
      <c r="XCH1" s="516"/>
      <c r="XCI1" s="516"/>
      <c r="XCJ1" s="516"/>
      <c r="XCK1" s="516"/>
      <c r="XCL1" s="516"/>
      <c r="XCM1" s="516"/>
      <c r="XCN1" s="516"/>
      <c r="XCO1" s="516"/>
      <c r="XCP1" s="516"/>
      <c r="XCQ1" s="516"/>
      <c r="XCR1" s="516"/>
      <c r="XCS1" s="516"/>
      <c r="XCT1" s="516"/>
      <c r="XCU1" s="516"/>
      <c r="XCV1" s="516"/>
      <c r="XCW1" s="516"/>
      <c r="XCX1" s="516"/>
      <c r="XCY1" s="516"/>
      <c r="XCZ1" s="516"/>
      <c r="XDA1" s="516"/>
      <c r="XDB1" s="516"/>
      <c r="XDC1" s="516"/>
      <c r="XDD1" s="516"/>
      <c r="XDE1" s="516"/>
      <c r="XDF1" s="516"/>
      <c r="XDG1" s="516"/>
      <c r="XDH1" s="516"/>
      <c r="XDI1" s="516"/>
      <c r="XDJ1" s="516"/>
      <c r="XDK1" s="516"/>
      <c r="XDL1" s="516"/>
      <c r="XDM1" s="516"/>
      <c r="XDN1" s="516"/>
      <c r="XDO1" s="516"/>
      <c r="XDP1" s="516"/>
      <c r="XDQ1" s="516"/>
      <c r="XDR1" s="516"/>
      <c r="XDS1" s="516"/>
      <c r="XDT1" s="516"/>
      <c r="XDU1" s="516"/>
      <c r="XDV1" s="516"/>
      <c r="XDW1" s="516"/>
      <c r="XDX1" s="516"/>
      <c r="XDY1" s="516"/>
      <c r="XDZ1" s="516"/>
      <c r="XEA1" s="516"/>
      <c r="XEB1" s="516"/>
      <c r="XEC1" s="516"/>
      <c r="XED1" s="516"/>
      <c r="XEE1" s="516"/>
      <c r="XEF1" s="516"/>
      <c r="XEG1" s="516"/>
      <c r="XEH1" s="516"/>
      <c r="XEI1" s="516"/>
      <c r="XEJ1" s="516"/>
      <c r="XEK1" s="516"/>
      <c r="XEL1" s="516"/>
      <c r="XEM1" s="516"/>
      <c r="XEN1" s="516"/>
      <c r="XEO1" s="516"/>
      <c r="XEP1" s="516"/>
      <c r="XEQ1" s="516"/>
      <c r="XER1" s="516"/>
      <c r="XES1" s="516"/>
      <c r="XET1" s="516"/>
      <c r="XEU1" s="516"/>
      <c r="XEV1" s="516"/>
      <c r="XEW1" s="516"/>
      <c r="XEX1" s="516"/>
      <c r="XEY1" s="516"/>
      <c r="XEZ1" s="516"/>
      <c r="XFA1" s="516"/>
      <c r="XFB1" s="516"/>
      <c r="XFC1" s="516"/>
      <c r="XFD1" s="516"/>
    </row>
    <row r="2" spans="1:16384" s="164" customFormat="1" ht="15" customHeight="1" outlineLevel="1">
      <c r="A2" s="503" t="s">
        <v>5</v>
      </c>
      <c r="B2" s="505" t="s">
        <v>3</v>
      </c>
      <c r="C2" s="507"/>
      <c r="D2" s="507"/>
      <c r="E2" s="506"/>
      <c r="F2" s="505" t="s">
        <v>4</v>
      </c>
      <c r="G2" s="507"/>
      <c r="H2" s="507"/>
      <c r="I2" s="507"/>
      <c r="J2" s="518" t="s">
        <v>74</v>
      </c>
      <c r="K2" s="512" t="s">
        <v>198</v>
      </c>
    </row>
    <row r="3" spans="1:16384" s="164" customFormat="1" ht="15" customHeight="1" outlineLevel="1" thickBot="1">
      <c r="A3" s="504"/>
      <c r="B3" s="508" t="s">
        <v>22</v>
      </c>
      <c r="C3" s="509"/>
      <c r="D3" s="508" t="s">
        <v>23</v>
      </c>
      <c r="E3" s="509"/>
      <c r="F3" s="508" t="s">
        <v>22</v>
      </c>
      <c r="G3" s="509"/>
      <c r="H3" s="508" t="s">
        <v>23</v>
      </c>
      <c r="I3" s="514"/>
      <c r="J3" s="519"/>
      <c r="K3" s="513"/>
    </row>
    <row r="4" spans="1:16384" s="164" customFormat="1" ht="18" customHeight="1" outlineLevel="1">
      <c r="A4" s="32" t="s">
        <v>8</v>
      </c>
      <c r="B4" s="82">
        <v>18</v>
      </c>
      <c r="C4" s="135">
        <v>7.9260237780713338E-3</v>
      </c>
      <c r="D4" s="82">
        <v>2</v>
      </c>
      <c r="E4" s="135">
        <v>8.8066930867459266E-4</v>
      </c>
      <c r="F4" s="82">
        <v>2248</v>
      </c>
      <c r="G4" s="135">
        <v>0.9898723029502422</v>
      </c>
      <c r="H4" s="82">
        <v>3</v>
      </c>
      <c r="I4" s="136">
        <v>1.321003963011889E-3</v>
      </c>
      <c r="J4" s="86">
        <f>SUM(B4,D4,F4,H4)</f>
        <v>2271</v>
      </c>
      <c r="K4" s="348">
        <f>J4/J36-1</f>
        <v>7.7324478178368183E-2</v>
      </c>
    </row>
    <row r="5" spans="1:16384" s="164" customFormat="1" ht="18" customHeight="1" outlineLevel="1">
      <c r="A5" s="63" t="s">
        <v>2</v>
      </c>
      <c r="B5" s="83">
        <v>16</v>
      </c>
      <c r="C5" s="129">
        <v>5.9133982821577992E-5</v>
      </c>
      <c r="D5" s="83">
        <v>1</v>
      </c>
      <c r="E5" s="129">
        <v>3.6958739263486245E-6</v>
      </c>
      <c r="F5" s="83">
        <v>270536</v>
      </c>
      <c r="G5" s="129">
        <v>0.99986694853865143</v>
      </c>
      <c r="H5" s="83">
        <v>19</v>
      </c>
      <c r="I5" s="130">
        <v>7.022160460062387E-5</v>
      </c>
      <c r="J5" s="87">
        <f t="shared" ref="J5:J9" si="0">SUM(B5,D5,F5,H5)</f>
        <v>270572</v>
      </c>
      <c r="K5" s="349">
        <f t="shared" ref="K5:K11" si="1">J5/J37-1</f>
        <v>3.6960105262329179E-5</v>
      </c>
    </row>
    <row r="6" spans="1:16384" s="164" customFormat="1" ht="18" customHeight="1" outlineLevel="1">
      <c r="A6" s="67" t="s">
        <v>67</v>
      </c>
      <c r="B6" s="71">
        <v>316</v>
      </c>
      <c r="C6" s="72">
        <v>1.3195256388842492E-2</v>
      </c>
      <c r="D6" s="71">
        <v>8</v>
      </c>
      <c r="E6" s="72">
        <v>3.3405712376816435E-4</v>
      </c>
      <c r="F6" s="71">
        <v>23617</v>
      </c>
      <c r="G6" s="72">
        <v>0.98617838650409217</v>
      </c>
      <c r="H6" s="71">
        <v>7</v>
      </c>
      <c r="I6" s="73">
        <v>2.9229998329714384E-4</v>
      </c>
      <c r="J6" s="74">
        <f t="shared" si="0"/>
        <v>23948</v>
      </c>
      <c r="K6" s="350">
        <f t="shared" si="1"/>
        <v>0.17271436266588314</v>
      </c>
    </row>
    <row r="7" spans="1:16384" s="164" customFormat="1" ht="18" customHeight="1" outlineLevel="1">
      <c r="A7" s="64" t="s">
        <v>68</v>
      </c>
      <c r="B7" s="84">
        <v>147</v>
      </c>
      <c r="C7" s="80">
        <v>7.4419075583455679E-3</v>
      </c>
      <c r="D7" s="84">
        <v>4</v>
      </c>
      <c r="E7" s="80">
        <v>2.02500885941376E-4</v>
      </c>
      <c r="F7" s="84">
        <v>19595</v>
      </c>
      <c r="G7" s="80">
        <v>0.99200121500531568</v>
      </c>
      <c r="H7" s="84">
        <v>7</v>
      </c>
      <c r="I7" s="81">
        <v>3.5437655039740799E-4</v>
      </c>
      <c r="J7" s="88">
        <f t="shared" si="0"/>
        <v>19753</v>
      </c>
      <c r="K7" s="351">
        <f t="shared" si="1"/>
        <v>0.15063785169220023</v>
      </c>
      <c r="L7" s="455"/>
    </row>
    <row r="8" spans="1:16384" s="164" customFormat="1" ht="18" customHeight="1" outlineLevel="1">
      <c r="A8" s="68" t="s">
        <v>69</v>
      </c>
      <c r="B8" s="84">
        <v>169</v>
      </c>
      <c r="C8" s="80">
        <v>4.0286054827175212E-2</v>
      </c>
      <c r="D8" s="84">
        <v>4</v>
      </c>
      <c r="E8" s="80">
        <v>9.5351609058402862E-4</v>
      </c>
      <c r="F8" s="84">
        <v>4022</v>
      </c>
      <c r="G8" s="80">
        <v>0.95876042908224079</v>
      </c>
      <c r="H8" s="84">
        <v>0</v>
      </c>
      <c r="I8" s="81">
        <v>0</v>
      </c>
      <c r="J8" s="88">
        <f t="shared" si="0"/>
        <v>4195</v>
      </c>
      <c r="K8" s="351">
        <f t="shared" si="1"/>
        <v>0.28918254456054093</v>
      </c>
      <c r="L8" s="455"/>
    </row>
    <row r="9" spans="1:16384" s="164" customFormat="1" ht="18" customHeight="1" outlineLevel="1">
      <c r="A9" s="291" t="s">
        <v>43</v>
      </c>
      <c r="B9" s="292">
        <v>350</v>
      </c>
      <c r="C9" s="293">
        <v>1.1792810428887669E-3</v>
      </c>
      <c r="D9" s="292">
        <v>11</v>
      </c>
      <c r="E9" s="293">
        <v>3.7063118490789813E-5</v>
      </c>
      <c r="F9" s="292">
        <v>296401</v>
      </c>
      <c r="G9" s="293">
        <v>0.99868594398078114</v>
      </c>
      <c r="H9" s="292">
        <v>29</v>
      </c>
      <c r="I9" s="294">
        <v>9.7711857839354971E-5</v>
      </c>
      <c r="J9" s="295">
        <f t="shared" si="0"/>
        <v>296791</v>
      </c>
      <c r="K9" s="352">
        <f t="shared" si="1"/>
        <v>1.2624065563255016E-2</v>
      </c>
    </row>
    <row r="10" spans="1:16384" s="164" customFormat="1" ht="18" customHeight="1" outlineLevel="1">
      <c r="A10" s="34" t="s">
        <v>25</v>
      </c>
      <c r="B10" s="85">
        <v>1849</v>
      </c>
      <c r="C10" s="137">
        <v>0.43732261116367077</v>
      </c>
      <c r="D10" s="85">
        <v>281</v>
      </c>
      <c r="E10" s="137">
        <v>6.6461684011352884E-2</v>
      </c>
      <c r="F10" s="85">
        <v>2057</v>
      </c>
      <c r="G10" s="137">
        <v>0.48651844843897823</v>
      </c>
      <c r="H10" s="85">
        <v>41</v>
      </c>
      <c r="I10" s="138">
        <v>9.6972563859981081E-3</v>
      </c>
      <c r="J10" s="89">
        <f>SUM(B10,D10,F10,H10)</f>
        <v>4228</v>
      </c>
      <c r="K10" s="453">
        <f t="shared" si="1"/>
        <v>-1.3532431171255244E-2</v>
      </c>
    </row>
    <row r="11" spans="1:16384" s="164" customFormat="1" ht="18" customHeight="1" outlineLevel="1" thickBot="1">
      <c r="A11" s="7" t="s">
        <v>26</v>
      </c>
      <c r="B11" s="35">
        <v>2199</v>
      </c>
      <c r="C11" s="131">
        <v>7.3051867157887043E-3</v>
      </c>
      <c r="D11" s="35">
        <v>292</v>
      </c>
      <c r="E11" s="131">
        <v>9.7003843611200621E-4</v>
      </c>
      <c r="F11" s="35">
        <v>298458</v>
      </c>
      <c r="G11" s="131">
        <v>0.99149223138738751</v>
      </c>
      <c r="H11" s="35">
        <v>70</v>
      </c>
      <c r="I11" s="133">
        <v>2.3254346071178232E-4</v>
      </c>
      <c r="J11" s="70">
        <f>SUM(B11,D11,F11,H11)</f>
        <v>301019</v>
      </c>
      <c r="K11" s="353">
        <f t="shared" si="1"/>
        <v>1.2247080305470837E-2</v>
      </c>
    </row>
    <row r="12" spans="1:16384" s="332" customFormat="1">
      <c r="A12" s="515"/>
      <c r="B12" s="515"/>
      <c r="C12" s="515"/>
      <c r="D12" s="515"/>
      <c r="E12" s="515"/>
      <c r="F12" s="515"/>
      <c r="G12" s="515"/>
      <c r="H12" s="515"/>
      <c r="I12" s="515"/>
      <c r="J12" s="515"/>
      <c r="K12" s="515"/>
      <c r="L12" s="164"/>
      <c r="M12" s="331"/>
      <c r="N12" s="331"/>
      <c r="O12" s="331"/>
      <c r="P12" s="331"/>
      <c r="Q12" s="331"/>
      <c r="R12" s="331"/>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c r="JA12" s="331"/>
      <c r="JB12" s="331"/>
      <c r="JC12" s="331"/>
      <c r="JD12" s="331"/>
      <c r="JE12" s="331"/>
      <c r="JF12" s="331"/>
      <c r="JG12" s="331"/>
      <c r="JH12" s="331"/>
      <c r="JI12" s="331"/>
      <c r="JJ12" s="331"/>
      <c r="JK12" s="331"/>
      <c r="JL12" s="331"/>
      <c r="JM12" s="331"/>
      <c r="JN12" s="331"/>
      <c r="JO12" s="331"/>
      <c r="JP12" s="331"/>
      <c r="JQ12" s="331"/>
      <c r="JR12" s="331"/>
      <c r="JS12" s="331"/>
      <c r="JT12" s="331"/>
      <c r="JU12" s="331"/>
      <c r="JV12" s="331"/>
      <c r="JW12" s="331"/>
      <c r="JX12" s="331"/>
      <c r="JY12" s="331"/>
      <c r="JZ12" s="331"/>
      <c r="KA12" s="331"/>
      <c r="KB12" s="331"/>
      <c r="KC12" s="331"/>
      <c r="KD12" s="331"/>
      <c r="KE12" s="331"/>
      <c r="KF12" s="331"/>
      <c r="KG12" s="331"/>
      <c r="KH12" s="331"/>
      <c r="KI12" s="331"/>
      <c r="KJ12" s="331"/>
      <c r="KK12" s="331"/>
      <c r="KL12" s="331"/>
      <c r="KM12" s="331"/>
      <c r="KN12" s="331"/>
      <c r="KO12" s="331"/>
      <c r="KP12" s="331"/>
      <c r="KQ12" s="331"/>
      <c r="KR12" s="331"/>
      <c r="KS12" s="331"/>
      <c r="KT12" s="331"/>
      <c r="KU12" s="331"/>
      <c r="KV12" s="331"/>
      <c r="KW12" s="331"/>
      <c r="KX12" s="331"/>
      <c r="KY12" s="331"/>
      <c r="KZ12" s="331"/>
      <c r="LA12" s="331"/>
      <c r="LB12" s="331"/>
      <c r="LC12" s="331"/>
      <c r="LD12" s="331"/>
      <c r="LE12" s="331"/>
      <c r="LF12" s="331"/>
      <c r="LG12" s="331"/>
      <c r="LH12" s="331"/>
      <c r="LI12" s="331"/>
      <c r="LJ12" s="331"/>
      <c r="LK12" s="331"/>
      <c r="LL12" s="331"/>
      <c r="LM12" s="331"/>
      <c r="LN12" s="331"/>
      <c r="LO12" s="331"/>
      <c r="LP12" s="331"/>
      <c r="LQ12" s="331"/>
      <c r="LR12" s="331"/>
      <c r="LS12" s="331"/>
      <c r="LT12" s="331"/>
      <c r="LU12" s="331"/>
      <c r="LV12" s="331"/>
      <c r="LW12" s="331"/>
      <c r="LX12" s="331"/>
      <c r="LY12" s="331"/>
      <c r="LZ12" s="331"/>
      <c r="MA12" s="331"/>
      <c r="MB12" s="331"/>
      <c r="MC12" s="331"/>
      <c r="MD12" s="331"/>
      <c r="ME12" s="331"/>
      <c r="MF12" s="331"/>
      <c r="MG12" s="331"/>
      <c r="MH12" s="331"/>
      <c r="MI12" s="331"/>
      <c r="MJ12" s="331"/>
      <c r="MK12" s="331"/>
      <c r="ML12" s="331"/>
      <c r="MM12" s="331"/>
      <c r="MN12" s="331"/>
      <c r="MO12" s="331"/>
      <c r="MP12" s="331"/>
      <c r="MQ12" s="331"/>
      <c r="MR12" s="331"/>
      <c r="MS12" s="331"/>
      <c r="MT12" s="331"/>
      <c r="MU12" s="331"/>
      <c r="MV12" s="331"/>
      <c r="MW12" s="331"/>
      <c r="MX12" s="331"/>
      <c r="MY12" s="331"/>
      <c r="MZ12" s="331"/>
      <c r="NA12" s="331"/>
      <c r="NB12" s="331"/>
      <c r="NC12" s="331"/>
      <c r="ND12" s="331"/>
      <c r="NE12" s="331"/>
      <c r="NF12" s="331"/>
      <c r="NG12" s="331"/>
      <c r="NH12" s="331"/>
      <c r="NI12" s="331"/>
      <c r="NJ12" s="331"/>
      <c r="NK12" s="331"/>
      <c r="NL12" s="331"/>
      <c r="NM12" s="331"/>
      <c r="NN12" s="331"/>
      <c r="NO12" s="331"/>
      <c r="NP12" s="331"/>
      <c r="NQ12" s="331"/>
      <c r="NR12" s="331"/>
      <c r="NS12" s="331"/>
      <c r="NT12" s="331"/>
      <c r="NU12" s="331"/>
      <c r="NV12" s="331"/>
      <c r="NW12" s="331"/>
      <c r="NX12" s="331"/>
      <c r="NY12" s="331"/>
      <c r="NZ12" s="331"/>
      <c r="OA12" s="331"/>
      <c r="OB12" s="331"/>
      <c r="OC12" s="331"/>
      <c r="OD12" s="331"/>
      <c r="OE12" s="331"/>
      <c r="OF12" s="331"/>
      <c r="OG12" s="331"/>
      <c r="OH12" s="331"/>
      <c r="OI12" s="331"/>
      <c r="OJ12" s="331"/>
      <c r="OK12" s="331"/>
      <c r="OL12" s="331"/>
      <c r="OM12" s="331"/>
      <c r="ON12" s="331"/>
      <c r="OO12" s="331"/>
      <c r="OP12" s="331"/>
      <c r="OQ12" s="331"/>
      <c r="OR12" s="331"/>
      <c r="OS12" s="331"/>
      <c r="OT12" s="331"/>
      <c r="OU12" s="331"/>
      <c r="OV12" s="331"/>
      <c r="OW12" s="331"/>
      <c r="OX12" s="331"/>
      <c r="OY12" s="331"/>
      <c r="OZ12" s="331"/>
      <c r="PA12" s="331"/>
      <c r="PB12" s="331"/>
      <c r="PC12" s="331"/>
      <c r="PD12" s="331"/>
      <c r="PE12" s="331"/>
      <c r="PF12" s="331"/>
      <c r="PG12" s="331"/>
      <c r="PH12" s="331"/>
      <c r="PI12" s="331"/>
      <c r="PJ12" s="331"/>
      <c r="PK12" s="331"/>
      <c r="PL12" s="331"/>
      <c r="PM12" s="331"/>
      <c r="PN12" s="331"/>
      <c r="PO12" s="331"/>
      <c r="PP12" s="331"/>
      <c r="PQ12" s="331"/>
      <c r="PR12" s="331"/>
      <c r="PS12" s="331"/>
      <c r="PT12" s="331"/>
      <c r="PU12" s="331"/>
      <c r="PV12" s="331"/>
      <c r="PW12" s="331"/>
      <c r="PX12" s="331"/>
      <c r="PY12" s="331"/>
      <c r="PZ12" s="331"/>
      <c r="QA12" s="331"/>
      <c r="QB12" s="331"/>
      <c r="QC12" s="331"/>
      <c r="QD12" s="331"/>
      <c r="QE12" s="331"/>
      <c r="QF12" s="331"/>
      <c r="QG12" s="331"/>
      <c r="QH12" s="331"/>
      <c r="QI12" s="331"/>
      <c r="QJ12" s="331"/>
      <c r="QK12" s="331"/>
      <c r="QL12" s="331"/>
      <c r="QM12" s="331"/>
      <c r="QN12" s="331"/>
      <c r="QO12" s="331"/>
      <c r="QP12" s="331"/>
      <c r="QQ12" s="331"/>
      <c r="QR12" s="331"/>
      <c r="QS12" s="331"/>
      <c r="QT12" s="331"/>
      <c r="QU12" s="331"/>
      <c r="QV12" s="331"/>
      <c r="QW12" s="331"/>
      <c r="QX12" s="331"/>
      <c r="QY12" s="331"/>
      <c r="QZ12" s="331"/>
      <c r="RA12" s="331"/>
      <c r="RB12" s="331"/>
      <c r="RC12" s="331"/>
      <c r="RD12" s="331"/>
      <c r="RE12" s="331"/>
      <c r="RF12" s="331"/>
      <c r="RG12" s="331"/>
      <c r="RH12" s="331"/>
      <c r="RI12" s="331"/>
      <c r="RJ12" s="331"/>
      <c r="RK12" s="331"/>
      <c r="RL12" s="331"/>
      <c r="RM12" s="331"/>
      <c r="RN12" s="331"/>
      <c r="RO12" s="331"/>
      <c r="RP12" s="331"/>
      <c r="RQ12" s="331"/>
      <c r="RR12" s="331"/>
      <c r="RS12" s="331"/>
      <c r="RT12" s="331"/>
      <c r="RU12" s="331"/>
      <c r="RV12" s="331"/>
      <c r="RW12" s="331"/>
      <c r="RX12" s="331"/>
      <c r="RY12" s="331"/>
      <c r="RZ12" s="331"/>
      <c r="SA12" s="331"/>
      <c r="SB12" s="331"/>
      <c r="SC12" s="331"/>
      <c r="SD12" s="331"/>
      <c r="SE12" s="331"/>
      <c r="SF12" s="331"/>
      <c r="SG12" s="331"/>
      <c r="SH12" s="331"/>
      <c r="SI12" s="331"/>
      <c r="SJ12" s="331"/>
      <c r="SK12" s="331"/>
      <c r="SL12" s="331"/>
      <c r="SM12" s="331"/>
      <c r="SN12" s="331"/>
      <c r="SO12" s="331"/>
      <c r="SP12" s="331"/>
      <c r="SQ12" s="331"/>
      <c r="SR12" s="331"/>
      <c r="SS12" s="331"/>
      <c r="ST12" s="331"/>
      <c r="SU12" s="331"/>
      <c r="SV12" s="331"/>
      <c r="SW12" s="331"/>
      <c r="SX12" s="331"/>
      <c r="SY12" s="331"/>
      <c r="SZ12" s="331"/>
      <c r="TA12" s="331"/>
      <c r="TB12" s="331"/>
      <c r="TC12" s="331"/>
      <c r="TD12" s="331"/>
      <c r="TE12" s="331"/>
      <c r="TF12" s="331"/>
      <c r="TG12" s="331"/>
      <c r="TH12" s="331"/>
      <c r="TI12" s="331"/>
      <c r="TJ12" s="331"/>
      <c r="TK12" s="331"/>
      <c r="TL12" s="331"/>
      <c r="TM12" s="331"/>
      <c r="TN12" s="331"/>
      <c r="TO12" s="331"/>
      <c r="TP12" s="331"/>
      <c r="TQ12" s="331"/>
      <c r="TR12" s="331"/>
      <c r="TS12" s="331"/>
      <c r="TT12" s="331"/>
      <c r="TU12" s="331"/>
      <c r="TV12" s="331"/>
      <c r="TW12" s="331"/>
      <c r="TX12" s="331"/>
      <c r="TY12" s="331"/>
      <c r="TZ12" s="331"/>
      <c r="UA12" s="331"/>
      <c r="UB12" s="331"/>
      <c r="UC12" s="331"/>
      <c r="UD12" s="331"/>
      <c r="UE12" s="331"/>
      <c r="UF12" s="331"/>
      <c r="UG12" s="331"/>
      <c r="UH12" s="331"/>
      <c r="UI12" s="331"/>
      <c r="UJ12" s="331"/>
      <c r="UK12" s="331"/>
      <c r="UL12" s="331"/>
      <c r="UM12" s="331"/>
      <c r="UN12" s="331"/>
      <c r="UO12" s="331"/>
      <c r="UP12" s="331"/>
      <c r="UQ12" s="331"/>
      <c r="UR12" s="331"/>
      <c r="US12" s="331"/>
      <c r="UT12" s="331"/>
      <c r="UU12" s="331"/>
      <c r="UV12" s="331"/>
      <c r="UW12" s="331"/>
      <c r="UX12" s="331"/>
      <c r="UY12" s="331"/>
      <c r="UZ12" s="331"/>
      <c r="VA12" s="331"/>
      <c r="VB12" s="331"/>
      <c r="VC12" s="331"/>
      <c r="VD12" s="331"/>
      <c r="VE12" s="331"/>
      <c r="VF12" s="331"/>
      <c r="VG12" s="331"/>
      <c r="VH12" s="331"/>
      <c r="VI12" s="331"/>
      <c r="VJ12" s="331"/>
      <c r="VK12" s="331"/>
      <c r="VL12" s="331"/>
      <c r="VM12" s="331"/>
      <c r="VN12" s="331"/>
      <c r="VO12" s="331"/>
      <c r="VP12" s="331"/>
      <c r="VQ12" s="331"/>
      <c r="VR12" s="331"/>
      <c r="VS12" s="331"/>
      <c r="VT12" s="331"/>
      <c r="VU12" s="331"/>
      <c r="VV12" s="331"/>
      <c r="VW12" s="331"/>
      <c r="VX12" s="331"/>
      <c r="VY12" s="331"/>
      <c r="VZ12" s="331"/>
      <c r="WA12" s="331"/>
      <c r="WB12" s="331"/>
      <c r="WC12" s="331"/>
      <c r="WD12" s="331"/>
      <c r="WE12" s="331"/>
      <c r="WF12" s="331"/>
      <c r="WG12" s="331"/>
      <c r="WH12" s="331"/>
      <c r="WI12" s="331"/>
      <c r="WJ12" s="331"/>
      <c r="WK12" s="331"/>
      <c r="WL12" s="331"/>
      <c r="WM12" s="331"/>
      <c r="WN12" s="331"/>
      <c r="WO12" s="331"/>
      <c r="WP12" s="331"/>
      <c r="WQ12" s="331"/>
      <c r="WR12" s="331"/>
      <c r="WS12" s="331"/>
      <c r="WT12" s="331"/>
      <c r="WU12" s="331"/>
      <c r="WV12" s="331"/>
      <c r="WW12" s="331"/>
      <c r="WX12" s="331"/>
      <c r="WY12" s="331"/>
      <c r="WZ12" s="331"/>
      <c r="XA12" s="331"/>
      <c r="XB12" s="331"/>
      <c r="XC12" s="331"/>
      <c r="XD12" s="331"/>
      <c r="XE12" s="331"/>
      <c r="XF12" s="331"/>
      <c r="XG12" s="331"/>
      <c r="XH12" s="331"/>
      <c r="XI12" s="331"/>
      <c r="XJ12" s="331"/>
      <c r="XK12" s="331"/>
      <c r="XL12" s="331"/>
      <c r="XM12" s="331"/>
      <c r="XN12" s="331"/>
      <c r="XO12" s="331"/>
      <c r="XP12" s="331"/>
      <c r="XQ12" s="331"/>
      <c r="XR12" s="331"/>
      <c r="XS12" s="331"/>
      <c r="XT12" s="331"/>
      <c r="XU12" s="331"/>
      <c r="XV12" s="331"/>
      <c r="XW12" s="331"/>
      <c r="XX12" s="331"/>
      <c r="XY12" s="331"/>
      <c r="XZ12" s="331"/>
      <c r="YA12" s="331"/>
      <c r="YB12" s="331"/>
      <c r="YC12" s="331"/>
      <c r="YD12" s="331"/>
      <c r="YE12" s="331"/>
      <c r="YF12" s="331"/>
      <c r="YG12" s="331"/>
      <c r="YH12" s="331"/>
      <c r="YI12" s="331"/>
      <c r="YJ12" s="331"/>
      <c r="YK12" s="331"/>
      <c r="YL12" s="331"/>
      <c r="YM12" s="331"/>
      <c r="YN12" s="331"/>
      <c r="YO12" s="331"/>
      <c r="YP12" s="331"/>
      <c r="YQ12" s="331"/>
      <c r="YR12" s="331"/>
      <c r="YS12" s="331"/>
      <c r="YT12" s="331"/>
      <c r="YU12" s="331"/>
      <c r="YV12" s="331"/>
      <c r="YW12" s="331"/>
      <c r="YX12" s="331"/>
      <c r="YY12" s="331"/>
      <c r="YZ12" s="331"/>
      <c r="ZA12" s="331"/>
      <c r="ZB12" s="331"/>
      <c r="ZC12" s="331"/>
      <c r="ZD12" s="331"/>
      <c r="ZE12" s="331"/>
      <c r="ZF12" s="331"/>
      <c r="ZG12" s="331"/>
      <c r="ZH12" s="331"/>
      <c r="ZI12" s="331"/>
      <c r="ZJ12" s="331"/>
      <c r="ZK12" s="331"/>
      <c r="ZL12" s="331"/>
      <c r="ZM12" s="331"/>
      <c r="ZN12" s="331"/>
      <c r="ZO12" s="331"/>
      <c r="ZP12" s="331"/>
      <c r="ZQ12" s="331"/>
      <c r="ZR12" s="331"/>
      <c r="ZS12" s="331"/>
      <c r="ZT12" s="331"/>
      <c r="ZU12" s="331"/>
      <c r="ZV12" s="331"/>
      <c r="ZW12" s="331"/>
      <c r="ZX12" s="331"/>
      <c r="ZY12" s="331"/>
      <c r="ZZ12" s="331"/>
      <c r="AAA12" s="331"/>
      <c r="AAB12" s="331"/>
      <c r="AAC12" s="331"/>
      <c r="AAD12" s="331"/>
      <c r="AAE12" s="331"/>
      <c r="AAF12" s="331"/>
      <c r="AAG12" s="331"/>
      <c r="AAH12" s="331"/>
      <c r="AAI12" s="331"/>
      <c r="AAJ12" s="331"/>
      <c r="AAK12" s="331"/>
      <c r="AAL12" s="331"/>
      <c r="AAM12" s="331"/>
      <c r="AAN12" s="331"/>
      <c r="AAO12" s="331"/>
      <c r="AAP12" s="331"/>
      <c r="AAQ12" s="331"/>
      <c r="AAR12" s="331"/>
      <c r="AAS12" s="331"/>
      <c r="AAT12" s="331"/>
      <c r="AAU12" s="331"/>
      <c r="AAV12" s="331"/>
      <c r="AAW12" s="331"/>
      <c r="AAX12" s="331"/>
      <c r="AAY12" s="331"/>
      <c r="AAZ12" s="331"/>
      <c r="ABA12" s="331"/>
      <c r="ABB12" s="331"/>
      <c r="ABC12" s="331"/>
      <c r="ABD12" s="331"/>
      <c r="ABE12" s="331"/>
      <c r="ABF12" s="331"/>
      <c r="ABG12" s="331"/>
      <c r="ABH12" s="331"/>
      <c r="ABI12" s="331"/>
      <c r="ABJ12" s="331"/>
      <c r="ABK12" s="331"/>
      <c r="ABL12" s="331"/>
      <c r="ABM12" s="331"/>
      <c r="ABN12" s="331"/>
      <c r="ABO12" s="331"/>
      <c r="ABP12" s="331"/>
      <c r="ABQ12" s="331"/>
      <c r="ABR12" s="331"/>
      <c r="ABS12" s="331"/>
      <c r="ABT12" s="331"/>
      <c r="ABU12" s="331"/>
      <c r="ABV12" s="331"/>
      <c r="ABW12" s="331"/>
      <c r="ABX12" s="331"/>
      <c r="ABY12" s="331"/>
      <c r="ABZ12" s="331"/>
      <c r="ACA12" s="331"/>
      <c r="ACB12" s="331"/>
      <c r="ACC12" s="331"/>
      <c r="ACD12" s="331"/>
      <c r="ACE12" s="331"/>
      <c r="ACF12" s="331"/>
      <c r="ACG12" s="331"/>
      <c r="ACH12" s="331"/>
      <c r="ACI12" s="331"/>
      <c r="ACJ12" s="331"/>
      <c r="ACK12" s="331"/>
      <c r="ACL12" s="331"/>
      <c r="ACM12" s="331"/>
      <c r="ACN12" s="331"/>
      <c r="ACO12" s="331"/>
      <c r="ACP12" s="331"/>
      <c r="ACQ12" s="331"/>
      <c r="ACR12" s="331"/>
      <c r="ACS12" s="331"/>
      <c r="ACT12" s="331"/>
      <c r="ACU12" s="331"/>
      <c r="ACV12" s="331"/>
      <c r="ACW12" s="331"/>
      <c r="ACX12" s="331"/>
      <c r="ACY12" s="331"/>
      <c r="ACZ12" s="331"/>
      <c r="ADA12" s="331"/>
      <c r="ADB12" s="331"/>
      <c r="ADC12" s="331"/>
      <c r="ADD12" s="331"/>
      <c r="ADE12" s="331"/>
      <c r="ADF12" s="331"/>
      <c r="ADG12" s="331"/>
      <c r="ADH12" s="331"/>
      <c r="ADI12" s="331"/>
      <c r="ADJ12" s="331"/>
      <c r="ADK12" s="331"/>
      <c r="ADL12" s="331"/>
      <c r="ADM12" s="331"/>
      <c r="ADN12" s="331"/>
      <c r="ADO12" s="331"/>
      <c r="ADP12" s="331"/>
      <c r="ADQ12" s="331"/>
      <c r="ADR12" s="331"/>
      <c r="ADS12" s="331"/>
      <c r="ADT12" s="331"/>
      <c r="ADU12" s="331"/>
      <c r="ADV12" s="331"/>
      <c r="ADW12" s="331"/>
      <c r="ADX12" s="331"/>
      <c r="ADY12" s="331"/>
      <c r="ADZ12" s="331"/>
      <c r="AEA12" s="331"/>
      <c r="AEB12" s="331"/>
      <c r="AEC12" s="331"/>
      <c r="AED12" s="331"/>
      <c r="AEE12" s="331"/>
      <c r="AEF12" s="331"/>
      <c r="AEG12" s="331"/>
      <c r="AEH12" s="331"/>
      <c r="AEI12" s="331"/>
      <c r="AEJ12" s="331"/>
      <c r="AEK12" s="331"/>
      <c r="AEL12" s="331"/>
      <c r="AEM12" s="331"/>
      <c r="AEN12" s="331"/>
      <c r="AEO12" s="331"/>
      <c r="AEP12" s="331"/>
      <c r="AEQ12" s="331"/>
      <c r="AER12" s="331"/>
      <c r="AES12" s="331"/>
      <c r="AET12" s="331"/>
      <c r="AEU12" s="331"/>
      <c r="AEV12" s="331"/>
      <c r="AEW12" s="331"/>
      <c r="AEX12" s="331"/>
      <c r="AEY12" s="331"/>
      <c r="AEZ12" s="331"/>
      <c r="AFA12" s="331"/>
      <c r="AFB12" s="331"/>
      <c r="AFC12" s="331"/>
      <c r="AFD12" s="331"/>
      <c r="AFE12" s="331"/>
      <c r="AFF12" s="331"/>
      <c r="AFG12" s="331"/>
      <c r="AFH12" s="331"/>
      <c r="AFI12" s="331"/>
      <c r="AFJ12" s="331"/>
      <c r="AFK12" s="331"/>
      <c r="AFL12" s="331"/>
      <c r="AFM12" s="331"/>
      <c r="AFN12" s="331"/>
      <c r="AFO12" s="331"/>
      <c r="AFP12" s="331"/>
      <c r="AFQ12" s="331"/>
      <c r="AFR12" s="331"/>
      <c r="AFS12" s="331"/>
      <c r="AFT12" s="331"/>
      <c r="AFU12" s="331"/>
      <c r="AFV12" s="331"/>
      <c r="AFW12" s="331"/>
      <c r="AFX12" s="331"/>
      <c r="AFY12" s="331"/>
      <c r="AFZ12" s="331"/>
      <c r="AGA12" s="331"/>
      <c r="AGB12" s="331"/>
      <c r="AGC12" s="331"/>
      <c r="AGD12" s="331"/>
      <c r="AGE12" s="331"/>
      <c r="AGF12" s="331"/>
      <c r="AGG12" s="331"/>
      <c r="AGH12" s="331"/>
      <c r="AGI12" s="331"/>
      <c r="AGJ12" s="331"/>
      <c r="AGK12" s="331"/>
      <c r="AGL12" s="331"/>
      <c r="AGM12" s="331"/>
      <c r="AGN12" s="331"/>
      <c r="AGO12" s="331"/>
      <c r="AGP12" s="331"/>
      <c r="AGQ12" s="331"/>
      <c r="AGR12" s="331"/>
      <c r="AGS12" s="331"/>
      <c r="AGT12" s="331"/>
      <c r="AGU12" s="331"/>
      <c r="AGV12" s="331"/>
      <c r="AGW12" s="331"/>
      <c r="AGX12" s="331"/>
      <c r="AGY12" s="331"/>
      <c r="AGZ12" s="331"/>
      <c r="AHA12" s="331"/>
      <c r="AHB12" s="331"/>
      <c r="AHC12" s="331"/>
      <c r="AHD12" s="331"/>
      <c r="AHE12" s="331"/>
      <c r="AHF12" s="331"/>
      <c r="AHG12" s="331"/>
      <c r="AHH12" s="331"/>
      <c r="AHI12" s="331"/>
      <c r="AHJ12" s="331"/>
      <c r="AHK12" s="331"/>
      <c r="AHL12" s="331"/>
      <c r="AHM12" s="331"/>
      <c r="AHN12" s="331"/>
      <c r="AHO12" s="331"/>
      <c r="AHP12" s="331"/>
      <c r="AHQ12" s="331"/>
      <c r="AHR12" s="331"/>
      <c r="AHS12" s="331"/>
      <c r="AHT12" s="331"/>
      <c r="AHU12" s="331"/>
      <c r="AHV12" s="331"/>
      <c r="AHW12" s="331"/>
      <c r="AHX12" s="331"/>
      <c r="AHY12" s="331"/>
      <c r="AHZ12" s="331"/>
      <c r="AIA12" s="331"/>
      <c r="AIB12" s="331"/>
      <c r="AIC12" s="331"/>
      <c r="AID12" s="331"/>
      <c r="AIE12" s="331"/>
      <c r="AIF12" s="331"/>
      <c r="AIG12" s="331"/>
      <c r="AIH12" s="331"/>
      <c r="AII12" s="331"/>
      <c r="AIJ12" s="331"/>
      <c r="AIK12" s="331"/>
      <c r="AIL12" s="331"/>
      <c r="AIM12" s="331"/>
      <c r="AIN12" s="331"/>
      <c r="AIO12" s="331"/>
      <c r="AIP12" s="331"/>
      <c r="AIQ12" s="331"/>
      <c r="AIR12" s="331"/>
      <c r="AIS12" s="331"/>
      <c r="AIT12" s="331"/>
      <c r="AIU12" s="331"/>
      <c r="AIV12" s="331"/>
      <c r="AIW12" s="331"/>
      <c r="AIX12" s="331"/>
      <c r="AIY12" s="331"/>
      <c r="AIZ12" s="331"/>
      <c r="AJA12" s="331"/>
      <c r="AJB12" s="331"/>
      <c r="AJC12" s="331"/>
      <c r="AJD12" s="331"/>
      <c r="AJE12" s="331"/>
      <c r="AJF12" s="331"/>
      <c r="AJG12" s="331"/>
      <c r="AJH12" s="331"/>
      <c r="AJI12" s="331"/>
      <c r="AJJ12" s="331"/>
      <c r="AJK12" s="331"/>
      <c r="AJL12" s="331"/>
      <c r="AJM12" s="331"/>
      <c r="AJN12" s="331"/>
      <c r="AJO12" s="331"/>
      <c r="AJP12" s="331"/>
      <c r="AJQ12" s="331"/>
      <c r="AJR12" s="331"/>
      <c r="AJS12" s="331"/>
      <c r="AJT12" s="331"/>
      <c r="AJU12" s="331"/>
      <c r="AJV12" s="331"/>
      <c r="AJW12" s="331"/>
      <c r="AJX12" s="331"/>
      <c r="AJY12" s="331"/>
      <c r="AJZ12" s="331"/>
      <c r="AKA12" s="331"/>
      <c r="AKB12" s="331"/>
      <c r="AKC12" s="331"/>
      <c r="AKD12" s="331"/>
      <c r="AKE12" s="331"/>
      <c r="AKF12" s="331"/>
      <c r="AKG12" s="331"/>
      <c r="AKH12" s="331"/>
      <c r="AKI12" s="331"/>
      <c r="AKJ12" s="331"/>
      <c r="AKK12" s="331"/>
      <c r="AKL12" s="331"/>
      <c r="AKM12" s="331"/>
      <c r="AKN12" s="331"/>
      <c r="AKO12" s="331"/>
      <c r="AKP12" s="331"/>
      <c r="AKQ12" s="331"/>
      <c r="AKR12" s="331"/>
      <c r="AKS12" s="331"/>
      <c r="AKT12" s="331"/>
      <c r="AKU12" s="331"/>
      <c r="AKV12" s="331"/>
      <c r="AKW12" s="331"/>
      <c r="AKX12" s="331"/>
      <c r="AKY12" s="331"/>
      <c r="AKZ12" s="331"/>
      <c r="ALA12" s="331"/>
      <c r="ALB12" s="331"/>
      <c r="ALC12" s="331"/>
      <c r="ALD12" s="331"/>
      <c r="ALE12" s="331"/>
      <c r="ALF12" s="331"/>
      <c r="ALG12" s="331"/>
      <c r="ALH12" s="331"/>
      <c r="ALI12" s="331"/>
      <c r="ALJ12" s="331"/>
      <c r="ALK12" s="331"/>
      <c r="ALL12" s="331"/>
      <c r="ALM12" s="331"/>
      <c r="ALN12" s="331"/>
      <c r="ALO12" s="331"/>
      <c r="ALP12" s="331"/>
      <c r="ALQ12" s="331"/>
      <c r="ALR12" s="331"/>
      <c r="ALS12" s="331"/>
      <c r="ALT12" s="331"/>
      <c r="ALU12" s="331"/>
      <c r="ALV12" s="331"/>
      <c r="ALW12" s="331"/>
      <c r="ALX12" s="331"/>
      <c r="ALY12" s="331"/>
      <c r="ALZ12" s="331"/>
      <c r="AMA12" s="331"/>
      <c r="AMB12" s="331"/>
      <c r="AMC12" s="331"/>
      <c r="AMD12" s="331"/>
      <c r="AME12" s="331"/>
      <c r="AMF12" s="331"/>
      <c r="AMG12" s="331"/>
      <c r="AMH12" s="331"/>
      <c r="AMI12" s="331"/>
      <c r="AMJ12" s="331"/>
      <c r="AMK12" s="331"/>
      <c r="AML12" s="331"/>
      <c r="AMM12" s="331"/>
      <c r="AMN12" s="331"/>
      <c r="AMO12" s="331"/>
      <c r="AMP12" s="331"/>
      <c r="AMQ12" s="331"/>
      <c r="AMR12" s="331"/>
      <c r="AMS12" s="331"/>
      <c r="AMT12" s="331"/>
      <c r="AMU12" s="331"/>
      <c r="AMV12" s="331"/>
      <c r="AMW12" s="331"/>
      <c r="AMX12" s="331"/>
      <c r="AMY12" s="331"/>
      <c r="AMZ12" s="331"/>
      <c r="ANA12" s="331"/>
      <c r="ANB12" s="331"/>
      <c r="ANC12" s="331"/>
      <c r="AND12" s="331"/>
      <c r="ANE12" s="331"/>
      <c r="ANF12" s="331"/>
      <c r="ANG12" s="331"/>
      <c r="ANH12" s="331"/>
      <c r="ANI12" s="331"/>
      <c r="ANJ12" s="331"/>
      <c r="ANK12" s="331"/>
      <c r="ANL12" s="331"/>
      <c r="ANM12" s="331"/>
      <c r="ANN12" s="331"/>
      <c r="ANO12" s="331"/>
      <c r="ANP12" s="331"/>
      <c r="ANQ12" s="331"/>
      <c r="ANR12" s="331"/>
      <c r="ANS12" s="331"/>
      <c r="ANT12" s="331"/>
      <c r="ANU12" s="331"/>
      <c r="ANV12" s="331"/>
      <c r="ANW12" s="331"/>
      <c r="ANX12" s="331"/>
      <c r="ANY12" s="331"/>
      <c r="ANZ12" s="331"/>
      <c r="AOA12" s="331"/>
      <c r="AOB12" s="331"/>
      <c r="AOC12" s="331"/>
      <c r="AOD12" s="331"/>
      <c r="AOE12" s="331"/>
      <c r="AOF12" s="331"/>
      <c r="AOG12" s="331"/>
      <c r="AOH12" s="331"/>
      <c r="AOI12" s="331"/>
      <c r="AOJ12" s="331"/>
      <c r="AOK12" s="331"/>
      <c r="AOL12" s="331"/>
      <c r="AOM12" s="331"/>
      <c r="AON12" s="331"/>
      <c r="AOO12" s="331"/>
      <c r="AOP12" s="331"/>
      <c r="AOQ12" s="331"/>
      <c r="AOR12" s="331"/>
      <c r="AOS12" s="331"/>
      <c r="AOT12" s="331"/>
      <c r="AOU12" s="331"/>
      <c r="AOV12" s="331"/>
      <c r="AOW12" s="331"/>
      <c r="AOX12" s="331"/>
      <c r="AOY12" s="331"/>
      <c r="AOZ12" s="331"/>
      <c r="APA12" s="331"/>
      <c r="APB12" s="331"/>
      <c r="APC12" s="331"/>
      <c r="APD12" s="331"/>
      <c r="APE12" s="331"/>
      <c r="APF12" s="331"/>
      <c r="APG12" s="331"/>
      <c r="APH12" s="331"/>
      <c r="API12" s="331"/>
      <c r="APJ12" s="331"/>
      <c r="APK12" s="331"/>
      <c r="APL12" s="331"/>
      <c r="APM12" s="331"/>
      <c r="APN12" s="331"/>
      <c r="APO12" s="331"/>
      <c r="APP12" s="331"/>
      <c r="APQ12" s="331"/>
      <c r="APR12" s="331"/>
      <c r="APS12" s="331"/>
      <c r="APT12" s="331"/>
      <c r="APU12" s="331"/>
      <c r="APV12" s="331"/>
      <c r="APW12" s="331"/>
      <c r="APX12" s="331"/>
      <c r="APY12" s="331"/>
      <c r="APZ12" s="331"/>
      <c r="AQA12" s="331"/>
      <c r="AQB12" s="331"/>
      <c r="AQC12" s="331"/>
      <c r="AQD12" s="331"/>
      <c r="AQE12" s="331"/>
      <c r="AQF12" s="331"/>
      <c r="AQG12" s="331"/>
      <c r="AQH12" s="331"/>
      <c r="AQI12" s="331"/>
      <c r="AQJ12" s="331"/>
      <c r="AQK12" s="331"/>
      <c r="AQL12" s="331"/>
      <c r="AQM12" s="331"/>
      <c r="AQN12" s="331"/>
      <c r="AQO12" s="331"/>
      <c r="AQP12" s="331"/>
      <c r="AQQ12" s="331"/>
      <c r="AQR12" s="331"/>
      <c r="AQS12" s="331"/>
      <c r="AQT12" s="331"/>
      <c r="AQU12" s="331"/>
      <c r="AQV12" s="331"/>
      <c r="AQW12" s="331"/>
      <c r="AQX12" s="331"/>
      <c r="AQY12" s="331"/>
      <c r="AQZ12" s="331"/>
      <c r="ARA12" s="331"/>
      <c r="ARB12" s="331"/>
      <c r="ARC12" s="331"/>
      <c r="ARD12" s="331"/>
      <c r="ARE12" s="331"/>
      <c r="ARF12" s="331"/>
      <c r="ARG12" s="331"/>
      <c r="ARH12" s="331"/>
      <c r="ARI12" s="331"/>
      <c r="ARJ12" s="331"/>
      <c r="ARK12" s="331"/>
      <c r="ARL12" s="331"/>
      <c r="ARM12" s="331"/>
      <c r="ARN12" s="331"/>
      <c r="ARO12" s="331"/>
      <c r="ARP12" s="331"/>
      <c r="ARQ12" s="331"/>
      <c r="ARR12" s="331"/>
      <c r="ARS12" s="331"/>
      <c r="ART12" s="331"/>
      <c r="ARU12" s="331"/>
      <c r="ARV12" s="331"/>
      <c r="ARW12" s="331"/>
      <c r="ARX12" s="331"/>
      <c r="ARY12" s="331"/>
      <c r="ARZ12" s="331"/>
      <c r="ASA12" s="331"/>
      <c r="ASB12" s="331"/>
      <c r="ASC12" s="331"/>
      <c r="ASD12" s="331"/>
      <c r="ASE12" s="331"/>
      <c r="ASF12" s="331"/>
      <c r="ASG12" s="331"/>
      <c r="ASH12" s="331"/>
      <c r="ASI12" s="331"/>
      <c r="ASJ12" s="331"/>
      <c r="ASK12" s="331"/>
      <c r="ASL12" s="331"/>
      <c r="ASM12" s="331"/>
      <c r="ASN12" s="331"/>
      <c r="ASO12" s="331"/>
      <c r="ASP12" s="331"/>
      <c r="ASQ12" s="331"/>
      <c r="ASR12" s="331"/>
      <c r="ASS12" s="331"/>
      <c r="AST12" s="331"/>
      <c r="ASU12" s="331"/>
      <c r="ASV12" s="331"/>
      <c r="ASW12" s="331"/>
      <c r="ASX12" s="331"/>
      <c r="ASY12" s="331"/>
      <c r="ASZ12" s="331"/>
      <c r="ATA12" s="331"/>
      <c r="ATB12" s="331"/>
      <c r="ATC12" s="331"/>
      <c r="ATD12" s="331"/>
      <c r="ATE12" s="331"/>
      <c r="ATF12" s="331"/>
      <c r="ATG12" s="331"/>
      <c r="ATH12" s="331"/>
      <c r="ATI12" s="331"/>
      <c r="ATJ12" s="331"/>
      <c r="ATK12" s="331"/>
      <c r="ATL12" s="331"/>
      <c r="ATM12" s="331"/>
      <c r="ATN12" s="331"/>
      <c r="ATO12" s="331"/>
      <c r="ATP12" s="331"/>
      <c r="ATQ12" s="331"/>
      <c r="ATR12" s="331"/>
      <c r="ATS12" s="331"/>
      <c r="ATT12" s="331"/>
      <c r="ATU12" s="331"/>
      <c r="ATV12" s="331"/>
      <c r="ATW12" s="331"/>
      <c r="ATX12" s="331"/>
      <c r="ATY12" s="331"/>
      <c r="ATZ12" s="331"/>
      <c r="AUA12" s="331"/>
      <c r="AUB12" s="331"/>
      <c r="AUC12" s="331"/>
      <c r="AUD12" s="331"/>
      <c r="AUE12" s="331"/>
      <c r="AUF12" s="331"/>
      <c r="AUG12" s="331"/>
      <c r="AUH12" s="331"/>
      <c r="AUI12" s="331"/>
      <c r="AUJ12" s="331"/>
      <c r="AUK12" s="331"/>
      <c r="AUL12" s="331"/>
      <c r="AUM12" s="331"/>
      <c r="AUN12" s="331"/>
      <c r="AUO12" s="331"/>
      <c r="AUP12" s="331"/>
      <c r="AUQ12" s="331"/>
      <c r="AUR12" s="331"/>
      <c r="AUS12" s="331"/>
      <c r="AUT12" s="331"/>
      <c r="AUU12" s="331"/>
      <c r="AUV12" s="331"/>
      <c r="AUW12" s="331"/>
      <c r="AUX12" s="331"/>
      <c r="AUY12" s="331"/>
      <c r="AUZ12" s="331"/>
      <c r="AVA12" s="331"/>
      <c r="AVB12" s="331"/>
      <c r="AVC12" s="331"/>
      <c r="AVD12" s="331"/>
      <c r="AVE12" s="331"/>
      <c r="AVF12" s="331"/>
      <c r="AVG12" s="331"/>
      <c r="AVH12" s="331"/>
      <c r="AVI12" s="331"/>
      <c r="AVJ12" s="331"/>
      <c r="AVK12" s="331"/>
      <c r="AVL12" s="331"/>
      <c r="AVM12" s="331"/>
      <c r="AVN12" s="331"/>
      <c r="AVO12" s="331"/>
      <c r="AVP12" s="331"/>
      <c r="AVQ12" s="331"/>
      <c r="AVR12" s="331"/>
      <c r="AVS12" s="331"/>
      <c r="AVT12" s="331"/>
      <c r="AVU12" s="331"/>
      <c r="AVV12" s="331"/>
      <c r="AVW12" s="331"/>
      <c r="AVX12" s="331"/>
      <c r="AVY12" s="331"/>
      <c r="AVZ12" s="331"/>
      <c r="AWA12" s="331"/>
      <c r="AWB12" s="331"/>
      <c r="AWC12" s="331"/>
      <c r="AWD12" s="331"/>
      <c r="AWE12" s="331"/>
      <c r="AWF12" s="331"/>
      <c r="AWG12" s="331"/>
      <c r="AWH12" s="331"/>
      <c r="AWI12" s="331"/>
      <c r="AWJ12" s="331"/>
      <c r="AWK12" s="331"/>
      <c r="AWL12" s="331"/>
      <c r="AWM12" s="331"/>
      <c r="AWN12" s="331"/>
      <c r="AWO12" s="331"/>
      <c r="AWP12" s="331"/>
      <c r="AWQ12" s="331"/>
      <c r="AWR12" s="331"/>
      <c r="AWS12" s="331"/>
      <c r="AWT12" s="331"/>
      <c r="AWU12" s="331"/>
      <c r="AWV12" s="331"/>
      <c r="AWW12" s="331"/>
      <c r="AWX12" s="331"/>
      <c r="AWY12" s="331"/>
      <c r="AWZ12" s="331"/>
      <c r="AXA12" s="331"/>
      <c r="AXB12" s="331"/>
      <c r="AXC12" s="331"/>
      <c r="AXD12" s="331"/>
      <c r="AXE12" s="331"/>
      <c r="AXF12" s="331"/>
      <c r="AXG12" s="331"/>
      <c r="AXH12" s="331"/>
      <c r="AXI12" s="331"/>
      <c r="AXJ12" s="331"/>
      <c r="AXK12" s="331"/>
      <c r="AXL12" s="331"/>
      <c r="AXM12" s="331"/>
      <c r="AXN12" s="331"/>
      <c r="AXO12" s="331"/>
      <c r="AXP12" s="331"/>
      <c r="AXQ12" s="331"/>
      <c r="AXR12" s="331"/>
      <c r="AXS12" s="331"/>
      <c r="AXT12" s="331"/>
      <c r="AXU12" s="331"/>
      <c r="AXV12" s="331"/>
      <c r="AXW12" s="331"/>
      <c r="AXX12" s="331"/>
      <c r="AXY12" s="331"/>
      <c r="AXZ12" s="331"/>
      <c r="AYA12" s="331"/>
      <c r="AYB12" s="331"/>
      <c r="AYC12" s="331"/>
      <c r="AYD12" s="331"/>
      <c r="AYE12" s="331"/>
      <c r="AYF12" s="331"/>
      <c r="AYG12" s="331"/>
      <c r="AYH12" s="331"/>
      <c r="AYI12" s="331"/>
      <c r="AYJ12" s="331"/>
      <c r="AYK12" s="331"/>
      <c r="AYL12" s="331"/>
      <c r="AYM12" s="331"/>
      <c r="AYN12" s="331"/>
      <c r="AYO12" s="331"/>
      <c r="AYP12" s="331"/>
      <c r="AYQ12" s="331"/>
      <c r="AYR12" s="331"/>
      <c r="AYS12" s="331"/>
      <c r="AYT12" s="331"/>
      <c r="AYU12" s="331"/>
      <c r="AYV12" s="331"/>
      <c r="AYW12" s="331"/>
      <c r="AYX12" s="331"/>
      <c r="AYY12" s="331"/>
      <c r="AYZ12" s="331"/>
      <c r="AZA12" s="331"/>
      <c r="AZB12" s="331"/>
      <c r="AZC12" s="331"/>
      <c r="AZD12" s="331"/>
      <c r="AZE12" s="331"/>
      <c r="AZF12" s="331"/>
      <c r="AZG12" s="331"/>
      <c r="AZH12" s="331"/>
      <c r="AZI12" s="331"/>
      <c r="AZJ12" s="331"/>
      <c r="AZK12" s="331"/>
      <c r="AZL12" s="331"/>
      <c r="AZM12" s="331"/>
      <c r="AZN12" s="331"/>
      <c r="AZO12" s="331"/>
      <c r="AZP12" s="331"/>
      <c r="AZQ12" s="331"/>
      <c r="AZR12" s="331"/>
      <c r="AZS12" s="331"/>
      <c r="AZT12" s="331"/>
      <c r="AZU12" s="331"/>
      <c r="AZV12" s="331"/>
      <c r="AZW12" s="331"/>
      <c r="AZX12" s="331"/>
      <c r="AZY12" s="331"/>
      <c r="AZZ12" s="331"/>
      <c r="BAA12" s="331"/>
      <c r="BAB12" s="331"/>
      <c r="BAC12" s="331"/>
      <c r="BAD12" s="331"/>
      <c r="BAE12" s="331"/>
      <c r="BAF12" s="331"/>
      <c r="BAG12" s="331"/>
      <c r="BAH12" s="331"/>
      <c r="BAI12" s="331"/>
      <c r="BAJ12" s="331"/>
      <c r="BAK12" s="331"/>
      <c r="BAL12" s="331"/>
      <c r="BAM12" s="331"/>
      <c r="BAN12" s="331"/>
      <c r="BAO12" s="331"/>
      <c r="BAP12" s="331"/>
      <c r="BAQ12" s="331"/>
      <c r="BAR12" s="331"/>
      <c r="BAS12" s="331"/>
      <c r="BAT12" s="331"/>
      <c r="BAU12" s="331"/>
      <c r="BAV12" s="331"/>
      <c r="BAW12" s="331"/>
      <c r="BAX12" s="331"/>
      <c r="BAY12" s="331"/>
      <c r="BAZ12" s="331"/>
      <c r="BBA12" s="331"/>
      <c r="BBB12" s="331"/>
      <c r="BBC12" s="331"/>
      <c r="BBD12" s="331"/>
      <c r="BBE12" s="331"/>
      <c r="BBF12" s="331"/>
      <c r="BBG12" s="331"/>
      <c r="BBH12" s="331"/>
      <c r="BBI12" s="331"/>
      <c r="BBJ12" s="331"/>
      <c r="BBK12" s="331"/>
      <c r="BBL12" s="331"/>
      <c r="BBM12" s="331"/>
      <c r="BBN12" s="331"/>
      <c r="BBO12" s="331"/>
      <c r="BBP12" s="331"/>
      <c r="BBQ12" s="331"/>
      <c r="BBR12" s="331"/>
      <c r="BBS12" s="331"/>
      <c r="BBT12" s="331"/>
      <c r="BBU12" s="331"/>
      <c r="BBV12" s="331"/>
      <c r="BBW12" s="331"/>
      <c r="BBX12" s="331"/>
      <c r="BBY12" s="331"/>
      <c r="BBZ12" s="331"/>
      <c r="BCA12" s="331"/>
      <c r="BCB12" s="331"/>
      <c r="BCC12" s="331"/>
      <c r="BCD12" s="331"/>
      <c r="BCE12" s="331"/>
      <c r="BCF12" s="331"/>
      <c r="BCG12" s="331"/>
      <c r="BCH12" s="331"/>
      <c r="BCI12" s="331"/>
      <c r="BCJ12" s="331"/>
      <c r="BCK12" s="331"/>
      <c r="BCL12" s="331"/>
      <c r="BCM12" s="331"/>
      <c r="BCN12" s="331"/>
      <c r="BCO12" s="331"/>
      <c r="BCP12" s="331"/>
      <c r="BCQ12" s="331"/>
      <c r="BCR12" s="331"/>
      <c r="BCS12" s="331"/>
      <c r="BCT12" s="331"/>
      <c r="BCU12" s="331"/>
      <c r="BCV12" s="331"/>
      <c r="BCW12" s="331"/>
      <c r="BCX12" s="331"/>
      <c r="BCY12" s="331"/>
      <c r="BCZ12" s="331"/>
      <c r="BDA12" s="331"/>
      <c r="BDB12" s="331"/>
      <c r="BDC12" s="331"/>
      <c r="BDD12" s="331"/>
      <c r="BDE12" s="331"/>
      <c r="BDF12" s="331"/>
      <c r="BDG12" s="331"/>
      <c r="BDH12" s="331"/>
      <c r="BDI12" s="331"/>
      <c r="BDJ12" s="331"/>
      <c r="BDK12" s="331"/>
      <c r="BDL12" s="331"/>
      <c r="BDM12" s="331"/>
      <c r="BDN12" s="331"/>
      <c r="BDO12" s="331"/>
      <c r="BDP12" s="331"/>
      <c r="BDQ12" s="331"/>
      <c r="BDR12" s="331"/>
      <c r="BDS12" s="331"/>
      <c r="BDT12" s="331"/>
      <c r="BDU12" s="331"/>
      <c r="BDV12" s="331"/>
      <c r="BDW12" s="331"/>
      <c r="BDX12" s="331"/>
      <c r="BDY12" s="331"/>
      <c r="BDZ12" s="331"/>
      <c r="BEA12" s="331"/>
      <c r="BEB12" s="331"/>
      <c r="BEC12" s="331"/>
      <c r="BED12" s="331"/>
      <c r="BEE12" s="331"/>
      <c r="BEF12" s="331"/>
      <c r="BEG12" s="331"/>
      <c r="BEH12" s="331"/>
      <c r="BEI12" s="331"/>
      <c r="BEJ12" s="331"/>
      <c r="BEK12" s="331"/>
      <c r="BEL12" s="331"/>
      <c r="BEM12" s="331"/>
      <c r="BEN12" s="331"/>
      <c r="BEO12" s="331"/>
      <c r="BEP12" s="331"/>
      <c r="BEQ12" s="331"/>
      <c r="BER12" s="331"/>
      <c r="BES12" s="331"/>
      <c r="BET12" s="331"/>
      <c r="BEU12" s="331"/>
      <c r="BEV12" s="331"/>
      <c r="BEW12" s="331"/>
      <c r="BEX12" s="331"/>
      <c r="BEY12" s="331"/>
      <c r="BEZ12" s="331"/>
      <c r="BFA12" s="331"/>
      <c r="BFB12" s="331"/>
      <c r="BFC12" s="331"/>
      <c r="BFD12" s="331"/>
      <c r="BFE12" s="331"/>
      <c r="BFF12" s="331"/>
      <c r="BFG12" s="331"/>
      <c r="BFH12" s="331"/>
      <c r="BFI12" s="331"/>
      <c r="BFJ12" s="331"/>
      <c r="BFK12" s="331"/>
      <c r="BFL12" s="331"/>
      <c r="BFM12" s="331"/>
      <c r="BFN12" s="331"/>
      <c r="BFO12" s="331"/>
      <c r="BFP12" s="331"/>
      <c r="BFQ12" s="331"/>
      <c r="BFR12" s="331"/>
      <c r="BFS12" s="331"/>
      <c r="BFT12" s="331"/>
      <c r="BFU12" s="331"/>
      <c r="BFV12" s="331"/>
      <c r="BFW12" s="331"/>
      <c r="BFX12" s="331"/>
      <c r="BFY12" s="331"/>
      <c r="BFZ12" s="331"/>
      <c r="BGA12" s="331"/>
      <c r="BGB12" s="331"/>
      <c r="BGC12" s="331"/>
      <c r="BGD12" s="331"/>
      <c r="BGE12" s="331"/>
      <c r="BGF12" s="331"/>
      <c r="BGG12" s="331"/>
      <c r="BGH12" s="331"/>
      <c r="BGI12" s="331"/>
      <c r="BGJ12" s="331"/>
      <c r="BGK12" s="331"/>
      <c r="BGL12" s="331"/>
      <c r="BGM12" s="331"/>
      <c r="BGN12" s="331"/>
      <c r="BGO12" s="331"/>
      <c r="BGP12" s="331"/>
      <c r="BGQ12" s="331"/>
      <c r="BGR12" s="331"/>
      <c r="BGS12" s="331"/>
      <c r="BGT12" s="331"/>
      <c r="BGU12" s="331"/>
      <c r="BGV12" s="331"/>
      <c r="BGW12" s="331"/>
      <c r="BGX12" s="331"/>
      <c r="BGY12" s="331"/>
      <c r="BGZ12" s="331"/>
      <c r="BHA12" s="331"/>
      <c r="BHB12" s="331"/>
      <c r="BHC12" s="331"/>
      <c r="BHD12" s="331"/>
      <c r="BHE12" s="331"/>
      <c r="BHF12" s="331"/>
      <c r="BHG12" s="331"/>
      <c r="BHH12" s="331"/>
      <c r="BHI12" s="331"/>
      <c r="BHJ12" s="331"/>
      <c r="BHK12" s="331"/>
      <c r="BHL12" s="331"/>
      <c r="BHM12" s="331"/>
      <c r="BHN12" s="331"/>
      <c r="BHO12" s="331"/>
      <c r="BHP12" s="331"/>
      <c r="BHQ12" s="331"/>
      <c r="BHR12" s="331"/>
      <c r="BHS12" s="331"/>
      <c r="BHT12" s="331"/>
      <c r="BHU12" s="331"/>
      <c r="BHV12" s="331"/>
      <c r="BHW12" s="331"/>
      <c r="BHX12" s="331"/>
      <c r="BHY12" s="331"/>
      <c r="BHZ12" s="331"/>
      <c r="BIA12" s="331"/>
      <c r="BIB12" s="331"/>
      <c r="BIC12" s="331"/>
      <c r="BID12" s="331"/>
      <c r="BIE12" s="331"/>
      <c r="BIF12" s="331"/>
      <c r="BIG12" s="331"/>
      <c r="BIH12" s="331"/>
      <c r="BII12" s="331"/>
      <c r="BIJ12" s="331"/>
      <c r="BIK12" s="331"/>
      <c r="BIL12" s="331"/>
      <c r="BIM12" s="331"/>
      <c r="BIN12" s="331"/>
      <c r="BIO12" s="331"/>
      <c r="BIP12" s="331"/>
      <c r="BIQ12" s="331"/>
      <c r="BIR12" s="331"/>
      <c r="BIS12" s="331"/>
      <c r="BIT12" s="331"/>
      <c r="BIU12" s="331"/>
      <c r="BIV12" s="331"/>
      <c r="BIW12" s="331"/>
      <c r="BIX12" s="331"/>
      <c r="BIY12" s="331"/>
      <c r="BIZ12" s="331"/>
      <c r="BJA12" s="331"/>
      <c r="BJB12" s="331"/>
      <c r="BJC12" s="331"/>
      <c r="BJD12" s="331"/>
      <c r="BJE12" s="331"/>
      <c r="BJF12" s="331"/>
      <c r="BJG12" s="331"/>
      <c r="BJH12" s="331"/>
      <c r="BJI12" s="331"/>
      <c r="BJJ12" s="331"/>
      <c r="BJK12" s="331"/>
      <c r="BJL12" s="331"/>
      <c r="BJM12" s="331"/>
      <c r="BJN12" s="331"/>
      <c r="BJO12" s="331"/>
      <c r="BJP12" s="331"/>
      <c r="BJQ12" s="331"/>
      <c r="BJR12" s="331"/>
      <c r="BJS12" s="331"/>
      <c r="BJT12" s="331"/>
      <c r="BJU12" s="331"/>
      <c r="BJV12" s="331"/>
      <c r="BJW12" s="331"/>
      <c r="BJX12" s="331"/>
      <c r="BJY12" s="331"/>
      <c r="BJZ12" s="331"/>
      <c r="BKA12" s="331"/>
      <c r="BKB12" s="331"/>
      <c r="BKC12" s="331"/>
      <c r="BKD12" s="331"/>
      <c r="BKE12" s="331"/>
      <c r="BKF12" s="331"/>
      <c r="BKG12" s="331"/>
      <c r="BKH12" s="331"/>
      <c r="BKI12" s="331"/>
      <c r="BKJ12" s="331"/>
      <c r="BKK12" s="331"/>
      <c r="BKL12" s="331"/>
      <c r="BKM12" s="331"/>
      <c r="BKN12" s="331"/>
      <c r="BKO12" s="331"/>
      <c r="BKP12" s="331"/>
      <c r="BKQ12" s="331"/>
      <c r="BKR12" s="331"/>
      <c r="BKS12" s="331"/>
      <c r="BKT12" s="331"/>
      <c r="BKU12" s="331"/>
      <c r="BKV12" s="331"/>
      <c r="BKW12" s="331"/>
      <c r="BKX12" s="331"/>
      <c r="BKY12" s="331"/>
      <c r="BKZ12" s="331"/>
      <c r="BLA12" s="331"/>
      <c r="BLB12" s="331"/>
      <c r="BLC12" s="331"/>
      <c r="BLD12" s="331"/>
      <c r="BLE12" s="331"/>
      <c r="BLF12" s="331"/>
      <c r="BLG12" s="331"/>
      <c r="BLH12" s="331"/>
      <c r="BLI12" s="331"/>
      <c r="BLJ12" s="331"/>
      <c r="BLK12" s="331"/>
      <c r="BLL12" s="331"/>
      <c r="BLM12" s="331"/>
      <c r="BLN12" s="331"/>
      <c r="BLO12" s="331"/>
      <c r="BLP12" s="331"/>
      <c r="BLQ12" s="331"/>
      <c r="BLR12" s="331"/>
      <c r="BLS12" s="331"/>
      <c r="BLT12" s="331"/>
      <c r="BLU12" s="331"/>
      <c r="BLV12" s="331"/>
      <c r="BLW12" s="331"/>
      <c r="BLX12" s="331"/>
      <c r="BLY12" s="331"/>
      <c r="BLZ12" s="331"/>
      <c r="BMA12" s="331"/>
      <c r="BMB12" s="331"/>
      <c r="BMC12" s="331"/>
      <c r="BMD12" s="331"/>
      <c r="BME12" s="331"/>
      <c r="BMF12" s="331"/>
      <c r="BMG12" s="331"/>
      <c r="BMH12" s="331"/>
      <c r="BMI12" s="331"/>
      <c r="BMJ12" s="331"/>
      <c r="BMK12" s="331"/>
      <c r="BML12" s="331"/>
      <c r="BMM12" s="331"/>
      <c r="BMN12" s="331"/>
      <c r="BMO12" s="331"/>
      <c r="BMP12" s="331"/>
      <c r="BMQ12" s="331"/>
      <c r="BMR12" s="331"/>
      <c r="BMS12" s="331"/>
      <c r="BMT12" s="331"/>
      <c r="BMU12" s="331"/>
      <c r="BMV12" s="331"/>
      <c r="BMW12" s="331"/>
      <c r="BMX12" s="331"/>
      <c r="BMY12" s="331"/>
      <c r="BMZ12" s="331"/>
      <c r="BNA12" s="331"/>
      <c r="BNB12" s="331"/>
      <c r="BNC12" s="331"/>
      <c r="BND12" s="331"/>
      <c r="BNE12" s="331"/>
      <c r="BNF12" s="331"/>
      <c r="BNG12" s="331"/>
      <c r="BNH12" s="331"/>
      <c r="BNI12" s="331"/>
      <c r="BNJ12" s="331"/>
      <c r="BNK12" s="331"/>
      <c r="BNL12" s="331"/>
      <c r="BNM12" s="331"/>
      <c r="BNN12" s="331"/>
      <c r="BNO12" s="331"/>
      <c r="BNP12" s="331"/>
      <c r="BNQ12" s="331"/>
      <c r="BNR12" s="331"/>
      <c r="BNS12" s="331"/>
      <c r="BNT12" s="331"/>
      <c r="BNU12" s="331"/>
      <c r="BNV12" s="331"/>
      <c r="BNW12" s="331"/>
      <c r="BNX12" s="331"/>
      <c r="BNY12" s="331"/>
      <c r="BNZ12" s="331"/>
      <c r="BOA12" s="331"/>
      <c r="BOB12" s="331"/>
      <c r="BOC12" s="331"/>
      <c r="BOD12" s="331"/>
      <c r="BOE12" s="331"/>
      <c r="BOF12" s="331"/>
      <c r="BOG12" s="331"/>
      <c r="BOH12" s="331"/>
      <c r="BOI12" s="331"/>
      <c r="BOJ12" s="331"/>
      <c r="BOK12" s="331"/>
      <c r="BOL12" s="331"/>
      <c r="BOM12" s="331"/>
      <c r="BON12" s="331"/>
      <c r="BOO12" s="331"/>
      <c r="BOP12" s="331"/>
      <c r="BOQ12" s="331"/>
      <c r="BOR12" s="331"/>
      <c r="BOS12" s="331"/>
      <c r="BOT12" s="331"/>
      <c r="BOU12" s="331"/>
      <c r="BOV12" s="331"/>
      <c r="BOW12" s="331"/>
      <c r="BOX12" s="331"/>
      <c r="BOY12" s="331"/>
      <c r="BOZ12" s="331"/>
      <c r="BPA12" s="331"/>
      <c r="BPB12" s="331"/>
      <c r="BPC12" s="331"/>
      <c r="BPD12" s="331"/>
      <c r="BPE12" s="331"/>
      <c r="BPF12" s="331"/>
      <c r="BPG12" s="331"/>
      <c r="BPH12" s="331"/>
      <c r="BPI12" s="331"/>
      <c r="BPJ12" s="331"/>
      <c r="BPK12" s="331"/>
      <c r="BPL12" s="331"/>
      <c r="BPM12" s="331"/>
      <c r="BPN12" s="331"/>
      <c r="BPO12" s="331"/>
      <c r="BPP12" s="331"/>
      <c r="BPQ12" s="331"/>
      <c r="BPR12" s="331"/>
      <c r="BPS12" s="331"/>
      <c r="BPT12" s="331"/>
      <c r="BPU12" s="331"/>
      <c r="BPV12" s="331"/>
      <c r="BPW12" s="331"/>
      <c r="BPX12" s="331"/>
      <c r="BPY12" s="331"/>
      <c r="BPZ12" s="331"/>
      <c r="BQA12" s="331"/>
      <c r="BQB12" s="331"/>
      <c r="BQC12" s="331"/>
      <c r="BQD12" s="331"/>
      <c r="BQE12" s="331"/>
      <c r="BQF12" s="331"/>
      <c r="BQG12" s="331"/>
      <c r="BQH12" s="331"/>
      <c r="BQI12" s="331"/>
      <c r="BQJ12" s="331"/>
      <c r="BQK12" s="331"/>
      <c r="BQL12" s="331"/>
      <c r="BQM12" s="331"/>
      <c r="BQN12" s="331"/>
      <c r="BQO12" s="331"/>
      <c r="BQP12" s="331"/>
      <c r="BQQ12" s="331"/>
      <c r="BQR12" s="331"/>
      <c r="BQS12" s="331"/>
      <c r="BQT12" s="331"/>
      <c r="BQU12" s="331"/>
      <c r="BQV12" s="331"/>
      <c r="BQW12" s="331"/>
      <c r="BQX12" s="331"/>
      <c r="BQY12" s="331"/>
      <c r="BQZ12" s="331"/>
      <c r="BRA12" s="331"/>
      <c r="BRB12" s="331"/>
      <c r="BRC12" s="331"/>
      <c r="BRD12" s="331"/>
      <c r="BRE12" s="331"/>
      <c r="BRF12" s="331"/>
      <c r="BRG12" s="331"/>
      <c r="BRH12" s="331"/>
      <c r="BRI12" s="331"/>
      <c r="BRJ12" s="331"/>
      <c r="BRK12" s="331"/>
      <c r="BRL12" s="331"/>
      <c r="BRM12" s="331"/>
      <c r="BRN12" s="331"/>
      <c r="BRO12" s="331"/>
      <c r="BRP12" s="331"/>
      <c r="BRQ12" s="331"/>
      <c r="BRR12" s="331"/>
      <c r="BRS12" s="331"/>
      <c r="BRT12" s="331"/>
      <c r="BRU12" s="331"/>
      <c r="BRV12" s="331"/>
      <c r="BRW12" s="331"/>
      <c r="BRX12" s="331"/>
      <c r="BRY12" s="331"/>
      <c r="BRZ12" s="331"/>
      <c r="BSA12" s="331"/>
      <c r="BSB12" s="331"/>
      <c r="BSC12" s="331"/>
      <c r="BSD12" s="331"/>
      <c r="BSE12" s="331"/>
      <c r="BSF12" s="331"/>
      <c r="BSG12" s="331"/>
      <c r="BSH12" s="331"/>
      <c r="BSI12" s="331"/>
      <c r="BSJ12" s="331"/>
      <c r="BSK12" s="331"/>
      <c r="BSL12" s="331"/>
      <c r="BSM12" s="331"/>
      <c r="BSN12" s="331"/>
      <c r="BSO12" s="331"/>
      <c r="BSP12" s="331"/>
      <c r="BSQ12" s="331"/>
      <c r="BSR12" s="331"/>
      <c r="BSS12" s="331"/>
      <c r="BST12" s="331"/>
      <c r="BSU12" s="331"/>
      <c r="BSV12" s="331"/>
      <c r="BSW12" s="331"/>
      <c r="BSX12" s="331"/>
      <c r="BSY12" s="331"/>
      <c r="BSZ12" s="331"/>
      <c r="BTA12" s="331"/>
      <c r="BTB12" s="331"/>
      <c r="BTC12" s="331"/>
      <c r="BTD12" s="331"/>
      <c r="BTE12" s="331"/>
      <c r="BTF12" s="331"/>
      <c r="BTG12" s="331"/>
      <c r="BTH12" s="331"/>
      <c r="BTI12" s="331"/>
      <c r="BTJ12" s="331"/>
      <c r="BTK12" s="331"/>
      <c r="BTL12" s="331"/>
      <c r="BTM12" s="331"/>
      <c r="BTN12" s="331"/>
      <c r="BTO12" s="331"/>
      <c r="BTP12" s="331"/>
      <c r="BTQ12" s="331"/>
      <c r="BTR12" s="331"/>
      <c r="BTS12" s="331"/>
      <c r="BTT12" s="331"/>
      <c r="BTU12" s="331"/>
      <c r="BTV12" s="331"/>
      <c r="BTW12" s="331"/>
      <c r="BTX12" s="331"/>
      <c r="BTY12" s="331"/>
      <c r="BTZ12" s="331"/>
      <c r="BUA12" s="331"/>
      <c r="BUB12" s="331"/>
      <c r="BUC12" s="331"/>
      <c r="BUD12" s="331"/>
      <c r="BUE12" s="331"/>
      <c r="BUF12" s="331"/>
      <c r="BUG12" s="331"/>
      <c r="BUH12" s="331"/>
      <c r="BUI12" s="331"/>
      <c r="BUJ12" s="331"/>
      <c r="BUK12" s="331"/>
      <c r="BUL12" s="331"/>
      <c r="BUM12" s="331"/>
      <c r="BUN12" s="331"/>
      <c r="BUO12" s="331"/>
      <c r="BUP12" s="331"/>
      <c r="BUQ12" s="331"/>
      <c r="BUR12" s="331"/>
      <c r="BUS12" s="331"/>
      <c r="BUT12" s="331"/>
      <c r="BUU12" s="331"/>
      <c r="BUV12" s="331"/>
      <c r="BUW12" s="331"/>
      <c r="BUX12" s="331"/>
      <c r="BUY12" s="331"/>
      <c r="BUZ12" s="331"/>
      <c r="BVA12" s="331"/>
      <c r="BVB12" s="331"/>
      <c r="BVC12" s="331"/>
      <c r="BVD12" s="331"/>
      <c r="BVE12" s="331"/>
      <c r="BVF12" s="331"/>
      <c r="BVG12" s="331"/>
      <c r="BVH12" s="331"/>
      <c r="BVI12" s="331"/>
      <c r="BVJ12" s="331"/>
      <c r="BVK12" s="331"/>
      <c r="BVL12" s="331"/>
      <c r="BVM12" s="331"/>
      <c r="BVN12" s="331"/>
      <c r="BVO12" s="331"/>
      <c r="BVP12" s="331"/>
      <c r="BVQ12" s="331"/>
      <c r="BVR12" s="331"/>
      <c r="BVS12" s="331"/>
      <c r="BVT12" s="331"/>
      <c r="BVU12" s="331"/>
      <c r="BVV12" s="331"/>
      <c r="BVW12" s="331"/>
      <c r="BVX12" s="331"/>
      <c r="BVY12" s="331"/>
      <c r="BVZ12" s="331"/>
      <c r="BWA12" s="331"/>
      <c r="BWB12" s="331"/>
      <c r="BWC12" s="331"/>
      <c r="BWD12" s="331"/>
      <c r="BWE12" s="331"/>
      <c r="BWF12" s="331"/>
      <c r="BWG12" s="331"/>
      <c r="BWH12" s="331"/>
      <c r="BWI12" s="331"/>
      <c r="BWJ12" s="331"/>
      <c r="BWK12" s="331"/>
      <c r="BWL12" s="331"/>
      <c r="BWM12" s="331"/>
      <c r="BWN12" s="331"/>
      <c r="BWO12" s="331"/>
      <c r="BWP12" s="331"/>
      <c r="BWQ12" s="331"/>
      <c r="BWR12" s="331"/>
      <c r="BWS12" s="331"/>
      <c r="BWT12" s="331"/>
      <c r="BWU12" s="331"/>
      <c r="BWV12" s="331"/>
      <c r="BWW12" s="331"/>
      <c r="BWX12" s="331"/>
      <c r="BWY12" s="331"/>
      <c r="BWZ12" s="331"/>
      <c r="BXA12" s="331"/>
      <c r="BXB12" s="331"/>
      <c r="BXC12" s="331"/>
      <c r="BXD12" s="331"/>
      <c r="BXE12" s="331"/>
      <c r="BXF12" s="331"/>
      <c r="BXG12" s="331"/>
      <c r="BXH12" s="331"/>
      <c r="BXI12" s="331"/>
      <c r="BXJ12" s="331"/>
      <c r="BXK12" s="331"/>
      <c r="BXL12" s="331"/>
      <c r="BXM12" s="331"/>
      <c r="BXN12" s="331"/>
      <c r="BXO12" s="331"/>
      <c r="BXP12" s="331"/>
      <c r="BXQ12" s="331"/>
      <c r="BXR12" s="331"/>
      <c r="BXS12" s="331"/>
      <c r="BXT12" s="331"/>
      <c r="BXU12" s="331"/>
      <c r="BXV12" s="331"/>
      <c r="BXW12" s="331"/>
      <c r="BXX12" s="331"/>
      <c r="BXY12" s="331"/>
      <c r="BXZ12" s="331"/>
      <c r="BYA12" s="331"/>
      <c r="BYB12" s="331"/>
      <c r="BYC12" s="331"/>
      <c r="BYD12" s="331"/>
      <c r="BYE12" s="331"/>
      <c r="BYF12" s="331"/>
      <c r="BYG12" s="331"/>
      <c r="BYH12" s="331"/>
      <c r="BYI12" s="331"/>
      <c r="BYJ12" s="331"/>
      <c r="BYK12" s="331"/>
      <c r="BYL12" s="331"/>
      <c r="BYM12" s="331"/>
      <c r="BYN12" s="331"/>
      <c r="BYO12" s="331"/>
      <c r="BYP12" s="331"/>
      <c r="BYQ12" s="331"/>
      <c r="BYR12" s="331"/>
      <c r="BYS12" s="331"/>
      <c r="BYT12" s="331"/>
      <c r="BYU12" s="331"/>
      <c r="BYV12" s="331"/>
      <c r="BYW12" s="331"/>
      <c r="BYX12" s="331"/>
      <c r="BYY12" s="331"/>
      <c r="BYZ12" s="331"/>
      <c r="BZA12" s="331"/>
      <c r="BZB12" s="331"/>
      <c r="BZC12" s="331"/>
      <c r="BZD12" s="331"/>
      <c r="BZE12" s="331"/>
      <c r="BZF12" s="331"/>
      <c r="BZG12" s="331"/>
      <c r="BZH12" s="331"/>
      <c r="BZI12" s="331"/>
      <c r="BZJ12" s="331"/>
      <c r="BZK12" s="331"/>
      <c r="BZL12" s="331"/>
      <c r="BZM12" s="331"/>
      <c r="BZN12" s="331"/>
      <c r="BZO12" s="331"/>
      <c r="BZP12" s="331"/>
      <c r="BZQ12" s="331"/>
      <c r="BZR12" s="331"/>
      <c r="BZS12" s="331"/>
      <c r="BZT12" s="331"/>
      <c r="BZU12" s="331"/>
      <c r="BZV12" s="331"/>
      <c r="BZW12" s="331"/>
      <c r="BZX12" s="331"/>
      <c r="BZY12" s="331"/>
      <c r="BZZ12" s="331"/>
      <c r="CAA12" s="331"/>
      <c r="CAB12" s="331"/>
      <c r="CAC12" s="331"/>
      <c r="CAD12" s="331"/>
      <c r="CAE12" s="331"/>
      <c r="CAF12" s="331"/>
      <c r="CAG12" s="331"/>
      <c r="CAH12" s="331"/>
      <c r="CAI12" s="331"/>
      <c r="CAJ12" s="331"/>
      <c r="CAK12" s="331"/>
      <c r="CAL12" s="331"/>
      <c r="CAM12" s="331"/>
      <c r="CAN12" s="331"/>
      <c r="CAO12" s="331"/>
      <c r="CAP12" s="331"/>
      <c r="CAQ12" s="331"/>
      <c r="CAR12" s="331"/>
      <c r="CAS12" s="331"/>
      <c r="CAT12" s="331"/>
      <c r="CAU12" s="331"/>
      <c r="CAV12" s="331"/>
      <c r="CAW12" s="331"/>
      <c r="CAX12" s="331"/>
      <c r="CAY12" s="331"/>
      <c r="CAZ12" s="331"/>
      <c r="CBA12" s="331"/>
      <c r="CBB12" s="331"/>
      <c r="CBC12" s="331"/>
      <c r="CBD12" s="331"/>
      <c r="CBE12" s="331"/>
      <c r="CBF12" s="331"/>
      <c r="CBG12" s="331"/>
      <c r="CBH12" s="331"/>
      <c r="CBI12" s="331"/>
      <c r="CBJ12" s="331"/>
      <c r="CBK12" s="331"/>
      <c r="CBL12" s="331"/>
      <c r="CBM12" s="331"/>
      <c r="CBN12" s="331"/>
      <c r="CBO12" s="331"/>
      <c r="CBP12" s="331"/>
      <c r="CBQ12" s="331"/>
      <c r="CBR12" s="331"/>
      <c r="CBS12" s="331"/>
      <c r="CBT12" s="331"/>
      <c r="CBU12" s="331"/>
      <c r="CBV12" s="331"/>
      <c r="CBW12" s="331"/>
      <c r="CBX12" s="331"/>
      <c r="CBY12" s="331"/>
      <c r="CBZ12" s="331"/>
      <c r="CCA12" s="331"/>
      <c r="CCB12" s="331"/>
      <c r="CCC12" s="331"/>
      <c r="CCD12" s="331"/>
      <c r="CCE12" s="331"/>
      <c r="CCF12" s="331"/>
      <c r="CCG12" s="331"/>
      <c r="CCH12" s="331"/>
      <c r="CCI12" s="331"/>
      <c r="CCJ12" s="331"/>
      <c r="CCK12" s="331"/>
      <c r="CCL12" s="331"/>
      <c r="CCM12" s="331"/>
      <c r="CCN12" s="331"/>
      <c r="CCO12" s="331"/>
      <c r="CCP12" s="331"/>
      <c r="CCQ12" s="331"/>
      <c r="CCR12" s="331"/>
      <c r="CCS12" s="331"/>
      <c r="CCT12" s="331"/>
      <c r="CCU12" s="331"/>
      <c r="CCV12" s="331"/>
      <c r="CCW12" s="331"/>
      <c r="CCX12" s="331"/>
      <c r="CCY12" s="331"/>
      <c r="CCZ12" s="331"/>
      <c r="CDA12" s="331"/>
      <c r="CDB12" s="331"/>
      <c r="CDC12" s="331"/>
      <c r="CDD12" s="331"/>
      <c r="CDE12" s="331"/>
      <c r="CDF12" s="331"/>
      <c r="CDG12" s="331"/>
      <c r="CDH12" s="331"/>
      <c r="CDI12" s="331"/>
      <c r="CDJ12" s="331"/>
      <c r="CDK12" s="331"/>
      <c r="CDL12" s="331"/>
      <c r="CDM12" s="331"/>
      <c r="CDN12" s="331"/>
      <c r="CDO12" s="331"/>
      <c r="CDP12" s="331"/>
      <c r="CDQ12" s="331"/>
      <c r="CDR12" s="331"/>
      <c r="CDS12" s="331"/>
      <c r="CDT12" s="331"/>
      <c r="CDU12" s="331"/>
      <c r="CDV12" s="331"/>
      <c r="CDW12" s="331"/>
      <c r="CDX12" s="331"/>
      <c r="CDY12" s="331"/>
      <c r="CDZ12" s="331"/>
      <c r="CEA12" s="331"/>
      <c r="CEB12" s="331"/>
      <c r="CEC12" s="331"/>
      <c r="CED12" s="331"/>
      <c r="CEE12" s="331"/>
      <c r="CEF12" s="331"/>
      <c r="CEG12" s="331"/>
      <c r="CEH12" s="331"/>
      <c r="CEI12" s="331"/>
      <c r="CEJ12" s="331"/>
      <c r="CEK12" s="331"/>
      <c r="CEL12" s="331"/>
      <c r="CEM12" s="331"/>
      <c r="CEN12" s="331"/>
      <c r="CEO12" s="331"/>
      <c r="CEP12" s="331"/>
      <c r="CEQ12" s="331"/>
      <c r="CER12" s="331"/>
      <c r="CES12" s="331"/>
      <c r="CET12" s="331"/>
      <c r="CEU12" s="331"/>
      <c r="CEV12" s="331"/>
      <c r="CEW12" s="331"/>
      <c r="CEX12" s="331"/>
      <c r="CEY12" s="331"/>
      <c r="CEZ12" s="331"/>
      <c r="CFA12" s="331"/>
      <c r="CFB12" s="331"/>
      <c r="CFC12" s="331"/>
      <c r="CFD12" s="331"/>
      <c r="CFE12" s="331"/>
      <c r="CFF12" s="331"/>
      <c r="CFG12" s="331"/>
      <c r="CFH12" s="331"/>
      <c r="CFI12" s="331"/>
      <c r="CFJ12" s="331"/>
      <c r="CFK12" s="331"/>
      <c r="CFL12" s="331"/>
      <c r="CFM12" s="331"/>
      <c r="CFN12" s="331"/>
      <c r="CFO12" s="331"/>
      <c r="CFP12" s="331"/>
      <c r="CFQ12" s="331"/>
      <c r="CFR12" s="331"/>
      <c r="CFS12" s="331"/>
      <c r="CFT12" s="331"/>
      <c r="CFU12" s="331"/>
      <c r="CFV12" s="331"/>
      <c r="CFW12" s="331"/>
      <c r="CFX12" s="331"/>
      <c r="CFY12" s="331"/>
      <c r="CFZ12" s="331"/>
      <c r="CGA12" s="331"/>
      <c r="CGB12" s="331"/>
      <c r="CGC12" s="331"/>
      <c r="CGD12" s="331"/>
      <c r="CGE12" s="331"/>
      <c r="CGF12" s="331"/>
      <c r="CGG12" s="331"/>
      <c r="CGH12" s="331"/>
      <c r="CGI12" s="331"/>
      <c r="CGJ12" s="331"/>
      <c r="CGK12" s="331"/>
      <c r="CGL12" s="331"/>
      <c r="CGM12" s="331"/>
      <c r="CGN12" s="331"/>
      <c r="CGO12" s="331"/>
      <c r="CGP12" s="331"/>
      <c r="CGQ12" s="331"/>
      <c r="CGR12" s="331"/>
      <c r="CGS12" s="331"/>
      <c r="CGT12" s="331"/>
      <c r="CGU12" s="331"/>
      <c r="CGV12" s="331"/>
      <c r="CGW12" s="331"/>
      <c r="CGX12" s="331"/>
      <c r="CGY12" s="331"/>
      <c r="CGZ12" s="331"/>
      <c r="CHA12" s="331"/>
      <c r="CHB12" s="331"/>
      <c r="CHC12" s="331"/>
      <c r="CHD12" s="331"/>
      <c r="CHE12" s="331"/>
      <c r="CHF12" s="331"/>
      <c r="CHG12" s="331"/>
      <c r="CHH12" s="331"/>
      <c r="CHI12" s="331"/>
      <c r="CHJ12" s="331"/>
      <c r="CHK12" s="331"/>
      <c r="CHL12" s="331"/>
      <c r="CHM12" s="331"/>
      <c r="CHN12" s="331"/>
      <c r="CHO12" s="331"/>
      <c r="CHP12" s="331"/>
      <c r="CHQ12" s="331"/>
      <c r="CHR12" s="331"/>
      <c r="CHS12" s="331"/>
      <c r="CHT12" s="331"/>
      <c r="CHU12" s="331"/>
      <c r="CHV12" s="331"/>
      <c r="CHW12" s="331"/>
      <c r="CHX12" s="331"/>
      <c r="CHY12" s="331"/>
      <c r="CHZ12" s="331"/>
      <c r="CIA12" s="331"/>
      <c r="CIB12" s="331"/>
      <c r="CIC12" s="331"/>
      <c r="CID12" s="331"/>
      <c r="CIE12" s="331"/>
      <c r="CIF12" s="331"/>
      <c r="CIG12" s="331"/>
      <c r="CIH12" s="331"/>
      <c r="CII12" s="331"/>
      <c r="CIJ12" s="331"/>
      <c r="CIK12" s="331"/>
      <c r="CIL12" s="331"/>
      <c r="CIM12" s="331"/>
      <c r="CIN12" s="331"/>
      <c r="CIO12" s="331"/>
      <c r="CIP12" s="331"/>
      <c r="CIQ12" s="331"/>
      <c r="CIR12" s="331"/>
      <c r="CIS12" s="331"/>
      <c r="CIT12" s="331"/>
      <c r="CIU12" s="331"/>
      <c r="CIV12" s="331"/>
      <c r="CIW12" s="331"/>
      <c r="CIX12" s="331"/>
      <c r="CIY12" s="331"/>
      <c r="CIZ12" s="331"/>
      <c r="CJA12" s="331"/>
      <c r="CJB12" s="331"/>
      <c r="CJC12" s="331"/>
      <c r="CJD12" s="331"/>
      <c r="CJE12" s="331"/>
      <c r="CJF12" s="331"/>
      <c r="CJG12" s="331"/>
      <c r="CJH12" s="331"/>
      <c r="CJI12" s="331"/>
      <c r="CJJ12" s="331"/>
      <c r="CJK12" s="331"/>
      <c r="CJL12" s="331"/>
      <c r="CJM12" s="331"/>
      <c r="CJN12" s="331"/>
      <c r="CJO12" s="331"/>
      <c r="CJP12" s="331"/>
      <c r="CJQ12" s="331"/>
      <c r="CJR12" s="331"/>
      <c r="CJS12" s="331"/>
      <c r="CJT12" s="331"/>
      <c r="CJU12" s="331"/>
      <c r="CJV12" s="331"/>
      <c r="CJW12" s="331"/>
      <c r="CJX12" s="331"/>
      <c r="CJY12" s="331"/>
      <c r="CJZ12" s="331"/>
      <c r="CKA12" s="331"/>
      <c r="CKB12" s="331"/>
      <c r="CKC12" s="331"/>
      <c r="CKD12" s="331"/>
      <c r="CKE12" s="331"/>
      <c r="CKF12" s="331"/>
      <c r="CKG12" s="331"/>
      <c r="CKH12" s="331"/>
      <c r="CKI12" s="331"/>
      <c r="CKJ12" s="331"/>
      <c r="CKK12" s="331"/>
      <c r="CKL12" s="331"/>
      <c r="CKM12" s="331"/>
      <c r="CKN12" s="331"/>
      <c r="CKO12" s="331"/>
      <c r="CKP12" s="331"/>
      <c r="CKQ12" s="331"/>
      <c r="CKR12" s="331"/>
      <c r="CKS12" s="331"/>
      <c r="CKT12" s="331"/>
      <c r="CKU12" s="331"/>
      <c r="CKV12" s="331"/>
      <c r="CKW12" s="331"/>
      <c r="CKX12" s="331"/>
      <c r="CKY12" s="331"/>
      <c r="CKZ12" s="331"/>
      <c r="CLA12" s="331"/>
      <c r="CLB12" s="331"/>
      <c r="CLC12" s="331"/>
      <c r="CLD12" s="331"/>
      <c r="CLE12" s="331"/>
      <c r="CLF12" s="331"/>
      <c r="CLG12" s="331"/>
      <c r="CLH12" s="331"/>
      <c r="CLI12" s="331"/>
      <c r="CLJ12" s="331"/>
      <c r="CLK12" s="331"/>
      <c r="CLL12" s="331"/>
      <c r="CLM12" s="331"/>
      <c r="CLN12" s="331"/>
      <c r="CLO12" s="331"/>
      <c r="CLP12" s="331"/>
      <c r="CLQ12" s="331"/>
      <c r="CLR12" s="331"/>
      <c r="CLS12" s="331"/>
      <c r="CLT12" s="331"/>
      <c r="CLU12" s="331"/>
      <c r="CLV12" s="331"/>
      <c r="CLW12" s="331"/>
      <c r="CLX12" s="331"/>
      <c r="CLY12" s="331"/>
      <c r="CLZ12" s="331"/>
      <c r="CMA12" s="331"/>
      <c r="CMB12" s="331"/>
      <c r="CMC12" s="331"/>
      <c r="CMD12" s="331"/>
      <c r="CME12" s="331"/>
      <c r="CMF12" s="331"/>
      <c r="CMG12" s="331"/>
      <c r="CMH12" s="331"/>
      <c r="CMI12" s="331"/>
      <c r="CMJ12" s="331"/>
      <c r="CMK12" s="331"/>
      <c r="CML12" s="331"/>
      <c r="CMM12" s="331"/>
      <c r="CMN12" s="331"/>
      <c r="CMO12" s="331"/>
      <c r="CMP12" s="331"/>
      <c r="CMQ12" s="331"/>
      <c r="CMR12" s="331"/>
      <c r="CMS12" s="331"/>
      <c r="CMT12" s="331"/>
      <c r="CMU12" s="331"/>
      <c r="CMV12" s="331"/>
      <c r="CMW12" s="331"/>
      <c r="CMX12" s="331"/>
      <c r="CMY12" s="331"/>
      <c r="CMZ12" s="331"/>
      <c r="CNA12" s="331"/>
      <c r="CNB12" s="331"/>
      <c r="CNC12" s="331"/>
      <c r="CND12" s="331"/>
      <c r="CNE12" s="331"/>
      <c r="CNF12" s="331"/>
      <c r="CNG12" s="331"/>
      <c r="CNH12" s="331"/>
      <c r="CNI12" s="331"/>
      <c r="CNJ12" s="331"/>
      <c r="CNK12" s="331"/>
      <c r="CNL12" s="331"/>
      <c r="CNM12" s="331"/>
      <c r="CNN12" s="331"/>
      <c r="CNO12" s="331"/>
      <c r="CNP12" s="331"/>
      <c r="CNQ12" s="331"/>
      <c r="CNR12" s="331"/>
      <c r="CNS12" s="331"/>
      <c r="CNT12" s="331"/>
      <c r="CNU12" s="331"/>
      <c r="CNV12" s="331"/>
      <c r="CNW12" s="331"/>
      <c r="CNX12" s="331"/>
      <c r="CNY12" s="331"/>
      <c r="CNZ12" s="331"/>
      <c r="COA12" s="331"/>
      <c r="COB12" s="331"/>
      <c r="COC12" s="331"/>
      <c r="COD12" s="331"/>
      <c r="COE12" s="331"/>
      <c r="COF12" s="331"/>
      <c r="COG12" s="331"/>
      <c r="COH12" s="331"/>
      <c r="COI12" s="331"/>
      <c r="COJ12" s="331"/>
      <c r="COK12" s="331"/>
      <c r="COL12" s="331"/>
      <c r="COM12" s="331"/>
      <c r="CON12" s="331"/>
      <c r="COO12" s="331"/>
      <c r="COP12" s="331"/>
      <c r="COQ12" s="331"/>
      <c r="COR12" s="331"/>
      <c r="COS12" s="331"/>
      <c r="COT12" s="331"/>
      <c r="COU12" s="331"/>
      <c r="COV12" s="331"/>
      <c r="COW12" s="331"/>
      <c r="COX12" s="331"/>
      <c r="COY12" s="331"/>
      <c r="COZ12" s="331"/>
      <c r="CPA12" s="331"/>
      <c r="CPB12" s="331"/>
      <c r="CPC12" s="331"/>
      <c r="CPD12" s="331"/>
      <c r="CPE12" s="331"/>
      <c r="CPF12" s="331"/>
      <c r="CPG12" s="331"/>
      <c r="CPH12" s="331"/>
      <c r="CPI12" s="331"/>
      <c r="CPJ12" s="331"/>
      <c r="CPK12" s="331"/>
      <c r="CPL12" s="331"/>
      <c r="CPM12" s="331"/>
      <c r="CPN12" s="331"/>
      <c r="CPO12" s="331"/>
      <c r="CPP12" s="331"/>
      <c r="CPQ12" s="331"/>
      <c r="CPR12" s="331"/>
      <c r="CPS12" s="331"/>
      <c r="CPT12" s="331"/>
      <c r="CPU12" s="331"/>
      <c r="CPV12" s="331"/>
      <c r="CPW12" s="331"/>
      <c r="CPX12" s="331"/>
      <c r="CPY12" s="331"/>
      <c r="CPZ12" s="331"/>
      <c r="CQA12" s="331"/>
      <c r="CQB12" s="331"/>
      <c r="CQC12" s="331"/>
      <c r="CQD12" s="331"/>
      <c r="CQE12" s="331"/>
      <c r="CQF12" s="331"/>
      <c r="CQG12" s="331"/>
      <c r="CQH12" s="331"/>
      <c r="CQI12" s="331"/>
      <c r="CQJ12" s="331"/>
      <c r="CQK12" s="331"/>
      <c r="CQL12" s="331"/>
      <c r="CQM12" s="331"/>
      <c r="CQN12" s="331"/>
      <c r="CQO12" s="331"/>
      <c r="CQP12" s="331"/>
      <c r="CQQ12" s="331"/>
      <c r="CQR12" s="331"/>
      <c r="CQS12" s="331"/>
      <c r="CQT12" s="331"/>
      <c r="CQU12" s="331"/>
      <c r="CQV12" s="331"/>
      <c r="CQW12" s="331"/>
      <c r="CQX12" s="331"/>
      <c r="CQY12" s="331"/>
      <c r="CQZ12" s="331"/>
      <c r="CRA12" s="331"/>
      <c r="CRB12" s="331"/>
      <c r="CRC12" s="331"/>
      <c r="CRD12" s="331"/>
      <c r="CRE12" s="331"/>
      <c r="CRF12" s="331"/>
      <c r="CRG12" s="331"/>
      <c r="CRH12" s="331"/>
      <c r="CRI12" s="331"/>
      <c r="CRJ12" s="331"/>
      <c r="CRK12" s="331"/>
      <c r="CRL12" s="331"/>
      <c r="CRM12" s="331"/>
      <c r="CRN12" s="331"/>
      <c r="CRO12" s="331"/>
      <c r="CRP12" s="331"/>
      <c r="CRQ12" s="331"/>
      <c r="CRR12" s="331"/>
      <c r="CRS12" s="331"/>
      <c r="CRT12" s="331"/>
      <c r="CRU12" s="331"/>
      <c r="CRV12" s="331"/>
      <c r="CRW12" s="331"/>
      <c r="CRX12" s="331"/>
      <c r="CRY12" s="331"/>
      <c r="CRZ12" s="331"/>
      <c r="CSA12" s="331"/>
      <c r="CSB12" s="331"/>
      <c r="CSC12" s="331"/>
      <c r="CSD12" s="331"/>
      <c r="CSE12" s="331"/>
      <c r="CSF12" s="331"/>
      <c r="CSG12" s="331"/>
      <c r="CSH12" s="331"/>
      <c r="CSI12" s="331"/>
      <c r="CSJ12" s="331"/>
      <c r="CSK12" s="331"/>
      <c r="CSL12" s="331"/>
      <c r="CSM12" s="331"/>
      <c r="CSN12" s="331"/>
      <c r="CSO12" s="331"/>
      <c r="CSP12" s="331"/>
      <c r="CSQ12" s="331"/>
      <c r="CSR12" s="331"/>
      <c r="CSS12" s="331"/>
      <c r="CST12" s="331"/>
      <c r="CSU12" s="331"/>
      <c r="CSV12" s="331"/>
      <c r="CSW12" s="331"/>
      <c r="CSX12" s="331"/>
      <c r="CSY12" s="331"/>
      <c r="CSZ12" s="331"/>
      <c r="CTA12" s="331"/>
      <c r="CTB12" s="331"/>
      <c r="CTC12" s="331"/>
      <c r="CTD12" s="331"/>
      <c r="CTE12" s="331"/>
      <c r="CTF12" s="331"/>
      <c r="CTG12" s="331"/>
      <c r="CTH12" s="331"/>
      <c r="CTI12" s="331"/>
      <c r="CTJ12" s="331"/>
      <c r="CTK12" s="331"/>
      <c r="CTL12" s="331"/>
      <c r="CTM12" s="331"/>
      <c r="CTN12" s="331"/>
      <c r="CTO12" s="331"/>
      <c r="CTP12" s="331"/>
      <c r="CTQ12" s="331"/>
      <c r="CTR12" s="331"/>
      <c r="CTS12" s="331"/>
      <c r="CTT12" s="331"/>
      <c r="CTU12" s="331"/>
      <c r="CTV12" s="331"/>
      <c r="CTW12" s="331"/>
      <c r="CTX12" s="331"/>
      <c r="CTY12" s="331"/>
      <c r="CTZ12" s="331"/>
      <c r="CUA12" s="331"/>
      <c r="CUB12" s="331"/>
      <c r="CUC12" s="331"/>
      <c r="CUD12" s="331"/>
      <c r="CUE12" s="331"/>
      <c r="CUF12" s="331"/>
      <c r="CUG12" s="331"/>
      <c r="CUH12" s="331"/>
      <c r="CUI12" s="331"/>
      <c r="CUJ12" s="331"/>
      <c r="CUK12" s="331"/>
      <c r="CUL12" s="331"/>
      <c r="CUM12" s="331"/>
      <c r="CUN12" s="331"/>
      <c r="CUO12" s="331"/>
      <c r="CUP12" s="331"/>
      <c r="CUQ12" s="331"/>
      <c r="CUR12" s="331"/>
      <c r="CUS12" s="331"/>
      <c r="CUT12" s="331"/>
      <c r="CUU12" s="331"/>
      <c r="CUV12" s="331"/>
      <c r="CUW12" s="331"/>
      <c r="CUX12" s="331"/>
      <c r="CUY12" s="331"/>
      <c r="CUZ12" s="331"/>
      <c r="CVA12" s="331"/>
      <c r="CVB12" s="331"/>
      <c r="CVC12" s="331"/>
      <c r="CVD12" s="331"/>
      <c r="CVE12" s="331"/>
      <c r="CVF12" s="331"/>
      <c r="CVG12" s="331"/>
      <c r="CVH12" s="331"/>
      <c r="CVI12" s="331"/>
      <c r="CVJ12" s="331"/>
      <c r="CVK12" s="331"/>
      <c r="CVL12" s="331"/>
      <c r="CVM12" s="331"/>
      <c r="CVN12" s="331"/>
      <c r="CVO12" s="331"/>
      <c r="CVP12" s="331"/>
      <c r="CVQ12" s="331"/>
      <c r="CVR12" s="331"/>
      <c r="CVS12" s="331"/>
      <c r="CVT12" s="331"/>
      <c r="CVU12" s="331"/>
      <c r="CVV12" s="331"/>
      <c r="CVW12" s="331"/>
      <c r="CVX12" s="331"/>
      <c r="CVY12" s="331"/>
      <c r="CVZ12" s="331"/>
      <c r="CWA12" s="331"/>
      <c r="CWB12" s="331"/>
      <c r="CWC12" s="331"/>
      <c r="CWD12" s="331"/>
      <c r="CWE12" s="331"/>
      <c r="CWF12" s="331"/>
      <c r="CWG12" s="331"/>
      <c r="CWH12" s="331"/>
      <c r="CWI12" s="331"/>
      <c r="CWJ12" s="331"/>
      <c r="CWK12" s="331"/>
      <c r="CWL12" s="331"/>
      <c r="CWM12" s="331"/>
      <c r="CWN12" s="331"/>
      <c r="CWO12" s="331"/>
      <c r="CWP12" s="331"/>
      <c r="CWQ12" s="331"/>
      <c r="CWR12" s="331"/>
      <c r="CWS12" s="331"/>
      <c r="CWT12" s="331"/>
      <c r="CWU12" s="331"/>
      <c r="CWV12" s="331"/>
      <c r="CWW12" s="331"/>
      <c r="CWX12" s="331"/>
      <c r="CWY12" s="331"/>
      <c r="CWZ12" s="331"/>
      <c r="CXA12" s="331"/>
      <c r="CXB12" s="331"/>
      <c r="CXC12" s="331"/>
      <c r="CXD12" s="331"/>
      <c r="CXE12" s="331"/>
      <c r="CXF12" s="331"/>
      <c r="CXG12" s="331"/>
      <c r="CXH12" s="331"/>
      <c r="CXI12" s="331"/>
      <c r="CXJ12" s="331"/>
      <c r="CXK12" s="331"/>
      <c r="CXL12" s="331"/>
      <c r="CXM12" s="331"/>
      <c r="CXN12" s="331"/>
      <c r="CXO12" s="331"/>
      <c r="CXP12" s="331"/>
      <c r="CXQ12" s="331"/>
      <c r="CXR12" s="331"/>
      <c r="CXS12" s="331"/>
      <c r="CXT12" s="331"/>
      <c r="CXU12" s="331"/>
      <c r="CXV12" s="331"/>
      <c r="CXW12" s="331"/>
      <c r="CXX12" s="331"/>
      <c r="CXY12" s="331"/>
      <c r="CXZ12" s="331"/>
      <c r="CYA12" s="331"/>
      <c r="CYB12" s="331"/>
      <c r="CYC12" s="331"/>
      <c r="CYD12" s="331"/>
      <c r="CYE12" s="331"/>
      <c r="CYF12" s="331"/>
      <c r="CYG12" s="331"/>
      <c r="CYH12" s="331"/>
      <c r="CYI12" s="331"/>
      <c r="CYJ12" s="331"/>
      <c r="CYK12" s="331"/>
      <c r="CYL12" s="331"/>
      <c r="CYM12" s="331"/>
      <c r="CYN12" s="331"/>
      <c r="CYO12" s="331"/>
      <c r="CYP12" s="331"/>
      <c r="CYQ12" s="331"/>
      <c r="CYR12" s="331"/>
      <c r="CYS12" s="331"/>
      <c r="CYT12" s="331"/>
      <c r="CYU12" s="331"/>
      <c r="CYV12" s="331"/>
      <c r="CYW12" s="331"/>
      <c r="CYX12" s="331"/>
      <c r="CYY12" s="331"/>
      <c r="CYZ12" s="331"/>
      <c r="CZA12" s="331"/>
      <c r="CZB12" s="331"/>
      <c r="CZC12" s="331"/>
      <c r="CZD12" s="331"/>
      <c r="CZE12" s="331"/>
      <c r="CZF12" s="331"/>
      <c r="CZG12" s="331"/>
      <c r="CZH12" s="331"/>
      <c r="CZI12" s="331"/>
      <c r="CZJ12" s="331"/>
      <c r="CZK12" s="331"/>
      <c r="CZL12" s="331"/>
      <c r="CZM12" s="331"/>
      <c r="CZN12" s="331"/>
      <c r="CZO12" s="331"/>
      <c r="CZP12" s="331"/>
      <c r="CZQ12" s="331"/>
      <c r="CZR12" s="331"/>
      <c r="CZS12" s="331"/>
      <c r="CZT12" s="331"/>
      <c r="CZU12" s="331"/>
      <c r="CZV12" s="331"/>
      <c r="CZW12" s="331"/>
      <c r="CZX12" s="331"/>
      <c r="CZY12" s="331"/>
      <c r="CZZ12" s="331"/>
      <c r="DAA12" s="331"/>
      <c r="DAB12" s="331"/>
      <c r="DAC12" s="331"/>
      <c r="DAD12" s="331"/>
      <c r="DAE12" s="331"/>
      <c r="DAF12" s="331"/>
      <c r="DAG12" s="331"/>
      <c r="DAH12" s="331"/>
      <c r="DAI12" s="331"/>
      <c r="DAJ12" s="331"/>
      <c r="DAK12" s="331"/>
      <c r="DAL12" s="331"/>
      <c r="DAM12" s="331"/>
      <c r="DAN12" s="331"/>
      <c r="DAO12" s="331"/>
      <c r="DAP12" s="331"/>
      <c r="DAQ12" s="331"/>
      <c r="DAR12" s="331"/>
      <c r="DAS12" s="331"/>
      <c r="DAT12" s="331"/>
      <c r="DAU12" s="331"/>
      <c r="DAV12" s="331"/>
      <c r="DAW12" s="331"/>
      <c r="DAX12" s="331"/>
      <c r="DAY12" s="331"/>
      <c r="DAZ12" s="331"/>
      <c r="DBA12" s="331"/>
      <c r="DBB12" s="331"/>
      <c r="DBC12" s="331"/>
      <c r="DBD12" s="331"/>
      <c r="DBE12" s="331"/>
      <c r="DBF12" s="331"/>
      <c r="DBG12" s="331"/>
      <c r="DBH12" s="331"/>
      <c r="DBI12" s="331"/>
      <c r="DBJ12" s="331"/>
      <c r="DBK12" s="331"/>
      <c r="DBL12" s="331"/>
      <c r="DBM12" s="331"/>
      <c r="DBN12" s="331"/>
      <c r="DBO12" s="331"/>
      <c r="DBP12" s="331"/>
      <c r="DBQ12" s="331"/>
      <c r="DBR12" s="331"/>
      <c r="DBS12" s="331"/>
      <c r="DBT12" s="331"/>
      <c r="DBU12" s="331"/>
      <c r="DBV12" s="331"/>
      <c r="DBW12" s="331"/>
      <c r="DBX12" s="331"/>
      <c r="DBY12" s="331"/>
      <c r="DBZ12" s="331"/>
      <c r="DCA12" s="331"/>
      <c r="DCB12" s="331"/>
      <c r="DCC12" s="331"/>
      <c r="DCD12" s="331"/>
      <c r="DCE12" s="331"/>
      <c r="DCF12" s="331"/>
      <c r="DCG12" s="331"/>
      <c r="DCH12" s="331"/>
      <c r="DCI12" s="331"/>
      <c r="DCJ12" s="331"/>
      <c r="DCK12" s="331"/>
      <c r="DCL12" s="331"/>
      <c r="DCM12" s="331"/>
      <c r="DCN12" s="331"/>
      <c r="DCO12" s="331"/>
      <c r="DCP12" s="331"/>
      <c r="DCQ12" s="331"/>
      <c r="DCR12" s="331"/>
      <c r="DCS12" s="331"/>
      <c r="DCT12" s="331"/>
      <c r="DCU12" s="331"/>
      <c r="DCV12" s="331"/>
      <c r="DCW12" s="331"/>
      <c r="DCX12" s="331"/>
      <c r="DCY12" s="331"/>
      <c r="DCZ12" s="331"/>
      <c r="DDA12" s="331"/>
      <c r="DDB12" s="331"/>
      <c r="DDC12" s="331"/>
      <c r="DDD12" s="331"/>
      <c r="DDE12" s="331"/>
      <c r="DDF12" s="331"/>
      <c r="DDG12" s="331"/>
      <c r="DDH12" s="331"/>
      <c r="DDI12" s="331"/>
      <c r="DDJ12" s="331"/>
      <c r="DDK12" s="331"/>
      <c r="DDL12" s="331"/>
      <c r="DDM12" s="331"/>
      <c r="DDN12" s="331"/>
      <c r="DDO12" s="331"/>
      <c r="DDP12" s="331"/>
      <c r="DDQ12" s="331"/>
      <c r="DDR12" s="331"/>
      <c r="DDS12" s="331"/>
      <c r="DDT12" s="331"/>
      <c r="DDU12" s="331"/>
      <c r="DDV12" s="331"/>
      <c r="DDW12" s="331"/>
      <c r="DDX12" s="331"/>
      <c r="DDY12" s="331"/>
      <c r="DDZ12" s="331"/>
      <c r="DEA12" s="331"/>
      <c r="DEB12" s="331"/>
      <c r="DEC12" s="331"/>
      <c r="DED12" s="331"/>
      <c r="DEE12" s="331"/>
      <c r="DEF12" s="331"/>
      <c r="DEG12" s="331"/>
      <c r="DEH12" s="331"/>
      <c r="DEI12" s="331"/>
      <c r="DEJ12" s="331"/>
      <c r="DEK12" s="331"/>
      <c r="DEL12" s="331"/>
      <c r="DEM12" s="331"/>
      <c r="DEN12" s="331"/>
      <c r="DEO12" s="331"/>
      <c r="DEP12" s="331"/>
      <c r="DEQ12" s="331"/>
      <c r="DER12" s="331"/>
      <c r="DES12" s="331"/>
      <c r="DET12" s="331"/>
      <c r="DEU12" s="331"/>
      <c r="DEV12" s="331"/>
      <c r="DEW12" s="331"/>
      <c r="DEX12" s="331"/>
      <c r="DEY12" s="331"/>
      <c r="DEZ12" s="331"/>
      <c r="DFA12" s="331"/>
      <c r="DFB12" s="331"/>
      <c r="DFC12" s="331"/>
      <c r="DFD12" s="331"/>
      <c r="DFE12" s="331"/>
      <c r="DFF12" s="331"/>
      <c r="DFG12" s="331"/>
      <c r="DFH12" s="331"/>
      <c r="DFI12" s="331"/>
      <c r="DFJ12" s="331"/>
      <c r="DFK12" s="331"/>
      <c r="DFL12" s="331"/>
      <c r="DFM12" s="331"/>
      <c r="DFN12" s="331"/>
      <c r="DFO12" s="331"/>
      <c r="DFP12" s="331"/>
      <c r="DFQ12" s="331"/>
      <c r="DFR12" s="331"/>
      <c r="DFS12" s="331"/>
      <c r="DFT12" s="331"/>
      <c r="DFU12" s="331"/>
      <c r="DFV12" s="331"/>
      <c r="DFW12" s="331"/>
      <c r="DFX12" s="331"/>
      <c r="DFY12" s="331"/>
      <c r="DFZ12" s="331"/>
      <c r="DGA12" s="331"/>
      <c r="DGB12" s="331"/>
      <c r="DGC12" s="331"/>
      <c r="DGD12" s="331"/>
      <c r="DGE12" s="331"/>
      <c r="DGF12" s="331"/>
      <c r="DGG12" s="331"/>
      <c r="DGH12" s="331"/>
      <c r="DGI12" s="331"/>
      <c r="DGJ12" s="331"/>
      <c r="DGK12" s="331"/>
      <c r="DGL12" s="331"/>
      <c r="DGM12" s="331"/>
      <c r="DGN12" s="331"/>
      <c r="DGO12" s="331"/>
      <c r="DGP12" s="331"/>
      <c r="DGQ12" s="331"/>
      <c r="DGR12" s="331"/>
      <c r="DGS12" s="331"/>
      <c r="DGT12" s="331"/>
      <c r="DGU12" s="331"/>
      <c r="DGV12" s="331"/>
      <c r="DGW12" s="331"/>
      <c r="DGX12" s="331"/>
      <c r="DGY12" s="331"/>
      <c r="DGZ12" s="331"/>
      <c r="DHA12" s="331"/>
      <c r="DHB12" s="331"/>
      <c r="DHC12" s="331"/>
      <c r="DHD12" s="331"/>
      <c r="DHE12" s="331"/>
      <c r="DHF12" s="331"/>
      <c r="DHG12" s="331"/>
      <c r="DHH12" s="331"/>
      <c r="DHI12" s="331"/>
      <c r="DHJ12" s="331"/>
      <c r="DHK12" s="331"/>
      <c r="DHL12" s="331"/>
      <c r="DHM12" s="331"/>
      <c r="DHN12" s="331"/>
      <c r="DHO12" s="331"/>
      <c r="DHP12" s="331"/>
      <c r="DHQ12" s="331"/>
      <c r="DHR12" s="331"/>
      <c r="DHS12" s="331"/>
      <c r="DHT12" s="331"/>
      <c r="DHU12" s="331"/>
      <c r="DHV12" s="331"/>
      <c r="DHW12" s="331"/>
      <c r="DHX12" s="331"/>
      <c r="DHY12" s="331"/>
      <c r="DHZ12" s="331"/>
      <c r="DIA12" s="331"/>
      <c r="DIB12" s="331"/>
      <c r="DIC12" s="331"/>
      <c r="DID12" s="331"/>
      <c r="DIE12" s="331"/>
      <c r="DIF12" s="331"/>
      <c r="DIG12" s="331"/>
      <c r="DIH12" s="331"/>
      <c r="DII12" s="331"/>
      <c r="DIJ12" s="331"/>
      <c r="DIK12" s="331"/>
      <c r="DIL12" s="331"/>
      <c r="DIM12" s="331"/>
      <c r="DIN12" s="331"/>
      <c r="DIO12" s="331"/>
      <c r="DIP12" s="331"/>
      <c r="DIQ12" s="331"/>
      <c r="DIR12" s="331"/>
      <c r="DIS12" s="331"/>
      <c r="DIT12" s="331"/>
      <c r="DIU12" s="331"/>
      <c r="DIV12" s="331"/>
      <c r="DIW12" s="331"/>
      <c r="DIX12" s="331"/>
      <c r="DIY12" s="331"/>
      <c r="DIZ12" s="331"/>
      <c r="DJA12" s="331"/>
      <c r="DJB12" s="331"/>
      <c r="DJC12" s="331"/>
      <c r="DJD12" s="331"/>
      <c r="DJE12" s="331"/>
      <c r="DJF12" s="331"/>
      <c r="DJG12" s="331"/>
      <c r="DJH12" s="331"/>
      <c r="DJI12" s="331"/>
      <c r="DJJ12" s="331"/>
      <c r="DJK12" s="331"/>
      <c r="DJL12" s="331"/>
      <c r="DJM12" s="331"/>
      <c r="DJN12" s="331"/>
      <c r="DJO12" s="331"/>
      <c r="DJP12" s="331"/>
      <c r="DJQ12" s="331"/>
      <c r="DJR12" s="331"/>
      <c r="DJS12" s="331"/>
      <c r="DJT12" s="331"/>
      <c r="DJU12" s="331"/>
      <c r="DJV12" s="331"/>
      <c r="DJW12" s="331"/>
      <c r="DJX12" s="331"/>
      <c r="DJY12" s="331"/>
      <c r="DJZ12" s="331"/>
      <c r="DKA12" s="331"/>
      <c r="DKB12" s="331"/>
      <c r="DKC12" s="331"/>
      <c r="DKD12" s="331"/>
      <c r="DKE12" s="331"/>
      <c r="DKF12" s="331"/>
      <c r="DKG12" s="331"/>
      <c r="DKH12" s="331"/>
      <c r="DKI12" s="331"/>
      <c r="DKJ12" s="331"/>
      <c r="DKK12" s="331"/>
      <c r="DKL12" s="331"/>
      <c r="DKM12" s="331"/>
      <c r="DKN12" s="331"/>
      <c r="DKO12" s="331"/>
      <c r="DKP12" s="331"/>
      <c r="DKQ12" s="331"/>
      <c r="DKR12" s="331"/>
      <c r="DKS12" s="331"/>
      <c r="DKT12" s="331"/>
      <c r="DKU12" s="331"/>
      <c r="DKV12" s="331"/>
      <c r="DKW12" s="331"/>
      <c r="DKX12" s="331"/>
      <c r="DKY12" s="331"/>
      <c r="DKZ12" s="331"/>
      <c r="DLA12" s="331"/>
      <c r="DLB12" s="331"/>
      <c r="DLC12" s="331"/>
      <c r="DLD12" s="331"/>
      <c r="DLE12" s="331"/>
      <c r="DLF12" s="331"/>
      <c r="DLG12" s="331"/>
      <c r="DLH12" s="331"/>
      <c r="DLI12" s="331"/>
      <c r="DLJ12" s="331"/>
      <c r="DLK12" s="331"/>
      <c r="DLL12" s="331"/>
      <c r="DLM12" s="331"/>
      <c r="DLN12" s="331"/>
      <c r="DLO12" s="331"/>
      <c r="DLP12" s="331"/>
      <c r="DLQ12" s="331"/>
      <c r="DLR12" s="331"/>
      <c r="DLS12" s="331"/>
      <c r="DLT12" s="331"/>
      <c r="DLU12" s="331"/>
      <c r="DLV12" s="331"/>
      <c r="DLW12" s="331"/>
      <c r="DLX12" s="331"/>
      <c r="DLY12" s="331"/>
      <c r="DLZ12" s="331"/>
      <c r="DMA12" s="331"/>
      <c r="DMB12" s="331"/>
      <c r="DMC12" s="331"/>
      <c r="DMD12" s="331"/>
      <c r="DME12" s="331"/>
      <c r="DMF12" s="331"/>
      <c r="DMG12" s="331"/>
      <c r="DMH12" s="331"/>
      <c r="DMI12" s="331"/>
      <c r="DMJ12" s="331"/>
      <c r="DMK12" s="331"/>
      <c r="DML12" s="331"/>
      <c r="DMM12" s="331"/>
      <c r="DMN12" s="331"/>
      <c r="DMO12" s="331"/>
      <c r="DMP12" s="331"/>
      <c r="DMQ12" s="331"/>
      <c r="DMR12" s="331"/>
      <c r="DMS12" s="331"/>
      <c r="DMT12" s="331"/>
      <c r="DMU12" s="331"/>
      <c r="DMV12" s="331"/>
      <c r="DMW12" s="331"/>
      <c r="DMX12" s="331"/>
      <c r="DMY12" s="331"/>
      <c r="DMZ12" s="331"/>
      <c r="DNA12" s="331"/>
      <c r="DNB12" s="331"/>
      <c r="DNC12" s="331"/>
      <c r="DND12" s="331"/>
      <c r="DNE12" s="331"/>
      <c r="DNF12" s="331"/>
      <c r="DNG12" s="331"/>
      <c r="DNH12" s="331"/>
      <c r="DNI12" s="331"/>
      <c r="DNJ12" s="331"/>
      <c r="DNK12" s="331"/>
      <c r="DNL12" s="331"/>
      <c r="DNM12" s="331"/>
      <c r="DNN12" s="331"/>
      <c r="DNO12" s="331"/>
      <c r="DNP12" s="331"/>
      <c r="DNQ12" s="331"/>
      <c r="DNR12" s="331"/>
      <c r="DNS12" s="331"/>
      <c r="DNT12" s="331"/>
      <c r="DNU12" s="331"/>
      <c r="DNV12" s="331"/>
      <c r="DNW12" s="331"/>
      <c r="DNX12" s="331"/>
      <c r="DNY12" s="331"/>
      <c r="DNZ12" s="331"/>
      <c r="DOA12" s="331"/>
      <c r="DOB12" s="331"/>
      <c r="DOC12" s="331"/>
      <c r="DOD12" s="331"/>
      <c r="DOE12" s="331"/>
      <c r="DOF12" s="331"/>
      <c r="DOG12" s="331"/>
      <c r="DOH12" s="331"/>
      <c r="DOI12" s="331"/>
      <c r="DOJ12" s="331"/>
      <c r="DOK12" s="331"/>
      <c r="DOL12" s="331"/>
      <c r="DOM12" s="331"/>
      <c r="DON12" s="331"/>
      <c r="DOO12" s="331"/>
      <c r="DOP12" s="331"/>
      <c r="DOQ12" s="331"/>
      <c r="DOR12" s="331"/>
      <c r="DOS12" s="331"/>
      <c r="DOT12" s="331"/>
      <c r="DOU12" s="331"/>
      <c r="DOV12" s="331"/>
      <c r="DOW12" s="331"/>
      <c r="DOX12" s="331"/>
      <c r="DOY12" s="331"/>
      <c r="DOZ12" s="331"/>
      <c r="DPA12" s="331"/>
      <c r="DPB12" s="331"/>
      <c r="DPC12" s="331"/>
      <c r="DPD12" s="331"/>
      <c r="DPE12" s="331"/>
      <c r="DPF12" s="331"/>
      <c r="DPG12" s="331"/>
      <c r="DPH12" s="331"/>
      <c r="DPI12" s="331"/>
      <c r="DPJ12" s="331"/>
      <c r="DPK12" s="331"/>
      <c r="DPL12" s="331"/>
      <c r="DPM12" s="331"/>
      <c r="DPN12" s="331"/>
      <c r="DPO12" s="331"/>
      <c r="DPP12" s="331"/>
      <c r="DPQ12" s="331"/>
      <c r="DPR12" s="331"/>
      <c r="DPS12" s="331"/>
      <c r="DPT12" s="331"/>
      <c r="DPU12" s="331"/>
      <c r="DPV12" s="331"/>
      <c r="DPW12" s="331"/>
      <c r="DPX12" s="331"/>
      <c r="DPY12" s="331"/>
      <c r="DPZ12" s="331"/>
      <c r="DQA12" s="331"/>
      <c r="DQB12" s="331"/>
      <c r="DQC12" s="331"/>
      <c r="DQD12" s="331"/>
      <c r="DQE12" s="331"/>
      <c r="DQF12" s="331"/>
      <c r="DQG12" s="331"/>
      <c r="DQH12" s="331"/>
      <c r="DQI12" s="331"/>
      <c r="DQJ12" s="331"/>
      <c r="DQK12" s="331"/>
      <c r="DQL12" s="331"/>
      <c r="DQM12" s="331"/>
      <c r="DQN12" s="331"/>
      <c r="DQO12" s="331"/>
      <c r="DQP12" s="331"/>
      <c r="DQQ12" s="331"/>
      <c r="DQR12" s="331"/>
      <c r="DQS12" s="331"/>
      <c r="DQT12" s="331"/>
      <c r="DQU12" s="331"/>
      <c r="DQV12" s="331"/>
      <c r="DQW12" s="331"/>
      <c r="DQX12" s="331"/>
      <c r="DQY12" s="331"/>
      <c r="DQZ12" s="331"/>
      <c r="DRA12" s="331"/>
      <c r="DRB12" s="331"/>
      <c r="DRC12" s="331"/>
      <c r="DRD12" s="331"/>
      <c r="DRE12" s="331"/>
      <c r="DRF12" s="331"/>
      <c r="DRG12" s="331"/>
      <c r="DRH12" s="331"/>
      <c r="DRI12" s="331"/>
      <c r="DRJ12" s="331"/>
      <c r="DRK12" s="331"/>
      <c r="DRL12" s="331"/>
      <c r="DRM12" s="331"/>
      <c r="DRN12" s="331"/>
      <c r="DRO12" s="331"/>
      <c r="DRP12" s="331"/>
      <c r="DRQ12" s="331"/>
      <c r="DRR12" s="331"/>
      <c r="DRS12" s="331"/>
      <c r="DRT12" s="331"/>
      <c r="DRU12" s="331"/>
      <c r="DRV12" s="331"/>
      <c r="DRW12" s="331"/>
      <c r="DRX12" s="331"/>
      <c r="DRY12" s="331"/>
      <c r="DRZ12" s="331"/>
      <c r="DSA12" s="331"/>
      <c r="DSB12" s="331"/>
      <c r="DSC12" s="331"/>
      <c r="DSD12" s="331"/>
      <c r="DSE12" s="331"/>
      <c r="DSF12" s="331"/>
      <c r="DSG12" s="331"/>
      <c r="DSH12" s="331"/>
      <c r="DSI12" s="331"/>
      <c r="DSJ12" s="331"/>
      <c r="DSK12" s="331"/>
      <c r="DSL12" s="331"/>
      <c r="DSM12" s="331"/>
      <c r="DSN12" s="331"/>
      <c r="DSO12" s="331"/>
      <c r="DSP12" s="331"/>
      <c r="DSQ12" s="331"/>
      <c r="DSR12" s="331"/>
      <c r="DSS12" s="331"/>
      <c r="DST12" s="331"/>
      <c r="DSU12" s="331"/>
      <c r="DSV12" s="331"/>
      <c r="DSW12" s="331"/>
      <c r="DSX12" s="331"/>
      <c r="DSY12" s="331"/>
      <c r="DSZ12" s="331"/>
      <c r="DTA12" s="331"/>
      <c r="DTB12" s="331"/>
      <c r="DTC12" s="331"/>
      <c r="DTD12" s="331"/>
      <c r="DTE12" s="331"/>
      <c r="DTF12" s="331"/>
      <c r="DTG12" s="331"/>
      <c r="DTH12" s="331"/>
      <c r="DTI12" s="331"/>
      <c r="DTJ12" s="331"/>
      <c r="DTK12" s="331"/>
      <c r="DTL12" s="331"/>
      <c r="DTM12" s="331"/>
      <c r="DTN12" s="331"/>
      <c r="DTO12" s="331"/>
      <c r="DTP12" s="331"/>
      <c r="DTQ12" s="331"/>
      <c r="DTR12" s="331"/>
      <c r="DTS12" s="331"/>
      <c r="DTT12" s="331"/>
      <c r="DTU12" s="331"/>
      <c r="DTV12" s="331"/>
      <c r="DTW12" s="331"/>
      <c r="DTX12" s="331"/>
      <c r="DTY12" s="331"/>
      <c r="DTZ12" s="331"/>
      <c r="DUA12" s="331"/>
      <c r="DUB12" s="331"/>
      <c r="DUC12" s="331"/>
      <c r="DUD12" s="331"/>
      <c r="DUE12" s="331"/>
      <c r="DUF12" s="331"/>
      <c r="DUG12" s="331"/>
      <c r="DUH12" s="331"/>
      <c r="DUI12" s="331"/>
      <c r="DUJ12" s="331"/>
      <c r="DUK12" s="331"/>
      <c r="DUL12" s="331"/>
      <c r="DUM12" s="331"/>
      <c r="DUN12" s="331"/>
      <c r="DUO12" s="331"/>
      <c r="DUP12" s="331"/>
      <c r="DUQ12" s="331"/>
      <c r="DUR12" s="331"/>
      <c r="DUS12" s="331"/>
      <c r="DUT12" s="331"/>
      <c r="DUU12" s="331"/>
      <c r="DUV12" s="331"/>
      <c r="DUW12" s="331"/>
      <c r="DUX12" s="331"/>
      <c r="DUY12" s="331"/>
      <c r="DUZ12" s="331"/>
      <c r="DVA12" s="331"/>
      <c r="DVB12" s="331"/>
      <c r="DVC12" s="331"/>
      <c r="DVD12" s="331"/>
      <c r="DVE12" s="331"/>
      <c r="DVF12" s="331"/>
      <c r="DVG12" s="331"/>
      <c r="DVH12" s="331"/>
      <c r="DVI12" s="331"/>
      <c r="DVJ12" s="331"/>
      <c r="DVK12" s="331"/>
      <c r="DVL12" s="331"/>
      <c r="DVM12" s="331"/>
      <c r="DVN12" s="331"/>
      <c r="DVO12" s="331"/>
      <c r="DVP12" s="331"/>
      <c r="DVQ12" s="331"/>
      <c r="DVR12" s="331"/>
      <c r="DVS12" s="331"/>
      <c r="DVT12" s="331"/>
      <c r="DVU12" s="331"/>
      <c r="DVV12" s="331"/>
      <c r="DVW12" s="331"/>
      <c r="DVX12" s="331"/>
      <c r="DVY12" s="331"/>
      <c r="DVZ12" s="331"/>
      <c r="DWA12" s="331"/>
      <c r="DWB12" s="331"/>
      <c r="DWC12" s="331"/>
      <c r="DWD12" s="331"/>
      <c r="DWE12" s="331"/>
      <c r="DWF12" s="331"/>
      <c r="DWG12" s="331"/>
      <c r="DWH12" s="331"/>
      <c r="DWI12" s="331"/>
      <c r="DWJ12" s="331"/>
      <c r="DWK12" s="331"/>
      <c r="DWL12" s="331"/>
      <c r="DWM12" s="331"/>
      <c r="DWN12" s="331"/>
      <c r="DWO12" s="331"/>
      <c r="DWP12" s="331"/>
      <c r="DWQ12" s="331"/>
      <c r="DWR12" s="331"/>
      <c r="DWS12" s="331"/>
      <c r="DWT12" s="331"/>
      <c r="DWU12" s="331"/>
      <c r="DWV12" s="331"/>
      <c r="DWW12" s="331"/>
      <c r="DWX12" s="331"/>
      <c r="DWY12" s="331"/>
      <c r="DWZ12" s="331"/>
      <c r="DXA12" s="331"/>
      <c r="DXB12" s="331"/>
      <c r="DXC12" s="331"/>
      <c r="DXD12" s="331"/>
      <c r="DXE12" s="331"/>
      <c r="DXF12" s="331"/>
      <c r="DXG12" s="331"/>
      <c r="DXH12" s="331"/>
      <c r="DXI12" s="331"/>
      <c r="DXJ12" s="331"/>
      <c r="DXK12" s="331"/>
      <c r="DXL12" s="331"/>
      <c r="DXM12" s="331"/>
      <c r="DXN12" s="331"/>
      <c r="DXO12" s="331"/>
      <c r="DXP12" s="331"/>
      <c r="DXQ12" s="331"/>
      <c r="DXR12" s="331"/>
      <c r="DXS12" s="331"/>
      <c r="DXT12" s="331"/>
      <c r="DXU12" s="331"/>
      <c r="DXV12" s="331"/>
      <c r="DXW12" s="331"/>
      <c r="DXX12" s="331"/>
      <c r="DXY12" s="331"/>
      <c r="DXZ12" s="331"/>
      <c r="DYA12" s="331"/>
      <c r="DYB12" s="331"/>
      <c r="DYC12" s="331"/>
      <c r="DYD12" s="331"/>
      <c r="DYE12" s="331"/>
      <c r="DYF12" s="331"/>
      <c r="DYG12" s="331"/>
      <c r="DYH12" s="331"/>
      <c r="DYI12" s="331"/>
      <c r="DYJ12" s="331"/>
      <c r="DYK12" s="331"/>
      <c r="DYL12" s="331"/>
      <c r="DYM12" s="331"/>
      <c r="DYN12" s="331"/>
      <c r="DYO12" s="331"/>
      <c r="DYP12" s="331"/>
      <c r="DYQ12" s="331"/>
      <c r="DYR12" s="331"/>
      <c r="DYS12" s="331"/>
      <c r="DYT12" s="331"/>
      <c r="DYU12" s="331"/>
      <c r="DYV12" s="331"/>
      <c r="DYW12" s="331"/>
      <c r="DYX12" s="331"/>
      <c r="DYY12" s="331"/>
      <c r="DYZ12" s="331"/>
      <c r="DZA12" s="331"/>
      <c r="DZB12" s="331"/>
      <c r="DZC12" s="331"/>
      <c r="DZD12" s="331"/>
      <c r="DZE12" s="331"/>
      <c r="DZF12" s="331"/>
      <c r="DZG12" s="331"/>
      <c r="DZH12" s="331"/>
      <c r="DZI12" s="331"/>
      <c r="DZJ12" s="331"/>
      <c r="DZK12" s="331"/>
      <c r="DZL12" s="331"/>
      <c r="DZM12" s="331"/>
      <c r="DZN12" s="331"/>
      <c r="DZO12" s="331"/>
      <c r="DZP12" s="331"/>
      <c r="DZQ12" s="331"/>
      <c r="DZR12" s="331"/>
      <c r="DZS12" s="331"/>
      <c r="DZT12" s="331"/>
      <c r="DZU12" s="331"/>
      <c r="DZV12" s="331"/>
      <c r="DZW12" s="331"/>
      <c r="DZX12" s="331"/>
      <c r="DZY12" s="331"/>
      <c r="DZZ12" s="331"/>
      <c r="EAA12" s="331"/>
      <c r="EAB12" s="331"/>
      <c r="EAC12" s="331"/>
      <c r="EAD12" s="331"/>
      <c r="EAE12" s="331"/>
      <c r="EAF12" s="331"/>
      <c r="EAG12" s="331"/>
      <c r="EAH12" s="331"/>
      <c r="EAI12" s="331"/>
      <c r="EAJ12" s="331"/>
      <c r="EAK12" s="331"/>
      <c r="EAL12" s="331"/>
      <c r="EAM12" s="331"/>
      <c r="EAN12" s="331"/>
      <c r="EAO12" s="331"/>
      <c r="EAP12" s="331"/>
      <c r="EAQ12" s="331"/>
      <c r="EAR12" s="331"/>
      <c r="EAS12" s="331"/>
      <c r="EAT12" s="331"/>
      <c r="EAU12" s="331"/>
      <c r="EAV12" s="331"/>
      <c r="EAW12" s="331"/>
      <c r="EAX12" s="331"/>
      <c r="EAY12" s="331"/>
      <c r="EAZ12" s="331"/>
      <c r="EBA12" s="331"/>
      <c r="EBB12" s="331"/>
      <c r="EBC12" s="331"/>
      <c r="EBD12" s="331"/>
      <c r="EBE12" s="331"/>
      <c r="EBF12" s="331"/>
      <c r="EBG12" s="331"/>
      <c r="EBH12" s="331"/>
      <c r="EBI12" s="331"/>
      <c r="EBJ12" s="331"/>
      <c r="EBK12" s="331"/>
      <c r="EBL12" s="331"/>
      <c r="EBM12" s="331"/>
      <c r="EBN12" s="331"/>
      <c r="EBO12" s="331"/>
      <c r="EBP12" s="331"/>
      <c r="EBQ12" s="331"/>
      <c r="EBR12" s="331"/>
      <c r="EBS12" s="331"/>
      <c r="EBT12" s="331"/>
      <c r="EBU12" s="331"/>
      <c r="EBV12" s="331"/>
      <c r="EBW12" s="331"/>
      <c r="EBX12" s="331"/>
      <c r="EBY12" s="331"/>
      <c r="EBZ12" s="331"/>
      <c r="ECA12" s="331"/>
      <c r="ECB12" s="331"/>
      <c r="ECC12" s="331"/>
      <c r="ECD12" s="331"/>
      <c r="ECE12" s="331"/>
      <c r="ECF12" s="331"/>
      <c r="ECG12" s="331"/>
      <c r="ECH12" s="331"/>
      <c r="ECI12" s="331"/>
      <c r="ECJ12" s="331"/>
      <c r="ECK12" s="331"/>
      <c r="ECL12" s="331"/>
      <c r="ECM12" s="331"/>
      <c r="ECN12" s="331"/>
      <c r="ECO12" s="331"/>
      <c r="ECP12" s="331"/>
      <c r="ECQ12" s="331"/>
      <c r="ECR12" s="331"/>
      <c r="ECS12" s="331"/>
      <c r="ECT12" s="331"/>
      <c r="ECU12" s="331"/>
      <c r="ECV12" s="331"/>
      <c r="ECW12" s="331"/>
      <c r="ECX12" s="331"/>
      <c r="ECY12" s="331"/>
      <c r="ECZ12" s="331"/>
      <c r="EDA12" s="331"/>
      <c r="EDB12" s="331"/>
      <c r="EDC12" s="331"/>
      <c r="EDD12" s="331"/>
      <c r="EDE12" s="331"/>
      <c r="EDF12" s="331"/>
      <c r="EDG12" s="331"/>
      <c r="EDH12" s="331"/>
      <c r="EDI12" s="331"/>
      <c r="EDJ12" s="331"/>
      <c r="EDK12" s="331"/>
      <c r="EDL12" s="331"/>
      <c r="EDM12" s="331"/>
      <c r="EDN12" s="331"/>
      <c r="EDO12" s="331"/>
      <c r="EDP12" s="331"/>
      <c r="EDQ12" s="331"/>
      <c r="EDR12" s="331"/>
      <c r="EDS12" s="331"/>
      <c r="EDT12" s="331"/>
      <c r="EDU12" s="331"/>
      <c r="EDV12" s="331"/>
      <c r="EDW12" s="331"/>
      <c r="EDX12" s="331"/>
      <c r="EDY12" s="331"/>
      <c r="EDZ12" s="331"/>
      <c r="EEA12" s="331"/>
      <c r="EEB12" s="331"/>
      <c r="EEC12" s="331"/>
      <c r="EED12" s="331"/>
      <c r="EEE12" s="331"/>
      <c r="EEF12" s="331"/>
      <c r="EEG12" s="331"/>
      <c r="EEH12" s="331"/>
      <c r="EEI12" s="331"/>
      <c r="EEJ12" s="331"/>
      <c r="EEK12" s="331"/>
      <c r="EEL12" s="331"/>
      <c r="EEM12" s="331"/>
      <c r="EEN12" s="331"/>
      <c r="EEO12" s="331"/>
      <c r="EEP12" s="331"/>
      <c r="EEQ12" s="331"/>
      <c r="EER12" s="331"/>
      <c r="EES12" s="331"/>
      <c r="EET12" s="331"/>
      <c r="EEU12" s="331"/>
      <c r="EEV12" s="331"/>
      <c r="EEW12" s="331"/>
      <c r="EEX12" s="331"/>
      <c r="EEY12" s="331"/>
      <c r="EEZ12" s="331"/>
      <c r="EFA12" s="331"/>
      <c r="EFB12" s="331"/>
      <c r="EFC12" s="331"/>
      <c r="EFD12" s="331"/>
      <c r="EFE12" s="331"/>
      <c r="EFF12" s="331"/>
      <c r="EFG12" s="331"/>
      <c r="EFH12" s="331"/>
      <c r="EFI12" s="331"/>
      <c r="EFJ12" s="331"/>
      <c r="EFK12" s="331"/>
      <c r="EFL12" s="331"/>
      <c r="EFM12" s="331"/>
      <c r="EFN12" s="331"/>
      <c r="EFO12" s="331"/>
      <c r="EFP12" s="331"/>
      <c r="EFQ12" s="331"/>
      <c r="EFR12" s="331"/>
      <c r="EFS12" s="331"/>
      <c r="EFT12" s="331"/>
      <c r="EFU12" s="331"/>
      <c r="EFV12" s="331"/>
      <c r="EFW12" s="331"/>
      <c r="EFX12" s="331"/>
      <c r="EFY12" s="331"/>
      <c r="EFZ12" s="331"/>
      <c r="EGA12" s="331"/>
      <c r="EGB12" s="331"/>
      <c r="EGC12" s="331"/>
      <c r="EGD12" s="331"/>
      <c r="EGE12" s="331"/>
      <c r="EGF12" s="331"/>
      <c r="EGG12" s="331"/>
      <c r="EGH12" s="331"/>
      <c r="EGI12" s="331"/>
      <c r="EGJ12" s="331"/>
      <c r="EGK12" s="331"/>
      <c r="EGL12" s="331"/>
      <c r="EGM12" s="331"/>
      <c r="EGN12" s="331"/>
      <c r="EGO12" s="331"/>
      <c r="EGP12" s="331"/>
      <c r="EGQ12" s="331"/>
      <c r="EGR12" s="331"/>
      <c r="EGS12" s="331"/>
      <c r="EGT12" s="331"/>
      <c r="EGU12" s="331"/>
      <c r="EGV12" s="331"/>
      <c r="EGW12" s="331"/>
      <c r="EGX12" s="331"/>
      <c r="EGY12" s="331"/>
      <c r="EGZ12" s="331"/>
      <c r="EHA12" s="331"/>
      <c r="EHB12" s="331"/>
      <c r="EHC12" s="331"/>
      <c r="EHD12" s="331"/>
      <c r="EHE12" s="331"/>
      <c r="EHF12" s="331"/>
      <c r="EHG12" s="331"/>
      <c r="EHH12" s="331"/>
      <c r="EHI12" s="331"/>
      <c r="EHJ12" s="331"/>
      <c r="EHK12" s="331"/>
      <c r="EHL12" s="331"/>
      <c r="EHM12" s="331"/>
      <c r="EHN12" s="331"/>
      <c r="EHO12" s="331"/>
      <c r="EHP12" s="331"/>
      <c r="EHQ12" s="331"/>
      <c r="EHR12" s="331"/>
      <c r="EHS12" s="331"/>
      <c r="EHT12" s="331"/>
      <c r="EHU12" s="331"/>
      <c r="EHV12" s="331"/>
      <c r="EHW12" s="331"/>
      <c r="EHX12" s="331"/>
      <c r="EHY12" s="331"/>
      <c r="EHZ12" s="331"/>
      <c r="EIA12" s="331"/>
      <c r="EIB12" s="331"/>
      <c r="EIC12" s="331"/>
      <c r="EID12" s="331"/>
      <c r="EIE12" s="331"/>
      <c r="EIF12" s="331"/>
      <c r="EIG12" s="331"/>
      <c r="EIH12" s="331"/>
      <c r="EII12" s="331"/>
      <c r="EIJ12" s="331"/>
      <c r="EIK12" s="331"/>
      <c r="EIL12" s="331"/>
      <c r="EIM12" s="331"/>
      <c r="EIN12" s="331"/>
      <c r="EIO12" s="331"/>
      <c r="EIP12" s="331"/>
      <c r="EIQ12" s="331"/>
      <c r="EIR12" s="331"/>
      <c r="EIS12" s="331"/>
      <c r="EIT12" s="331"/>
      <c r="EIU12" s="331"/>
      <c r="EIV12" s="331"/>
      <c r="EIW12" s="331"/>
      <c r="EIX12" s="331"/>
      <c r="EIY12" s="331"/>
      <c r="EIZ12" s="331"/>
      <c r="EJA12" s="331"/>
      <c r="EJB12" s="331"/>
      <c r="EJC12" s="331"/>
      <c r="EJD12" s="331"/>
      <c r="EJE12" s="331"/>
      <c r="EJF12" s="331"/>
      <c r="EJG12" s="331"/>
      <c r="EJH12" s="331"/>
      <c r="EJI12" s="331"/>
      <c r="EJJ12" s="331"/>
      <c r="EJK12" s="331"/>
      <c r="EJL12" s="331"/>
      <c r="EJM12" s="331"/>
      <c r="EJN12" s="331"/>
      <c r="EJO12" s="331"/>
      <c r="EJP12" s="331"/>
      <c r="EJQ12" s="331"/>
      <c r="EJR12" s="331"/>
      <c r="EJS12" s="331"/>
      <c r="EJT12" s="331"/>
      <c r="EJU12" s="331"/>
      <c r="EJV12" s="331"/>
      <c r="EJW12" s="331"/>
      <c r="EJX12" s="331"/>
      <c r="EJY12" s="331"/>
      <c r="EJZ12" s="331"/>
      <c r="EKA12" s="331"/>
      <c r="EKB12" s="331"/>
      <c r="EKC12" s="331"/>
      <c r="EKD12" s="331"/>
      <c r="EKE12" s="331"/>
      <c r="EKF12" s="331"/>
      <c r="EKG12" s="331"/>
      <c r="EKH12" s="331"/>
      <c r="EKI12" s="331"/>
      <c r="EKJ12" s="331"/>
      <c r="EKK12" s="331"/>
      <c r="EKL12" s="331"/>
      <c r="EKM12" s="331"/>
      <c r="EKN12" s="331"/>
      <c r="EKO12" s="331"/>
      <c r="EKP12" s="331"/>
      <c r="EKQ12" s="331"/>
      <c r="EKR12" s="331"/>
      <c r="EKS12" s="331"/>
      <c r="EKT12" s="331"/>
      <c r="EKU12" s="331"/>
      <c r="EKV12" s="331"/>
      <c r="EKW12" s="331"/>
      <c r="EKX12" s="331"/>
      <c r="EKY12" s="331"/>
      <c r="EKZ12" s="331"/>
      <c r="ELA12" s="331"/>
      <c r="ELB12" s="331"/>
      <c r="ELC12" s="331"/>
      <c r="ELD12" s="331"/>
      <c r="ELE12" s="331"/>
      <c r="ELF12" s="331"/>
      <c r="ELG12" s="331"/>
      <c r="ELH12" s="331"/>
      <c r="ELI12" s="331"/>
      <c r="ELJ12" s="331"/>
      <c r="ELK12" s="331"/>
      <c r="ELL12" s="331"/>
      <c r="ELM12" s="331"/>
      <c r="ELN12" s="331"/>
      <c r="ELO12" s="331"/>
      <c r="ELP12" s="331"/>
      <c r="ELQ12" s="331"/>
      <c r="ELR12" s="331"/>
      <c r="ELS12" s="331"/>
      <c r="ELT12" s="331"/>
      <c r="ELU12" s="331"/>
      <c r="ELV12" s="331"/>
      <c r="ELW12" s="331"/>
      <c r="ELX12" s="331"/>
      <c r="ELY12" s="331"/>
      <c r="ELZ12" s="331"/>
      <c r="EMA12" s="331"/>
      <c r="EMB12" s="331"/>
      <c r="EMC12" s="331"/>
      <c r="EMD12" s="331"/>
      <c r="EME12" s="331"/>
      <c r="EMF12" s="331"/>
      <c r="EMG12" s="331"/>
      <c r="EMH12" s="331"/>
      <c r="EMI12" s="331"/>
      <c r="EMJ12" s="331"/>
      <c r="EMK12" s="331"/>
      <c r="EML12" s="331"/>
      <c r="EMM12" s="331"/>
      <c r="EMN12" s="331"/>
      <c r="EMO12" s="331"/>
      <c r="EMP12" s="331"/>
      <c r="EMQ12" s="331"/>
      <c r="EMR12" s="331"/>
      <c r="EMS12" s="331"/>
      <c r="EMT12" s="331"/>
      <c r="EMU12" s="331"/>
      <c r="EMV12" s="331"/>
      <c r="EMW12" s="331"/>
      <c r="EMX12" s="331"/>
      <c r="EMY12" s="331"/>
      <c r="EMZ12" s="331"/>
      <c r="ENA12" s="331"/>
      <c r="ENB12" s="331"/>
      <c r="ENC12" s="331"/>
      <c r="END12" s="331"/>
      <c r="ENE12" s="331"/>
      <c r="ENF12" s="331"/>
      <c r="ENG12" s="331"/>
      <c r="ENH12" s="331"/>
      <c r="ENI12" s="331"/>
      <c r="ENJ12" s="331"/>
      <c r="ENK12" s="331"/>
      <c r="ENL12" s="331"/>
      <c r="ENM12" s="331"/>
      <c r="ENN12" s="331"/>
      <c r="ENO12" s="331"/>
      <c r="ENP12" s="331"/>
      <c r="ENQ12" s="331"/>
      <c r="ENR12" s="331"/>
      <c r="ENS12" s="331"/>
      <c r="ENT12" s="331"/>
      <c r="ENU12" s="331"/>
      <c r="ENV12" s="331"/>
      <c r="ENW12" s="331"/>
      <c r="ENX12" s="331"/>
      <c r="ENY12" s="331"/>
      <c r="ENZ12" s="331"/>
      <c r="EOA12" s="331"/>
      <c r="EOB12" s="331"/>
      <c r="EOC12" s="331"/>
      <c r="EOD12" s="331"/>
      <c r="EOE12" s="331"/>
      <c r="EOF12" s="331"/>
      <c r="EOG12" s="331"/>
      <c r="EOH12" s="331"/>
      <c r="EOI12" s="331"/>
      <c r="EOJ12" s="331"/>
      <c r="EOK12" s="331"/>
      <c r="EOL12" s="331"/>
      <c r="EOM12" s="331"/>
      <c r="EON12" s="331"/>
      <c r="EOO12" s="331"/>
      <c r="EOP12" s="331"/>
      <c r="EOQ12" s="331"/>
      <c r="EOR12" s="331"/>
      <c r="EOS12" s="331"/>
      <c r="EOT12" s="331"/>
      <c r="EOU12" s="331"/>
      <c r="EOV12" s="331"/>
      <c r="EOW12" s="331"/>
      <c r="EOX12" s="331"/>
      <c r="EOY12" s="331"/>
      <c r="EOZ12" s="331"/>
      <c r="EPA12" s="331"/>
      <c r="EPB12" s="331"/>
      <c r="EPC12" s="331"/>
      <c r="EPD12" s="331"/>
      <c r="EPE12" s="331"/>
      <c r="EPF12" s="331"/>
      <c r="EPG12" s="331"/>
      <c r="EPH12" s="331"/>
      <c r="EPI12" s="331"/>
      <c r="EPJ12" s="331"/>
      <c r="EPK12" s="331"/>
      <c r="EPL12" s="331"/>
      <c r="EPM12" s="331"/>
      <c r="EPN12" s="331"/>
      <c r="EPO12" s="331"/>
      <c r="EPP12" s="331"/>
      <c r="EPQ12" s="331"/>
      <c r="EPR12" s="331"/>
      <c r="EPS12" s="331"/>
      <c r="EPT12" s="331"/>
      <c r="EPU12" s="331"/>
      <c r="EPV12" s="331"/>
      <c r="EPW12" s="331"/>
      <c r="EPX12" s="331"/>
      <c r="EPY12" s="331"/>
      <c r="EPZ12" s="331"/>
      <c r="EQA12" s="331"/>
      <c r="EQB12" s="331"/>
      <c r="EQC12" s="331"/>
      <c r="EQD12" s="331"/>
      <c r="EQE12" s="331"/>
      <c r="EQF12" s="331"/>
      <c r="EQG12" s="331"/>
      <c r="EQH12" s="331"/>
      <c r="EQI12" s="331"/>
      <c r="EQJ12" s="331"/>
      <c r="EQK12" s="331"/>
      <c r="EQL12" s="331"/>
      <c r="EQM12" s="331"/>
      <c r="EQN12" s="331"/>
      <c r="EQO12" s="331"/>
      <c r="EQP12" s="331"/>
      <c r="EQQ12" s="331"/>
      <c r="EQR12" s="331"/>
      <c r="EQS12" s="331"/>
      <c r="EQT12" s="331"/>
      <c r="EQU12" s="331"/>
      <c r="EQV12" s="331"/>
      <c r="EQW12" s="331"/>
      <c r="EQX12" s="331"/>
      <c r="EQY12" s="331"/>
      <c r="EQZ12" s="331"/>
      <c r="ERA12" s="331"/>
      <c r="ERB12" s="331"/>
      <c r="ERC12" s="331"/>
      <c r="ERD12" s="331"/>
      <c r="ERE12" s="331"/>
      <c r="ERF12" s="331"/>
      <c r="ERG12" s="331"/>
      <c r="ERH12" s="331"/>
      <c r="ERI12" s="331"/>
      <c r="ERJ12" s="331"/>
      <c r="ERK12" s="331"/>
      <c r="ERL12" s="331"/>
      <c r="ERM12" s="331"/>
      <c r="ERN12" s="331"/>
      <c r="ERO12" s="331"/>
      <c r="ERP12" s="331"/>
      <c r="ERQ12" s="331"/>
      <c r="ERR12" s="331"/>
      <c r="ERS12" s="331"/>
      <c r="ERT12" s="331"/>
      <c r="ERU12" s="331"/>
      <c r="ERV12" s="331"/>
      <c r="ERW12" s="331"/>
      <c r="ERX12" s="331"/>
      <c r="ERY12" s="331"/>
      <c r="ERZ12" s="331"/>
      <c r="ESA12" s="331"/>
      <c r="ESB12" s="331"/>
      <c r="ESC12" s="331"/>
      <c r="ESD12" s="331"/>
      <c r="ESE12" s="331"/>
      <c r="ESF12" s="331"/>
      <c r="ESG12" s="331"/>
      <c r="ESH12" s="331"/>
      <c r="ESI12" s="331"/>
      <c r="ESJ12" s="331"/>
      <c r="ESK12" s="331"/>
      <c r="ESL12" s="331"/>
      <c r="ESM12" s="331"/>
      <c r="ESN12" s="331"/>
      <c r="ESO12" s="331"/>
      <c r="ESP12" s="331"/>
      <c r="ESQ12" s="331"/>
      <c r="ESR12" s="331"/>
      <c r="ESS12" s="331"/>
      <c r="EST12" s="331"/>
      <c r="ESU12" s="331"/>
      <c r="ESV12" s="331"/>
      <c r="ESW12" s="331"/>
      <c r="ESX12" s="331"/>
      <c r="ESY12" s="331"/>
      <c r="ESZ12" s="331"/>
      <c r="ETA12" s="331"/>
      <c r="ETB12" s="331"/>
      <c r="ETC12" s="331"/>
      <c r="ETD12" s="331"/>
      <c r="ETE12" s="331"/>
      <c r="ETF12" s="331"/>
      <c r="ETG12" s="331"/>
      <c r="ETH12" s="331"/>
      <c r="ETI12" s="331"/>
      <c r="ETJ12" s="331"/>
      <c r="ETK12" s="331"/>
      <c r="ETL12" s="331"/>
      <c r="ETM12" s="331"/>
      <c r="ETN12" s="331"/>
      <c r="ETO12" s="331"/>
      <c r="ETP12" s="331"/>
      <c r="ETQ12" s="331"/>
      <c r="ETR12" s="331"/>
      <c r="ETS12" s="331"/>
      <c r="ETT12" s="331"/>
      <c r="ETU12" s="331"/>
      <c r="ETV12" s="331"/>
      <c r="ETW12" s="331"/>
      <c r="ETX12" s="331"/>
      <c r="ETY12" s="331"/>
      <c r="ETZ12" s="331"/>
      <c r="EUA12" s="331"/>
      <c r="EUB12" s="331"/>
      <c r="EUC12" s="331"/>
      <c r="EUD12" s="331"/>
      <c r="EUE12" s="331"/>
      <c r="EUF12" s="331"/>
      <c r="EUG12" s="331"/>
      <c r="EUH12" s="331"/>
      <c r="EUI12" s="331"/>
      <c r="EUJ12" s="331"/>
      <c r="EUK12" s="331"/>
      <c r="EUL12" s="331"/>
      <c r="EUM12" s="331"/>
      <c r="EUN12" s="331"/>
      <c r="EUO12" s="331"/>
      <c r="EUP12" s="331"/>
      <c r="EUQ12" s="331"/>
      <c r="EUR12" s="331"/>
      <c r="EUS12" s="331"/>
      <c r="EUT12" s="331"/>
      <c r="EUU12" s="331"/>
      <c r="EUV12" s="331"/>
      <c r="EUW12" s="331"/>
      <c r="EUX12" s="331"/>
      <c r="EUY12" s="331"/>
      <c r="EUZ12" s="331"/>
      <c r="EVA12" s="331"/>
      <c r="EVB12" s="331"/>
      <c r="EVC12" s="331"/>
      <c r="EVD12" s="331"/>
      <c r="EVE12" s="331"/>
      <c r="EVF12" s="331"/>
      <c r="EVG12" s="331"/>
      <c r="EVH12" s="331"/>
      <c r="EVI12" s="331"/>
      <c r="EVJ12" s="331"/>
      <c r="EVK12" s="331"/>
      <c r="EVL12" s="331"/>
      <c r="EVM12" s="331"/>
      <c r="EVN12" s="331"/>
      <c r="EVO12" s="331"/>
      <c r="EVP12" s="331"/>
      <c r="EVQ12" s="331"/>
      <c r="EVR12" s="331"/>
      <c r="EVS12" s="331"/>
      <c r="EVT12" s="331"/>
      <c r="EVU12" s="331"/>
      <c r="EVV12" s="331"/>
      <c r="EVW12" s="331"/>
      <c r="EVX12" s="331"/>
      <c r="EVY12" s="331"/>
      <c r="EVZ12" s="331"/>
      <c r="EWA12" s="331"/>
      <c r="EWB12" s="331"/>
      <c r="EWC12" s="331"/>
      <c r="EWD12" s="331"/>
      <c r="EWE12" s="331"/>
      <c r="EWF12" s="331"/>
      <c r="EWG12" s="331"/>
      <c r="EWH12" s="331"/>
      <c r="EWI12" s="331"/>
      <c r="EWJ12" s="331"/>
      <c r="EWK12" s="331"/>
      <c r="EWL12" s="331"/>
      <c r="EWM12" s="331"/>
      <c r="EWN12" s="331"/>
      <c r="EWO12" s="331"/>
      <c r="EWP12" s="331"/>
      <c r="EWQ12" s="331"/>
      <c r="EWR12" s="331"/>
      <c r="EWS12" s="331"/>
      <c r="EWT12" s="331"/>
      <c r="EWU12" s="331"/>
      <c r="EWV12" s="331"/>
      <c r="EWW12" s="331"/>
      <c r="EWX12" s="331"/>
      <c r="EWY12" s="331"/>
      <c r="EWZ12" s="331"/>
      <c r="EXA12" s="331"/>
      <c r="EXB12" s="331"/>
      <c r="EXC12" s="331"/>
      <c r="EXD12" s="331"/>
      <c r="EXE12" s="331"/>
      <c r="EXF12" s="331"/>
      <c r="EXG12" s="331"/>
      <c r="EXH12" s="331"/>
      <c r="EXI12" s="331"/>
      <c r="EXJ12" s="331"/>
      <c r="EXK12" s="331"/>
      <c r="EXL12" s="331"/>
      <c r="EXM12" s="331"/>
      <c r="EXN12" s="331"/>
      <c r="EXO12" s="331"/>
      <c r="EXP12" s="331"/>
      <c r="EXQ12" s="331"/>
      <c r="EXR12" s="331"/>
      <c r="EXS12" s="331"/>
      <c r="EXT12" s="331"/>
      <c r="EXU12" s="331"/>
      <c r="EXV12" s="331"/>
      <c r="EXW12" s="331"/>
      <c r="EXX12" s="331"/>
      <c r="EXY12" s="331"/>
      <c r="EXZ12" s="331"/>
      <c r="EYA12" s="331"/>
      <c r="EYB12" s="331"/>
      <c r="EYC12" s="331"/>
      <c r="EYD12" s="331"/>
      <c r="EYE12" s="331"/>
      <c r="EYF12" s="331"/>
      <c r="EYG12" s="331"/>
      <c r="EYH12" s="331"/>
      <c r="EYI12" s="331"/>
      <c r="EYJ12" s="331"/>
      <c r="EYK12" s="331"/>
      <c r="EYL12" s="331"/>
      <c r="EYM12" s="331"/>
      <c r="EYN12" s="331"/>
      <c r="EYO12" s="331"/>
      <c r="EYP12" s="331"/>
      <c r="EYQ12" s="331"/>
      <c r="EYR12" s="331"/>
      <c r="EYS12" s="331"/>
      <c r="EYT12" s="331"/>
      <c r="EYU12" s="331"/>
      <c r="EYV12" s="331"/>
      <c r="EYW12" s="331"/>
      <c r="EYX12" s="331"/>
      <c r="EYY12" s="331"/>
      <c r="EYZ12" s="331"/>
      <c r="EZA12" s="331"/>
      <c r="EZB12" s="331"/>
      <c r="EZC12" s="331"/>
      <c r="EZD12" s="331"/>
      <c r="EZE12" s="331"/>
      <c r="EZF12" s="331"/>
      <c r="EZG12" s="331"/>
      <c r="EZH12" s="331"/>
      <c r="EZI12" s="331"/>
      <c r="EZJ12" s="331"/>
      <c r="EZK12" s="331"/>
      <c r="EZL12" s="331"/>
      <c r="EZM12" s="331"/>
      <c r="EZN12" s="331"/>
      <c r="EZO12" s="331"/>
      <c r="EZP12" s="331"/>
      <c r="EZQ12" s="331"/>
      <c r="EZR12" s="331"/>
      <c r="EZS12" s="331"/>
      <c r="EZT12" s="331"/>
      <c r="EZU12" s="331"/>
      <c r="EZV12" s="331"/>
      <c r="EZW12" s="331"/>
      <c r="EZX12" s="331"/>
      <c r="EZY12" s="331"/>
      <c r="EZZ12" s="331"/>
      <c r="FAA12" s="331"/>
      <c r="FAB12" s="331"/>
      <c r="FAC12" s="331"/>
      <c r="FAD12" s="331"/>
      <c r="FAE12" s="331"/>
      <c r="FAF12" s="331"/>
      <c r="FAG12" s="331"/>
      <c r="FAH12" s="331"/>
      <c r="FAI12" s="331"/>
      <c r="FAJ12" s="331"/>
      <c r="FAK12" s="331"/>
      <c r="FAL12" s="331"/>
      <c r="FAM12" s="331"/>
      <c r="FAN12" s="331"/>
      <c r="FAO12" s="331"/>
      <c r="FAP12" s="331"/>
      <c r="FAQ12" s="331"/>
      <c r="FAR12" s="331"/>
      <c r="FAS12" s="331"/>
      <c r="FAT12" s="331"/>
      <c r="FAU12" s="331"/>
      <c r="FAV12" s="331"/>
      <c r="FAW12" s="331"/>
      <c r="FAX12" s="331"/>
      <c r="FAY12" s="331"/>
      <c r="FAZ12" s="331"/>
      <c r="FBA12" s="331"/>
      <c r="FBB12" s="331"/>
      <c r="FBC12" s="331"/>
      <c r="FBD12" s="331"/>
      <c r="FBE12" s="331"/>
      <c r="FBF12" s="331"/>
      <c r="FBG12" s="331"/>
      <c r="FBH12" s="331"/>
      <c r="FBI12" s="331"/>
      <c r="FBJ12" s="331"/>
      <c r="FBK12" s="331"/>
      <c r="FBL12" s="331"/>
      <c r="FBM12" s="331"/>
      <c r="FBN12" s="331"/>
      <c r="FBO12" s="331"/>
      <c r="FBP12" s="331"/>
      <c r="FBQ12" s="331"/>
      <c r="FBR12" s="331"/>
      <c r="FBS12" s="331"/>
      <c r="FBT12" s="331"/>
      <c r="FBU12" s="331"/>
      <c r="FBV12" s="331"/>
      <c r="FBW12" s="331"/>
      <c r="FBX12" s="331"/>
      <c r="FBY12" s="331"/>
      <c r="FBZ12" s="331"/>
      <c r="FCA12" s="331"/>
      <c r="FCB12" s="331"/>
      <c r="FCC12" s="331"/>
      <c r="FCD12" s="331"/>
      <c r="FCE12" s="331"/>
      <c r="FCF12" s="331"/>
      <c r="FCG12" s="331"/>
      <c r="FCH12" s="331"/>
      <c r="FCI12" s="331"/>
      <c r="FCJ12" s="331"/>
      <c r="FCK12" s="331"/>
      <c r="FCL12" s="331"/>
      <c r="FCM12" s="331"/>
      <c r="FCN12" s="331"/>
      <c r="FCO12" s="331"/>
      <c r="FCP12" s="331"/>
      <c r="FCQ12" s="331"/>
      <c r="FCR12" s="331"/>
      <c r="FCS12" s="331"/>
      <c r="FCT12" s="331"/>
      <c r="FCU12" s="331"/>
      <c r="FCV12" s="331"/>
      <c r="FCW12" s="331"/>
      <c r="FCX12" s="331"/>
      <c r="FCY12" s="331"/>
      <c r="FCZ12" s="331"/>
      <c r="FDA12" s="331"/>
      <c r="FDB12" s="331"/>
      <c r="FDC12" s="331"/>
      <c r="FDD12" s="331"/>
      <c r="FDE12" s="331"/>
      <c r="FDF12" s="331"/>
      <c r="FDG12" s="331"/>
      <c r="FDH12" s="331"/>
      <c r="FDI12" s="331"/>
      <c r="FDJ12" s="331"/>
      <c r="FDK12" s="331"/>
      <c r="FDL12" s="331"/>
      <c r="FDM12" s="331"/>
      <c r="FDN12" s="331"/>
      <c r="FDO12" s="331"/>
      <c r="FDP12" s="331"/>
      <c r="FDQ12" s="331"/>
      <c r="FDR12" s="331"/>
      <c r="FDS12" s="331"/>
      <c r="FDT12" s="331"/>
      <c r="FDU12" s="331"/>
      <c r="FDV12" s="331"/>
      <c r="FDW12" s="331"/>
      <c r="FDX12" s="331"/>
      <c r="FDY12" s="331"/>
      <c r="FDZ12" s="331"/>
      <c r="FEA12" s="331"/>
      <c r="FEB12" s="331"/>
      <c r="FEC12" s="331"/>
      <c r="FED12" s="331"/>
      <c r="FEE12" s="331"/>
      <c r="FEF12" s="331"/>
      <c r="FEG12" s="331"/>
      <c r="FEH12" s="331"/>
      <c r="FEI12" s="331"/>
      <c r="FEJ12" s="331"/>
      <c r="FEK12" s="331"/>
      <c r="FEL12" s="331"/>
      <c r="FEM12" s="331"/>
      <c r="FEN12" s="331"/>
      <c r="FEO12" s="331"/>
      <c r="FEP12" s="331"/>
      <c r="FEQ12" s="331"/>
      <c r="FER12" s="331"/>
      <c r="FES12" s="331"/>
      <c r="FET12" s="331"/>
      <c r="FEU12" s="331"/>
      <c r="FEV12" s="331"/>
      <c r="FEW12" s="331"/>
      <c r="FEX12" s="331"/>
      <c r="FEY12" s="331"/>
      <c r="FEZ12" s="331"/>
      <c r="FFA12" s="331"/>
      <c r="FFB12" s="331"/>
      <c r="FFC12" s="331"/>
      <c r="FFD12" s="331"/>
      <c r="FFE12" s="331"/>
      <c r="FFF12" s="331"/>
      <c r="FFG12" s="331"/>
      <c r="FFH12" s="331"/>
      <c r="FFI12" s="331"/>
      <c r="FFJ12" s="331"/>
      <c r="FFK12" s="331"/>
      <c r="FFL12" s="331"/>
      <c r="FFM12" s="331"/>
      <c r="FFN12" s="331"/>
      <c r="FFO12" s="331"/>
      <c r="FFP12" s="331"/>
      <c r="FFQ12" s="331"/>
      <c r="FFR12" s="331"/>
      <c r="FFS12" s="331"/>
      <c r="FFT12" s="331"/>
      <c r="FFU12" s="331"/>
      <c r="FFV12" s="331"/>
      <c r="FFW12" s="331"/>
      <c r="FFX12" s="331"/>
      <c r="FFY12" s="331"/>
      <c r="FFZ12" s="331"/>
      <c r="FGA12" s="331"/>
      <c r="FGB12" s="331"/>
      <c r="FGC12" s="331"/>
      <c r="FGD12" s="331"/>
      <c r="FGE12" s="331"/>
      <c r="FGF12" s="331"/>
      <c r="FGG12" s="331"/>
      <c r="FGH12" s="331"/>
      <c r="FGI12" s="331"/>
      <c r="FGJ12" s="331"/>
      <c r="FGK12" s="331"/>
      <c r="FGL12" s="331"/>
      <c r="FGM12" s="331"/>
      <c r="FGN12" s="331"/>
      <c r="FGO12" s="331"/>
      <c r="FGP12" s="331"/>
      <c r="FGQ12" s="331"/>
      <c r="FGR12" s="331"/>
      <c r="FGS12" s="331"/>
      <c r="FGT12" s="331"/>
      <c r="FGU12" s="331"/>
      <c r="FGV12" s="331"/>
      <c r="FGW12" s="331"/>
      <c r="FGX12" s="331"/>
      <c r="FGY12" s="331"/>
      <c r="FGZ12" s="331"/>
      <c r="FHA12" s="331"/>
      <c r="FHB12" s="331"/>
      <c r="FHC12" s="331"/>
      <c r="FHD12" s="331"/>
      <c r="FHE12" s="331"/>
      <c r="FHF12" s="331"/>
      <c r="FHG12" s="331"/>
      <c r="FHH12" s="331"/>
      <c r="FHI12" s="331"/>
      <c r="FHJ12" s="331"/>
      <c r="FHK12" s="331"/>
      <c r="FHL12" s="331"/>
      <c r="FHM12" s="331"/>
      <c r="FHN12" s="331"/>
      <c r="FHO12" s="331"/>
      <c r="FHP12" s="331"/>
      <c r="FHQ12" s="331"/>
      <c r="FHR12" s="331"/>
      <c r="FHS12" s="331"/>
      <c r="FHT12" s="331"/>
      <c r="FHU12" s="331"/>
      <c r="FHV12" s="331"/>
      <c r="FHW12" s="331"/>
      <c r="FHX12" s="331"/>
      <c r="FHY12" s="331"/>
      <c r="FHZ12" s="331"/>
      <c r="FIA12" s="331"/>
      <c r="FIB12" s="331"/>
      <c r="FIC12" s="331"/>
      <c r="FID12" s="331"/>
      <c r="FIE12" s="331"/>
      <c r="FIF12" s="331"/>
      <c r="FIG12" s="331"/>
      <c r="FIH12" s="331"/>
      <c r="FII12" s="331"/>
      <c r="FIJ12" s="331"/>
      <c r="FIK12" s="331"/>
      <c r="FIL12" s="331"/>
      <c r="FIM12" s="331"/>
      <c r="FIN12" s="331"/>
      <c r="FIO12" s="331"/>
      <c r="FIP12" s="331"/>
      <c r="FIQ12" s="331"/>
      <c r="FIR12" s="331"/>
      <c r="FIS12" s="331"/>
      <c r="FIT12" s="331"/>
      <c r="FIU12" s="331"/>
      <c r="FIV12" s="331"/>
      <c r="FIW12" s="331"/>
      <c r="FIX12" s="331"/>
      <c r="FIY12" s="331"/>
      <c r="FIZ12" s="331"/>
      <c r="FJA12" s="331"/>
      <c r="FJB12" s="331"/>
      <c r="FJC12" s="331"/>
      <c r="FJD12" s="331"/>
      <c r="FJE12" s="331"/>
      <c r="FJF12" s="331"/>
      <c r="FJG12" s="331"/>
      <c r="FJH12" s="331"/>
      <c r="FJI12" s="331"/>
      <c r="FJJ12" s="331"/>
      <c r="FJK12" s="331"/>
      <c r="FJL12" s="331"/>
      <c r="FJM12" s="331"/>
      <c r="FJN12" s="331"/>
      <c r="FJO12" s="331"/>
      <c r="FJP12" s="331"/>
      <c r="FJQ12" s="331"/>
      <c r="FJR12" s="331"/>
      <c r="FJS12" s="331"/>
      <c r="FJT12" s="331"/>
      <c r="FJU12" s="331"/>
      <c r="FJV12" s="331"/>
      <c r="FJW12" s="331"/>
      <c r="FJX12" s="331"/>
      <c r="FJY12" s="331"/>
      <c r="FJZ12" s="331"/>
      <c r="FKA12" s="331"/>
      <c r="FKB12" s="331"/>
      <c r="FKC12" s="331"/>
      <c r="FKD12" s="331"/>
      <c r="FKE12" s="331"/>
      <c r="FKF12" s="331"/>
      <c r="FKG12" s="331"/>
      <c r="FKH12" s="331"/>
      <c r="FKI12" s="331"/>
      <c r="FKJ12" s="331"/>
      <c r="FKK12" s="331"/>
      <c r="FKL12" s="331"/>
      <c r="FKM12" s="331"/>
      <c r="FKN12" s="331"/>
      <c r="FKO12" s="331"/>
      <c r="FKP12" s="331"/>
      <c r="FKQ12" s="331"/>
      <c r="FKR12" s="331"/>
      <c r="FKS12" s="331"/>
      <c r="FKT12" s="331"/>
      <c r="FKU12" s="331"/>
      <c r="FKV12" s="331"/>
      <c r="FKW12" s="331"/>
      <c r="FKX12" s="331"/>
      <c r="FKY12" s="331"/>
      <c r="FKZ12" s="331"/>
      <c r="FLA12" s="331"/>
      <c r="FLB12" s="331"/>
      <c r="FLC12" s="331"/>
      <c r="FLD12" s="331"/>
      <c r="FLE12" s="331"/>
      <c r="FLF12" s="331"/>
      <c r="FLG12" s="331"/>
      <c r="FLH12" s="331"/>
      <c r="FLI12" s="331"/>
      <c r="FLJ12" s="331"/>
      <c r="FLK12" s="331"/>
      <c r="FLL12" s="331"/>
      <c r="FLM12" s="331"/>
      <c r="FLN12" s="331"/>
      <c r="FLO12" s="331"/>
      <c r="FLP12" s="331"/>
      <c r="FLQ12" s="331"/>
      <c r="FLR12" s="331"/>
      <c r="FLS12" s="331"/>
      <c r="FLT12" s="331"/>
      <c r="FLU12" s="331"/>
      <c r="FLV12" s="331"/>
      <c r="FLW12" s="331"/>
      <c r="FLX12" s="331"/>
      <c r="FLY12" s="331"/>
      <c r="FLZ12" s="331"/>
      <c r="FMA12" s="331"/>
      <c r="FMB12" s="331"/>
      <c r="FMC12" s="331"/>
      <c r="FMD12" s="331"/>
      <c r="FME12" s="331"/>
      <c r="FMF12" s="331"/>
      <c r="FMG12" s="331"/>
      <c r="FMH12" s="331"/>
      <c r="FMI12" s="331"/>
      <c r="FMJ12" s="331"/>
      <c r="FMK12" s="331"/>
      <c r="FML12" s="331"/>
      <c r="FMM12" s="331"/>
      <c r="FMN12" s="331"/>
      <c r="FMO12" s="331"/>
      <c r="FMP12" s="331"/>
      <c r="FMQ12" s="331"/>
      <c r="FMR12" s="331"/>
      <c r="FMS12" s="331"/>
      <c r="FMT12" s="331"/>
      <c r="FMU12" s="331"/>
      <c r="FMV12" s="331"/>
      <c r="FMW12" s="331"/>
      <c r="FMX12" s="331"/>
      <c r="FMY12" s="331"/>
      <c r="FMZ12" s="331"/>
      <c r="FNA12" s="331"/>
      <c r="FNB12" s="331"/>
      <c r="FNC12" s="331"/>
      <c r="FND12" s="331"/>
      <c r="FNE12" s="331"/>
      <c r="FNF12" s="331"/>
      <c r="FNG12" s="331"/>
      <c r="FNH12" s="331"/>
      <c r="FNI12" s="331"/>
      <c r="FNJ12" s="331"/>
      <c r="FNK12" s="331"/>
      <c r="FNL12" s="331"/>
      <c r="FNM12" s="331"/>
      <c r="FNN12" s="331"/>
      <c r="FNO12" s="331"/>
      <c r="FNP12" s="331"/>
      <c r="FNQ12" s="331"/>
      <c r="FNR12" s="331"/>
      <c r="FNS12" s="331"/>
      <c r="FNT12" s="331"/>
      <c r="FNU12" s="331"/>
      <c r="FNV12" s="331"/>
      <c r="FNW12" s="331"/>
      <c r="FNX12" s="331"/>
      <c r="FNY12" s="331"/>
      <c r="FNZ12" s="331"/>
      <c r="FOA12" s="331"/>
      <c r="FOB12" s="331"/>
      <c r="FOC12" s="331"/>
      <c r="FOD12" s="331"/>
      <c r="FOE12" s="331"/>
      <c r="FOF12" s="331"/>
      <c r="FOG12" s="331"/>
      <c r="FOH12" s="331"/>
      <c r="FOI12" s="331"/>
      <c r="FOJ12" s="331"/>
      <c r="FOK12" s="331"/>
      <c r="FOL12" s="331"/>
      <c r="FOM12" s="331"/>
      <c r="FON12" s="331"/>
      <c r="FOO12" s="331"/>
      <c r="FOP12" s="331"/>
      <c r="FOQ12" s="331"/>
      <c r="FOR12" s="331"/>
      <c r="FOS12" s="331"/>
      <c r="FOT12" s="331"/>
      <c r="FOU12" s="331"/>
      <c r="FOV12" s="331"/>
      <c r="FOW12" s="331"/>
      <c r="FOX12" s="331"/>
      <c r="FOY12" s="331"/>
      <c r="FOZ12" s="331"/>
      <c r="FPA12" s="331"/>
      <c r="FPB12" s="331"/>
      <c r="FPC12" s="331"/>
      <c r="FPD12" s="331"/>
      <c r="FPE12" s="331"/>
      <c r="FPF12" s="331"/>
      <c r="FPG12" s="331"/>
      <c r="FPH12" s="331"/>
      <c r="FPI12" s="331"/>
      <c r="FPJ12" s="331"/>
      <c r="FPK12" s="331"/>
      <c r="FPL12" s="331"/>
      <c r="FPM12" s="331"/>
      <c r="FPN12" s="331"/>
      <c r="FPO12" s="331"/>
      <c r="FPP12" s="331"/>
      <c r="FPQ12" s="331"/>
      <c r="FPR12" s="331"/>
      <c r="FPS12" s="331"/>
      <c r="FPT12" s="331"/>
      <c r="FPU12" s="331"/>
      <c r="FPV12" s="331"/>
      <c r="FPW12" s="331"/>
      <c r="FPX12" s="331"/>
      <c r="FPY12" s="331"/>
      <c r="FPZ12" s="331"/>
      <c r="FQA12" s="331"/>
      <c r="FQB12" s="331"/>
      <c r="FQC12" s="331"/>
      <c r="FQD12" s="331"/>
      <c r="FQE12" s="331"/>
      <c r="FQF12" s="331"/>
      <c r="FQG12" s="331"/>
      <c r="FQH12" s="331"/>
      <c r="FQI12" s="331"/>
      <c r="FQJ12" s="331"/>
      <c r="FQK12" s="331"/>
      <c r="FQL12" s="331"/>
      <c r="FQM12" s="331"/>
      <c r="FQN12" s="331"/>
      <c r="FQO12" s="331"/>
      <c r="FQP12" s="331"/>
      <c r="FQQ12" s="331"/>
      <c r="FQR12" s="331"/>
      <c r="FQS12" s="331"/>
      <c r="FQT12" s="331"/>
      <c r="FQU12" s="331"/>
      <c r="FQV12" s="331"/>
      <c r="FQW12" s="331"/>
      <c r="FQX12" s="331"/>
      <c r="FQY12" s="331"/>
      <c r="FQZ12" s="331"/>
      <c r="FRA12" s="331"/>
      <c r="FRB12" s="331"/>
      <c r="FRC12" s="331"/>
      <c r="FRD12" s="331"/>
      <c r="FRE12" s="331"/>
      <c r="FRF12" s="331"/>
      <c r="FRG12" s="331"/>
      <c r="FRH12" s="331"/>
      <c r="FRI12" s="331"/>
      <c r="FRJ12" s="331"/>
      <c r="FRK12" s="331"/>
      <c r="FRL12" s="331"/>
      <c r="FRM12" s="331"/>
      <c r="FRN12" s="331"/>
      <c r="FRO12" s="331"/>
      <c r="FRP12" s="331"/>
      <c r="FRQ12" s="331"/>
      <c r="FRR12" s="331"/>
      <c r="FRS12" s="331"/>
      <c r="FRT12" s="331"/>
      <c r="FRU12" s="331"/>
      <c r="FRV12" s="331"/>
      <c r="FRW12" s="331"/>
      <c r="FRX12" s="331"/>
      <c r="FRY12" s="331"/>
      <c r="FRZ12" s="331"/>
      <c r="FSA12" s="331"/>
      <c r="FSB12" s="331"/>
      <c r="FSC12" s="331"/>
      <c r="FSD12" s="331"/>
      <c r="FSE12" s="331"/>
      <c r="FSF12" s="331"/>
      <c r="FSG12" s="331"/>
      <c r="FSH12" s="331"/>
      <c r="FSI12" s="331"/>
      <c r="FSJ12" s="331"/>
      <c r="FSK12" s="331"/>
      <c r="FSL12" s="331"/>
      <c r="FSM12" s="331"/>
      <c r="FSN12" s="331"/>
      <c r="FSO12" s="331"/>
      <c r="FSP12" s="331"/>
      <c r="FSQ12" s="331"/>
      <c r="FSR12" s="331"/>
      <c r="FSS12" s="331"/>
      <c r="FST12" s="331"/>
      <c r="FSU12" s="331"/>
      <c r="FSV12" s="331"/>
      <c r="FSW12" s="331"/>
      <c r="FSX12" s="331"/>
      <c r="FSY12" s="331"/>
      <c r="FSZ12" s="331"/>
      <c r="FTA12" s="331"/>
      <c r="FTB12" s="331"/>
      <c r="FTC12" s="331"/>
      <c r="FTD12" s="331"/>
      <c r="FTE12" s="331"/>
      <c r="FTF12" s="331"/>
      <c r="FTG12" s="331"/>
      <c r="FTH12" s="331"/>
      <c r="FTI12" s="331"/>
      <c r="FTJ12" s="331"/>
      <c r="FTK12" s="331"/>
      <c r="FTL12" s="331"/>
      <c r="FTM12" s="331"/>
      <c r="FTN12" s="331"/>
      <c r="FTO12" s="331"/>
      <c r="FTP12" s="331"/>
      <c r="FTQ12" s="331"/>
      <c r="FTR12" s="331"/>
      <c r="FTS12" s="331"/>
      <c r="FTT12" s="331"/>
      <c r="FTU12" s="331"/>
      <c r="FTV12" s="331"/>
      <c r="FTW12" s="331"/>
      <c r="FTX12" s="331"/>
      <c r="FTY12" s="331"/>
      <c r="FTZ12" s="331"/>
      <c r="FUA12" s="331"/>
      <c r="FUB12" s="331"/>
      <c r="FUC12" s="331"/>
      <c r="FUD12" s="331"/>
      <c r="FUE12" s="331"/>
      <c r="FUF12" s="331"/>
      <c r="FUG12" s="331"/>
      <c r="FUH12" s="331"/>
      <c r="FUI12" s="331"/>
      <c r="FUJ12" s="331"/>
      <c r="FUK12" s="331"/>
      <c r="FUL12" s="331"/>
      <c r="FUM12" s="331"/>
      <c r="FUN12" s="331"/>
      <c r="FUO12" s="331"/>
      <c r="FUP12" s="331"/>
      <c r="FUQ12" s="331"/>
      <c r="FUR12" s="331"/>
      <c r="FUS12" s="331"/>
      <c r="FUT12" s="331"/>
      <c r="FUU12" s="331"/>
      <c r="FUV12" s="331"/>
      <c r="FUW12" s="331"/>
      <c r="FUX12" s="331"/>
      <c r="FUY12" s="331"/>
      <c r="FUZ12" s="331"/>
      <c r="FVA12" s="331"/>
      <c r="FVB12" s="331"/>
      <c r="FVC12" s="331"/>
      <c r="FVD12" s="331"/>
      <c r="FVE12" s="331"/>
      <c r="FVF12" s="331"/>
      <c r="FVG12" s="331"/>
      <c r="FVH12" s="331"/>
      <c r="FVI12" s="331"/>
      <c r="FVJ12" s="331"/>
      <c r="FVK12" s="331"/>
      <c r="FVL12" s="331"/>
      <c r="FVM12" s="331"/>
      <c r="FVN12" s="331"/>
      <c r="FVO12" s="331"/>
      <c r="FVP12" s="331"/>
      <c r="FVQ12" s="331"/>
      <c r="FVR12" s="331"/>
      <c r="FVS12" s="331"/>
      <c r="FVT12" s="331"/>
      <c r="FVU12" s="331"/>
      <c r="FVV12" s="331"/>
      <c r="FVW12" s="331"/>
      <c r="FVX12" s="331"/>
      <c r="FVY12" s="331"/>
      <c r="FVZ12" s="331"/>
      <c r="FWA12" s="331"/>
      <c r="FWB12" s="331"/>
      <c r="FWC12" s="331"/>
      <c r="FWD12" s="331"/>
      <c r="FWE12" s="331"/>
      <c r="FWF12" s="331"/>
      <c r="FWG12" s="331"/>
      <c r="FWH12" s="331"/>
      <c r="FWI12" s="331"/>
      <c r="FWJ12" s="331"/>
      <c r="FWK12" s="331"/>
      <c r="FWL12" s="331"/>
      <c r="FWM12" s="331"/>
      <c r="FWN12" s="331"/>
      <c r="FWO12" s="331"/>
      <c r="FWP12" s="331"/>
      <c r="FWQ12" s="331"/>
      <c r="FWR12" s="331"/>
      <c r="FWS12" s="331"/>
      <c r="FWT12" s="331"/>
      <c r="FWU12" s="331"/>
      <c r="FWV12" s="331"/>
      <c r="FWW12" s="331"/>
      <c r="FWX12" s="331"/>
      <c r="FWY12" s="331"/>
      <c r="FWZ12" s="331"/>
      <c r="FXA12" s="331"/>
      <c r="FXB12" s="331"/>
      <c r="FXC12" s="331"/>
      <c r="FXD12" s="331"/>
      <c r="FXE12" s="331"/>
      <c r="FXF12" s="331"/>
      <c r="FXG12" s="331"/>
      <c r="FXH12" s="331"/>
      <c r="FXI12" s="331"/>
      <c r="FXJ12" s="331"/>
      <c r="FXK12" s="331"/>
      <c r="FXL12" s="331"/>
      <c r="FXM12" s="331"/>
      <c r="FXN12" s="331"/>
      <c r="FXO12" s="331"/>
      <c r="FXP12" s="331"/>
      <c r="FXQ12" s="331"/>
      <c r="FXR12" s="331"/>
      <c r="FXS12" s="331"/>
      <c r="FXT12" s="331"/>
      <c r="FXU12" s="331"/>
      <c r="FXV12" s="331"/>
      <c r="FXW12" s="331"/>
      <c r="FXX12" s="331"/>
      <c r="FXY12" s="331"/>
      <c r="FXZ12" s="331"/>
      <c r="FYA12" s="331"/>
      <c r="FYB12" s="331"/>
      <c r="FYC12" s="331"/>
      <c r="FYD12" s="331"/>
      <c r="FYE12" s="331"/>
      <c r="FYF12" s="331"/>
      <c r="FYG12" s="331"/>
      <c r="FYH12" s="331"/>
      <c r="FYI12" s="331"/>
      <c r="FYJ12" s="331"/>
      <c r="FYK12" s="331"/>
      <c r="FYL12" s="331"/>
      <c r="FYM12" s="331"/>
      <c r="FYN12" s="331"/>
      <c r="FYO12" s="331"/>
      <c r="FYP12" s="331"/>
      <c r="FYQ12" s="331"/>
      <c r="FYR12" s="331"/>
      <c r="FYS12" s="331"/>
      <c r="FYT12" s="331"/>
      <c r="FYU12" s="331"/>
      <c r="FYV12" s="331"/>
      <c r="FYW12" s="331"/>
      <c r="FYX12" s="331"/>
      <c r="FYY12" s="331"/>
      <c r="FYZ12" s="331"/>
      <c r="FZA12" s="331"/>
      <c r="FZB12" s="331"/>
      <c r="FZC12" s="331"/>
      <c r="FZD12" s="331"/>
      <c r="FZE12" s="331"/>
      <c r="FZF12" s="331"/>
      <c r="FZG12" s="331"/>
      <c r="FZH12" s="331"/>
      <c r="FZI12" s="331"/>
      <c r="FZJ12" s="331"/>
      <c r="FZK12" s="331"/>
      <c r="FZL12" s="331"/>
      <c r="FZM12" s="331"/>
      <c r="FZN12" s="331"/>
      <c r="FZO12" s="331"/>
      <c r="FZP12" s="331"/>
      <c r="FZQ12" s="331"/>
      <c r="FZR12" s="331"/>
      <c r="FZS12" s="331"/>
      <c r="FZT12" s="331"/>
      <c r="FZU12" s="331"/>
      <c r="FZV12" s="331"/>
      <c r="FZW12" s="331"/>
      <c r="FZX12" s="331"/>
      <c r="FZY12" s="331"/>
      <c r="FZZ12" s="331"/>
      <c r="GAA12" s="331"/>
      <c r="GAB12" s="331"/>
      <c r="GAC12" s="331"/>
      <c r="GAD12" s="331"/>
      <c r="GAE12" s="331"/>
      <c r="GAF12" s="331"/>
      <c r="GAG12" s="331"/>
      <c r="GAH12" s="331"/>
      <c r="GAI12" s="331"/>
      <c r="GAJ12" s="331"/>
      <c r="GAK12" s="331"/>
      <c r="GAL12" s="331"/>
      <c r="GAM12" s="331"/>
      <c r="GAN12" s="331"/>
      <c r="GAO12" s="331"/>
      <c r="GAP12" s="331"/>
      <c r="GAQ12" s="331"/>
      <c r="GAR12" s="331"/>
      <c r="GAS12" s="331"/>
      <c r="GAT12" s="331"/>
      <c r="GAU12" s="331"/>
      <c r="GAV12" s="331"/>
      <c r="GAW12" s="331"/>
      <c r="GAX12" s="331"/>
      <c r="GAY12" s="331"/>
      <c r="GAZ12" s="331"/>
      <c r="GBA12" s="331"/>
      <c r="GBB12" s="331"/>
      <c r="GBC12" s="331"/>
      <c r="GBD12" s="331"/>
      <c r="GBE12" s="331"/>
      <c r="GBF12" s="331"/>
      <c r="GBG12" s="331"/>
      <c r="GBH12" s="331"/>
      <c r="GBI12" s="331"/>
      <c r="GBJ12" s="331"/>
      <c r="GBK12" s="331"/>
      <c r="GBL12" s="331"/>
      <c r="GBM12" s="331"/>
      <c r="GBN12" s="331"/>
      <c r="GBO12" s="331"/>
      <c r="GBP12" s="331"/>
      <c r="GBQ12" s="331"/>
      <c r="GBR12" s="331"/>
      <c r="GBS12" s="331"/>
      <c r="GBT12" s="331"/>
      <c r="GBU12" s="331"/>
      <c r="GBV12" s="331"/>
      <c r="GBW12" s="331"/>
      <c r="GBX12" s="331"/>
      <c r="GBY12" s="331"/>
      <c r="GBZ12" s="331"/>
      <c r="GCA12" s="331"/>
      <c r="GCB12" s="331"/>
      <c r="GCC12" s="331"/>
      <c r="GCD12" s="331"/>
      <c r="GCE12" s="331"/>
      <c r="GCF12" s="331"/>
      <c r="GCG12" s="331"/>
      <c r="GCH12" s="331"/>
      <c r="GCI12" s="331"/>
      <c r="GCJ12" s="331"/>
      <c r="GCK12" s="331"/>
      <c r="GCL12" s="331"/>
      <c r="GCM12" s="331"/>
      <c r="GCN12" s="331"/>
      <c r="GCO12" s="331"/>
      <c r="GCP12" s="331"/>
      <c r="GCQ12" s="331"/>
      <c r="GCR12" s="331"/>
      <c r="GCS12" s="331"/>
      <c r="GCT12" s="331"/>
      <c r="GCU12" s="331"/>
      <c r="GCV12" s="331"/>
      <c r="GCW12" s="331"/>
      <c r="GCX12" s="331"/>
      <c r="GCY12" s="331"/>
      <c r="GCZ12" s="331"/>
      <c r="GDA12" s="331"/>
      <c r="GDB12" s="331"/>
      <c r="GDC12" s="331"/>
      <c r="GDD12" s="331"/>
      <c r="GDE12" s="331"/>
      <c r="GDF12" s="331"/>
      <c r="GDG12" s="331"/>
      <c r="GDH12" s="331"/>
      <c r="GDI12" s="331"/>
      <c r="GDJ12" s="331"/>
      <c r="GDK12" s="331"/>
      <c r="GDL12" s="331"/>
      <c r="GDM12" s="331"/>
      <c r="GDN12" s="331"/>
      <c r="GDO12" s="331"/>
      <c r="GDP12" s="331"/>
      <c r="GDQ12" s="331"/>
      <c r="GDR12" s="331"/>
      <c r="GDS12" s="331"/>
      <c r="GDT12" s="331"/>
      <c r="GDU12" s="331"/>
      <c r="GDV12" s="331"/>
      <c r="GDW12" s="331"/>
      <c r="GDX12" s="331"/>
      <c r="GDY12" s="331"/>
      <c r="GDZ12" s="331"/>
      <c r="GEA12" s="331"/>
      <c r="GEB12" s="331"/>
      <c r="GEC12" s="331"/>
      <c r="GED12" s="331"/>
      <c r="GEE12" s="331"/>
      <c r="GEF12" s="331"/>
      <c r="GEG12" s="331"/>
      <c r="GEH12" s="331"/>
      <c r="GEI12" s="331"/>
      <c r="GEJ12" s="331"/>
      <c r="GEK12" s="331"/>
      <c r="GEL12" s="331"/>
      <c r="GEM12" s="331"/>
      <c r="GEN12" s="331"/>
      <c r="GEO12" s="331"/>
      <c r="GEP12" s="331"/>
      <c r="GEQ12" s="331"/>
      <c r="GER12" s="331"/>
      <c r="GES12" s="331"/>
      <c r="GET12" s="331"/>
      <c r="GEU12" s="331"/>
      <c r="GEV12" s="331"/>
      <c r="GEW12" s="331"/>
      <c r="GEX12" s="331"/>
      <c r="GEY12" s="331"/>
      <c r="GEZ12" s="331"/>
      <c r="GFA12" s="331"/>
      <c r="GFB12" s="331"/>
      <c r="GFC12" s="331"/>
      <c r="GFD12" s="331"/>
      <c r="GFE12" s="331"/>
      <c r="GFF12" s="331"/>
      <c r="GFG12" s="331"/>
      <c r="GFH12" s="331"/>
      <c r="GFI12" s="331"/>
      <c r="GFJ12" s="331"/>
      <c r="GFK12" s="331"/>
      <c r="GFL12" s="331"/>
      <c r="GFM12" s="331"/>
      <c r="GFN12" s="331"/>
      <c r="GFO12" s="331"/>
      <c r="GFP12" s="331"/>
      <c r="GFQ12" s="331"/>
      <c r="GFR12" s="331"/>
      <c r="GFS12" s="331"/>
      <c r="GFT12" s="331"/>
      <c r="GFU12" s="331"/>
      <c r="GFV12" s="331"/>
      <c r="GFW12" s="331"/>
      <c r="GFX12" s="331"/>
      <c r="GFY12" s="331"/>
      <c r="GFZ12" s="331"/>
      <c r="GGA12" s="331"/>
      <c r="GGB12" s="331"/>
      <c r="GGC12" s="331"/>
      <c r="GGD12" s="331"/>
      <c r="GGE12" s="331"/>
      <c r="GGF12" s="331"/>
      <c r="GGG12" s="331"/>
      <c r="GGH12" s="331"/>
      <c r="GGI12" s="331"/>
      <c r="GGJ12" s="331"/>
      <c r="GGK12" s="331"/>
      <c r="GGL12" s="331"/>
      <c r="GGM12" s="331"/>
      <c r="GGN12" s="331"/>
      <c r="GGO12" s="331"/>
      <c r="GGP12" s="331"/>
      <c r="GGQ12" s="331"/>
      <c r="GGR12" s="331"/>
      <c r="GGS12" s="331"/>
      <c r="GGT12" s="331"/>
      <c r="GGU12" s="331"/>
      <c r="GGV12" s="331"/>
      <c r="GGW12" s="331"/>
      <c r="GGX12" s="331"/>
      <c r="GGY12" s="331"/>
      <c r="GGZ12" s="331"/>
      <c r="GHA12" s="331"/>
      <c r="GHB12" s="331"/>
      <c r="GHC12" s="331"/>
      <c r="GHD12" s="331"/>
      <c r="GHE12" s="331"/>
      <c r="GHF12" s="331"/>
      <c r="GHG12" s="331"/>
      <c r="GHH12" s="331"/>
      <c r="GHI12" s="331"/>
      <c r="GHJ12" s="331"/>
      <c r="GHK12" s="331"/>
      <c r="GHL12" s="331"/>
      <c r="GHM12" s="331"/>
      <c r="GHN12" s="331"/>
      <c r="GHO12" s="331"/>
      <c r="GHP12" s="331"/>
      <c r="GHQ12" s="331"/>
      <c r="GHR12" s="331"/>
      <c r="GHS12" s="331"/>
      <c r="GHT12" s="331"/>
      <c r="GHU12" s="331"/>
      <c r="GHV12" s="331"/>
      <c r="GHW12" s="331"/>
      <c r="GHX12" s="331"/>
      <c r="GHY12" s="331"/>
      <c r="GHZ12" s="331"/>
      <c r="GIA12" s="331"/>
      <c r="GIB12" s="331"/>
      <c r="GIC12" s="331"/>
      <c r="GID12" s="331"/>
      <c r="GIE12" s="331"/>
      <c r="GIF12" s="331"/>
      <c r="GIG12" s="331"/>
      <c r="GIH12" s="331"/>
      <c r="GII12" s="331"/>
      <c r="GIJ12" s="331"/>
      <c r="GIK12" s="331"/>
      <c r="GIL12" s="331"/>
      <c r="GIM12" s="331"/>
      <c r="GIN12" s="331"/>
      <c r="GIO12" s="331"/>
      <c r="GIP12" s="331"/>
      <c r="GIQ12" s="331"/>
      <c r="GIR12" s="331"/>
      <c r="GIS12" s="331"/>
      <c r="GIT12" s="331"/>
      <c r="GIU12" s="331"/>
      <c r="GIV12" s="331"/>
      <c r="GIW12" s="331"/>
      <c r="GIX12" s="331"/>
      <c r="GIY12" s="331"/>
      <c r="GIZ12" s="331"/>
      <c r="GJA12" s="331"/>
      <c r="GJB12" s="331"/>
      <c r="GJC12" s="331"/>
      <c r="GJD12" s="331"/>
      <c r="GJE12" s="331"/>
      <c r="GJF12" s="331"/>
      <c r="GJG12" s="331"/>
      <c r="GJH12" s="331"/>
      <c r="GJI12" s="331"/>
      <c r="GJJ12" s="331"/>
      <c r="GJK12" s="331"/>
      <c r="GJL12" s="331"/>
      <c r="GJM12" s="331"/>
      <c r="GJN12" s="331"/>
      <c r="GJO12" s="331"/>
      <c r="GJP12" s="331"/>
      <c r="GJQ12" s="331"/>
      <c r="GJR12" s="331"/>
      <c r="GJS12" s="331"/>
      <c r="GJT12" s="331"/>
      <c r="GJU12" s="331"/>
      <c r="GJV12" s="331"/>
      <c r="GJW12" s="331"/>
      <c r="GJX12" s="331"/>
      <c r="GJY12" s="331"/>
      <c r="GJZ12" s="331"/>
      <c r="GKA12" s="331"/>
      <c r="GKB12" s="331"/>
      <c r="GKC12" s="331"/>
      <c r="GKD12" s="331"/>
      <c r="GKE12" s="331"/>
      <c r="GKF12" s="331"/>
      <c r="GKG12" s="331"/>
      <c r="GKH12" s="331"/>
      <c r="GKI12" s="331"/>
      <c r="GKJ12" s="331"/>
      <c r="GKK12" s="331"/>
      <c r="GKL12" s="331"/>
      <c r="GKM12" s="331"/>
      <c r="GKN12" s="331"/>
      <c r="GKO12" s="331"/>
      <c r="GKP12" s="331"/>
      <c r="GKQ12" s="331"/>
      <c r="GKR12" s="331"/>
      <c r="GKS12" s="331"/>
      <c r="GKT12" s="331"/>
      <c r="GKU12" s="331"/>
      <c r="GKV12" s="331"/>
      <c r="GKW12" s="331"/>
      <c r="GKX12" s="331"/>
      <c r="GKY12" s="331"/>
      <c r="GKZ12" s="331"/>
      <c r="GLA12" s="331"/>
      <c r="GLB12" s="331"/>
      <c r="GLC12" s="331"/>
      <c r="GLD12" s="331"/>
      <c r="GLE12" s="331"/>
      <c r="GLF12" s="331"/>
      <c r="GLG12" s="331"/>
      <c r="GLH12" s="331"/>
      <c r="GLI12" s="331"/>
      <c r="GLJ12" s="331"/>
      <c r="GLK12" s="331"/>
      <c r="GLL12" s="331"/>
      <c r="GLM12" s="331"/>
      <c r="GLN12" s="331"/>
      <c r="GLO12" s="331"/>
      <c r="GLP12" s="331"/>
      <c r="GLQ12" s="331"/>
      <c r="GLR12" s="331"/>
      <c r="GLS12" s="331"/>
      <c r="GLT12" s="331"/>
      <c r="GLU12" s="331"/>
      <c r="GLV12" s="331"/>
      <c r="GLW12" s="331"/>
      <c r="GLX12" s="331"/>
      <c r="GLY12" s="331"/>
      <c r="GLZ12" s="331"/>
      <c r="GMA12" s="331"/>
      <c r="GMB12" s="331"/>
      <c r="GMC12" s="331"/>
      <c r="GMD12" s="331"/>
      <c r="GME12" s="331"/>
      <c r="GMF12" s="331"/>
      <c r="GMG12" s="331"/>
      <c r="GMH12" s="331"/>
      <c r="GMI12" s="331"/>
      <c r="GMJ12" s="331"/>
      <c r="GMK12" s="331"/>
      <c r="GML12" s="331"/>
      <c r="GMM12" s="331"/>
      <c r="GMN12" s="331"/>
      <c r="GMO12" s="331"/>
      <c r="GMP12" s="331"/>
      <c r="GMQ12" s="331"/>
      <c r="GMR12" s="331"/>
      <c r="GMS12" s="331"/>
      <c r="GMT12" s="331"/>
      <c r="GMU12" s="331"/>
      <c r="GMV12" s="331"/>
      <c r="GMW12" s="331"/>
      <c r="GMX12" s="331"/>
      <c r="GMY12" s="331"/>
      <c r="GMZ12" s="331"/>
      <c r="GNA12" s="331"/>
      <c r="GNB12" s="331"/>
      <c r="GNC12" s="331"/>
      <c r="GND12" s="331"/>
      <c r="GNE12" s="331"/>
      <c r="GNF12" s="331"/>
      <c r="GNG12" s="331"/>
      <c r="GNH12" s="331"/>
      <c r="GNI12" s="331"/>
      <c r="GNJ12" s="331"/>
      <c r="GNK12" s="331"/>
      <c r="GNL12" s="331"/>
      <c r="GNM12" s="331"/>
      <c r="GNN12" s="331"/>
      <c r="GNO12" s="331"/>
      <c r="GNP12" s="331"/>
      <c r="GNQ12" s="331"/>
      <c r="GNR12" s="331"/>
      <c r="GNS12" s="331"/>
      <c r="GNT12" s="331"/>
      <c r="GNU12" s="331"/>
      <c r="GNV12" s="331"/>
      <c r="GNW12" s="331"/>
      <c r="GNX12" s="331"/>
      <c r="GNY12" s="331"/>
      <c r="GNZ12" s="331"/>
      <c r="GOA12" s="331"/>
      <c r="GOB12" s="331"/>
      <c r="GOC12" s="331"/>
      <c r="GOD12" s="331"/>
      <c r="GOE12" s="331"/>
      <c r="GOF12" s="331"/>
      <c r="GOG12" s="331"/>
      <c r="GOH12" s="331"/>
      <c r="GOI12" s="331"/>
      <c r="GOJ12" s="331"/>
      <c r="GOK12" s="331"/>
      <c r="GOL12" s="331"/>
      <c r="GOM12" s="331"/>
      <c r="GON12" s="331"/>
      <c r="GOO12" s="331"/>
      <c r="GOP12" s="331"/>
      <c r="GOQ12" s="331"/>
      <c r="GOR12" s="331"/>
      <c r="GOS12" s="331"/>
      <c r="GOT12" s="331"/>
      <c r="GOU12" s="331"/>
      <c r="GOV12" s="331"/>
      <c r="GOW12" s="331"/>
      <c r="GOX12" s="331"/>
      <c r="GOY12" s="331"/>
      <c r="GOZ12" s="331"/>
      <c r="GPA12" s="331"/>
      <c r="GPB12" s="331"/>
      <c r="GPC12" s="331"/>
      <c r="GPD12" s="331"/>
      <c r="GPE12" s="331"/>
      <c r="GPF12" s="331"/>
      <c r="GPG12" s="331"/>
      <c r="GPH12" s="331"/>
      <c r="GPI12" s="331"/>
      <c r="GPJ12" s="331"/>
      <c r="GPK12" s="331"/>
      <c r="GPL12" s="331"/>
      <c r="GPM12" s="331"/>
      <c r="GPN12" s="331"/>
      <c r="GPO12" s="331"/>
      <c r="GPP12" s="331"/>
      <c r="GPQ12" s="331"/>
      <c r="GPR12" s="331"/>
      <c r="GPS12" s="331"/>
      <c r="GPT12" s="331"/>
      <c r="GPU12" s="331"/>
      <c r="GPV12" s="331"/>
      <c r="GPW12" s="331"/>
      <c r="GPX12" s="331"/>
      <c r="GPY12" s="331"/>
      <c r="GPZ12" s="331"/>
      <c r="GQA12" s="331"/>
      <c r="GQB12" s="331"/>
      <c r="GQC12" s="331"/>
      <c r="GQD12" s="331"/>
      <c r="GQE12" s="331"/>
      <c r="GQF12" s="331"/>
      <c r="GQG12" s="331"/>
      <c r="GQH12" s="331"/>
      <c r="GQI12" s="331"/>
      <c r="GQJ12" s="331"/>
      <c r="GQK12" s="331"/>
      <c r="GQL12" s="331"/>
      <c r="GQM12" s="331"/>
      <c r="GQN12" s="331"/>
      <c r="GQO12" s="331"/>
      <c r="GQP12" s="331"/>
      <c r="GQQ12" s="331"/>
      <c r="GQR12" s="331"/>
      <c r="GQS12" s="331"/>
      <c r="GQT12" s="331"/>
      <c r="GQU12" s="331"/>
      <c r="GQV12" s="331"/>
      <c r="GQW12" s="331"/>
      <c r="GQX12" s="331"/>
      <c r="GQY12" s="331"/>
      <c r="GQZ12" s="331"/>
      <c r="GRA12" s="331"/>
      <c r="GRB12" s="331"/>
      <c r="GRC12" s="331"/>
      <c r="GRD12" s="331"/>
      <c r="GRE12" s="331"/>
      <c r="GRF12" s="331"/>
      <c r="GRG12" s="331"/>
      <c r="GRH12" s="331"/>
      <c r="GRI12" s="331"/>
      <c r="GRJ12" s="331"/>
      <c r="GRK12" s="331"/>
      <c r="GRL12" s="331"/>
      <c r="GRM12" s="331"/>
      <c r="GRN12" s="331"/>
      <c r="GRO12" s="331"/>
      <c r="GRP12" s="331"/>
      <c r="GRQ12" s="331"/>
      <c r="GRR12" s="331"/>
      <c r="GRS12" s="331"/>
      <c r="GRT12" s="331"/>
      <c r="GRU12" s="331"/>
      <c r="GRV12" s="331"/>
      <c r="GRW12" s="331"/>
      <c r="GRX12" s="331"/>
      <c r="GRY12" s="331"/>
      <c r="GRZ12" s="331"/>
      <c r="GSA12" s="331"/>
      <c r="GSB12" s="331"/>
      <c r="GSC12" s="331"/>
      <c r="GSD12" s="331"/>
      <c r="GSE12" s="331"/>
      <c r="GSF12" s="331"/>
      <c r="GSG12" s="331"/>
      <c r="GSH12" s="331"/>
      <c r="GSI12" s="331"/>
      <c r="GSJ12" s="331"/>
      <c r="GSK12" s="331"/>
      <c r="GSL12" s="331"/>
      <c r="GSM12" s="331"/>
      <c r="GSN12" s="331"/>
      <c r="GSO12" s="331"/>
      <c r="GSP12" s="331"/>
      <c r="GSQ12" s="331"/>
      <c r="GSR12" s="331"/>
      <c r="GSS12" s="331"/>
      <c r="GST12" s="331"/>
      <c r="GSU12" s="331"/>
      <c r="GSV12" s="331"/>
      <c r="GSW12" s="331"/>
      <c r="GSX12" s="331"/>
      <c r="GSY12" s="331"/>
      <c r="GSZ12" s="331"/>
      <c r="GTA12" s="331"/>
      <c r="GTB12" s="331"/>
      <c r="GTC12" s="331"/>
      <c r="GTD12" s="331"/>
      <c r="GTE12" s="331"/>
      <c r="GTF12" s="331"/>
      <c r="GTG12" s="331"/>
      <c r="GTH12" s="331"/>
      <c r="GTI12" s="331"/>
      <c r="GTJ12" s="331"/>
      <c r="GTK12" s="331"/>
      <c r="GTL12" s="331"/>
      <c r="GTM12" s="331"/>
      <c r="GTN12" s="331"/>
      <c r="GTO12" s="331"/>
      <c r="GTP12" s="331"/>
      <c r="GTQ12" s="331"/>
      <c r="GTR12" s="331"/>
      <c r="GTS12" s="331"/>
      <c r="GTT12" s="331"/>
      <c r="GTU12" s="331"/>
      <c r="GTV12" s="331"/>
      <c r="GTW12" s="331"/>
      <c r="GTX12" s="331"/>
      <c r="GTY12" s="331"/>
      <c r="GTZ12" s="331"/>
      <c r="GUA12" s="331"/>
      <c r="GUB12" s="331"/>
      <c r="GUC12" s="331"/>
      <c r="GUD12" s="331"/>
      <c r="GUE12" s="331"/>
      <c r="GUF12" s="331"/>
      <c r="GUG12" s="331"/>
      <c r="GUH12" s="331"/>
      <c r="GUI12" s="331"/>
      <c r="GUJ12" s="331"/>
      <c r="GUK12" s="331"/>
      <c r="GUL12" s="331"/>
      <c r="GUM12" s="331"/>
      <c r="GUN12" s="331"/>
      <c r="GUO12" s="331"/>
      <c r="GUP12" s="331"/>
      <c r="GUQ12" s="331"/>
      <c r="GUR12" s="331"/>
      <c r="GUS12" s="331"/>
      <c r="GUT12" s="331"/>
      <c r="GUU12" s="331"/>
      <c r="GUV12" s="331"/>
      <c r="GUW12" s="331"/>
      <c r="GUX12" s="331"/>
      <c r="GUY12" s="331"/>
      <c r="GUZ12" s="331"/>
      <c r="GVA12" s="331"/>
      <c r="GVB12" s="331"/>
      <c r="GVC12" s="331"/>
      <c r="GVD12" s="331"/>
      <c r="GVE12" s="331"/>
      <c r="GVF12" s="331"/>
      <c r="GVG12" s="331"/>
      <c r="GVH12" s="331"/>
      <c r="GVI12" s="331"/>
      <c r="GVJ12" s="331"/>
      <c r="GVK12" s="331"/>
      <c r="GVL12" s="331"/>
      <c r="GVM12" s="331"/>
      <c r="GVN12" s="331"/>
      <c r="GVO12" s="331"/>
      <c r="GVP12" s="331"/>
      <c r="GVQ12" s="331"/>
      <c r="GVR12" s="331"/>
      <c r="GVS12" s="331"/>
      <c r="GVT12" s="331"/>
      <c r="GVU12" s="331"/>
      <c r="GVV12" s="331"/>
      <c r="GVW12" s="331"/>
      <c r="GVX12" s="331"/>
      <c r="GVY12" s="331"/>
      <c r="GVZ12" s="331"/>
      <c r="GWA12" s="331"/>
      <c r="GWB12" s="331"/>
      <c r="GWC12" s="331"/>
      <c r="GWD12" s="331"/>
      <c r="GWE12" s="331"/>
      <c r="GWF12" s="331"/>
      <c r="GWG12" s="331"/>
      <c r="GWH12" s="331"/>
      <c r="GWI12" s="331"/>
      <c r="GWJ12" s="331"/>
      <c r="GWK12" s="331"/>
      <c r="GWL12" s="331"/>
      <c r="GWM12" s="331"/>
      <c r="GWN12" s="331"/>
      <c r="GWO12" s="331"/>
      <c r="GWP12" s="331"/>
      <c r="GWQ12" s="331"/>
      <c r="GWR12" s="331"/>
      <c r="GWS12" s="331"/>
      <c r="GWT12" s="331"/>
      <c r="GWU12" s="331"/>
      <c r="GWV12" s="331"/>
      <c r="GWW12" s="331"/>
      <c r="GWX12" s="331"/>
      <c r="GWY12" s="331"/>
      <c r="GWZ12" s="331"/>
      <c r="GXA12" s="331"/>
      <c r="GXB12" s="331"/>
      <c r="GXC12" s="331"/>
      <c r="GXD12" s="331"/>
      <c r="GXE12" s="331"/>
      <c r="GXF12" s="331"/>
      <c r="GXG12" s="331"/>
      <c r="GXH12" s="331"/>
      <c r="GXI12" s="331"/>
      <c r="GXJ12" s="331"/>
      <c r="GXK12" s="331"/>
      <c r="GXL12" s="331"/>
      <c r="GXM12" s="331"/>
      <c r="GXN12" s="331"/>
      <c r="GXO12" s="331"/>
      <c r="GXP12" s="331"/>
      <c r="GXQ12" s="331"/>
      <c r="GXR12" s="331"/>
      <c r="GXS12" s="331"/>
      <c r="GXT12" s="331"/>
      <c r="GXU12" s="331"/>
      <c r="GXV12" s="331"/>
      <c r="GXW12" s="331"/>
      <c r="GXX12" s="331"/>
      <c r="GXY12" s="331"/>
      <c r="GXZ12" s="331"/>
      <c r="GYA12" s="331"/>
      <c r="GYB12" s="331"/>
      <c r="GYC12" s="331"/>
      <c r="GYD12" s="331"/>
      <c r="GYE12" s="331"/>
      <c r="GYF12" s="331"/>
      <c r="GYG12" s="331"/>
      <c r="GYH12" s="331"/>
      <c r="GYI12" s="331"/>
      <c r="GYJ12" s="331"/>
      <c r="GYK12" s="331"/>
      <c r="GYL12" s="331"/>
      <c r="GYM12" s="331"/>
      <c r="GYN12" s="331"/>
      <c r="GYO12" s="331"/>
      <c r="GYP12" s="331"/>
      <c r="GYQ12" s="331"/>
      <c r="GYR12" s="331"/>
      <c r="GYS12" s="331"/>
      <c r="GYT12" s="331"/>
      <c r="GYU12" s="331"/>
      <c r="GYV12" s="331"/>
      <c r="GYW12" s="331"/>
      <c r="GYX12" s="331"/>
      <c r="GYY12" s="331"/>
      <c r="GYZ12" s="331"/>
      <c r="GZA12" s="331"/>
      <c r="GZB12" s="331"/>
      <c r="GZC12" s="331"/>
      <c r="GZD12" s="331"/>
      <c r="GZE12" s="331"/>
      <c r="GZF12" s="331"/>
      <c r="GZG12" s="331"/>
      <c r="GZH12" s="331"/>
      <c r="GZI12" s="331"/>
      <c r="GZJ12" s="331"/>
      <c r="GZK12" s="331"/>
      <c r="GZL12" s="331"/>
      <c r="GZM12" s="331"/>
      <c r="GZN12" s="331"/>
      <c r="GZO12" s="331"/>
      <c r="GZP12" s="331"/>
      <c r="GZQ12" s="331"/>
      <c r="GZR12" s="331"/>
      <c r="GZS12" s="331"/>
      <c r="GZT12" s="331"/>
      <c r="GZU12" s="331"/>
      <c r="GZV12" s="331"/>
      <c r="GZW12" s="331"/>
      <c r="GZX12" s="331"/>
      <c r="GZY12" s="331"/>
      <c r="GZZ12" s="331"/>
      <c r="HAA12" s="331"/>
      <c r="HAB12" s="331"/>
      <c r="HAC12" s="331"/>
      <c r="HAD12" s="331"/>
      <c r="HAE12" s="331"/>
      <c r="HAF12" s="331"/>
      <c r="HAG12" s="331"/>
      <c r="HAH12" s="331"/>
      <c r="HAI12" s="331"/>
      <c r="HAJ12" s="331"/>
      <c r="HAK12" s="331"/>
      <c r="HAL12" s="331"/>
      <c r="HAM12" s="331"/>
      <c r="HAN12" s="331"/>
      <c r="HAO12" s="331"/>
      <c r="HAP12" s="331"/>
      <c r="HAQ12" s="331"/>
      <c r="HAR12" s="331"/>
      <c r="HAS12" s="331"/>
      <c r="HAT12" s="331"/>
      <c r="HAU12" s="331"/>
      <c r="HAV12" s="331"/>
      <c r="HAW12" s="331"/>
      <c r="HAX12" s="331"/>
      <c r="HAY12" s="331"/>
      <c r="HAZ12" s="331"/>
      <c r="HBA12" s="331"/>
      <c r="HBB12" s="331"/>
      <c r="HBC12" s="331"/>
      <c r="HBD12" s="331"/>
      <c r="HBE12" s="331"/>
      <c r="HBF12" s="331"/>
      <c r="HBG12" s="331"/>
      <c r="HBH12" s="331"/>
      <c r="HBI12" s="331"/>
      <c r="HBJ12" s="331"/>
      <c r="HBK12" s="331"/>
      <c r="HBL12" s="331"/>
      <c r="HBM12" s="331"/>
      <c r="HBN12" s="331"/>
      <c r="HBO12" s="331"/>
      <c r="HBP12" s="331"/>
      <c r="HBQ12" s="331"/>
      <c r="HBR12" s="331"/>
      <c r="HBS12" s="331"/>
      <c r="HBT12" s="331"/>
      <c r="HBU12" s="331"/>
      <c r="HBV12" s="331"/>
      <c r="HBW12" s="331"/>
      <c r="HBX12" s="331"/>
      <c r="HBY12" s="331"/>
      <c r="HBZ12" s="331"/>
      <c r="HCA12" s="331"/>
      <c r="HCB12" s="331"/>
      <c r="HCC12" s="331"/>
      <c r="HCD12" s="331"/>
      <c r="HCE12" s="331"/>
      <c r="HCF12" s="331"/>
      <c r="HCG12" s="331"/>
      <c r="HCH12" s="331"/>
      <c r="HCI12" s="331"/>
      <c r="HCJ12" s="331"/>
      <c r="HCK12" s="331"/>
      <c r="HCL12" s="331"/>
      <c r="HCM12" s="331"/>
      <c r="HCN12" s="331"/>
      <c r="HCO12" s="331"/>
      <c r="HCP12" s="331"/>
      <c r="HCQ12" s="331"/>
      <c r="HCR12" s="331"/>
      <c r="HCS12" s="331"/>
      <c r="HCT12" s="331"/>
      <c r="HCU12" s="331"/>
      <c r="HCV12" s="331"/>
      <c r="HCW12" s="331"/>
      <c r="HCX12" s="331"/>
      <c r="HCY12" s="331"/>
      <c r="HCZ12" s="331"/>
      <c r="HDA12" s="331"/>
      <c r="HDB12" s="331"/>
      <c r="HDC12" s="331"/>
      <c r="HDD12" s="331"/>
      <c r="HDE12" s="331"/>
      <c r="HDF12" s="331"/>
      <c r="HDG12" s="331"/>
      <c r="HDH12" s="331"/>
      <c r="HDI12" s="331"/>
      <c r="HDJ12" s="331"/>
      <c r="HDK12" s="331"/>
      <c r="HDL12" s="331"/>
      <c r="HDM12" s="331"/>
      <c r="HDN12" s="331"/>
      <c r="HDO12" s="331"/>
      <c r="HDP12" s="331"/>
      <c r="HDQ12" s="331"/>
      <c r="HDR12" s="331"/>
      <c r="HDS12" s="331"/>
      <c r="HDT12" s="331"/>
      <c r="HDU12" s="331"/>
      <c r="HDV12" s="331"/>
      <c r="HDW12" s="331"/>
      <c r="HDX12" s="331"/>
      <c r="HDY12" s="331"/>
      <c r="HDZ12" s="331"/>
      <c r="HEA12" s="331"/>
      <c r="HEB12" s="331"/>
      <c r="HEC12" s="331"/>
      <c r="HED12" s="331"/>
      <c r="HEE12" s="331"/>
      <c r="HEF12" s="331"/>
      <c r="HEG12" s="331"/>
      <c r="HEH12" s="331"/>
      <c r="HEI12" s="331"/>
      <c r="HEJ12" s="331"/>
      <c r="HEK12" s="331"/>
      <c r="HEL12" s="331"/>
      <c r="HEM12" s="331"/>
      <c r="HEN12" s="331"/>
      <c r="HEO12" s="331"/>
      <c r="HEP12" s="331"/>
      <c r="HEQ12" s="331"/>
      <c r="HER12" s="331"/>
      <c r="HES12" s="331"/>
      <c r="HET12" s="331"/>
      <c r="HEU12" s="331"/>
      <c r="HEV12" s="331"/>
      <c r="HEW12" s="331"/>
      <c r="HEX12" s="331"/>
      <c r="HEY12" s="331"/>
      <c r="HEZ12" s="331"/>
      <c r="HFA12" s="331"/>
      <c r="HFB12" s="331"/>
      <c r="HFC12" s="331"/>
      <c r="HFD12" s="331"/>
      <c r="HFE12" s="331"/>
      <c r="HFF12" s="331"/>
      <c r="HFG12" s="331"/>
      <c r="HFH12" s="331"/>
      <c r="HFI12" s="331"/>
      <c r="HFJ12" s="331"/>
      <c r="HFK12" s="331"/>
      <c r="HFL12" s="331"/>
      <c r="HFM12" s="331"/>
      <c r="HFN12" s="331"/>
      <c r="HFO12" s="331"/>
      <c r="HFP12" s="331"/>
      <c r="HFQ12" s="331"/>
      <c r="HFR12" s="331"/>
      <c r="HFS12" s="331"/>
      <c r="HFT12" s="331"/>
      <c r="HFU12" s="331"/>
      <c r="HFV12" s="331"/>
      <c r="HFW12" s="331"/>
      <c r="HFX12" s="331"/>
      <c r="HFY12" s="331"/>
      <c r="HFZ12" s="331"/>
      <c r="HGA12" s="331"/>
      <c r="HGB12" s="331"/>
      <c r="HGC12" s="331"/>
      <c r="HGD12" s="331"/>
      <c r="HGE12" s="331"/>
      <c r="HGF12" s="331"/>
      <c r="HGG12" s="331"/>
      <c r="HGH12" s="331"/>
      <c r="HGI12" s="331"/>
      <c r="HGJ12" s="331"/>
      <c r="HGK12" s="331"/>
      <c r="HGL12" s="331"/>
      <c r="HGM12" s="331"/>
      <c r="HGN12" s="331"/>
      <c r="HGO12" s="331"/>
      <c r="HGP12" s="331"/>
      <c r="HGQ12" s="331"/>
      <c r="HGR12" s="331"/>
      <c r="HGS12" s="331"/>
      <c r="HGT12" s="331"/>
      <c r="HGU12" s="331"/>
      <c r="HGV12" s="331"/>
      <c r="HGW12" s="331"/>
      <c r="HGX12" s="331"/>
      <c r="HGY12" s="331"/>
      <c r="HGZ12" s="331"/>
      <c r="HHA12" s="331"/>
      <c r="HHB12" s="331"/>
      <c r="HHC12" s="331"/>
      <c r="HHD12" s="331"/>
      <c r="HHE12" s="331"/>
      <c r="HHF12" s="331"/>
      <c r="HHG12" s="331"/>
      <c r="HHH12" s="331"/>
      <c r="HHI12" s="331"/>
      <c r="HHJ12" s="331"/>
      <c r="HHK12" s="331"/>
      <c r="HHL12" s="331"/>
      <c r="HHM12" s="331"/>
      <c r="HHN12" s="331"/>
      <c r="HHO12" s="331"/>
      <c r="HHP12" s="331"/>
      <c r="HHQ12" s="331"/>
      <c r="HHR12" s="331"/>
      <c r="HHS12" s="331"/>
      <c r="HHT12" s="331"/>
      <c r="HHU12" s="331"/>
      <c r="HHV12" s="331"/>
      <c r="HHW12" s="331"/>
      <c r="HHX12" s="331"/>
      <c r="HHY12" s="331"/>
      <c r="HHZ12" s="331"/>
      <c r="HIA12" s="331"/>
      <c r="HIB12" s="331"/>
      <c r="HIC12" s="331"/>
      <c r="HID12" s="331"/>
      <c r="HIE12" s="331"/>
      <c r="HIF12" s="331"/>
      <c r="HIG12" s="331"/>
      <c r="HIH12" s="331"/>
      <c r="HII12" s="331"/>
      <c r="HIJ12" s="331"/>
      <c r="HIK12" s="331"/>
      <c r="HIL12" s="331"/>
      <c r="HIM12" s="331"/>
      <c r="HIN12" s="331"/>
      <c r="HIO12" s="331"/>
      <c r="HIP12" s="331"/>
      <c r="HIQ12" s="331"/>
      <c r="HIR12" s="331"/>
      <c r="HIS12" s="331"/>
      <c r="HIT12" s="331"/>
      <c r="HIU12" s="331"/>
      <c r="HIV12" s="331"/>
      <c r="HIW12" s="331"/>
      <c r="HIX12" s="331"/>
      <c r="HIY12" s="331"/>
      <c r="HIZ12" s="331"/>
      <c r="HJA12" s="331"/>
      <c r="HJB12" s="331"/>
      <c r="HJC12" s="331"/>
      <c r="HJD12" s="331"/>
      <c r="HJE12" s="331"/>
      <c r="HJF12" s="331"/>
      <c r="HJG12" s="331"/>
      <c r="HJH12" s="331"/>
      <c r="HJI12" s="331"/>
      <c r="HJJ12" s="331"/>
      <c r="HJK12" s="331"/>
      <c r="HJL12" s="331"/>
      <c r="HJM12" s="331"/>
      <c r="HJN12" s="331"/>
      <c r="HJO12" s="331"/>
      <c r="HJP12" s="331"/>
      <c r="HJQ12" s="331"/>
      <c r="HJR12" s="331"/>
      <c r="HJS12" s="331"/>
      <c r="HJT12" s="331"/>
      <c r="HJU12" s="331"/>
      <c r="HJV12" s="331"/>
      <c r="HJW12" s="331"/>
      <c r="HJX12" s="331"/>
      <c r="HJY12" s="331"/>
      <c r="HJZ12" s="331"/>
      <c r="HKA12" s="331"/>
      <c r="HKB12" s="331"/>
      <c r="HKC12" s="331"/>
      <c r="HKD12" s="331"/>
      <c r="HKE12" s="331"/>
      <c r="HKF12" s="331"/>
      <c r="HKG12" s="331"/>
      <c r="HKH12" s="331"/>
      <c r="HKI12" s="331"/>
      <c r="HKJ12" s="331"/>
      <c r="HKK12" s="331"/>
      <c r="HKL12" s="331"/>
      <c r="HKM12" s="331"/>
      <c r="HKN12" s="331"/>
      <c r="HKO12" s="331"/>
      <c r="HKP12" s="331"/>
      <c r="HKQ12" s="331"/>
      <c r="HKR12" s="331"/>
      <c r="HKS12" s="331"/>
      <c r="HKT12" s="331"/>
      <c r="HKU12" s="331"/>
      <c r="HKV12" s="331"/>
      <c r="HKW12" s="331"/>
      <c r="HKX12" s="331"/>
      <c r="HKY12" s="331"/>
      <c r="HKZ12" s="331"/>
      <c r="HLA12" s="331"/>
      <c r="HLB12" s="331"/>
      <c r="HLC12" s="331"/>
      <c r="HLD12" s="331"/>
      <c r="HLE12" s="331"/>
      <c r="HLF12" s="331"/>
      <c r="HLG12" s="331"/>
      <c r="HLH12" s="331"/>
      <c r="HLI12" s="331"/>
      <c r="HLJ12" s="331"/>
      <c r="HLK12" s="331"/>
      <c r="HLL12" s="331"/>
      <c r="HLM12" s="331"/>
      <c r="HLN12" s="331"/>
      <c r="HLO12" s="331"/>
      <c r="HLP12" s="331"/>
      <c r="HLQ12" s="331"/>
      <c r="HLR12" s="331"/>
      <c r="HLS12" s="331"/>
      <c r="HLT12" s="331"/>
      <c r="HLU12" s="331"/>
      <c r="HLV12" s="331"/>
      <c r="HLW12" s="331"/>
      <c r="HLX12" s="331"/>
      <c r="HLY12" s="331"/>
      <c r="HLZ12" s="331"/>
      <c r="HMA12" s="331"/>
      <c r="HMB12" s="331"/>
      <c r="HMC12" s="331"/>
      <c r="HMD12" s="331"/>
      <c r="HME12" s="331"/>
      <c r="HMF12" s="331"/>
      <c r="HMG12" s="331"/>
      <c r="HMH12" s="331"/>
      <c r="HMI12" s="331"/>
      <c r="HMJ12" s="331"/>
      <c r="HMK12" s="331"/>
      <c r="HML12" s="331"/>
      <c r="HMM12" s="331"/>
      <c r="HMN12" s="331"/>
      <c r="HMO12" s="331"/>
      <c r="HMP12" s="331"/>
      <c r="HMQ12" s="331"/>
      <c r="HMR12" s="331"/>
      <c r="HMS12" s="331"/>
      <c r="HMT12" s="331"/>
      <c r="HMU12" s="331"/>
      <c r="HMV12" s="331"/>
      <c r="HMW12" s="331"/>
      <c r="HMX12" s="331"/>
      <c r="HMY12" s="331"/>
      <c r="HMZ12" s="331"/>
      <c r="HNA12" s="331"/>
      <c r="HNB12" s="331"/>
      <c r="HNC12" s="331"/>
      <c r="HND12" s="331"/>
      <c r="HNE12" s="331"/>
      <c r="HNF12" s="331"/>
      <c r="HNG12" s="331"/>
      <c r="HNH12" s="331"/>
      <c r="HNI12" s="331"/>
      <c r="HNJ12" s="331"/>
      <c r="HNK12" s="331"/>
      <c r="HNL12" s="331"/>
      <c r="HNM12" s="331"/>
      <c r="HNN12" s="331"/>
      <c r="HNO12" s="331"/>
      <c r="HNP12" s="331"/>
      <c r="HNQ12" s="331"/>
      <c r="HNR12" s="331"/>
      <c r="HNS12" s="331"/>
      <c r="HNT12" s="331"/>
      <c r="HNU12" s="331"/>
      <c r="HNV12" s="331"/>
      <c r="HNW12" s="331"/>
      <c r="HNX12" s="331"/>
      <c r="HNY12" s="331"/>
      <c r="HNZ12" s="331"/>
      <c r="HOA12" s="331"/>
      <c r="HOB12" s="331"/>
      <c r="HOC12" s="331"/>
      <c r="HOD12" s="331"/>
      <c r="HOE12" s="331"/>
      <c r="HOF12" s="331"/>
      <c r="HOG12" s="331"/>
      <c r="HOH12" s="331"/>
      <c r="HOI12" s="331"/>
      <c r="HOJ12" s="331"/>
      <c r="HOK12" s="331"/>
      <c r="HOL12" s="331"/>
      <c r="HOM12" s="331"/>
      <c r="HON12" s="331"/>
      <c r="HOO12" s="331"/>
      <c r="HOP12" s="331"/>
      <c r="HOQ12" s="331"/>
      <c r="HOR12" s="331"/>
      <c r="HOS12" s="331"/>
      <c r="HOT12" s="331"/>
      <c r="HOU12" s="331"/>
      <c r="HOV12" s="331"/>
      <c r="HOW12" s="331"/>
      <c r="HOX12" s="331"/>
      <c r="HOY12" s="331"/>
      <c r="HOZ12" s="331"/>
      <c r="HPA12" s="331"/>
      <c r="HPB12" s="331"/>
      <c r="HPC12" s="331"/>
      <c r="HPD12" s="331"/>
      <c r="HPE12" s="331"/>
      <c r="HPF12" s="331"/>
      <c r="HPG12" s="331"/>
      <c r="HPH12" s="331"/>
      <c r="HPI12" s="331"/>
      <c r="HPJ12" s="331"/>
      <c r="HPK12" s="331"/>
      <c r="HPL12" s="331"/>
      <c r="HPM12" s="331"/>
      <c r="HPN12" s="331"/>
      <c r="HPO12" s="331"/>
      <c r="HPP12" s="331"/>
      <c r="HPQ12" s="331"/>
      <c r="HPR12" s="331"/>
      <c r="HPS12" s="331"/>
      <c r="HPT12" s="331"/>
      <c r="HPU12" s="331"/>
      <c r="HPV12" s="331"/>
      <c r="HPW12" s="331"/>
      <c r="HPX12" s="331"/>
      <c r="HPY12" s="331"/>
      <c r="HPZ12" s="331"/>
      <c r="HQA12" s="331"/>
      <c r="HQB12" s="331"/>
      <c r="HQC12" s="331"/>
      <c r="HQD12" s="331"/>
      <c r="HQE12" s="331"/>
      <c r="HQF12" s="331"/>
      <c r="HQG12" s="331"/>
      <c r="HQH12" s="331"/>
      <c r="HQI12" s="331"/>
      <c r="HQJ12" s="331"/>
      <c r="HQK12" s="331"/>
      <c r="HQL12" s="331"/>
      <c r="HQM12" s="331"/>
      <c r="HQN12" s="331"/>
      <c r="HQO12" s="331"/>
      <c r="HQP12" s="331"/>
      <c r="HQQ12" s="331"/>
      <c r="HQR12" s="331"/>
      <c r="HQS12" s="331"/>
      <c r="HQT12" s="331"/>
      <c r="HQU12" s="331"/>
      <c r="HQV12" s="331"/>
      <c r="HQW12" s="331"/>
      <c r="HQX12" s="331"/>
      <c r="HQY12" s="331"/>
      <c r="HQZ12" s="331"/>
      <c r="HRA12" s="331"/>
      <c r="HRB12" s="331"/>
      <c r="HRC12" s="331"/>
      <c r="HRD12" s="331"/>
      <c r="HRE12" s="331"/>
      <c r="HRF12" s="331"/>
      <c r="HRG12" s="331"/>
      <c r="HRH12" s="331"/>
      <c r="HRI12" s="331"/>
      <c r="HRJ12" s="331"/>
      <c r="HRK12" s="331"/>
      <c r="HRL12" s="331"/>
      <c r="HRM12" s="331"/>
      <c r="HRN12" s="331"/>
      <c r="HRO12" s="331"/>
      <c r="HRP12" s="331"/>
      <c r="HRQ12" s="331"/>
      <c r="HRR12" s="331"/>
      <c r="HRS12" s="331"/>
      <c r="HRT12" s="331"/>
      <c r="HRU12" s="331"/>
      <c r="HRV12" s="331"/>
      <c r="HRW12" s="331"/>
      <c r="HRX12" s="331"/>
      <c r="HRY12" s="331"/>
      <c r="HRZ12" s="331"/>
      <c r="HSA12" s="331"/>
      <c r="HSB12" s="331"/>
      <c r="HSC12" s="331"/>
      <c r="HSD12" s="331"/>
      <c r="HSE12" s="331"/>
      <c r="HSF12" s="331"/>
      <c r="HSG12" s="331"/>
      <c r="HSH12" s="331"/>
      <c r="HSI12" s="331"/>
      <c r="HSJ12" s="331"/>
      <c r="HSK12" s="331"/>
      <c r="HSL12" s="331"/>
      <c r="HSM12" s="331"/>
      <c r="HSN12" s="331"/>
      <c r="HSO12" s="331"/>
      <c r="HSP12" s="331"/>
      <c r="HSQ12" s="331"/>
      <c r="HSR12" s="331"/>
      <c r="HSS12" s="331"/>
      <c r="HST12" s="331"/>
      <c r="HSU12" s="331"/>
      <c r="HSV12" s="331"/>
      <c r="HSW12" s="331"/>
      <c r="HSX12" s="331"/>
      <c r="HSY12" s="331"/>
      <c r="HSZ12" s="331"/>
      <c r="HTA12" s="331"/>
      <c r="HTB12" s="331"/>
      <c r="HTC12" s="331"/>
      <c r="HTD12" s="331"/>
      <c r="HTE12" s="331"/>
      <c r="HTF12" s="331"/>
      <c r="HTG12" s="331"/>
      <c r="HTH12" s="331"/>
      <c r="HTI12" s="331"/>
      <c r="HTJ12" s="331"/>
      <c r="HTK12" s="331"/>
      <c r="HTL12" s="331"/>
      <c r="HTM12" s="331"/>
      <c r="HTN12" s="331"/>
      <c r="HTO12" s="331"/>
      <c r="HTP12" s="331"/>
      <c r="HTQ12" s="331"/>
      <c r="HTR12" s="331"/>
      <c r="HTS12" s="331"/>
      <c r="HTT12" s="331"/>
      <c r="HTU12" s="331"/>
      <c r="HTV12" s="331"/>
      <c r="HTW12" s="331"/>
      <c r="HTX12" s="331"/>
      <c r="HTY12" s="331"/>
      <c r="HTZ12" s="331"/>
      <c r="HUA12" s="331"/>
      <c r="HUB12" s="331"/>
      <c r="HUC12" s="331"/>
      <c r="HUD12" s="331"/>
      <c r="HUE12" s="331"/>
      <c r="HUF12" s="331"/>
      <c r="HUG12" s="331"/>
      <c r="HUH12" s="331"/>
      <c r="HUI12" s="331"/>
      <c r="HUJ12" s="331"/>
      <c r="HUK12" s="331"/>
      <c r="HUL12" s="331"/>
      <c r="HUM12" s="331"/>
      <c r="HUN12" s="331"/>
      <c r="HUO12" s="331"/>
      <c r="HUP12" s="331"/>
      <c r="HUQ12" s="331"/>
      <c r="HUR12" s="331"/>
      <c r="HUS12" s="331"/>
      <c r="HUT12" s="331"/>
      <c r="HUU12" s="331"/>
      <c r="HUV12" s="331"/>
      <c r="HUW12" s="331"/>
      <c r="HUX12" s="331"/>
      <c r="HUY12" s="331"/>
      <c r="HUZ12" s="331"/>
      <c r="HVA12" s="331"/>
      <c r="HVB12" s="331"/>
      <c r="HVC12" s="331"/>
      <c r="HVD12" s="331"/>
      <c r="HVE12" s="331"/>
      <c r="HVF12" s="331"/>
      <c r="HVG12" s="331"/>
      <c r="HVH12" s="331"/>
      <c r="HVI12" s="331"/>
      <c r="HVJ12" s="331"/>
      <c r="HVK12" s="331"/>
      <c r="HVL12" s="331"/>
      <c r="HVM12" s="331"/>
      <c r="HVN12" s="331"/>
      <c r="HVO12" s="331"/>
      <c r="HVP12" s="331"/>
      <c r="HVQ12" s="331"/>
      <c r="HVR12" s="331"/>
      <c r="HVS12" s="331"/>
      <c r="HVT12" s="331"/>
      <c r="HVU12" s="331"/>
      <c r="HVV12" s="331"/>
      <c r="HVW12" s="331"/>
      <c r="HVX12" s="331"/>
      <c r="HVY12" s="331"/>
      <c r="HVZ12" s="331"/>
      <c r="HWA12" s="331"/>
      <c r="HWB12" s="331"/>
      <c r="HWC12" s="331"/>
      <c r="HWD12" s="331"/>
      <c r="HWE12" s="331"/>
      <c r="HWF12" s="331"/>
      <c r="HWG12" s="331"/>
      <c r="HWH12" s="331"/>
      <c r="HWI12" s="331"/>
      <c r="HWJ12" s="331"/>
      <c r="HWK12" s="331"/>
      <c r="HWL12" s="331"/>
      <c r="HWM12" s="331"/>
      <c r="HWN12" s="331"/>
      <c r="HWO12" s="331"/>
      <c r="HWP12" s="331"/>
      <c r="HWQ12" s="331"/>
      <c r="HWR12" s="331"/>
      <c r="HWS12" s="331"/>
      <c r="HWT12" s="331"/>
      <c r="HWU12" s="331"/>
      <c r="HWV12" s="331"/>
      <c r="HWW12" s="331"/>
      <c r="HWX12" s="331"/>
      <c r="HWY12" s="331"/>
      <c r="HWZ12" s="331"/>
      <c r="HXA12" s="331"/>
      <c r="HXB12" s="331"/>
      <c r="HXC12" s="331"/>
      <c r="HXD12" s="331"/>
      <c r="HXE12" s="331"/>
      <c r="HXF12" s="331"/>
      <c r="HXG12" s="331"/>
      <c r="HXH12" s="331"/>
      <c r="HXI12" s="331"/>
      <c r="HXJ12" s="331"/>
      <c r="HXK12" s="331"/>
      <c r="HXL12" s="331"/>
      <c r="HXM12" s="331"/>
      <c r="HXN12" s="331"/>
      <c r="HXO12" s="331"/>
      <c r="HXP12" s="331"/>
      <c r="HXQ12" s="331"/>
      <c r="HXR12" s="331"/>
      <c r="HXS12" s="331"/>
      <c r="HXT12" s="331"/>
      <c r="HXU12" s="331"/>
      <c r="HXV12" s="331"/>
      <c r="HXW12" s="331"/>
      <c r="HXX12" s="331"/>
      <c r="HXY12" s="331"/>
      <c r="HXZ12" s="331"/>
      <c r="HYA12" s="331"/>
      <c r="HYB12" s="331"/>
      <c r="HYC12" s="331"/>
      <c r="HYD12" s="331"/>
      <c r="HYE12" s="331"/>
      <c r="HYF12" s="331"/>
      <c r="HYG12" s="331"/>
      <c r="HYH12" s="331"/>
      <c r="HYI12" s="331"/>
      <c r="HYJ12" s="331"/>
      <c r="HYK12" s="331"/>
      <c r="HYL12" s="331"/>
      <c r="HYM12" s="331"/>
      <c r="HYN12" s="331"/>
      <c r="HYO12" s="331"/>
      <c r="HYP12" s="331"/>
      <c r="HYQ12" s="331"/>
      <c r="HYR12" s="331"/>
      <c r="HYS12" s="331"/>
      <c r="HYT12" s="331"/>
      <c r="HYU12" s="331"/>
      <c r="HYV12" s="331"/>
      <c r="HYW12" s="331"/>
      <c r="HYX12" s="331"/>
      <c r="HYY12" s="331"/>
      <c r="HYZ12" s="331"/>
      <c r="HZA12" s="331"/>
      <c r="HZB12" s="331"/>
      <c r="HZC12" s="331"/>
      <c r="HZD12" s="331"/>
      <c r="HZE12" s="331"/>
      <c r="HZF12" s="331"/>
      <c r="HZG12" s="331"/>
      <c r="HZH12" s="331"/>
      <c r="HZI12" s="331"/>
      <c r="HZJ12" s="331"/>
      <c r="HZK12" s="331"/>
      <c r="HZL12" s="331"/>
      <c r="HZM12" s="331"/>
      <c r="HZN12" s="331"/>
      <c r="HZO12" s="331"/>
      <c r="HZP12" s="331"/>
      <c r="HZQ12" s="331"/>
      <c r="HZR12" s="331"/>
      <c r="HZS12" s="331"/>
      <c r="HZT12" s="331"/>
      <c r="HZU12" s="331"/>
      <c r="HZV12" s="331"/>
      <c r="HZW12" s="331"/>
      <c r="HZX12" s="331"/>
      <c r="HZY12" s="331"/>
      <c r="HZZ12" s="331"/>
      <c r="IAA12" s="331"/>
      <c r="IAB12" s="331"/>
      <c r="IAC12" s="331"/>
      <c r="IAD12" s="331"/>
      <c r="IAE12" s="331"/>
      <c r="IAF12" s="331"/>
      <c r="IAG12" s="331"/>
      <c r="IAH12" s="331"/>
      <c r="IAI12" s="331"/>
      <c r="IAJ12" s="331"/>
      <c r="IAK12" s="331"/>
      <c r="IAL12" s="331"/>
      <c r="IAM12" s="331"/>
      <c r="IAN12" s="331"/>
      <c r="IAO12" s="331"/>
      <c r="IAP12" s="331"/>
      <c r="IAQ12" s="331"/>
      <c r="IAR12" s="331"/>
      <c r="IAS12" s="331"/>
      <c r="IAT12" s="331"/>
      <c r="IAU12" s="331"/>
      <c r="IAV12" s="331"/>
      <c r="IAW12" s="331"/>
      <c r="IAX12" s="331"/>
      <c r="IAY12" s="331"/>
      <c r="IAZ12" s="331"/>
      <c r="IBA12" s="331"/>
      <c r="IBB12" s="331"/>
      <c r="IBC12" s="331"/>
      <c r="IBD12" s="331"/>
      <c r="IBE12" s="331"/>
      <c r="IBF12" s="331"/>
      <c r="IBG12" s="331"/>
      <c r="IBH12" s="331"/>
      <c r="IBI12" s="331"/>
      <c r="IBJ12" s="331"/>
      <c r="IBK12" s="331"/>
      <c r="IBL12" s="331"/>
      <c r="IBM12" s="331"/>
      <c r="IBN12" s="331"/>
      <c r="IBO12" s="331"/>
      <c r="IBP12" s="331"/>
      <c r="IBQ12" s="331"/>
      <c r="IBR12" s="331"/>
      <c r="IBS12" s="331"/>
      <c r="IBT12" s="331"/>
      <c r="IBU12" s="331"/>
      <c r="IBV12" s="331"/>
      <c r="IBW12" s="331"/>
      <c r="IBX12" s="331"/>
      <c r="IBY12" s="331"/>
      <c r="IBZ12" s="331"/>
      <c r="ICA12" s="331"/>
      <c r="ICB12" s="331"/>
      <c r="ICC12" s="331"/>
      <c r="ICD12" s="331"/>
      <c r="ICE12" s="331"/>
      <c r="ICF12" s="331"/>
      <c r="ICG12" s="331"/>
      <c r="ICH12" s="331"/>
      <c r="ICI12" s="331"/>
      <c r="ICJ12" s="331"/>
      <c r="ICK12" s="331"/>
      <c r="ICL12" s="331"/>
      <c r="ICM12" s="331"/>
      <c r="ICN12" s="331"/>
      <c r="ICO12" s="331"/>
      <c r="ICP12" s="331"/>
      <c r="ICQ12" s="331"/>
      <c r="ICR12" s="331"/>
      <c r="ICS12" s="331"/>
      <c r="ICT12" s="331"/>
      <c r="ICU12" s="331"/>
      <c r="ICV12" s="331"/>
      <c r="ICW12" s="331"/>
      <c r="ICX12" s="331"/>
      <c r="ICY12" s="331"/>
      <c r="ICZ12" s="331"/>
      <c r="IDA12" s="331"/>
      <c r="IDB12" s="331"/>
      <c r="IDC12" s="331"/>
      <c r="IDD12" s="331"/>
      <c r="IDE12" s="331"/>
      <c r="IDF12" s="331"/>
      <c r="IDG12" s="331"/>
      <c r="IDH12" s="331"/>
      <c r="IDI12" s="331"/>
      <c r="IDJ12" s="331"/>
      <c r="IDK12" s="331"/>
      <c r="IDL12" s="331"/>
      <c r="IDM12" s="331"/>
      <c r="IDN12" s="331"/>
      <c r="IDO12" s="331"/>
      <c r="IDP12" s="331"/>
      <c r="IDQ12" s="331"/>
      <c r="IDR12" s="331"/>
      <c r="IDS12" s="331"/>
      <c r="IDT12" s="331"/>
      <c r="IDU12" s="331"/>
      <c r="IDV12" s="331"/>
      <c r="IDW12" s="331"/>
      <c r="IDX12" s="331"/>
      <c r="IDY12" s="331"/>
      <c r="IDZ12" s="331"/>
      <c r="IEA12" s="331"/>
      <c r="IEB12" s="331"/>
      <c r="IEC12" s="331"/>
      <c r="IED12" s="331"/>
      <c r="IEE12" s="331"/>
      <c r="IEF12" s="331"/>
      <c r="IEG12" s="331"/>
      <c r="IEH12" s="331"/>
      <c r="IEI12" s="331"/>
      <c r="IEJ12" s="331"/>
      <c r="IEK12" s="331"/>
      <c r="IEL12" s="331"/>
      <c r="IEM12" s="331"/>
      <c r="IEN12" s="331"/>
      <c r="IEO12" s="331"/>
      <c r="IEP12" s="331"/>
      <c r="IEQ12" s="331"/>
      <c r="IER12" s="331"/>
      <c r="IES12" s="331"/>
      <c r="IET12" s="331"/>
      <c r="IEU12" s="331"/>
      <c r="IEV12" s="331"/>
      <c r="IEW12" s="331"/>
      <c r="IEX12" s="331"/>
      <c r="IEY12" s="331"/>
      <c r="IEZ12" s="331"/>
      <c r="IFA12" s="331"/>
      <c r="IFB12" s="331"/>
      <c r="IFC12" s="331"/>
      <c r="IFD12" s="331"/>
      <c r="IFE12" s="331"/>
      <c r="IFF12" s="331"/>
      <c r="IFG12" s="331"/>
      <c r="IFH12" s="331"/>
      <c r="IFI12" s="331"/>
      <c r="IFJ12" s="331"/>
      <c r="IFK12" s="331"/>
      <c r="IFL12" s="331"/>
      <c r="IFM12" s="331"/>
      <c r="IFN12" s="331"/>
      <c r="IFO12" s="331"/>
      <c r="IFP12" s="331"/>
      <c r="IFQ12" s="331"/>
      <c r="IFR12" s="331"/>
      <c r="IFS12" s="331"/>
      <c r="IFT12" s="331"/>
      <c r="IFU12" s="331"/>
      <c r="IFV12" s="331"/>
      <c r="IFW12" s="331"/>
      <c r="IFX12" s="331"/>
      <c r="IFY12" s="331"/>
      <c r="IFZ12" s="331"/>
      <c r="IGA12" s="331"/>
      <c r="IGB12" s="331"/>
      <c r="IGC12" s="331"/>
      <c r="IGD12" s="331"/>
      <c r="IGE12" s="331"/>
      <c r="IGF12" s="331"/>
      <c r="IGG12" s="331"/>
      <c r="IGH12" s="331"/>
      <c r="IGI12" s="331"/>
      <c r="IGJ12" s="331"/>
      <c r="IGK12" s="331"/>
      <c r="IGL12" s="331"/>
      <c r="IGM12" s="331"/>
      <c r="IGN12" s="331"/>
      <c r="IGO12" s="331"/>
      <c r="IGP12" s="331"/>
      <c r="IGQ12" s="331"/>
      <c r="IGR12" s="331"/>
      <c r="IGS12" s="331"/>
      <c r="IGT12" s="331"/>
      <c r="IGU12" s="331"/>
      <c r="IGV12" s="331"/>
      <c r="IGW12" s="331"/>
      <c r="IGX12" s="331"/>
      <c r="IGY12" s="331"/>
      <c r="IGZ12" s="331"/>
      <c r="IHA12" s="331"/>
      <c r="IHB12" s="331"/>
      <c r="IHC12" s="331"/>
      <c r="IHD12" s="331"/>
      <c r="IHE12" s="331"/>
      <c r="IHF12" s="331"/>
      <c r="IHG12" s="331"/>
      <c r="IHH12" s="331"/>
      <c r="IHI12" s="331"/>
      <c r="IHJ12" s="331"/>
      <c r="IHK12" s="331"/>
      <c r="IHL12" s="331"/>
      <c r="IHM12" s="331"/>
      <c r="IHN12" s="331"/>
      <c r="IHO12" s="331"/>
      <c r="IHP12" s="331"/>
      <c r="IHQ12" s="331"/>
      <c r="IHR12" s="331"/>
      <c r="IHS12" s="331"/>
      <c r="IHT12" s="331"/>
      <c r="IHU12" s="331"/>
      <c r="IHV12" s="331"/>
      <c r="IHW12" s="331"/>
      <c r="IHX12" s="331"/>
      <c r="IHY12" s="331"/>
      <c r="IHZ12" s="331"/>
      <c r="IIA12" s="331"/>
      <c r="IIB12" s="331"/>
      <c r="IIC12" s="331"/>
      <c r="IID12" s="331"/>
      <c r="IIE12" s="331"/>
      <c r="IIF12" s="331"/>
      <c r="IIG12" s="331"/>
      <c r="IIH12" s="331"/>
      <c r="III12" s="331"/>
      <c r="IIJ12" s="331"/>
      <c r="IIK12" s="331"/>
      <c r="IIL12" s="331"/>
      <c r="IIM12" s="331"/>
      <c r="IIN12" s="331"/>
      <c r="IIO12" s="331"/>
      <c r="IIP12" s="331"/>
      <c r="IIQ12" s="331"/>
      <c r="IIR12" s="331"/>
      <c r="IIS12" s="331"/>
      <c r="IIT12" s="331"/>
      <c r="IIU12" s="331"/>
      <c r="IIV12" s="331"/>
      <c r="IIW12" s="331"/>
      <c r="IIX12" s="331"/>
      <c r="IIY12" s="331"/>
      <c r="IIZ12" s="331"/>
      <c r="IJA12" s="331"/>
      <c r="IJB12" s="331"/>
      <c r="IJC12" s="331"/>
      <c r="IJD12" s="331"/>
      <c r="IJE12" s="331"/>
      <c r="IJF12" s="331"/>
      <c r="IJG12" s="331"/>
      <c r="IJH12" s="331"/>
      <c r="IJI12" s="331"/>
      <c r="IJJ12" s="331"/>
      <c r="IJK12" s="331"/>
      <c r="IJL12" s="331"/>
      <c r="IJM12" s="331"/>
      <c r="IJN12" s="331"/>
      <c r="IJO12" s="331"/>
      <c r="IJP12" s="331"/>
      <c r="IJQ12" s="331"/>
      <c r="IJR12" s="331"/>
      <c r="IJS12" s="331"/>
      <c r="IJT12" s="331"/>
      <c r="IJU12" s="331"/>
      <c r="IJV12" s="331"/>
      <c r="IJW12" s="331"/>
      <c r="IJX12" s="331"/>
      <c r="IJY12" s="331"/>
      <c r="IJZ12" s="331"/>
      <c r="IKA12" s="331"/>
      <c r="IKB12" s="331"/>
      <c r="IKC12" s="331"/>
      <c r="IKD12" s="331"/>
      <c r="IKE12" s="331"/>
      <c r="IKF12" s="331"/>
      <c r="IKG12" s="331"/>
      <c r="IKH12" s="331"/>
      <c r="IKI12" s="331"/>
      <c r="IKJ12" s="331"/>
      <c r="IKK12" s="331"/>
      <c r="IKL12" s="331"/>
      <c r="IKM12" s="331"/>
      <c r="IKN12" s="331"/>
      <c r="IKO12" s="331"/>
      <c r="IKP12" s="331"/>
      <c r="IKQ12" s="331"/>
      <c r="IKR12" s="331"/>
      <c r="IKS12" s="331"/>
      <c r="IKT12" s="331"/>
      <c r="IKU12" s="331"/>
      <c r="IKV12" s="331"/>
      <c r="IKW12" s="331"/>
      <c r="IKX12" s="331"/>
      <c r="IKY12" s="331"/>
      <c r="IKZ12" s="331"/>
      <c r="ILA12" s="331"/>
      <c r="ILB12" s="331"/>
      <c r="ILC12" s="331"/>
      <c r="ILD12" s="331"/>
      <c r="ILE12" s="331"/>
      <c r="ILF12" s="331"/>
      <c r="ILG12" s="331"/>
      <c r="ILH12" s="331"/>
      <c r="ILI12" s="331"/>
      <c r="ILJ12" s="331"/>
      <c r="ILK12" s="331"/>
      <c r="ILL12" s="331"/>
      <c r="ILM12" s="331"/>
      <c r="ILN12" s="331"/>
      <c r="ILO12" s="331"/>
      <c r="ILP12" s="331"/>
      <c r="ILQ12" s="331"/>
      <c r="ILR12" s="331"/>
      <c r="ILS12" s="331"/>
      <c r="ILT12" s="331"/>
      <c r="ILU12" s="331"/>
      <c r="ILV12" s="331"/>
      <c r="ILW12" s="331"/>
      <c r="ILX12" s="331"/>
      <c r="ILY12" s="331"/>
      <c r="ILZ12" s="331"/>
      <c r="IMA12" s="331"/>
      <c r="IMB12" s="331"/>
      <c r="IMC12" s="331"/>
      <c r="IMD12" s="331"/>
      <c r="IME12" s="331"/>
      <c r="IMF12" s="331"/>
      <c r="IMG12" s="331"/>
      <c r="IMH12" s="331"/>
      <c r="IMI12" s="331"/>
      <c r="IMJ12" s="331"/>
      <c r="IMK12" s="331"/>
      <c r="IML12" s="331"/>
      <c r="IMM12" s="331"/>
      <c r="IMN12" s="331"/>
      <c r="IMO12" s="331"/>
      <c r="IMP12" s="331"/>
      <c r="IMQ12" s="331"/>
      <c r="IMR12" s="331"/>
      <c r="IMS12" s="331"/>
      <c r="IMT12" s="331"/>
      <c r="IMU12" s="331"/>
      <c r="IMV12" s="331"/>
      <c r="IMW12" s="331"/>
      <c r="IMX12" s="331"/>
      <c r="IMY12" s="331"/>
      <c r="IMZ12" s="331"/>
      <c r="INA12" s="331"/>
      <c r="INB12" s="331"/>
      <c r="INC12" s="331"/>
      <c r="IND12" s="331"/>
      <c r="INE12" s="331"/>
      <c r="INF12" s="331"/>
      <c r="ING12" s="331"/>
      <c r="INH12" s="331"/>
      <c r="INI12" s="331"/>
      <c r="INJ12" s="331"/>
      <c r="INK12" s="331"/>
      <c r="INL12" s="331"/>
      <c r="INM12" s="331"/>
      <c r="INN12" s="331"/>
      <c r="INO12" s="331"/>
      <c r="INP12" s="331"/>
      <c r="INQ12" s="331"/>
      <c r="INR12" s="331"/>
      <c r="INS12" s="331"/>
      <c r="INT12" s="331"/>
      <c r="INU12" s="331"/>
      <c r="INV12" s="331"/>
      <c r="INW12" s="331"/>
      <c r="INX12" s="331"/>
      <c r="INY12" s="331"/>
      <c r="INZ12" s="331"/>
      <c r="IOA12" s="331"/>
      <c r="IOB12" s="331"/>
      <c r="IOC12" s="331"/>
      <c r="IOD12" s="331"/>
      <c r="IOE12" s="331"/>
      <c r="IOF12" s="331"/>
      <c r="IOG12" s="331"/>
      <c r="IOH12" s="331"/>
      <c r="IOI12" s="331"/>
      <c r="IOJ12" s="331"/>
      <c r="IOK12" s="331"/>
      <c r="IOL12" s="331"/>
      <c r="IOM12" s="331"/>
      <c r="ION12" s="331"/>
      <c r="IOO12" s="331"/>
      <c r="IOP12" s="331"/>
      <c r="IOQ12" s="331"/>
      <c r="IOR12" s="331"/>
      <c r="IOS12" s="331"/>
      <c r="IOT12" s="331"/>
      <c r="IOU12" s="331"/>
      <c r="IOV12" s="331"/>
      <c r="IOW12" s="331"/>
      <c r="IOX12" s="331"/>
      <c r="IOY12" s="331"/>
      <c r="IOZ12" s="331"/>
      <c r="IPA12" s="331"/>
      <c r="IPB12" s="331"/>
      <c r="IPC12" s="331"/>
      <c r="IPD12" s="331"/>
      <c r="IPE12" s="331"/>
      <c r="IPF12" s="331"/>
      <c r="IPG12" s="331"/>
      <c r="IPH12" s="331"/>
      <c r="IPI12" s="331"/>
      <c r="IPJ12" s="331"/>
      <c r="IPK12" s="331"/>
      <c r="IPL12" s="331"/>
      <c r="IPM12" s="331"/>
      <c r="IPN12" s="331"/>
      <c r="IPO12" s="331"/>
      <c r="IPP12" s="331"/>
      <c r="IPQ12" s="331"/>
      <c r="IPR12" s="331"/>
      <c r="IPS12" s="331"/>
      <c r="IPT12" s="331"/>
      <c r="IPU12" s="331"/>
      <c r="IPV12" s="331"/>
      <c r="IPW12" s="331"/>
      <c r="IPX12" s="331"/>
      <c r="IPY12" s="331"/>
      <c r="IPZ12" s="331"/>
      <c r="IQA12" s="331"/>
      <c r="IQB12" s="331"/>
      <c r="IQC12" s="331"/>
      <c r="IQD12" s="331"/>
      <c r="IQE12" s="331"/>
      <c r="IQF12" s="331"/>
      <c r="IQG12" s="331"/>
      <c r="IQH12" s="331"/>
      <c r="IQI12" s="331"/>
      <c r="IQJ12" s="331"/>
      <c r="IQK12" s="331"/>
      <c r="IQL12" s="331"/>
      <c r="IQM12" s="331"/>
      <c r="IQN12" s="331"/>
      <c r="IQO12" s="331"/>
      <c r="IQP12" s="331"/>
      <c r="IQQ12" s="331"/>
      <c r="IQR12" s="331"/>
      <c r="IQS12" s="331"/>
      <c r="IQT12" s="331"/>
      <c r="IQU12" s="331"/>
      <c r="IQV12" s="331"/>
      <c r="IQW12" s="331"/>
      <c r="IQX12" s="331"/>
      <c r="IQY12" s="331"/>
      <c r="IQZ12" s="331"/>
      <c r="IRA12" s="331"/>
      <c r="IRB12" s="331"/>
      <c r="IRC12" s="331"/>
      <c r="IRD12" s="331"/>
      <c r="IRE12" s="331"/>
      <c r="IRF12" s="331"/>
      <c r="IRG12" s="331"/>
      <c r="IRH12" s="331"/>
      <c r="IRI12" s="331"/>
      <c r="IRJ12" s="331"/>
      <c r="IRK12" s="331"/>
      <c r="IRL12" s="331"/>
      <c r="IRM12" s="331"/>
      <c r="IRN12" s="331"/>
      <c r="IRO12" s="331"/>
      <c r="IRP12" s="331"/>
      <c r="IRQ12" s="331"/>
      <c r="IRR12" s="331"/>
      <c r="IRS12" s="331"/>
      <c r="IRT12" s="331"/>
      <c r="IRU12" s="331"/>
      <c r="IRV12" s="331"/>
      <c r="IRW12" s="331"/>
      <c r="IRX12" s="331"/>
      <c r="IRY12" s="331"/>
      <c r="IRZ12" s="331"/>
      <c r="ISA12" s="331"/>
      <c r="ISB12" s="331"/>
      <c r="ISC12" s="331"/>
      <c r="ISD12" s="331"/>
      <c r="ISE12" s="331"/>
      <c r="ISF12" s="331"/>
      <c r="ISG12" s="331"/>
      <c r="ISH12" s="331"/>
      <c r="ISI12" s="331"/>
      <c r="ISJ12" s="331"/>
      <c r="ISK12" s="331"/>
      <c r="ISL12" s="331"/>
      <c r="ISM12" s="331"/>
      <c r="ISN12" s="331"/>
      <c r="ISO12" s="331"/>
      <c r="ISP12" s="331"/>
      <c r="ISQ12" s="331"/>
      <c r="ISR12" s="331"/>
      <c r="ISS12" s="331"/>
      <c r="IST12" s="331"/>
      <c r="ISU12" s="331"/>
      <c r="ISV12" s="331"/>
      <c r="ISW12" s="331"/>
      <c r="ISX12" s="331"/>
      <c r="ISY12" s="331"/>
      <c r="ISZ12" s="331"/>
      <c r="ITA12" s="331"/>
      <c r="ITB12" s="331"/>
      <c r="ITC12" s="331"/>
      <c r="ITD12" s="331"/>
      <c r="ITE12" s="331"/>
      <c r="ITF12" s="331"/>
      <c r="ITG12" s="331"/>
      <c r="ITH12" s="331"/>
      <c r="ITI12" s="331"/>
      <c r="ITJ12" s="331"/>
      <c r="ITK12" s="331"/>
      <c r="ITL12" s="331"/>
      <c r="ITM12" s="331"/>
      <c r="ITN12" s="331"/>
      <c r="ITO12" s="331"/>
      <c r="ITP12" s="331"/>
      <c r="ITQ12" s="331"/>
      <c r="ITR12" s="331"/>
      <c r="ITS12" s="331"/>
      <c r="ITT12" s="331"/>
      <c r="ITU12" s="331"/>
      <c r="ITV12" s="331"/>
      <c r="ITW12" s="331"/>
      <c r="ITX12" s="331"/>
      <c r="ITY12" s="331"/>
      <c r="ITZ12" s="331"/>
      <c r="IUA12" s="331"/>
      <c r="IUB12" s="331"/>
      <c r="IUC12" s="331"/>
      <c r="IUD12" s="331"/>
      <c r="IUE12" s="331"/>
      <c r="IUF12" s="331"/>
      <c r="IUG12" s="331"/>
      <c r="IUH12" s="331"/>
      <c r="IUI12" s="331"/>
      <c r="IUJ12" s="331"/>
      <c r="IUK12" s="331"/>
      <c r="IUL12" s="331"/>
      <c r="IUM12" s="331"/>
      <c r="IUN12" s="331"/>
      <c r="IUO12" s="331"/>
      <c r="IUP12" s="331"/>
      <c r="IUQ12" s="331"/>
      <c r="IUR12" s="331"/>
      <c r="IUS12" s="331"/>
      <c r="IUT12" s="331"/>
      <c r="IUU12" s="331"/>
      <c r="IUV12" s="331"/>
      <c r="IUW12" s="331"/>
      <c r="IUX12" s="331"/>
      <c r="IUY12" s="331"/>
      <c r="IUZ12" s="331"/>
      <c r="IVA12" s="331"/>
      <c r="IVB12" s="331"/>
      <c r="IVC12" s="331"/>
      <c r="IVD12" s="331"/>
      <c r="IVE12" s="331"/>
      <c r="IVF12" s="331"/>
      <c r="IVG12" s="331"/>
      <c r="IVH12" s="331"/>
      <c r="IVI12" s="331"/>
      <c r="IVJ12" s="331"/>
      <c r="IVK12" s="331"/>
      <c r="IVL12" s="331"/>
      <c r="IVM12" s="331"/>
      <c r="IVN12" s="331"/>
      <c r="IVO12" s="331"/>
      <c r="IVP12" s="331"/>
      <c r="IVQ12" s="331"/>
      <c r="IVR12" s="331"/>
      <c r="IVS12" s="331"/>
      <c r="IVT12" s="331"/>
      <c r="IVU12" s="331"/>
      <c r="IVV12" s="331"/>
      <c r="IVW12" s="331"/>
      <c r="IVX12" s="331"/>
      <c r="IVY12" s="331"/>
      <c r="IVZ12" s="331"/>
      <c r="IWA12" s="331"/>
      <c r="IWB12" s="331"/>
      <c r="IWC12" s="331"/>
      <c r="IWD12" s="331"/>
      <c r="IWE12" s="331"/>
      <c r="IWF12" s="331"/>
      <c r="IWG12" s="331"/>
      <c r="IWH12" s="331"/>
      <c r="IWI12" s="331"/>
      <c r="IWJ12" s="331"/>
      <c r="IWK12" s="331"/>
      <c r="IWL12" s="331"/>
      <c r="IWM12" s="331"/>
      <c r="IWN12" s="331"/>
      <c r="IWO12" s="331"/>
      <c r="IWP12" s="331"/>
      <c r="IWQ12" s="331"/>
      <c r="IWR12" s="331"/>
      <c r="IWS12" s="331"/>
      <c r="IWT12" s="331"/>
      <c r="IWU12" s="331"/>
      <c r="IWV12" s="331"/>
      <c r="IWW12" s="331"/>
      <c r="IWX12" s="331"/>
      <c r="IWY12" s="331"/>
      <c r="IWZ12" s="331"/>
      <c r="IXA12" s="331"/>
      <c r="IXB12" s="331"/>
      <c r="IXC12" s="331"/>
      <c r="IXD12" s="331"/>
      <c r="IXE12" s="331"/>
      <c r="IXF12" s="331"/>
      <c r="IXG12" s="331"/>
      <c r="IXH12" s="331"/>
      <c r="IXI12" s="331"/>
      <c r="IXJ12" s="331"/>
      <c r="IXK12" s="331"/>
      <c r="IXL12" s="331"/>
      <c r="IXM12" s="331"/>
      <c r="IXN12" s="331"/>
      <c r="IXO12" s="331"/>
      <c r="IXP12" s="331"/>
      <c r="IXQ12" s="331"/>
      <c r="IXR12" s="331"/>
      <c r="IXS12" s="331"/>
      <c r="IXT12" s="331"/>
      <c r="IXU12" s="331"/>
      <c r="IXV12" s="331"/>
      <c r="IXW12" s="331"/>
      <c r="IXX12" s="331"/>
      <c r="IXY12" s="331"/>
      <c r="IXZ12" s="331"/>
      <c r="IYA12" s="331"/>
      <c r="IYB12" s="331"/>
      <c r="IYC12" s="331"/>
      <c r="IYD12" s="331"/>
      <c r="IYE12" s="331"/>
      <c r="IYF12" s="331"/>
      <c r="IYG12" s="331"/>
      <c r="IYH12" s="331"/>
      <c r="IYI12" s="331"/>
      <c r="IYJ12" s="331"/>
      <c r="IYK12" s="331"/>
      <c r="IYL12" s="331"/>
      <c r="IYM12" s="331"/>
      <c r="IYN12" s="331"/>
      <c r="IYO12" s="331"/>
      <c r="IYP12" s="331"/>
      <c r="IYQ12" s="331"/>
      <c r="IYR12" s="331"/>
      <c r="IYS12" s="331"/>
      <c r="IYT12" s="331"/>
      <c r="IYU12" s="331"/>
      <c r="IYV12" s="331"/>
      <c r="IYW12" s="331"/>
      <c r="IYX12" s="331"/>
      <c r="IYY12" s="331"/>
      <c r="IYZ12" s="331"/>
      <c r="IZA12" s="331"/>
      <c r="IZB12" s="331"/>
      <c r="IZC12" s="331"/>
      <c r="IZD12" s="331"/>
      <c r="IZE12" s="331"/>
      <c r="IZF12" s="331"/>
      <c r="IZG12" s="331"/>
      <c r="IZH12" s="331"/>
      <c r="IZI12" s="331"/>
      <c r="IZJ12" s="331"/>
      <c r="IZK12" s="331"/>
      <c r="IZL12" s="331"/>
      <c r="IZM12" s="331"/>
      <c r="IZN12" s="331"/>
      <c r="IZO12" s="331"/>
      <c r="IZP12" s="331"/>
      <c r="IZQ12" s="331"/>
      <c r="IZR12" s="331"/>
      <c r="IZS12" s="331"/>
      <c r="IZT12" s="331"/>
      <c r="IZU12" s="331"/>
      <c r="IZV12" s="331"/>
      <c r="IZW12" s="331"/>
      <c r="IZX12" s="331"/>
      <c r="IZY12" s="331"/>
      <c r="IZZ12" s="331"/>
      <c r="JAA12" s="331"/>
      <c r="JAB12" s="331"/>
      <c r="JAC12" s="331"/>
      <c r="JAD12" s="331"/>
      <c r="JAE12" s="331"/>
      <c r="JAF12" s="331"/>
      <c r="JAG12" s="331"/>
      <c r="JAH12" s="331"/>
      <c r="JAI12" s="331"/>
      <c r="JAJ12" s="331"/>
      <c r="JAK12" s="331"/>
      <c r="JAL12" s="331"/>
      <c r="JAM12" s="331"/>
      <c r="JAN12" s="331"/>
      <c r="JAO12" s="331"/>
      <c r="JAP12" s="331"/>
      <c r="JAQ12" s="331"/>
      <c r="JAR12" s="331"/>
      <c r="JAS12" s="331"/>
      <c r="JAT12" s="331"/>
      <c r="JAU12" s="331"/>
      <c r="JAV12" s="331"/>
      <c r="JAW12" s="331"/>
      <c r="JAX12" s="331"/>
      <c r="JAY12" s="331"/>
      <c r="JAZ12" s="331"/>
      <c r="JBA12" s="331"/>
      <c r="JBB12" s="331"/>
      <c r="JBC12" s="331"/>
      <c r="JBD12" s="331"/>
      <c r="JBE12" s="331"/>
      <c r="JBF12" s="331"/>
      <c r="JBG12" s="331"/>
      <c r="JBH12" s="331"/>
      <c r="JBI12" s="331"/>
      <c r="JBJ12" s="331"/>
      <c r="JBK12" s="331"/>
      <c r="JBL12" s="331"/>
      <c r="JBM12" s="331"/>
      <c r="JBN12" s="331"/>
      <c r="JBO12" s="331"/>
      <c r="JBP12" s="331"/>
      <c r="JBQ12" s="331"/>
      <c r="JBR12" s="331"/>
      <c r="JBS12" s="331"/>
      <c r="JBT12" s="331"/>
      <c r="JBU12" s="331"/>
      <c r="JBV12" s="331"/>
      <c r="JBW12" s="331"/>
      <c r="JBX12" s="331"/>
      <c r="JBY12" s="331"/>
      <c r="JBZ12" s="331"/>
      <c r="JCA12" s="331"/>
      <c r="JCB12" s="331"/>
      <c r="JCC12" s="331"/>
      <c r="JCD12" s="331"/>
      <c r="JCE12" s="331"/>
      <c r="JCF12" s="331"/>
      <c r="JCG12" s="331"/>
      <c r="JCH12" s="331"/>
      <c r="JCI12" s="331"/>
      <c r="JCJ12" s="331"/>
      <c r="JCK12" s="331"/>
      <c r="JCL12" s="331"/>
      <c r="JCM12" s="331"/>
      <c r="JCN12" s="331"/>
      <c r="JCO12" s="331"/>
      <c r="JCP12" s="331"/>
      <c r="JCQ12" s="331"/>
      <c r="JCR12" s="331"/>
      <c r="JCS12" s="331"/>
      <c r="JCT12" s="331"/>
      <c r="JCU12" s="331"/>
      <c r="JCV12" s="331"/>
      <c r="JCW12" s="331"/>
      <c r="JCX12" s="331"/>
      <c r="JCY12" s="331"/>
      <c r="JCZ12" s="331"/>
      <c r="JDA12" s="331"/>
      <c r="JDB12" s="331"/>
      <c r="JDC12" s="331"/>
      <c r="JDD12" s="331"/>
      <c r="JDE12" s="331"/>
      <c r="JDF12" s="331"/>
      <c r="JDG12" s="331"/>
      <c r="JDH12" s="331"/>
      <c r="JDI12" s="331"/>
      <c r="JDJ12" s="331"/>
      <c r="JDK12" s="331"/>
      <c r="JDL12" s="331"/>
      <c r="JDM12" s="331"/>
      <c r="JDN12" s="331"/>
      <c r="JDO12" s="331"/>
      <c r="JDP12" s="331"/>
      <c r="JDQ12" s="331"/>
      <c r="JDR12" s="331"/>
      <c r="JDS12" s="331"/>
      <c r="JDT12" s="331"/>
      <c r="JDU12" s="331"/>
      <c r="JDV12" s="331"/>
      <c r="JDW12" s="331"/>
      <c r="JDX12" s="331"/>
      <c r="JDY12" s="331"/>
      <c r="JDZ12" s="331"/>
      <c r="JEA12" s="331"/>
      <c r="JEB12" s="331"/>
      <c r="JEC12" s="331"/>
      <c r="JED12" s="331"/>
      <c r="JEE12" s="331"/>
      <c r="JEF12" s="331"/>
      <c r="JEG12" s="331"/>
      <c r="JEH12" s="331"/>
      <c r="JEI12" s="331"/>
      <c r="JEJ12" s="331"/>
      <c r="JEK12" s="331"/>
      <c r="JEL12" s="331"/>
      <c r="JEM12" s="331"/>
      <c r="JEN12" s="331"/>
      <c r="JEO12" s="331"/>
      <c r="JEP12" s="331"/>
      <c r="JEQ12" s="331"/>
      <c r="JER12" s="331"/>
      <c r="JES12" s="331"/>
      <c r="JET12" s="331"/>
      <c r="JEU12" s="331"/>
      <c r="JEV12" s="331"/>
      <c r="JEW12" s="331"/>
      <c r="JEX12" s="331"/>
      <c r="JEY12" s="331"/>
      <c r="JEZ12" s="331"/>
      <c r="JFA12" s="331"/>
      <c r="JFB12" s="331"/>
      <c r="JFC12" s="331"/>
      <c r="JFD12" s="331"/>
      <c r="JFE12" s="331"/>
      <c r="JFF12" s="331"/>
      <c r="JFG12" s="331"/>
      <c r="JFH12" s="331"/>
      <c r="JFI12" s="331"/>
      <c r="JFJ12" s="331"/>
      <c r="JFK12" s="331"/>
      <c r="JFL12" s="331"/>
      <c r="JFM12" s="331"/>
      <c r="JFN12" s="331"/>
      <c r="JFO12" s="331"/>
      <c r="JFP12" s="331"/>
      <c r="JFQ12" s="331"/>
      <c r="JFR12" s="331"/>
      <c r="JFS12" s="331"/>
      <c r="JFT12" s="331"/>
      <c r="JFU12" s="331"/>
      <c r="JFV12" s="331"/>
      <c r="JFW12" s="331"/>
      <c r="JFX12" s="331"/>
      <c r="JFY12" s="331"/>
      <c r="JFZ12" s="331"/>
      <c r="JGA12" s="331"/>
      <c r="JGB12" s="331"/>
      <c r="JGC12" s="331"/>
      <c r="JGD12" s="331"/>
      <c r="JGE12" s="331"/>
      <c r="JGF12" s="331"/>
      <c r="JGG12" s="331"/>
      <c r="JGH12" s="331"/>
      <c r="JGI12" s="331"/>
      <c r="JGJ12" s="331"/>
      <c r="JGK12" s="331"/>
      <c r="JGL12" s="331"/>
      <c r="JGM12" s="331"/>
      <c r="JGN12" s="331"/>
      <c r="JGO12" s="331"/>
      <c r="JGP12" s="331"/>
      <c r="JGQ12" s="331"/>
      <c r="JGR12" s="331"/>
      <c r="JGS12" s="331"/>
      <c r="JGT12" s="331"/>
      <c r="JGU12" s="331"/>
      <c r="JGV12" s="331"/>
      <c r="JGW12" s="331"/>
      <c r="JGX12" s="331"/>
      <c r="JGY12" s="331"/>
      <c r="JGZ12" s="331"/>
      <c r="JHA12" s="331"/>
      <c r="JHB12" s="331"/>
      <c r="JHC12" s="331"/>
      <c r="JHD12" s="331"/>
      <c r="JHE12" s="331"/>
      <c r="JHF12" s="331"/>
      <c r="JHG12" s="331"/>
      <c r="JHH12" s="331"/>
      <c r="JHI12" s="331"/>
      <c r="JHJ12" s="331"/>
      <c r="JHK12" s="331"/>
      <c r="JHL12" s="331"/>
      <c r="JHM12" s="331"/>
      <c r="JHN12" s="331"/>
      <c r="JHO12" s="331"/>
      <c r="JHP12" s="331"/>
      <c r="JHQ12" s="331"/>
      <c r="JHR12" s="331"/>
      <c r="JHS12" s="331"/>
      <c r="JHT12" s="331"/>
      <c r="JHU12" s="331"/>
      <c r="JHV12" s="331"/>
      <c r="JHW12" s="331"/>
      <c r="JHX12" s="331"/>
      <c r="JHY12" s="331"/>
      <c r="JHZ12" s="331"/>
      <c r="JIA12" s="331"/>
      <c r="JIB12" s="331"/>
      <c r="JIC12" s="331"/>
      <c r="JID12" s="331"/>
      <c r="JIE12" s="331"/>
      <c r="JIF12" s="331"/>
      <c r="JIG12" s="331"/>
      <c r="JIH12" s="331"/>
      <c r="JII12" s="331"/>
      <c r="JIJ12" s="331"/>
      <c r="JIK12" s="331"/>
      <c r="JIL12" s="331"/>
      <c r="JIM12" s="331"/>
      <c r="JIN12" s="331"/>
      <c r="JIO12" s="331"/>
      <c r="JIP12" s="331"/>
      <c r="JIQ12" s="331"/>
      <c r="JIR12" s="331"/>
      <c r="JIS12" s="331"/>
      <c r="JIT12" s="331"/>
      <c r="JIU12" s="331"/>
      <c r="JIV12" s="331"/>
      <c r="JIW12" s="331"/>
      <c r="JIX12" s="331"/>
      <c r="JIY12" s="331"/>
      <c r="JIZ12" s="331"/>
      <c r="JJA12" s="331"/>
      <c r="JJB12" s="331"/>
      <c r="JJC12" s="331"/>
      <c r="JJD12" s="331"/>
      <c r="JJE12" s="331"/>
      <c r="JJF12" s="331"/>
      <c r="JJG12" s="331"/>
      <c r="JJH12" s="331"/>
      <c r="JJI12" s="331"/>
      <c r="JJJ12" s="331"/>
      <c r="JJK12" s="331"/>
      <c r="JJL12" s="331"/>
      <c r="JJM12" s="331"/>
      <c r="JJN12" s="331"/>
      <c r="JJO12" s="331"/>
      <c r="JJP12" s="331"/>
      <c r="JJQ12" s="331"/>
      <c r="JJR12" s="331"/>
      <c r="JJS12" s="331"/>
      <c r="JJT12" s="331"/>
      <c r="JJU12" s="331"/>
      <c r="JJV12" s="331"/>
      <c r="JJW12" s="331"/>
      <c r="JJX12" s="331"/>
      <c r="JJY12" s="331"/>
      <c r="JJZ12" s="331"/>
      <c r="JKA12" s="331"/>
      <c r="JKB12" s="331"/>
      <c r="JKC12" s="331"/>
      <c r="JKD12" s="331"/>
      <c r="JKE12" s="331"/>
      <c r="JKF12" s="331"/>
      <c r="JKG12" s="331"/>
      <c r="JKH12" s="331"/>
      <c r="JKI12" s="331"/>
      <c r="JKJ12" s="331"/>
      <c r="JKK12" s="331"/>
      <c r="JKL12" s="331"/>
      <c r="JKM12" s="331"/>
      <c r="JKN12" s="331"/>
      <c r="JKO12" s="331"/>
      <c r="JKP12" s="331"/>
      <c r="JKQ12" s="331"/>
      <c r="JKR12" s="331"/>
      <c r="JKS12" s="331"/>
      <c r="JKT12" s="331"/>
      <c r="JKU12" s="331"/>
      <c r="JKV12" s="331"/>
      <c r="JKW12" s="331"/>
      <c r="JKX12" s="331"/>
      <c r="JKY12" s="331"/>
      <c r="JKZ12" s="331"/>
      <c r="JLA12" s="331"/>
      <c r="JLB12" s="331"/>
      <c r="JLC12" s="331"/>
      <c r="JLD12" s="331"/>
      <c r="JLE12" s="331"/>
      <c r="JLF12" s="331"/>
      <c r="JLG12" s="331"/>
      <c r="JLH12" s="331"/>
      <c r="JLI12" s="331"/>
      <c r="JLJ12" s="331"/>
      <c r="JLK12" s="331"/>
      <c r="JLL12" s="331"/>
      <c r="JLM12" s="331"/>
      <c r="JLN12" s="331"/>
      <c r="JLO12" s="331"/>
      <c r="JLP12" s="331"/>
      <c r="JLQ12" s="331"/>
      <c r="JLR12" s="331"/>
      <c r="JLS12" s="331"/>
      <c r="JLT12" s="331"/>
      <c r="JLU12" s="331"/>
      <c r="JLV12" s="331"/>
      <c r="JLW12" s="331"/>
      <c r="JLX12" s="331"/>
      <c r="JLY12" s="331"/>
      <c r="JLZ12" s="331"/>
      <c r="JMA12" s="331"/>
      <c r="JMB12" s="331"/>
      <c r="JMC12" s="331"/>
      <c r="JMD12" s="331"/>
      <c r="JME12" s="331"/>
      <c r="JMF12" s="331"/>
      <c r="JMG12" s="331"/>
      <c r="JMH12" s="331"/>
      <c r="JMI12" s="331"/>
      <c r="JMJ12" s="331"/>
      <c r="JMK12" s="331"/>
      <c r="JML12" s="331"/>
      <c r="JMM12" s="331"/>
      <c r="JMN12" s="331"/>
      <c r="JMO12" s="331"/>
      <c r="JMP12" s="331"/>
      <c r="JMQ12" s="331"/>
      <c r="JMR12" s="331"/>
      <c r="JMS12" s="331"/>
      <c r="JMT12" s="331"/>
      <c r="JMU12" s="331"/>
      <c r="JMV12" s="331"/>
      <c r="JMW12" s="331"/>
      <c r="JMX12" s="331"/>
      <c r="JMY12" s="331"/>
      <c r="JMZ12" s="331"/>
      <c r="JNA12" s="331"/>
      <c r="JNB12" s="331"/>
      <c r="JNC12" s="331"/>
      <c r="JND12" s="331"/>
      <c r="JNE12" s="331"/>
      <c r="JNF12" s="331"/>
      <c r="JNG12" s="331"/>
      <c r="JNH12" s="331"/>
      <c r="JNI12" s="331"/>
      <c r="JNJ12" s="331"/>
      <c r="JNK12" s="331"/>
      <c r="JNL12" s="331"/>
      <c r="JNM12" s="331"/>
      <c r="JNN12" s="331"/>
      <c r="JNO12" s="331"/>
      <c r="JNP12" s="331"/>
      <c r="JNQ12" s="331"/>
      <c r="JNR12" s="331"/>
      <c r="JNS12" s="331"/>
      <c r="JNT12" s="331"/>
      <c r="JNU12" s="331"/>
      <c r="JNV12" s="331"/>
      <c r="JNW12" s="331"/>
      <c r="JNX12" s="331"/>
      <c r="JNY12" s="331"/>
      <c r="JNZ12" s="331"/>
      <c r="JOA12" s="331"/>
      <c r="JOB12" s="331"/>
      <c r="JOC12" s="331"/>
      <c r="JOD12" s="331"/>
      <c r="JOE12" s="331"/>
      <c r="JOF12" s="331"/>
      <c r="JOG12" s="331"/>
      <c r="JOH12" s="331"/>
      <c r="JOI12" s="331"/>
      <c r="JOJ12" s="331"/>
      <c r="JOK12" s="331"/>
      <c r="JOL12" s="331"/>
      <c r="JOM12" s="331"/>
      <c r="JON12" s="331"/>
      <c r="JOO12" s="331"/>
      <c r="JOP12" s="331"/>
      <c r="JOQ12" s="331"/>
      <c r="JOR12" s="331"/>
      <c r="JOS12" s="331"/>
      <c r="JOT12" s="331"/>
      <c r="JOU12" s="331"/>
      <c r="JOV12" s="331"/>
      <c r="JOW12" s="331"/>
      <c r="JOX12" s="331"/>
      <c r="JOY12" s="331"/>
      <c r="JOZ12" s="331"/>
      <c r="JPA12" s="331"/>
      <c r="JPB12" s="331"/>
      <c r="JPC12" s="331"/>
      <c r="JPD12" s="331"/>
      <c r="JPE12" s="331"/>
      <c r="JPF12" s="331"/>
      <c r="JPG12" s="331"/>
      <c r="JPH12" s="331"/>
      <c r="JPI12" s="331"/>
      <c r="JPJ12" s="331"/>
      <c r="JPK12" s="331"/>
      <c r="JPL12" s="331"/>
      <c r="JPM12" s="331"/>
      <c r="JPN12" s="331"/>
      <c r="JPO12" s="331"/>
      <c r="JPP12" s="331"/>
      <c r="JPQ12" s="331"/>
      <c r="JPR12" s="331"/>
      <c r="JPS12" s="331"/>
      <c r="JPT12" s="331"/>
      <c r="JPU12" s="331"/>
      <c r="JPV12" s="331"/>
      <c r="JPW12" s="331"/>
      <c r="JPX12" s="331"/>
      <c r="JPY12" s="331"/>
      <c r="JPZ12" s="331"/>
      <c r="JQA12" s="331"/>
      <c r="JQB12" s="331"/>
      <c r="JQC12" s="331"/>
      <c r="JQD12" s="331"/>
      <c r="JQE12" s="331"/>
      <c r="JQF12" s="331"/>
      <c r="JQG12" s="331"/>
      <c r="JQH12" s="331"/>
      <c r="JQI12" s="331"/>
      <c r="JQJ12" s="331"/>
      <c r="JQK12" s="331"/>
      <c r="JQL12" s="331"/>
      <c r="JQM12" s="331"/>
      <c r="JQN12" s="331"/>
      <c r="JQO12" s="331"/>
      <c r="JQP12" s="331"/>
      <c r="JQQ12" s="331"/>
      <c r="JQR12" s="331"/>
      <c r="JQS12" s="331"/>
      <c r="JQT12" s="331"/>
      <c r="JQU12" s="331"/>
      <c r="JQV12" s="331"/>
      <c r="JQW12" s="331"/>
      <c r="JQX12" s="331"/>
      <c r="JQY12" s="331"/>
      <c r="JQZ12" s="331"/>
      <c r="JRA12" s="331"/>
      <c r="JRB12" s="331"/>
      <c r="JRC12" s="331"/>
      <c r="JRD12" s="331"/>
      <c r="JRE12" s="331"/>
      <c r="JRF12" s="331"/>
      <c r="JRG12" s="331"/>
      <c r="JRH12" s="331"/>
      <c r="JRI12" s="331"/>
      <c r="JRJ12" s="331"/>
      <c r="JRK12" s="331"/>
      <c r="JRL12" s="331"/>
      <c r="JRM12" s="331"/>
      <c r="JRN12" s="331"/>
      <c r="JRO12" s="331"/>
      <c r="JRP12" s="331"/>
      <c r="JRQ12" s="331"/>
      <c r="JRR12" s="331"/>
      <c r="JRS12" s="331"/>
      <c r="JRT12" s="331"/>
      <c r="JRU12" s="331"/>
      <c r="JRV12" s="331"/>
      <c r="JRW12" s="331"/>
      <c r="JRX12" s="331"/>
      <c r="JRY12" s="331"/>
      <c r="JRZ12" s="331"/>
      <c r="JSA12" s="331"/>
      <c r="JSB12" s="331"/>
      <c r="JSC12" s="331"/>
      <c r="JSD12" s="331"/>
      <c r="JSE12" s="331"/>
      <c r="JSF12" s="331"/>
      <c r="JSG12" s="331"/>
      <c r="JSH12" s="331"/>
      <c r="JSI12" s="331"/>
      <c r="JSJ12" s="331"/>
      <c r="JSK12" s="331"/>
      <c r="JSL12" s="331"/>
      <c r="JSM12" s="331"/>
      <c r="JSN12" s="331"/>
      <c r="JSO12" s="331"/>
      <c r="JSP12" s="331"/>
      <c r="JSQ12" s="331"/>
      <c r="JSR12" s="331"/>
      <c r="JSS12" s="331"/>
      <c r="JST12" s="331"/>
      <c r="JSU12" s="331"/>
      <c r="JSV12" s="331"/>
      <c r="JSW12" s="331"/>
      <c r="JSX12" s="331"/>
      <c r="JSY12" s="331"/>
      <c r="JSZ12" s="331"/>
      <c r="JTA12" s="331"/>
      <c r="JTB12" s="331"/>
      <c r="JTC12" s="331"/>
      <c r="JTD12" s="331"/>
      <c r="JTE12" s="331"/>
      <c r="JTF12" s="331"/>
      <c r="JTG12" s="331"/>
      <c r="JTH12" s="331"/>
      <c r="JTI12" s="331"/>
      <c r="JTJ12" s="331"/>
      <c r="JTK12" s="331"/>
      <c r="JTL12" s="331"/>
      <c r="JTM12" s="331"/>
      <c r="JTN12" s="331"/>
      <c r="JTO12" s="331"/>
      <c r="JTP12" s="331"/>
      <c r="JTQ12" s="331"/>
      <c r="JTR12" s="331"/>
      <c r="JTS12" s="331"/>
      <c r="JTT12" s="331"/>
      <c r="JTU12" s="331"/>
      <c r="JTV12" s="331"/>
      <c r="JTW12" s="331"/>
      <c r="JTX12" s="331"/>
      <c r="JTY12" s="331"/>
      <c r="JTZ12" s="331"/>
      <c r="JUA12" s="331"/>
      <c r="JUB12" s="331"/>
      <c r="JUC12" s="331"/>
      <c r="JUD12" s="331"/>
      <c r="JUE12" s="331"/>
      <c r="JUF12" s="331"/>
      <c r="JUG12" s="331"/>
      <c r="JUH12" s="331"/>
      <c r="JUI12" s="331"/>
      <c r="JUJ12" s="331"/>
      <c r="JUK12" s="331"/>
      <c r="JUL12" s="331"/>
      <c r="JUM12" s="331"/>
      <c r="JUN12" s="331"/>
      <c r="JUO12" s="331"/>
      <c r="JUP12" s="331"/>
      <c r="JUQ12" s="331"/>
      <c r="JUR12" s="331"/>
      <c r="JUS12" s="331"/>
      <c r="JUT12" s="331"/>
      <c r="JUU12" s="331"/>
      <c r="JUV12" s="331"/>
      <c r="JUW12" s="331"/>
      <c r="JUX12" s="331"/>
      <c r="JUY12" s="331"/>
      <c r="JUZ12" s="331"/>
      <c r="JVA12" s="331"/>
      <c r="JVB12" s="331"/>
      <c r="JVC12" s="331"/>
      <c r="JVD12" s="331"/>
      <c r="JVE12" s="331"/>
      <c r="JVF12" s="331"/>
      <c r="JVG12" s="331"/>
      <c r="JVH12" s="331"/>
      <c r="JVI12" s="331"/>
      <c r="JVJ12" s="331"/>
      <c r="JVK12" s="331"/>
      <c r="JVL12" s="331"/>
      <c r="JVM12" s="331"/>
      <c r="JVN12" s="331"/>
      <c r="JVO12" s="331"/>
      <c r="JVP12" s="331"/>
      <c r="JVQ12" s="331"/>
      <c r="JVR12" s="331"/>
      <c r="JVS12" s="331"/>
      <c r="JVT12" s="331"/>
      <c r="JVU12" s="331"/>
      <c r="JVV12" s="331"/>
      <c r="JVW12" s="331"/>
      <c r="JVX12" s="331"/>
      <c r="JVY12" s="331"/>
      <c r="JVZ12" s="331"/>
      <c r="JWA12" s="331"/>
      <c r="JWB12" s="331"/>
      <c r="JWC12" s="331"/>
      <c r="JWD12" s="331"/>
      <c r="JWE12" s="331"/>
      <c r="JWF12" s="331"/>
      <c r="JWG12" s="331"/>
      <c r="JWH12" s="331"/>
      <c r="JWI12" s="331"/>
      <c r="JWJ12" s="331"/>
      <c r="JWK12" s="331"/>
      <c r="JWL12" s="331"/>
      <c r="JWM12" s="331"/>
      <c r="JWN12" s="331"/>
      <c r="JWO12" s="331"/>
      <c r="JWP12" s="331"/>
      <c r="JWQ12" s="331"/>
      <c r="JWR12" s="331"/>
      <c r="JWS12" s="331"/>
      <c r="JWT12" s="331"/>
      <c r="JWU12" s="331"/>
      <c r="JWV12" s="331"/>
      <c r="JWW12" s="331"/>
      <c r="JWX12" s="331"/>
      <c r="JWY12" s="331"/>
      <c r="JWZ12" s="331"/>
      <c r="JXA12" s="331"/>
      <c r="JXB12" s="331"/>
      <c r="JXC12" s="331"/>
      <c r="JXD12" s="331"/>
      <c r="JXE12" s="331"/>
      <c r="JXF12" s="331"/>
      <c r="JXG12" s="331"/>
      <c r="JXH12" s="331"/>
      <c r="JXI12" s="331"/>
      <c r="JXJ12" s="331"/>
      <c r="JXK12" s="331"/>
      <c r="JXL12" s="331"/>
      <c r="JXM12" s="331"/>
      <c r="JXN12" s="331"/>
      <c r="JXO12" s="331"/>
      <c r="JXP12" s="331"/>
      <c r="JXQ12" s="331"/>
      <c r="JXR12" s="331"/>
      <c r="JXS12" s="331"/>
      <c r="JXT12" s="331"/>
      <c r="JXU12" s="331"/>
      <c r="JXV12" s="331"/>
      <c r="JXW12" s="331"/>
      <c r="JXX12" s="331"/>
      <c r="JXY12" s="331"/>
      <c r="JXZ12" s="331"/>
      <c r="JYA12" s="331"/>
      <c r="JYB12" s="331"/>
      <c r="JYC12" s="331"/>
      <c r="JYD12" s="331"/>
      <c r="JYE12" s="331"/>
      <c r="JYF12" s="331"/>
      <c r="JYG12" s="331"/>
      <c r="JYH12" s="331"/>
      <c r="JYI12" s="331"/>
      <c r="JYJ12" s="331"/>
      <c r="JYK12" s="331"/>
      <c r="JYL12" s="331"/>
      <c r="JYM12" s="331"/>
      <c r="JYN12" s="331"/>
      <c r="JYO12" s="331"/>
      <c r="JYP12" s="331"/>
      <c r="JYQ12" s="331"/>
      <c r="JYR12" s="331"/>
      <c r="JYS12" s="331"/>
      <c r="JYT12" s="331"/>
      <c r="JYU12" s="331"/>
      <c r="JYV12" s="331"/>
      <c r="JYW12" s="331"/>
      <c r="JYX12" s="331"/>
      <c r="JYY12" s="331"/>
      <c r="JYZ12" s="331"/>
      <c r="JZA12" s="331"/>
      <c r="JZB12" s="331"/>
      <c r="JZC12" s="331"/>
      <c r="JZD12" s="331"/>
      <c r="JZE12" s="331"/>
      <c r="JZF12" s="331"/>
      <c r="JZG12" s="331"/>
      <c r="JZH12" s="331"/>
      <c r="JZI12" s="331"/>
      <c r="JZJ12" s="331"/>
      <c r="JZK12" s="331"/>
      <c r="JZL12" s="331"/>
      <c r="JZM12" s="331"/>
      <c r="JZN12" s="331"/>
      <c r="JZO12" s="331"/>
      <c r="JZP12" s="331"/>
      <c r="JZQ12" s="331"/>
      <c r="JZR12" s="331"/>
      <c r="JZS12" s="331"/>
      <c r="JZT12" s="331"/>
      <c r="JZU12" s="331"/>
      <c r="JZV12" s="331"/>
      <c r="JZW12" s="331"/>
      <c r="JZX12" s="331"/>
      <c r="JZY12" s="331"/>
      <c r="JZZ12" s="331"/>
      <c r="KAA12" s="331"/>
      <c r="KAB12" s="331"/>
      <c r="KAC12" s="331"/>
      <c r="KAD12" s="331"/>
      <c r="KAE12" s="331"/>
      <c r="KAF12" s="331"/>
      <c r="KAG12" s="331"/>
      <c r="KAH12" s="331"/>
      <c r="KAI12" s="331"/>
      <c r="KAJ12" s="331"/>
      <c r="KAK12" s="331"/>
      <c r="KAL12" s="331"/>
      <c r="KAM12" s="331"/>
      <c r="KAN12" s="331"/>
      <c r="KAO12" s="331"/>
      <c r="KAP12" s="331"/>
      <c r="KAQ12" s="331"/>
      <c r="KAR12" s="331"/>
      <c r="KAS12" s="331"/>
      <c r="KAT12" s="331"/>
      <c r="KAU12" s="331"/>
      <c r="KAV12" s="331"/>
      <c r="KAW12" s="331"/>
      <c r="KAX12" s="331"/>
      <c r="KAY12" s="331"/>
      <c r="KAZ12" s="331"/>
      <c r="KBA12" s="331"/>
      <c r="KBB12" s="331"/>
      <c r="KBC12" s="331"/>
      <c r="KBD12" s="331"/>
      <c r="KBE12" s="331"/>
      <c r="KBF12" s="331"/>
      <c r="KBG12" s="331"/>
      <c r="KBH12" s="331"/>
      <c r="KBI12" s="331"/>
      <c r="KBJ12" s="331"/>
      <c r="KBK12" s="331"/>
      <c r="KBL12" s="331"/>
      <c r="KBM12" s="331"/>
      <c r="KBN12" s="331"/>
      <c r="KBO12" s="331"/>
      <c r="KBP12" s="331"/>
      <c r="KBQ12" s="331"/>
      <c r="KBR12" s="331"/>
      <c r="KBS12" s="331"/>
      <c r="KBT12" s="331"/>
      <c r="KBU12" s="331"/>
      <c r="KBV12" s="331"/>
      <c r="KBW12" s="331"/>
      <c r="KBX12" s="331"/>
      <c r="KBY12" s="331"/>
      <c r="KBZ12" s="331"/>
      <c r="KCA12" s="331"/>
      <c r="KCB12" s="331"/>
      <c r="KCC12" s="331"/>
      <c r="KCD12" s="331"/>
      <c r="KCE12" s="331"/>
      <c r="KCF12" s="331"/>
      <c r="KCG12" s="331"/>
      <c r="KCH12" s="331"/>
      <c r="KCI12" s="331"/>
      <c r="KCJ12" s="331"/>
      <c r="KCK12" s="331"/>
      <c r="KCL12" s="331"/>
      <c r="KCM12" s="331"/>
      <c r="KCN12" s="331"/>
      <c r="KCO12" s="331"/>
      <c r="KCP12" s="331"/>
      <c r="KCQ12" s="331"/>
      <c r="KCR12" s="331"/>
      <c r="KCS12" s="331"/>
      <c r="KCT12" s="331"/>
      <c r="KCU12" s="331"/>
      <c r="KCV12" s="331"/>
      <c r="KCW12" s="331"/>
      <c r="KCX12" s="331"/>
      <c r="KCY12" s="331"/>
      <c r="KCZ12" s="331"/>
      <c r="KDA12" s="331"/>
      <c r="KDB12" s="331"/>
      <c r="KDC12" s="331"/>
      <c r="KDD12" s="331"/>
      <c r="KDE12" s="331"/>
      <c r="KDF12" s="331"/>
      <c r="KDG12" s="331"/>
      <c r="KDH12" s="331"/>
      <c r="KDI12" s="331"/>
      <c r="KDJ12" s="331"/>
      <c r="KDK12" s="331"/>
      <c r="KDL12" s="331"/>
      <c r="KDM12" s="331"/>
      <c r="KDN12" s="331"/>
      <c r="KDO12" s="331"/>
      <c r="KDP12" s="331"/>
      <c r="KDQ12" s="331"/>
      <c r="KDR12" s="331"/>
      <c r="KDS12" s="331"/>
      <c r="KDT12" s="331"/>
      <c r="KDU12" s="331"/>
      <c r="KDV12" s="331"/>
      <c r="KDW12" s="331"/>
      <c r="KDX12" s="331"/>
      <c r="KDY12" s="331"/>
      <c r="KDZ12" s="331"/>
      <c r="KEA12" s="331"/>
      <c r="KEB12" s="331"/>
      <c r="KEC12" s="331"/>
      <c r="KED12" s="331"/>
      <c r="KEE12" s="331"/>
      <c r="KEF12" s="331"/>
      <c r="KEG12" s="331"/>
      <c r="KEH12" s="331"/>
      <c r="KEI12" s="331"/>
      <c r="KEJ12" s="331"/>
      <c r="KEK12" s="331"/>
      <c r="KEL12" s="331"/>
      <c r="KEM12" s="331"/>
      <c r="KEN12" s="331"/>
      <c r="KEO12" s="331"/>
      <c r="KEP12" s="331"/>
      <c r="KEQ12" s="331"/>
      <c r="KER12" s="331"/>
      <c r="KES12" s="331"/>
      <c r="KET12" s="331"/>
      <c r="KEU12" s="331"/>
      <c r="KEV12" s="331"/>
      <c r="KEW12" s="331"/>
      <c r="KEX12" s="331"/>
      <c r="KEY12" s="331"/>
      <c r="KEZ12" s="331"/>
      <c r="KFA12" s="331"/>
      <c r="KFB12" s="331"/>
      <c r="KFC12" s="331"/>
      <c r="KFD12" s="331"/>
      <c r="KFE12" s="331"/>
      <c r="KFF12" s="331"/>
      <c r="KFG12" s="331"/>
      <c r="KFH12" s="331"/>
      <c r="KFI12" s="331"/>
      <c r="KFJ12" s="331"/>
      <c r="KFK12" s="331"/>
      <c r="KFL12" s="331"/>
      <c r="KFM12" s="331"/>
      <c r="KFN12" s="331"/>
      <c r="KFO12" s="331"/>
      <c r="KFP12" s="331"/>
      <c r="KFQ12" s="331"/>
      <c r="KFR12" s="331"/>
      <c r="KFS12" s="331"/>
      <c r="KFT12" s="331"/>
      <c r="KFU12" s="331"/>
      <c r="KFV12" s="331"/>
      <c r="KFW12" s="331"/>
      <c r="KFX12" s="331"/>
      <c r="KFY12" s="331"/>
      <c r="KFZ12" s="331"/>
      <c r="KGA12" s="331"/>
      <c r="KGB12" s="331"/>
      <c r="KGC12" s="331"/>
      <c r="KGD12" s="331"/>
      <c r="KGE12" s="331"/>
      <c r="KGF12" s="331"/>
      <c r="KGG12" s="331"/>
      <c r="KGH12" s="331"/>
      <c r="KGI12" s="331"/>
      <c r="KGJ12" s="331"/>
      <c r="KGK12" s="331"/>
      <c r="KGL12" s="331"/>
      <c r="KGM12" s="331"/>
      <c r="KGN12" s="331"/>
      <c r="KGO12" s="331"/>
      <c r="KGP12" s="331"/>
      <c r="KGQ12" s="331"/>
      <c r="KGR12" s="331"/>
      <c r="KGS12" s="331"/>
      <c r="KGT12" s="331"/>
      <c r="KGU12" s="331"/>
      <c r="KGV12" s="331"/>
      <c r="KGW12" s="331"/>
      <c r="KGX12" s="331"/>
      <c r="KGY12" s="331"/>
      <c r="KGZ12" s="331"/>
      <c r="KHA12" s="331"/>
      <c r="KHB12" s="331"/>
      <c r="KHC12" s="331"/>
      <c r="KHD12" s="331"/>
      <c r="KHE12" s="331"/>
      <c r="KHF12" s="331"/>
      <c r="KHG12" s="331"/>
      <c r="KHH12" s="331"/>
      <c r="KHI12" s="331"/>
      <c r="KHJ12" s="331"/>
      <c r="KHK12" s="331"/>
      <c r="KHL12" s="331"/>
      <c r="KHM12" s="331"/>
      <c r="KHN12" s="331"/>
      <c r="KHO12" s="331"/>
      <c r="KHP12" s="331"/>
      <c r="KHQ12" s="331"/>
      <c r="KHR12" s="331"/>
      <c r="KHS12" s="331"/>
      <c r="KHT12" s="331"/>
      <c r="KHU12" s="331"/>
      <c r="KHV12" s="331"/>
      <c r="KHW12" s="331"/>
      <c r="KHX12" s="331"/>
      <c r="KHY12" s="331"/>
      <c r="KHZ12" s="331"/>
      <c r="KIA12" s="331"/>
      <c r="KIB12" s="331"/>
      <c r="KIC12" s="331"/>
      <c r="KID12" s="331"/>
      <c r="KIE12" s="331"/>
      <c r="KIF12" s="331"/>
      <c r="KIG12" s="331"/>
      <c r="KIH12" s="331"/>
      <c r="KII12" s="331"/>
      <c r="KIJ12" s="331"/>
      <c r="KIK12" s="331"/>
      <c r="KIL12" s="331"/>
      <c r="KIM12" s="331"/>
      <c r="KIN12" s="331"/>
      <c r="KIO12" s="331"/>
      <c r="KIP12" s="331"/>
      <c r="KIQ12" s="331"/>
      <c r="KIR12" s="331"/>
      <c r="KIS12" s="331"/>
      <c r="KIT12" s="331"/>
      <c r="KIU12" s="331"/>
      <c r="KIV12" s="331"/>
      <c r="KIW12" s="331"/>
      <c r="KIX12" s="331"/>
      <c r="KIY12" s="331"/>
      <c r="KIZ12" s="331"/>
      <c r="KJA12" s="331"/>
      <c r="KJB12" s="331"/>
      <c r="KJC12" s="331"/>
      <c r="KJD12" s="331"/>
      <c r="KJE12" s="331"/>
      <c r="KJF12" s="331"/>
      <c r="KJG12" s="331"/>
      <c r="KJH12" s="331"/>
      <c r="KJI12" s="331"/>
      <c r="KJJ12" s="331"/>
      <c r="KJK12" s="331"/>
      <c r="KJL12" s="331"/>
      <c r="KJM12" s="331"/>
      <c r="KJN12" s="331"/>
      <c r="KJO12" s="331"/>
      <c r="KJP12" s="331"/>
      <c r="KJQ12" s="331"/>
      <c r="KJR12" s="331"/>
      <c r="KJS12" s="331"/>
      <c r="KJT12" s="331"/>
      <c r="KJU12" s="331"/>
      <c r="KJV12" s="331"/>
      <c r="KJW12" s="331"/>
      <c r="KJX12" s="331"/>
      <c r="KJY12" s="331"/>
      <c r="KJZ12" s="331"/>
      <c r="KKA12" s="331"/>
      <c r="KKB12" s="331"/>
      <c r="KKC12" s="331"/>
      <c r="KKD12" s="331"/>
      <c r="KKE12" s="331"/>
      <c r="KKF12" s="331"/>
      <c r="KKG12" s="331"/>
      <c r="KKH12" s="331"/>
      <c r="KKI12" s="331"/>
      <c r="KKJ12" s="331"/>
      <c r="KKK12" s="331"/>
      <c r="KKL12" s="331"/>
      <c r="KKM12" s="331"/>
      <c r="KKN12" s="331"/>
      <c r="KKO12" s="331"/>
      <c r="KKP12" s="331"/>
      <c r="KKQ12" s="331"/>
      <c r="KKR12" s="331"/>
      <c r="KKS12" s="331"/>
      <c r="KKT12" s="331"/>
      <c r="KKU12" s="331"/>
      <c r="KKV12" s="331"/>
      <c r="KKW12" s="331"/>
      <c r="KKX12" s="331"/>
      <c r="KKY12" s="331"/>
      <c r="KKZ12" s="331"/>
      <c r="KLA12" s="331"/>
      <c r="KLB12" s="331"/>
      <c r="KLC12" s="331"/>
      <c r="KLD12" s="331"/>
      <c r="KLE12" s="331"/>
      <c r="KLF12" s="331"/>
      <c r="KLG12" s="331"/>
      <c r="KLH12" s="331"/>
      <c r="KLI12" s="331"/>
      <c r="KLJ12" s="331"/>
      <c r="KLK12" s="331"/>
      <c r="KLL12" s="331"/>
      <c r="KLM12" s="331"/>
      <c r="KLN12" s="331"/>
      <c r="KLO12" s="331"/>
      <c r="KLP12" s="331"/>
      <c r="KLQ12" s="331"/>
      <c r="KLR12" s="331"/>
      <c r="KLS12" s="331"/>
      <c r="KLT12" s="331"/>
      <c r="KLU12" s="331"/>
      <c r="KLV12" s="331"/>
      <c r="KLW12" s="331"/>
      <c r="KLX12" s="331"/>
      <c r="KLY12" s="331"/>
      <c r="KLZ12" s="331"/>
      <c r="KMA12" s="331"/>
      <c r="KMB12" s="331"/>
      <c r="KMC12" s="331"/>
      <c r="KMD12" s="331"/>
      <c r="KME12" s="331"/>
      <c r="KMF12" s="331"/>
      <c r="KMG12" s="331"/>
      <c r="KMH12" s="331"/>
      <c r="KMI12" s="331"/>
      <c r="KMJ12" s="331"/>
      <c r="KMK12" s="331"/>
      <c r="KML12" s="331"/>
      <c r="KMM12" s="331"/>
      <c r="KMN12" s="331"/>
      <c r="KMO12" s="331"/>
      <c r="KMP12" s="331"/>
      <c r="KMQ12" s="331"/>
      <c r="KMR12" s="331"/>
      <c r="KMS12" s="331"/>
      <c r="KMT12" s="331"/>
      <c r="KMU12" s="331"/>
      <c r="KMV12" s="331"/>
      <c r="KMW12" s="331"/>
      <c r="KMX12" s="331"/>
      <c r="KMY12" s="331"/>
      <c r="KMZ12" s="331"/>
      <c r="KNA12" s="331"/>
      <c r="KNB12" s="331"/>
      <c r="KNC12" s="331"/>
      <c r="KND12" s="331"/>
      <c r="KNE12" s="331"/>
      <c r="KNF12" s="331"/>
      <c r="KNG12" s="331"/>
      <c r="KNH12" s="331"/>
      <c r="KNI12" s="331"/>
      <c r="KNJ12" s="331"/>
      <c r="KNK12" s="331"/>
      <c r="KNL12" s="331"/>
      <c r="KNM12" s="331"/>
      <c r="KNN12" s="331"/>
      <c r="KNO12" s="331"/>
      <c r="KNP12" s="331"/>
      <c r="KNQ12" s="331"/>
      <c r="KNR12" s="331"/>
      <c r="KNS12" s="331"/>
      <c r="KNT12" s="331"/>
      <c r="KNU12" s="331"/>
      <c r="KNV12" s="331"/>
      <c r="KNW12" s="331"/>
      <c r="KNX12" s="331"/>
      <c r="KNY12" s="331"/>
      <c r="KNZ12" s="331"/>
      <c r="KOA12" s="331"/>
      <c r="KOB12" s="331"/>
      <c r="KOC12" s="331"/>
      <c r="KOD12" s="331"/>
      <c r="KOE12" s="331"/>
      <c r="KOF12" s="331"/>
      <c r="KOG12" s="331"/>
      <c r="KOH12" s="331"/>
      <c r="KOI12" s="331"/>
      <c r="KOJ12" s="331"/>
      <c r="KOK12" s="331"/>
      <c r="KOL12" s="331"/>
      <c r="KOM12" s="331"/>
      <c r="KON12" s="331"/>
      <c r="KOO12" s="331"/>
      <c r="KOP12" s="331"/>
      <c r="KOQ12" s="331"/>
      <c r="KOR12" s="331"/>
      <c r="KOS12" s="331"/>
      <c r="KOT12" s="331"/>
      <c r="KOU12" s="331"/>
      <c r="KOV12" s="331"/>
      <c r="KOW12" s="331"/>
      <c r="KOX12" s="331"/>
      <c r="KOY12" s="331"/>
      <c r="KOZ12" s="331"/>
      <c r="KPA12" s="331"/>
      <c r="KPB12" s="331"/>
      <c r="KPC12" s="331"/>
      <c r="KPD12" s="331"/>
      <c r="KPE12" s="331"/>
      <c r="KPF12" s="331"/>
      <c r="KPG12" s="331"/>
      <c r="KPH12" s="331"/>
      <c r="KPI12" s="331"/>
      <c r="KPJ12" s="331"/>
      <c r="KPK12" s="331"/>
      <c r="KPL12" s="331"/>
      <c r="KPM12" s="331"/>
      <c r="KPN12" s="331"/>
      <c r="KPO12" s="331"/>
      <c r="KPP12" s="331"/>
      <c r="KPQ12" s="331"/>
      <c r="KPR12" s="331"/>
      <c r="KPS12" s="331"/>
      <c r="KPT12" s="331"/>
      <c r="KPU12" s="331"/>
      <c r="KPV12" s="331"/>
      <c r="KPW12" s="331"/>
      <c r="KPX12" s="331"/>
      <c r="KPY12" s="331"/>
      <c r="KPZ12" s="331"/>
      <c r="KQA12" s="331"/>
      <c r="KQB12" s="331"/>
      <c r="KQC12" s="331"/>
      <c r="KQD12" s="331"/>
      <c r="KQE12" s="331"/>
      <c r="KQF12" s="331"/>
      <c r="KQG12" s="331"/>
      <c r="KQH12" s="331"/>
      <c r="KQI12" s="331"/>
      <c r="KQJ12" s="331"/>
      <c r="KQK12" s="331"/>
      <c r="KQL12" s="331"/>
      <c r="KQM12" s="331"/>
      <c r="KQN12" s="331"/>
      <c r="KQO12" s="331"/>
      <c r="KQP12" s="331"/>
      <c r="KQQ12" s="331"/>
      <c r="KQR12" s="331"/>
      <c r="KQS12" s="331"/>
      <c r="KQT12" s="331"/>
      <c r="KQU12" s="331"/>
      <c r="KQV12" s="331"/>
      <c r="KQW12" s="331"/>
      <c r="KQX12" s="331"/>
      <c r="KQY12" s="331"/>
      <c r="KQZ12" s="331"/>
      <c r="KRA12" s="331"/>
      <c r="KRB12" s="331"/>
      <c r="KRC12" s="331"/>
      <c r="KRD12" s="331"/>
      <c r="KRE12" s="331"/>
      <c r="KRF12" s="331"/>
      <c r="KRG12" s="331"/>
      <c r="KRH12" s="331"/>
      <c r="KRI12" s="331"/>
      <c r="KRJ12" s="331"/>
      <c r="KRK12" s="331"/>
      <c r="KRL12" s="331"/>
      <c r="KRM12" s="331"/>
      <c r="KRN12" s="331"/>
      <c r="KRO12" s="331"/>
      <c r="KRP12" s="331"/>
      <c r="KRQ12" s="331"/>
      <c r="KRR12" s="331"/>
      <c r="KRS12" s="331"/>
      <c r="KRT12" s="331"/>
      <c r="KRU12" s="331"/>
      <c r="KRV12" s="331"/>
      <c r="KRW12" s="331"/>
      <c r="KRX12" s="331"/>
      <c r="KRY12" s="331"/>
      <c r="KRZ12" s="331"/>
      <c r="KSA12" s="331"/>
      <c r="KSB12" s="331"/>
      <c r="KSC12" s="331"/>
      <c r="KSD12" s="331"/>
      <c r="KSE12" s="331"/>
      <c r="KSF12" s="331"/>
      <c r="KSG12" s="331"/>
      <c r="KSH12" s="331"/>
      <c r="KSI12" s="331"/>
      <c r="KSJ12" s="331"/>
      <c r="KSK12" s="331"/>
      <c r="KSL12" s="331"/>
      <c r="KSM12" s="331"/>
      <c r="KSN12" s="331"/>
      <c r="KSO12" s="331"/>
      <c r="KSP12" s="331"/>
      <c r="KSQ12" s="331"/>
      <c r="KSR12" s="331"/>
      <c r="KSS12" s="331"/>
      <c r="KST12" s="331"/>
      <c r="KSU12" s="331"/>
      <c r="KSV12" s="331"/>
      <c r="KSW12" s="331"/>
      <c r="KSX12" s="331"/>
      <c r="KSY12" s="331"/>
      <c r="KSZ12" s="331"/>
      <c r="KTA12" s="331"/>
      <c r="KTB12" s="331"/>
      <c r="KTC12" s="331"/>
      <c r="KTD12" s="331"/>
      <c r="KTE12" s="331"/>
      <c r="KTF12" s="331"/>
      <c r="KTG12" s="331"/>
      <c r="KTH12" s="331"/>
      <c r="KTI12" s="331"/>
      <c r="KTJ12" s="331"/>
      <c r="KTK12" s="331"/>
      <c r="KTL12" s="331"/>
      <c r="KTM12" s="331"/>
      <c r="KTN12" s="331"/>
      <c r="KTO12" s="331"/>
      <c r="KTP12" s="331"/>
      <c r="KTQ12" s="331"/>
      <c r="KTR12" s="331"/>
      <c r="KTS12" s="331"/>
      <c r="KTT12" s="331"/>
      <c r="KTU12" s="331"/>
      <c r="KTV12" s="331"/>
      <c r="KTW12" s="331"/>
      <c r="KTX12" s="331"/>
      <c r="KTY12" s="331"/>
      <c r="KTZ12" s="331"/>
      <c r="KUA12" s="331"/>
      <c r="KUB12" s="331"/>
      <c r="KUC12" s="331"/>
      <c r="KUD12" s="331"/>
      <c r="KUE12" s="331"/>
      <c r="KUF12" s="331"/>
      <c r="KUG12" s="331"/>
      <c r="KUH12" s="331"/>
      <c r="KUI12" s="331"/>
      <c r="KUJ12" s="331"/>
      <c r="KUK12" s="331"/>
      <c r="KUL12" s="331"/>
      <c r="KUM12" s="331"/>
      <c r="KUN12" s="331"/>
      <c r="KUO12" s="331"/>
      <c r="KUP12" s="331"/>
      <c r="KUQ12" s="331"/>
      <c r="KUR12" s="331"/>
      <c r="KUS12" s="331"/>
      <c r="KUT12" s="331"/>
      <c r="KUU12" s="331"/>
      <c r="KUV12" s="331"/>
      <c r="KUW12" s="331"/>
      <c r="KUX12" s="331"/>
      <c r="KUY12" s="331"/>
      <c r="KUZ12" s="331"/>
      <c r="KVA12" s="331"/>
      <c r="KVB12" s="331"/>
      <c r="KVC12" s="331"/>
      <c r="KVD12" s="331"/>
      <c r="KVE12" s="331"/>
      <c r="KVF12" s="331"/>
      <c r="KVG12" s="331"/>
      <c r="KVH12" s="331"/>
      <c r="KVI12" s="331"/>
      <c r="KVJ12" s="331"/>
      <c r="KVK12" s="331"/>
      <c r="KVL12" s="331"/>
      <c r="KVM12" s="331"/>
      <c r="KVN12" s="331"/>
      <c r="KVO12" s="331"/>
      <c r="KVP12" s="331"/>
      <c r="KVQ12" s="331"/>
      <c r="KVR12" s="331"/>
      <c r="KVS12" s="331"/>
      <c r="KVT12" s="331"/>
      <c r="KVU12" s="331"/>
      <c r="KVV12" s="331"/>
      <c r="KVW12" s="331"/>
      <c r="KVX12" s="331"/>
      <c r="KVY12" s="331"/>
      <c r="KVZ12" s="331"/>
      <c r="KWA12" s="331"/>
      <c r="KWB12" s="331"/>
      <c r="KWC12" s="331"/>
      <c r="KWD12" s="331"/>
      <c r="KWE12" s="331"/>
      <c r="KWF12" s="331"/>
      <c r="KWG12" s="331"/>
      <c r="KWH12" s="331"/>
      <c r="KWI12" s="331"/>
      <c r="KWJ12" s="331"/>
      <c r="KWK12" s="331"/>
      <c r="KWL12" s="331"/>
      <c r="KWM12" s="331"/>
      <c r="KWN12" s="331"/>
      <c r="KWO12" s="331"/>
      <c r="KWP12" s="331"/>
      <c r="KWQ12" s="331"/>
      <c r="KWR12" s="331"/>
      <c r="KWS12" s="331"/>
      <c r="KWT12" s="331"/>
      <c r="KWU12" s="331"/>
      <c r="KWV12" s="331"/>
      <c r="KWW12" s="331"/>
      <c r="KWX12" s="331"/>
      <c r="KWY12" s="331"/>
      <c r="KWZ12" s="331"/>
      <c r="KXA12" s="331"/>
      <c r="KXB12" s="331"/>
      <c r="KXC12" s="331"/>
      <c r="KXD12" s="331"/>
      <c r="KXE12" s="331"/>
      <c r="KXF12" s="331"/>
      <c r="KXG12" s="331"/>
      <c r="KXH12" s="331"/>
      <c r="KXI12" s="331"/>
      <c r="KXJ12" s="331"/>
      <c r="KXK12" s="331"/>
      <c r="KXL12" s="331"/>
      <c r="KXM12" s="331"/>
      <c r="KXN12" s="331"/>
      <c r="KXO12" s="331"/>
      <c r="KXP12" s="331"/>
      <c r="KXQ12" s="331"/>
      <c r="KXR12" s="331"/>
      <c r="KXS12" s="331"/>
      <c r="KXT12" s="331"/>
      <c r="KXU12" s="331"/>
      <c r="KXV12" s="331"/>
      <c r="KXW12" s="331"/>
      <c r="KXX12" s="331"/>
      <c r="KXY12" s="331"/>
      <c r="KXZ12" s="331"/>
      <c r="KYA12" s="331"/>
      <c r="KYB12" s="331"/>
      <c r="KYC12" s="331"/>
      <c r="KYD12" s="331"/>
      <c r="KYE12" s="331"/>
      <c r="KYF12" s="331"/>
      <c r="KYG12" s="331"/>
      <c r="KYH12" s="331"/>
      <c r="KYI12" s="331"/>
      <c r="KYJ12" s="331"/>
      <c r="KYK12" s="331"/>
      <c r="KYL12" s="331"/>
      <c r="KYM12" s="331"/>
      <c r="KYN12" s="331"/>
      <c r="KYO12" s="331"/>
      <c r="KYP12" s="331"/>
      <c r="KYQ12" s="331"/>
      <c r="KYR12" s="331"/>
      <c r="KYS12" s="331"/>
      <c r="KYT12" s="331"/>
      <c r="KYU12" s="331"/>
      <c r="KYV12" s="331"/>
      <c r="KYW12" s="331"/>
      <c r="KYX12" s="331"/>
      <c r="KYY12" s="331"/>
      <c r="KYZ12" s="331"/>
      <c r="KZA12" s="331"/>
      <c r="KZB12" s="331"/>
      <c r="KZC12" s="331"/>
      <c r="KZD12" s="331"/>
      <c r="KZE12" s="331"/>
      <c r="KZF12" s="331"/>
      <c r="KZG12" s="331"/>
      <c r="KZH12" s="331"/>
      <c r="KZI12" s="331"/>
      <c r="KZJ12" s="331"/>
      <c r="KZK12" s="331"/>
      <c r="KZL12" s="331"/>
      <c r="KZM12" s="331"/>
      <c r="KZN12" s="331"/>
      <c r="KZO12" s="331"/>
      <c r="KZP12" s="331"/>
      <c r="KZQ12" s="331"/>
      <c r="KZR12" s="331"/>
      <c r="KZS12" s="331"/>
      <c r="KZT12" s="331"/>
      <c r="KZU12" s="331"/>
      <c r="KZV12" s="331"/>
      <c r="KZW12" s="331"/>
      <c r="KZX12" s="331"/>
      <c r="KZY12" s="331"/>
      <c r="KZZ12" s="331"/>
      <c r="LAA12" s="331"/>
      <c r="LAB12" s="331"/>
      <c r="LAC12" s="331"/>
      <c r="LAD12" s="331"/>
      <c r="LAE12" s="331"/>
      <c r="LAF12" s="331"/>
      <c r="LAG12" s="331"/>
      <c r="LAH12" s="331"/>
      <c r="LAI12" s="331"/>
      <c r="LAJ12" s="331"/>
      <c r="LAK12" s="331"/>
      <c r="LAL12" s="331"/>
      <c r="LAM12" s="331"/>
      <c r="LAN12" s="331"/>
      <c r="LAO12" s="331"/>
      <c r="LAP12" s="331"/>
      <c r="LAQ12" s="331"/>
      <c r="LAR12" s="331"/>
      <c r="LAS12" s="331"/>
      <c r="LAT12" s="331"/>
      <c r="LAU12" s="331"/>
      <c r="LAV12" s="331"/>
      <c r="LAW12" s="331"/>
      <c r="LAX12" s="331"/>
      <c r="LAY12" s="331"/>
      <c r="LAZ12" s="331"/>
      <c r="LBA12" s="331"/>
      <c r="LBB12" s="331"/>
      <c r="LBC12" s="331"/>
      <c r="LBD12" s="331"/>
      <c r="LBE12" s="331"/>
      <c r="LBF12" s="331"/>
      <c r="LBG12" s="331"/>
      <c r="LBH12" s="331"/>
      <c r="LBI12" s="331"/>
      <c r="LBJ12" s="331"/>
      <c r="LBK12" s="331"/>
      <c r="LBL12" s="331"/>
      <c r="LBM12" s="331"/>
      <c r="LBN12" s="331"/>
      <c r="LBO12" s="331"/>
      <c r="LBP12" s="331"/>
      <c r="LBQ12" s="331"/>
      <c r="LBR12" s="331"/>
      <c r="LBS12" s="331"/>
      <c r="LBT12" s="331"/>
      <c r="LBU12" s="331"/>
      <c r="LBV12" s="331"/>
      <c r="LBW12" s="331"/>
      <c r="LBX12" s="331"/>
      <c r="LBY12" s="331"/>
      <c r="LBZ12" s="331"/>
      <c r="LCA12" s="331"/>
      <c r="LCB12" s="331"/>
      <c r="LCC12" s="331"/>
      <c r="LCD12" s="331"/>
      <c r="LCE12" s="331"/>
      <c r="LCF12" s="331"/>
      <c r="LCG12" s="331"/>
      <c r="LCH12" s="331"/>
      <c r="LCI12" s="331"/>
      <c r="LCJ12" s="331"/>
      <c r="LCK12" s="331"/>
      <c r="LCL12" s="331"/>
      <c r="LCM12" s="331"/>
      <c r="LCN12" s="331"/>
      <c r="LCO12" s="331"/>
      <c r="LCP12" s="331"/>
      <c r="LCQ12" s="331"/>
      <c r="LCR12" s="331"/>
      <c r="LCS12" s="331"/>
      <c r="LCT12" s="331"/>
      <c r="LCU12" s="331"/>
      <c r="LCV12" s="331"/>
      <c r="LCW12" s="331"/>
      <c r="LCX12" s="331"/>
      <c r="LCY12" s="331"/>
      <c r="LCZ12" s="331"/>
      <c r="LDA12" s="331"/>
      <c r="LDB12" s="331"/>
      <c r="LDC12" s="331"/>
      <c r="LDD12" s="331"/>
      <c r="LDE12" s="331"/>
      <c r="LDF12" s="331"/>
      <c r="LDG12" s="331"/>
      <c r="LDH12" s="331"/>
      <c r="LDI12" s="331"/>
      <c r="LDJ12" s="331"/>
      <c r="LDK12" s="331"/>
      <c r="LDL12" s="331"/>
      <c r="LDM12" s="331"/>
      <c r="LDN12" s="331"/>
      <c r="LDO12" s="331"/>
      <c r="LDP12" s="331"/>
      <c r="LDQ12" s="331"/>
      <c r="LDR12" s="331"/>
      <c r="LDS12" s="331"/>
      <c r="LDT12" s="331"/>
      <c r="LDU12" s="331"/>
      <c r="LDV12" s="331"/>
      <c r="LDW12" s="331"/>
      <c r="LDX12" s="331"/>
      <c r="LDY12" s="331"/>
      <c r="LDZ12" s="331"/>
      <c r="LEA12" s="331"/>
      <c r="LEB12" s="331"/>
      <c r="LEC12" s="331"/>
      <c r="LED12" s="331"/>
      <c r="LEE12" s="331"/>
      <c r="LEF12" s="331"/>
      <c r="LEG12" s="331"/>
      <c r="LEH12" s="331"/>
      <c r="LEI12" s="331"/>
      <c r="LEJ12" s="331"/>
      <c r="LEK12" s="331"/>
      <c r="LEL12" s="331"/>
      <c r="LEM12" s="331"/>
      <c r="LEN12" s="331"/>
      <c r="LEO12" s="331"/>
      <c r="LEP12" s="331"/>
      <c r="LEQ12" s="331"/>
      <c r="LER12" s="331"/>
      <c r="LES12" s="331"/>
      <c r="LET12" s="331"/>
      <c r="LEU12" s="331"/>
      <c r="LEV12" s="331"/>
      <c r="LEW12" s="331"/>
      <c r="LEX12" s="331"/>
      <c r="LEY12" s="331"/>
      <c r="LEZ12" s="331"/>
      <c r="LFA12" s="331"/>
      <c r="LFB12" s="331"/>
      <c r="LFC12" s="331"/>
      <c r="LFD12" s="331"/>
      <c r="LFE12" s="331"/>
      <c r="LFF12" s="331"/>
      <c r="LFG12" s="331"/>
      <c r="LFH12" s="331"/>
      <c r="LFI12" s="331"/>
      <c r="LFJ12" s="331"/>
      <c r="LFK12" s="331"/>
      <c r="LFL12" s="331"/>
      <c r="LFM12" s="331"/>
      <c r="LFN12" s="331"/>
      <c r="LFO12" s="331"/>
      <c r="LFP12" s="331"/>
      <c r="LFQ12" s="331"/>
      <c r="LFR12" s="331"/>
      <c r="LFS12" s="331"/>
      <c r="LFT12" s="331"/>
      <c r="LFU12" s="331"/>
      <c r="LFV12" s="331"/>
      <c r="LFW12" s="331"/>
      <c r="LFX12" s="331"/>
      <c r="LFY12" s="331"/>
      <c r="LFZ12" s="331"/>
      <c r="LGA12" s="331"/>
      <c r="LGB12" s="331"/>
      <c r="LGC12" s="331"/>
      <c r="LGD12" s="331"/>
      <c r="LGE12" s="331"/>
      <c r="LGF12" s="331"/>
      <c r="LGG12" s="331"/>
      <c r="LGH12" s="331"/>
      <c r="LGI12" s="331"/>
      <c r="LGJ12" s="331"/>
      <c r="LGK12" s="331"/>
      <c r="LGL12" s="331"/>
      <c r="LGM12" s="331"/>
      <c r="LGN12" s="331"/>
      <c r="LGO12" s="331"/>
      <c r="LGP12" s="331"/>
      <c r="LGQ12" s="331"/>
      <c r="LGR12" s="331"/>
      <c r="LGS12" s="331"/>
      <c r="LGT12" s="331"/>
      <c r="LGU12" s="331"/>
      <c r="LGV12" s="331"/>
      <c r="LGW12" s="331"/>
      <c r="LGX12" s="331"/>
      <c r="LGY12" s="331"/>
      <c r="LGZ12" s="331"/>
      <c r="LHA12" s="331"/>
      <c r="LHB12" s="331"/>
      <c r="LHC12" s="331"/>
      <c r="LHD12" s="331"/>
      <c r="LHE12" s="331"/>
      <c r="LHF12" s="331"/>
      <c r="LHG12" s="331"/>
      <c r="LHH12" s="331"/>
      <c r="LHI12" s="331"/>
      <c r="LHJ12" s="331"/>
      <c r="LHK12" s="331"/>
      <c r="LHL12" s="331"/>
      <c r="LHM12" s="331"/>
      <c r="LHN12" s="331"/>
      <c r="LHO12" s="331"/>
      <c r="LHP12" s="331"/>
      <c r="LHQ12" s="331"/>
      <c r="LHR12" s="331"/>
      <c r="LHS12" s="331"/>
      <c r="LHT12" s="331"/>
      <c r="LHU12" s="331"/>
      <c r="LHV12" s="331"/>
      <c r="LHW12" s="331"/>
      <c r="LHX12" s="331"/>
      <c r="LHY12" s="331"/>
      <c r="LHZ12" s="331"/>
      <c r="LIA12" s="331"/>
      <c r="LIB12" s="331"/>
      <c r="LIC12" s="331"/>
      <c r="LID12" s="331"/>
      <c r="LIE12" s="331"/>
      <c r="LIF12" s="331"/>
      <c r="LIG12" s="331"/>
      <c r="LIH12" s="331"/>
      <c r="LII12" s="331"/>
      <c r="LIJ12" s="331"/>
      <c r="LIK12" s="331"/>
      <c r="LIL12" s="331"/>
      <c r="LIM12" s="331"/>
      <c r="LIN12" s="331"/>
      <c r="LIO12" s="331"/>
      <c r="LIP12" s="331"/>
      <c r="LIQ12" s="331"/>
      <c r="LIR12" s="331"/>
      <c r="LIS12" s="331"/>
      <c r="LIT12" s="331"/>
      <c r="LIU12" s="331"/>
      <c r="LIV12" s="331"/>
      <c r="LIW12" s="331"/>
      <c r="LIX12" s="331"/>
      <c r="LIY12" s="331"/>
      <c r="LIZ12" s="331"/>
      <c r="LJA12" s="331"/>
      <c r="LJB12" s="331"/>
      <c r="LJC12" s="331"/>
      <c r="LJD12" s="331"/>
      <c r="LJE12" s="331"/>
      <c r="LJF12" s="331"/>
      <c r="LJG12" s="331"/>
      <c r="LJH12" s="331"/>
      <c r="LJI12" s="331"/>
      <c r="LJJ12" s="331"/>
      <c r="LJK12" s="331"/>
      <c r="LJL12" s="331"/>
      <c r="LJM12" s="331"/>
      <c r="LJN12" s="331"/>
      <c r="LJO12" s="331"/>
      <c r="LJP12" s="331"/>
      <c r="LJQ12" s="331"/>
      <c r="LJR12" s="331"/>
      <c r="LJS12" s="331"/>
      <c r="LJT12" s="331"/>
      <c r="LJU12" s="331"/>
      <c r="LJV12" s="331"/>
      <c r="LJW12" s="331"/>
      <c r="LJX12" s="331"/>
      <c r="LJY12" s="331"/>
      <c r="LJZ12" s="331"/>
      <c r="LKA12" s="331"/>
      <c r="LKB12" s="331"/>
      <c r="LKC12" s="331"/>
      <c r="LKD12" s="331"/>
      <c r="LKE12" s="331"/>
      <c r="LKF12" s="331"/>
      <c r="LKG12" s="331"/>
      <c r="LKH12" s="331"/>
      <c r="LKI12" s="331"/>
      <c r="LKJ12" s="331"/>
      <c r="LKK12" s="331"/>
      <c r="LKL12" s="331"/>
      <c r="LKM12" s="331"/>
      <c r="LKN12" s="331"/>
      <c r="LKO12" s="331"/>
      <c r="LKP12" s="331"/>
      <c r="LKQ12" s="331"/>
      <c r="LKR12" s="331"/>
      <c r="LKS12" s="331"/>
      <c r="LKT12" s="331"/>
      <c r="LKU12" s="331"/>
      <c r="LKV12" s="331"/>
      <c r="LKW12" s="331"/>
      <c r="LKX12" s="331"/>
      <c r="LKY12" s="331"/>
      <c r="LKZ12" s="331"/>
      <c r="LLA12" s="331"/>
      <c r="LLB12" s="331"/>
      <c r="LLC12" s="331"/>
      <c r="LLD12" s="331"/>
      <c r="LLE12" s="331"/>
      <c r="LLF12" s="331"/>
      <c r="LLG12" s="331"/>
      <c r="LLH12" s="331"/>
      <c r="LLI12" s="331"/>
      <c r="LLJ12" s="331"/>
      <c r="LLK12" s="331"/>
      <c r="LLL12" s="331"/>
      <c r="LLM12" s="331"/>
      <c r="LLN12" s="331"/>
      <c r="LLO12" s="331"/>
      <c r="LLP12" s="331"/>
      <c r="LLQ12" s="331"/>
      <c r="LLR12" s="331"/>
      <c r="LLS12" s="331"/>
      <c r="LLT12" s="331"/>
      <c r="LLU12" s="331"/>
      <c r="LLV12" s="331"/>
      <c r="LLW12" s="331"/>
      <c r="LLX12" s="331"/>
      <c r="LLY12" s="331"/>
      <c r="LLZ12" s="331"/>
      <c r="LMA12" s="331"/>
      <c r="LMB12" s="331"/>
      <c r="LMC12" s="331"/>
      <c r="LMD12" s="331"/>
      <c r="LME12" s="331"/>
      <c r="LMF12" s="331"/>
      <c r="LMG12" s="331"/>
      <c r="LMH12" s="331"/>
      <c r="LMI12" s="331"/>
      <c r="LMJ12" s="331"/>
      <c r="LMK12" s="331"/>
      <c r="LML12" s="331"/>
      <c r="LMM12" s="331"/>
      <c r="LMN12" s="331"/>
      <c r="LMO12" s="331"/>
      <c r="LMP12" s="331"/>
      <c r="LMQ12" s="331"/>
      <c r="LMR12" s="331"/>
      <c r="LMS12" s="331"/>
      <c r="LMT12" s="331"/>
      <c r="LMU12" s="331"/>
      <c r="LMV12" s="331"/>
      <c r="LMW12" s="331"/>
      <c r="LMX12" s="331"/>
      <c r="LMY12" s="331"/>
      <c r="LMZ12" s="331"/>
      <c r="LNA12" s="331"/>
      <c r="LNB12" s="331"/>
      <c r="LNC12" s="331"/>
      <c r="LND12" s="331"/>
      <c r="LNE12" s="331"/>
      <c r="LNF12" s="331"/>
      <c r="LNG12" s="331"/>
      <c r="LNH12" s="331"/>
      <c r="LNI12" s="331"/>
      <c r="LNJ12" s="331"/>
      <c r="LNK12" s="331"/>
      <c r="LNL12" s="331"/>
      <c r="LNM12" s="331"/>
      <c r="LNN12" s="331"/>
      <c r="LNO12" s="331"/>
      <c r="LNP12" s="331"/>
      <c r="LNQ12" s="331"/>
      <c r="LNR12" s="331"/>
      <c r="LNS12" s="331"/>
      <c r="LNT12" s="331"/>
      <c r="LNU12" s="331"/>
      <c r="LNV12" s="331"/>
      <c r="LNW12" s="331"/>
      <c r="LNX12" s="331"/>
      <c r="LNY12" s="331"/>
      <c r="LNZ12" s="331"/>
      <c r="LOA12" s="331"/>
      <c r="LOB12" s="331"/>
      <c r="LOC12" s="331"/>
      <c r="LOD12" s="331"/>
      <c r="LOE12" s="331"/>
      <c r="LOF12" s="331"/>
      <c r="LOG12" s="331"/>
      <c r="LOH12" s="331"/>
      <c r="LOI12" s="331"/>
      <c r="LOJ12" s="331"/>
      <c r="LOK12" s="331"/>
      <c r="LOL12" s="331"/>
      <c r="LOM12" s="331"/>
      <c r="LON12" s="331"/>
      <c r="LOO12" s="331"/>
      <c r="LOP12" s="331"/>
      <c r="LOQ12" s="331"/>
      <c r="LOR12" s="331"/>
      <c r="LOS12" s="331"/>
      <c r="LOT12" s="331"/>
      <c r="LOU12" s="331"/>
      <c r="LOV12" s="331"/>
      <c r="LOW12" s="331"/>
      <c r="LOX12" s="331"/>
      <c r="LOY12" s="331"/>
      <c r="LOZ12" s="331"/>
      <c r="LPA12" s="331"/>
      <c r="LPB12" s="331"/>
      <c r="LPC12" s="331"/>
      <c r="LPD12" s="331"/>
      <c r="LPE12" s="331"/>
      <c r="LPF12" s="331"/>
      <c r="LPG12" s="331"/>
      <c r="LPH12" s="331"/>
      <c r="LPI12" s="331"/>
      <c r="LPJ12" s="331"/>
      <c r="LPK12" s="331"/>
      <c r="LPL12" s="331"/>
      <c r="LPM12" s="331"/>
      <c r="LPN12" s="331"/>
      <c r="LPO12" s="331"/>
      <c r="LPP12" s="331"/>
      <c r="LPQ12" s="331"/>
      <c r="LPR12" s="331"/>
      <c r="LPS12" s="331"/>
      <c r="LPT12" s="331"/>
      <c r="LPU12" s="331"/>
      <c r="LPV12" s="331"/>
      <c r="LPW12" s="331"/>
      <c r="LPX12" s="331"/>
      <c r="LPY12" s="331"/>
      <c r="LPZ12" s="331"/>
      <c r="LQA12" s="331"/>
      <c r="LQB12" s="331"/>
      <c r="LQC12" s="331"/>
      <c r="LQD12" s="331"/>
      <c r="LQE12" s="331"/>
      <c r="LQF12" s="331"/>
      <c r="LQG12" s="331"/>
      <c r="LQH12" s="331"/>
      <c r="LQI12" s="331"/>
      <c r="LQJ12" s="331"/>
      <c r="LQK12" s="331"/>
      <c r="LQL12" s="331"/>
      <c r="LQM12" s="331"/>
      <c r="LQN12" s="331"/>
      <c r="LQO12" s="331"/>
      <c r="LQP12" s="331"/>
      <c r="LQQ12" s="331"/>
      <c r="LQR12" s="331"/>
      <c r="LQS12" s="331"/>
      <c r="LQT12" s="331"/>
      <c r="LQU12" s="331"/>
      <c r="LQV12" s="331"/>
      <c r="LQW12" s="331"/>
      <c r="LQX12" s="331"/>
      <c r="LQY12" s="331"/>
      <c r="LQZ12" s="331"/>
      <c r="LRA12" s="331"/>
      <c r="LRB12" s="331"/>
      <c r="LRC12" s="331"/>
      <c r="LRD12" s="331"/>
      <c r="LRE12" s="331"/>
      <c r="LRF12" s="331"/>
      <c r="LRG12" s="331"/>
      <c r="LRH12" s="331"/>
      <c r="LRI12" s="331"/>
      <c r="LRJ12" s="331"/>
      <c r="LRK12" s="331"/>
      <c r="LRL12" s="331"/>
      <c r="LRM12" s="331"/>
      <c r="LRN12" s="331"/>
      <c r="LRO12" s="331"/>
      <c r="LRP12" s="331"/>
      <c r="LRQ12" s="331"/>
      <c r="LRR12" s="331"/>
      <c r="LRS12" s="331"/>
      <c r="LRT12" s="331"/>
      <c r="LRU12" s="331"/>
      <c r="LRV12" s="331"/>
      <c r="LRW12" s="331"/>
      <c r="LRX12" s="331"/>
      <c r="LRY12" s="331"/>
      <c r="LRZ12" s="331"/>
      <c r="LSA12" s="331"/>
      <c r="LSB12" s="331"/>
      <c r="LSC12" s="331"/>
      <c r="LSD12" s="331"/>
      <c r="LSE12" s="331"/>
      <c r="LSF12" s="331"/>
      <c r="LSG12" s="331"/>
      <c r="LSH12" s="331"/>
      <c r="LSI12" s="331"/>
      <c r="LSJ12" s="331"/>
      <c r="LSK12" s="331"/>
      <c r="LSL12" s="331"/>
      <c r="LSM12" s="331"/>
      <c r="LSN12" s="331"/>
      <c r="LSO12" s="331"/>
      <c r="LSP12" s="331"/>
      <c r="LSQ12" s="331"/>
      <c r="LSR12" s="331"/>
      <c r="LSS12" s="331"/>
      <c r="LST12" s="331"/>
      <c r="LSU12" s="331"/>
      <c r="LSV12" s="331"/>
      <c r="LSW12" s="331"/>
      <c r="LSX12" s="331"/>
      <c r="LSY12" s="331"/>
      <c r="LSZ12" s="331"/>
      <c r="LTA12" s="331"/>
      <c r="LTB12" s="331"/>
      <c r="LTC12" s="331"/>
      <c r="LTD12" s="331"/>
      <c r="LTE12" s="331"/>
      <c r="LTF12" s="331"/>
      <c r="LTG12" s="331"/>
      <c r="LTH12" s="331"/>
      <c r="LTI12" s="331"/>
      <c r="LTJ12" s="331"/>
      <c r="LTK12" s="331"/>
      <c r="LTL12" s="331"/>
      <c r="LTM12" s="331"/>
      <c r="LTN12" s="331"/>
      <c r="LTO12" s="331"/>
      <c r="LTP12" s="331"/>
      <c r="LTQ12" s="331"/>
      <c r="LTR12" s="331"/>
      <c r="LTS12" s="331"/>
      <c r="LTT12" s="331"/>
      <c r="LTU12" s="331"/>
      <c r="LTV12" s="331"/>
      <c r="LTW12" s="331"/>
      <c r="LTX12" s="331"/>
      <c r="LTY12" s="331"/>
      <c r="LTZ12" s="331"/>
      <c r="LUA12" s="331"/>
      <c r="LUB12" s="331"/>
      <c r="LUC12" s="331"/>
      <c r="LUD12" s="331"/>
      <c r="LUE12" s="331"/>
      <c r="LUF12" s="331"/>
      <c r="LUG12" s="331"/>
      <c r="LUH12" s="331"/>
      <c r="LUI12" s="331"/>
      <c r="LUJ12" s="331"/>
      <c r="LUK12" s="331"/>
      <c r="LUL12" s="331"/>
      <c r="LUM12" s="331"/>
      <c r="LUN12" s="331"/>
      <c r="LUO12" s="331"/>
      <c r="LUP12" s="331"/>
      <c r="LUQ12" s="331"/>
      <c r="LUR12" s="331"/>
      <c r="LUS12" s="331"/>
      <c r="LUT12" s="331"/>
      <c r="LUU12" s="331"/>
      <c r="LUV12" s="331"/>
      <c r="LUW12" s="331"/>
      <c r="LUX12" s="331"/>
      <c r="LUY12" s="331"/>
      <c r="LUZ12" s="331"/>
      <c r="LVA12" s="331"/>
      <c r="LVB12" s="331"/>
      <c r="LVC12" s="331"/>
      <c r="LVD12" s="331"/>
      <c r="LVE12" s="331"/>
      <c r="LVF12" s="331"/>
      <c r="LVG12" s="331"/>
      <c r="LVH12" s="331"/>
      <c r="LVI12" s="331"/>
      <c r="LVJ12" s="331"/>
      <c r="LVK12" s="331"/>
      <c r="LVL12" s="331"/>
      <c r="LVM12" s="331"/>
      <c r="LVN12" s="331"/>
      <c r="LVO12" s="331"/>
      <c r="LVP12" s="331"/>
      <c r="LVQ12" s="331"/>
      <c r="LVR12" s="331"/>
      <c r="LVS12" s="331"/>
      <c r="LVT12" s="331"/>
      <c r="LVU12" s="331"/>
      <c r="LVV12" s="331"/>
      <c r="LVW12" s="331"/>
      <c r="LVX12" s="331"/>
      <c r="LVY12" s="331"/>
      <c r="LVZ12" s="331"/>
      <c r="LWA12" s="331"/>
      <c r="LWB12" s="331"/>
      <c r="LWC12" s="331"/>
      <c r="LWD12" s="331"/>
      <c r="LWE12" s="331"/>
      <c r="LWF12" s="331"/>
      <c r="LWG12" s="331"/>
      <c r="LWH12" s="331"/>
      <c r="LWI12" s="331"/>
      <c r="LWJ12" s="331"/>
      <c r="LWK12" s="331"/>
      <c r="LWL12" s="331"/>
      <c r="LWM12" s="331"/>
      <c r="LWN12" s="331"/>
      <c r="LWO12" s="331"/>
      <c r="LWP12" s="331"/>
      <c r="LWQ12" s="331"/>
      <c r="LWR12" s="331"/>
      <c r="LWS12" s="331"/>
      <c r="LWT12" s="331"/>
      <c r="LWU12" s="331"/>
      <c r="LWV12" s="331"/>
      <c r="LWW12" s="331"/>
      <c r="LWX12" s="331"/>
      <c r="LWY12" s="331"/>
      <c r="LWZ12" s="331"/>
      <c r="LXA12" s="331"/>
      <c r="LXB12" s="331"/>
      <c r="LXC12" s="331"/>
      <c r="LXD12" s="331"/>
      <c r="LXE12" s="331"/>
      <c r="LXF12" s="331"/>
      <c r="LXG12" s="331"/>
      <c r="LXH12" s="331"/>
      <c r="LXI12" s="331"/>
      <c r="LXJ12" s="331"/>
      <c r="LXK12" s="331"/>
      <c r="LXL12" s="331"/>
      <c r="LXM12" s="331"/>
      <c r="LXN12" s="331"/>
      <c r="LXO12" s="331"/>
      <c r="LXP12" s="331"/>
      <c r="LXQ12" s="331"/>
      <c r="LXR12" s="331"/>
      <c r="LXS12" s="331"/>
      <c r="LXT12" s="331"/>
      <c r="LXU12" s="331"/>
      <c r="LXV12" s="331"/>
      <c r="LXW12" s="331"/>
      <c r="LXX12" s="331"/>
      <c r="LXY12" s="331"/>
      <c r="LXZ12" s="331"/>
      <c r="LYA12" s="331"/>
      <c r="LYB12" s="331"/>
      <c r="LYC12" s="331"/>
      <c r="LYD12" s="331"/>
      <c r="LYE12" s="331"/>
      <c r="LYF12" s="331"/>
      <c r="LYG12" s="331"/>
      <c r="LYH12" s="331"/>
      <c r="LYI12" s="331"/>
      <c r="LYJ12" s="331"/>
      <c r="LYK12" s="331"/>
      <c r="LYL12" s="331"/>
      <c r="LYM12" s="331"/>
      <c r="LYN12" s="331"/>
      <c r="LYO12" s="331"/>
      <c r="LYP12" s="331"/>
      <c r="LYQ12" s="331"/>
      <c r="LYR12" s="331"/>
      <c r="LYS12" s="331"/>
      <c r="LYT12" s="331"/>
      <c r="LYU12" s="331"/>
      <c r="LYV12" s="331"/>
      <c r="LYW12" s="331"/>
      <c r="LYX12" s="331"/>
      <c r="LYY12" s="331"/>
      <c r="LYZ12" s="331"/>
      <c r="LZA12" s="331"/>
      <c r="LZB12" s="331"/>
      <c r="LZC12" s="331"/>
      <c r="LZD12" s="331"/>
      <c r="LZE12" s="331"/>
      <c r="LZF12" s="331"/>
      <c r="LZG12" s="331"/>
      <c r="LZH12" s="331"/>
      <c r="LZI12" s="331"/>
      <c r="LZJ12" s="331"/>
      <c r="LZK12" s="331"/>
      <c r="LZL12" s="331"/>
      <c r="LZM12" s="331"/>
      <c r="LZN12" s="331"/>
      <c r="LZO12" s="331"/>
      <c r="LZP12" s="331"/>
      <c r="LZQ12" s="331"/>
      <c r="LZR12" s="331"/>
      <c r="LZS12" s="331"/>
      <c r="LZT12" s="331"/>
      <c r="LZU12" s="331"/>
      <c r="LZV12" s="331"/>
      <c r="LZW12" s="331"/>
      <c r="LZX12" s="331"/>
      <c r="LZY12" s="331"/>
      <c r="LZZ12" s="331"/>
      <c r="MAA12" s="331"/>
      <c r="MAB12" s="331"/>
      <c r="MAC12" s="331"/>
      <c r="MAD12" s="331"/>
      <c r="MAE12" s="331"/>
      <c r="MAF12" s="331"/>
      <c r="MAG12" s="331"/>
      <c r="MAH12" s="331"/>
      <c r="MAI12" s="331"/>
      <c r="MAJ12" s="331"/>
      <c r="MAK12" s="331"/>
      <c r="MAL12" s="331"/>
      <c r="MAM12" s="331"/>
      <c r="MAN12" s="331"/>
      <c r="MAO12" s="331"/>
      <c r="MAP12" s="331"/>
      <c r="MAQ12" s="331"/>
      <c r="MAR12" s="331"/>
      <c r="MAS12" s="331"/>
      <c r="MAT12" s="331"/>
      <c r="MAU12" s="331"/>
      <c r="MAV12" s="331"/>
      <c r="MAW12" s="331"/>
      <c r="MAX12" s="331"/>
      <c r="MAY12" s="331"/>
      <c r="MAZ12" s="331"/>
      <c r="MBA12" s="331"/>
      <c r="MBB12" s="331"/>
      <c r="MBC12" s="331"/>
      <c r="MBD12" s="331"/>
      <c r="MBE12" s="331"/>
      <c r="MBF12" s="331"/>
      <c r="MBG12" s="331"/>
      <c r="MBH12" s="331"/>
      <c r="MBI12" s="331"/>
      <c r="MBJ12" s="331"/>
      <c r="MBK12" s="331"/>
      <c r="MBL12" s="331"/>
      <c r="MBM12" s="331"/>
      <c r="MBN12" s="331"/>
      <c r="MBO12" s="331"/>
      <c r="MBP12" s="331"/>
      <c r="MBQ12" s="331"/>
      <c r="MBR12" s="331"/>
      <c r="MBS12" s="331"/>
      <c r="MBT12" s="331"/>
      <c r="MBU12" s="331"/>
      <c r="MBV12" s="331"/>
      <c r="MBW12" s="331"/>
      <c r="MBX12" s="331"/>
      <c r="MBY12" s="331"/>
      <c r="MBZ12" s="331"/>
      <c r="MCA12" s="331"/>
      <c r="MCB12" s="331"/>
      <c r="MCC12" s="331"/>
      <c r="MCD12" s="331"/>
      <c r="MCE12" s="331"/>
      <c r="MCF12" s="331"/>
      <c r="MCG12" s="331"/>
      <c r="MCH12" s="331"/>
      <c r="MCI12" s="331"/>
      <c r="MCJ12" s="331"/>
      <c r="MCK12" s="331"/>
      <c r="MCL12" s="331"/>
      <c r="MCM12" s="331"/>
      <c r="MCN12" s="331"/>
      <c r="MCO12" s="331"/>
      <c r="MCP12" s="331"/>
      <c r="MCQ12" s="331"/>
      <c r="MCR12" s="331"/>
      <c r="MCS12" s="331"/>
      <c r="MCT12" s="331"/>
      <c r="MCU12" s="331"/>
      <c r="MCV12" s="331"/>
      <c r="MCW12" s="331"/>
      <c r="MCX12" s="331"/>
      <c r="MCY12" s="331"/>
      <c r="MCZ12" s="331"/>
      <c r="MDA12" s="331"/>
      <c r="MDB12" s="331"/>
      <c r="MDC12" s="331"/>
      <c r="MDD12" s="331"/>
      <c r="MDE12" s="331"/>
      <c r="MDF12" s="331"/>
      <c r="MDG12" s="331"/>
      <c r="MDH12" s="331"/>
      <c r="MDI12" s="331"/>
      <c r="MDJ12" s="331"/>
      <c r="MDK12" s="331"/>
      <c r="MDL12" s="331"/>
      <c r="MDM12" s="331"/>
      <c r="MDN12" s="331"/>
      <c r="MDO12" s="331"/>
      <c r="MDP12" s="331"/>
      <c r="MDQ12" s="331"/>
      <c r="MDR12" s="331"/>
      <c r="MDS12" s="331"/>
      <c r="MDT12" s="331"/>
      <c r="MDU12" s="331"/>
      <c r="MDV12" s="331"/>
      <c r="MDW12" s="331"/>
      <c r="MDX12" s="331"/>
      <c r="MDY12" s="331"/>
      <c r="MDZ12" s="331"/>
      <c r="MEA12" s="331"/>
      <c r="MEB12" s="331"/>
      <c r="MEC12" s="331"/>
      <c r="MED12" s="331"/>
      <c r="MEE12" s="331"/>
      <c r="MEF12" s="331"/>
      <c r="MEG12" s="331"/>
      <c r="MEH12" s="331"/>
      <c r="MEI12" s="331"/>
      <c r="MEJ12" s="331"/>
      <c r="MEK12" s="331"/>
      <c r="MEL12" s="331"/>
      <c r="MEM12" s="331"/>
      <c r="MEN12" s="331"/>
      <c r="MEO12" s="331"/>
      <c r="MEP12" s="331"/>
      <c r="MEQ12" s="331"/>
      <c r="MER12" s="331"/>
      <c r="MES12" s="331"/>
      <c r="MET12" s="331"/>
      <c r="MEU12" s="331"/>
      <c r="MEV12" s="331"/>
      <c r="MEW12" s="331"/>
      <c r="MEX12" s="331"/>
      <c r="MEY12" s="331"/>
      <c r="MEZ12" s="331"/>
      <c r="MFA12" s="331"/>
      <c r="MFB12" s="331"/>
      <c r="MFC12" s="331"/>
      <c r="MFD12" s="331"/>
      <c r="MFE12" s="331"/>
      <c r="MFF12" s="331"/>
      <c r="MFG12" s="331"/>
      <c r="MFH12" s="331"/>
      <c r="MFI12" s="331"/>
      <c r="MFJ12" s="331"/>
      <c r="MFK12" s="331"/>
      <c r="MFL12" s="331"/>
      <c r="MFM12" s="331"/>
      <c r="MFN12" s="331"/>
      <c r="MFO12" s="331"/>
      <c r="MFP12" s="331"/>
      <c r="MFQ12" s="331"/>
      <c r="MFR12" s="331"/>
      <c r="MFS12" s="331"/>
      <c r="MFT12" s="331"/>
      <c r="MFU12" s="331"/>
      <c r="MFV12" s="331"/>
      <c r="MFW12" s="331"/>
      <c r="MFX12" s="331"/>
      <c r="MFY12" s="331"/>
      <c r="MFZ12" s="331"/>
      <c r="MGA12" s="331"/>
      <c r="MGB12" s="331"/>
      <c r="MGC12" s="331"/>
      <c r="MGD12" s="331"/>
      <c r="MGE12" s="331"/>
      <c r="MGF12" s="331"/>
      <c r="MGG12" s="331"/>
      <c r="MGH12" s="331"/>
      <c r="MGI12" s="331"/>
      <c r="MGJ12" s="331"/>
      <c r="MGK12" s="331"/>
      <c r="MGL12" s="331"/>
      <c r="MGM12" s="331"/>
      <c r="MGN12" s="331"/>
      <c r="MGO12" s="331"/>
      <c r="MGP12" s="331"/>
      <c r="MGQ12" s="331"/>
      <c r="MGR12" s="331"/>
      <c r="MGS12" s="331"/>
      <c r="MGT12" s="331"/>
      <c r="MGU12" s="331"/>
      <c r="MGV12" s="331"/>
      <c r="MGW12" s="331"/>
      <c r="MGX12" s="331"/>
      <c r="MGY12" s="331"/>
      <c r="MGZ12" s="331"/>
      <c r="MHA12" s="331"/>
      <c r="MHB12" s="331"/>
      <c r="MHC12" s="331"/>
      <c r="MHD12" s="331"/>
      <c r="MHE12" s="331"/>
      <c r="MHF12" s="331"/>
      <c r="MHG12" s="331"/>
      <c r="MHH12" s="331"/>
      <c r="MHI12" s="331"/>
      <c r="MHJ12" s="331"/>
      <c r="MHK12" s="331"/>
      <c r="MHL12" s="331"/>
      <c r="MHM12" s="331"/>
      <c r="MHN12" s="331"/>
      <c r="MHO12" s="331"/>
      <c r="MHP12" s="331"/>
      <c r="MHQ12" s="331"/>
      <c r="MHR12" s="331"/>
      <c r="MHS12" s="331"/>
      <c r="MHT12" s="331"/>
      <c r="MHU12" s="331"/>
      <c r="MHV12" s="331"/>
      <c r="MHW12" s="331"/>
      <c r="MHX12" s="331"/>
      <c r="MHY12" s="331"/>
      <c r="MHZ12" s="331"/>
      <c r="MIA12" s="331"/>
      <c r="MIB12" s="331"/>
      <c r="MIC12" s="331"/>
      <c r="MID12" s="331"/>
      <c r="MIE12" s="331"/>
      <c r="MIF12" s="331"/>
      <c r="MIG12" s="331"/>
      <c r="MIH12" s="331"/>
      <c r="MII12" s="331"/>
      <c r="MIJ12" s="331"/>
      <c r="MIK12" s="331"/>
      <c r="MIL12" s="331"/>
      <c r="MIM12" s="331"/>
      <c r="MIN12" s="331"/>
      <c r="MIO12" s="331"/>
      <c r="MIP12" s="331"/>
      <c r="MIQ12" s="331"/>
      <c r="MIR12" s="331"/>
      <c r="MIS12" s="331"/>
      <c r="MIT12" s="331"/>
      <c r="MIU12" s="331"/>
      <c r="MIV12" s="331"/>
      <c r="MIW12" s="331"/>
      <c r="MIX12" s="331"/>
      <c r="MIY12" s="331"/>
      <c r="MIZ12" s="331"/>
      <c r="MJA12" s="331"/>
      <c r="MJB12" s="331"/>
      <c r="MJC12" s="331"/>
      <c r="MJD12" s="331"/>
      <c r="MJE12" s="331"/>
      <c r="MJF12" s="331"/>
      <c r="MJG12" s="331"/>
      <c r="MJH12" s="331"/>
      <c r="MJI12" s="331"/>
      <c r="MJJ12" s="331"/>
      <c r="MJK12" s="331"/>
      <c r="MJL12" s="331"/>
      <c r="MJM12" s="331"/>
      <c r="MJN12" s="331"/>
      <c r="MJO12" s="331"/>
      <c r="MJP12" s="331"/>
      <c r="MJQ12" s="331"/>
      <c r="MJR12" s="331"/>
      <c r="MJS12" s="331"/>
      <c r="MJT12" s="331"/>
      <c r="MJU12" s="331"/>
      <c r="MJV12" s="331"/>
      <c r="MJW12" s="331"/>
      <c r="MJX12" s="331"/>
      <c r="MJY12" s="331"/>
      <c r="MJZ12" s="331"/>
      <c r="MKA12" s="331"/>
      <c r="MKB12" s="331"/>
      <c r="MKC12" s="331"/>
      <c r="MKD12" s="331"/>
      <c r="MKE12" s="331"/>
      <c r="MKF12" s="331"/>
      <c r="MKG12" s="331"/>
      <c r="MKH12" s="331"/>
      <c r="MKI12" s="331"/>
      <c r="MKJ12" s="331"/>
      <c r="MKK12" s="331"/>
      <c r="MKL12" s="331"/>
      <c r="MKM12" s="331"/>
      <c r="MKN12" s="331"/>
      <c r="MKO12" s="331"/>
      <c r="MKP12" s="331"/>
      <c r="MKQ12" s="331"/>
      <c r="MKR12" s="331"/>
      <c r="MKS12" s="331"/>
      <c r="MKT12" s="331"/>
      <c r="MKU12" s="331"/>
      <c r="MKV12" s="331"/>
      <c r="MKW12" s="331"/>
      <c r="MKX12" s="331"/>
      <c r="MKY12" s="331"/>
      <c r="MKZ12" s="331"/>
      <c r="MLA12" s="331"/>
      <c r="MLB12" s="331"/>
      <c r="MLC12" s="331"/>
      <c r="MLD12" s="331"/>
      <c r="MLE12" s="331"/>
      <c r="MLF12" s="331"/>
      <c r="MLG12" s="331"/>
      <c r="MLH12" s="331"/>
      <c r="MLI12" s="331"/>
      <c r="MLJ12" s="331"/>
      <c r="MLK12" s="331"/>
      <c r="MLL12" s="331"/>
      <c r="MLM12" s="331"/>
      <c r="MLN12" s="331"/>
      <c r="MLO12" s="331"/>
      <c r="MLP12" s="331"/>
      <c r="MLQ12" s="331"/>
      <c r="MLR12" s="331"/>
      <c r="MLS12" s="331"/>
      <c r="MLT12" s="331"/>
      <c r="MLU12" s="331"/>
      <c r="MLV12" s="331"/>
      <c r="MLW12" s="331"/>
      <c r="MLX12" s="331"/>
      <c r="MLY12" s="331"/>
      <c r="MLZ12" s="331"/>
      <c r="MMA12" s="331"/>
      <c r="MMB12" s="331"/>
      <c r="MMC12" s="331"/>
      <c r="MMD12" s="331"/>
      <c r="MME12" s="331"/>
      <c r="MMF12" s="331"/>
      <c r="MMG12" s="331"/>
      <c r="MMH12" s="331"/>
      <c r="MMI12" s="331"/>
      <c r="MMJ12" s="331"/>
      <c r="MMK12" s="331"/>
      <c r="MML12" s="331"/>
      <c r="MMM12" s="331"/>
      <c r="MMN12" s="331"/>
      <c r="MMO12" s="331"/>
      <c r="MMP12" s="331"/>
      <c r="MMQ12" s="331"/>
      <c r="MMR12" s="331"/>
      <c r="MMS12" s="331"/>
      <c r="MMT12" s="331"/>
      <c r="MMU12" s="331"/>
      <c r="MMV12" s="331"/>
      <c r="MMW12" s="331"/>
      <c r="MMX12" s="331"/>
      <c r="MMY12" s="331"/>
      <c r="MMZ12" s="331"/>
      <c r="MNA12" s="331"/>
      <c r="MNB12" s="331"/>
      <c r="MNC12" s="331"/>
      <c r="MND12" s="331"/>
      <c r="MNE12" s="331"/>
      <c r="MNF12" s="331"/>
      <c r="MNG12" s="331"/>
      <c r="MNH12" s="331"/>
      <c r="MNI12" s="331"/>
      <c r="MNJ12" s="331"/>
      <c r="MNK12" s="331"/>
      <c r="MNL12" s="331"/>
      <c r="MNM12" s="331"/>
      <c r="MNN12" s="331"/>
      <c r="MNO12" s="331"/>
      <c r="MNP12" s="331"/>
      <c r="MNQ12" s="331"/>
      <c r="MNR12" s="331"/>
      <c r="MNS12" s="331"/>
      <c r="MNT12" s="331"/>
      <c r="MNU12" s="331"/>
      <c r="MNV12" s="331"/>
      <c r="MNW12" s="331"/>
      <c r="MNX12" s="331"/>
      <c r="MNY12" s="331"/>
      <c r="MNZ12" s="331"/>
      <c r="MOA12" s="331"/>
      <c r="MOB12" s="331"/>
      <c r="MOC12" s="331"/>
      <c r="MOD12" s="331"/>
      <c r="MOE12" s="331"/>
      <c r="MOF12" s="331"/>
      <c r="MOG12" s="331"/>
      <c r="MOH12" s="331"/>
      <c r="MOI12" s="331"/>
      <c r="MOJ12" s="331"/>
      <c r="MOK12" s="331"/>
      <c r="MOL12" s="331"/>
      <c r="MOM12" s="331"/>
      <c r="MON12" s="331"/>
      <c r="MOO12" s="331"/>
      <c r="MOP12" s="331"/>
      <c r="MOQ12" s="331"/>
      <c r="MOR12" s="331"/>
      <c r="MOS12" s="331"/>
      <c r="MOT12" s="331"/>
      <c r="MOU12" s="331"/>
      <c r="MOV12" s="331"/>
      <c r="MOW12" s="331"/>
      <c r="MOX12" s="331"/>
      <c r="MOY12" s="331"/>
      <c r="MOZ12" s="331"/>
      <c r="MPA12" s="331"/>
      <c r="MPB12" s="331"/>
      <c r="MPC12" s="331"/>
      <c r="MPD12" s="331"/>
      <c r="MPE12" s="331"/>
      <c r="MPF12" s="331"/>
      <c r="MPG12" s="331"/>
      <c r="MPH12" s="331"/>
      <c r="MPI12" s="331"/>
      <c r="MPJ12" s="331"/>
      <c r="MPK12" s="331"/>
      <c r="MPL12" s="331"/>
      <c r="MPM12" s="331"/>
      <c r="MPN12" s="331"/>
      <c r="MPO12" s="331"/>
      <c r="MPP12" s="331"/>
      <c r="MPQ12" s="331"/>
      <c r="MPR12" s="331"/>
      <c r="MPS12" s="331"/>
      <c r="MPT12" s="331"/>
      <c r="MPU12" s="331"/>
      <c r="MPV12" s="331"/>
      <c r="MPW12" s="331"/>
      <c r="MPX12" s="331"/>
      <c r="MPY12" s="331"/>
      <c r="MPZ12" s="331"/>
      <c r="MQA12" s="331"/>
      <c r="MQB12" s="331"/>
      <c r="MQC12" s="331"/>
      <c r="MQD12" s="331"/>
      <c r="MQE12" s="331"/>
      <c r="MQF12" s="331"/>
      <c r="MQG12" s="331"/>
      <c r="MQH12" s="331"/>
      <c r="MQI12" s="331"/>
      <c r="MQJ12" s="331"/>
      <c r="MQK12" s="331"/>
      <c r="MQL12" s="331"/>
      <c r="MQM12" s="331"/>
      <c r="MQN12" s="331"/>
      <c r="MQO12" s="331"/>
      <c r="MQP12" s="331"/>
      <c r="MQQ12" s="331"/>
      <c r="MQR12" s="331"/>
      <c r="MQS12" s="331"/>
      <c r="MQT12" s="331"/>
      <c r="MQU12" s="331"/>
      <c r="MQV12" s="331"/>
      <c r="MQW12" s="331"/>
      <c r="MQX12" s="331"/>
      <c r="MQY12" s="331"/>
      <c r="MQZ12" s="331"/>
      <c r="MRA12" s="331"/>
      <c r="MRB12" s="331"/>
      <c r="MRC12" s="331"/>
      <c r="MRD12" s="331"/>
      <c r="MRE12" s="331"/>
      <c r="MRF12" s="331"/>
      <c r="MRG12" s="331"/>
      <c r="MRH12" s="331"/>
      <c r="MRI12" s="331"/>
      <c r="MRJ12" s="331"/>
      <c r="MRK12" s="331"/>
      <c r="MRL12" s="331"/>
      <c r="MRM12" s="331"/>
      <c r="MRN12" s="331"/>
      <c r="MRO12" s="331"/>
      <c r="MRP12" s="331"/>
      <c r="MRQ12" s="331"/>
      <c r="MRR12" s="331"/>
      <c r="MRS12" s="331"/>
      <c r="MRT12" s="331"/>
      <c r="MRU12" s="331"/>
      <c r="MRV12" s="331"/>
      <c r="MRW12" s="331"/>
      <c r="MRX12" s="331"/>
      <c r="MRY12" s="331"/>
      <c r="MRZ12" s="331"/>
      <c r="MSA12" s="331"/>
      <c r="MSB12" s="331"/>
      <c r="MSC12" s="331"/>
      <c r="MSD12" s="331"/>
      <c r="MSE12" s="331"/>
      <c r="MSF12" s="331"/>
      <c r="MSG12" s="331"/>
      <c r="MSH12" s="331"/>
      <c r="MSI12" s="331"/>
      <c r="MSJ12" s="331"/>
      <c r="MSK12" s="331"/>
      <c r="MSL12" s="331"/>
      <c r="MSM12" s="331"/>
      <c r="MSN12" s="331"/>
      <c r="MSO12" s="331"/>
      <c r="MSP12" s="331"/>
      <c r="MSQ12" s="331"/>
      <c r="MSR12" s="331"/>
      <c r="MSS12" s="331"/>
      <c r="MST12" s="331"/>
      <c r="MSU12" s="331"/>
      <c r="MSV12" s="331"/>
      <c r="MSW12" s="331"/>
      <c r="MSX12" s="331"/>
      <c r="MSY12" s="331"/>
      <c r="MSZ12" s="331"/>
      <c r="MTA12" s="331"/>
      <c r="MTB12" s="331"/>
      <c r="MTC12" s="331"/>
      <c r="MTD12" s="331"/>
      <c r="MTE12" s="331"/>
      <c r="MTF12" s="331"/>
      <c r="MTG12" s="331"/>
      <c r="MTH12" s="331"/>
      <c r="MTI12" s="331"/>
      <c r="MTJ12" s="331"/>
      <c r="MTK12" s="331"/>
      <c r="MTL12" s="331"/>
      <c r="MTM12" s="331"/>
      <c r="MTN12" s="331"/>
      <c r="MTO12" s="331"/>
      <c r="MTP12" s="331"/>
      <c r="MTQ12" s="331"/>
      <c r="MTR12" s="331"/>
      <c r="MTS12" s="331"/>
      <c r="MTT12" s="331"/>
      <c r="MTU12" s="331"/>
      <c r="MTV12" s="331"/>
      <c r="MTW12" s="331"/>
      <c r="MTX12" s="331"/>
      <c r="MTY12" s="331"/>
      <c r="MTZ12" s="331"/>
      <c r="MUA12" s="331"/>
      <c r="MUB12" s="331"/>
      <c r="MUC12" s="331"/>
      <c r="MUD12" s="331"/>
      <c r="MUE12" s="331"/>
      <c r="MUF12" s="331"/>
      <c r="MUG12" s="331"/>
      <c r="MUH12" s="331"/>
      <c r="MUI12" s="331"/>
      <c r="MUJ12" s="331"/>
      <c r="MUK12" s="331"/>
      <c r="MUL12" s="331"/>
      <c r="MUM12" s="331"/>
      <c r="MUN12" s="331"/>
      <c r="MUO12" s="331"/>
      <c r="MUP12" s="331"/>
      <c r="MUQ12" s="331"/>
      <c r="MUR12" s="331"/>
      <c r="MUS12" s="331"/>
      <c r="MUT12" s="331"/>
      <c r="MUU12" s="331"/>
      <c r="MUV12" s="331"/>
      <c r="MUW12" s="331"/>
      <c r="MUX12" s="331"/>
      <c r="MUY12" s="331"/>
      <c r="MUZ12" s="331"/>
      <c r="MVA12" s="331"/>
      <c r="MVB12" s="331"/>
      <c r="MVC12" s="331"/>
      <c r="MVD12" s="331"/>
      <c r="MVE12" s="331"/>
      <c r="MVF12" s="331"/>
      <c r="MVG12" s="331"/>
      <c r="MVH12" s="331"/>
      <c r="MVI12" s="331"/>
      <c r="MVJ12" s="331"/>
      <c r="MVK12" s="331"/>
      <c r="MVL12" s="331"/>
      <c r="MVM12" s="331"/>
      <c r="MVN12" s="331"/>
      <c r="MVO12" s="331"/>
      <c r="MVP12" s="331"/>
      <c r="MVQ12" s="331"/>
      <c r="MVR12" s="331"/>
      <c r="MVS12" s="331"/>
      <c r="MVT12" s="331"/>
      <c r="MVU12" s="331"/>
      <c r="MVV12" s="331"/>
      <c r="MVW12" s="331"/>
      <c r="MVX12" s="331"/>
      <c r="MVY12" s="331"/>
      <c r="MVZ12" s="331"/>
      <c r="MWA12" s="331"/>
      <c r="MWB12" s="331"/>
      <c r="MWC12" s="331"/>
      <c r="MWD12" s="331"/>
      <c r="MWE12" s="331"/>
      <c r="MWF12" s="331"/>
      <c r="MWG12" s="331"/>
      <c r="MWH12" s="331"/>
      <c r="MWI12" s="331"/>
      <c r="MWJ12" s="331"/>
      <c r="MWK12" s="331"/>
      <c r="MWL12" s="331"/>
      <c r="MWM12" s="331"/>
      <c r="MWN12" s="331"/>
      <c r="MWO12" s="331"/>
      <c r="MWP12" s="331"/>
      <c r="MWQ12" s="331"/>
      <c r="MWR12" s="331"/>
      <c r="MWS12" s="331"/>
      <c r="MWT12" s="331"/>
      <c r="MWU12" s="331"/>
      <c r="MWV12" s="331"/>
      <c r="MWW12" s="331"/>
      <c r="MWX12" s="331"/>
      <c r="MWY12" s="331"/>
      <c r="MWZ12" s="331"/>
      <c r="MXA12" s="331"/>
      <c r="MXB12" s="331"/>
      <c r="MXC12" s="331"/>
      <c r="MXD12" s="331"/>
      <c r="MXE12" s="331"/>
      <c r="MXF12" s="331"/>
      <c r="MXG12" s="331"/>
      <c r="MXH12" s="331"/>
      <c r="MXI12" s="331"/>
      <c r="MXJ12" s="331"/>
      <c r="MXK12" s="331"/>
      <c r="MXL12" s="331"/>
      <c r="MXM12" s="331"/>
      <c r="MXN12" s="331"/>
      <c r="MXO12" s="331"/>
      <c r="MXP12" s="331"/>
      <c r="MXQ12" s="331"/>
      <c r="MXR12" s="331"/>
      <c r="MXS12" s="331"/>
      <c r="MXT12" s="331"/>
      <c r="MXU12" s="331"/>
      <c r="MXV12" s="331"/>
      <c r="MXW12" s="331"/>
      <c r="MXX12" s="331"/>
      <c r="MXY12" s="331"/>
      <c r="MXZ12" s="331"/>
      <c r="MYA12" s="331"/>
      <c r="MYB12" s="331"/>
      <c r="MYC12" s="331"/>
      <c r="MYD12" s="331"/>
      <c r="MYE12" s="331"/>
      <c r="MYF12" s="331"/>
      <c r="MYG12" s="331"/>
      <c r="MYH12" s="331"/>
      <c r="MYI12" s="331"/>
      <c r="MYJ12" s="331"/>
      <c r="MYK12" s="331"/>
      <c r="MYL12" s="331"/>
      <c r="MYM12" s="331"/>
      <c r="MYN12" s="331"/>
      <c r="MYO12" s="331"/>
      <c r="MYP12" s="331"/>
      <c r="MYQ12" s="331"/>
      <c r="MYR12" s="331"/>
      <c r="MYS12" s="331"/>
      <c r="MYT12" s="331"/>
      <c r="MYU12" s="331"/>
      <c r="MYV12" s="331"/>
      <c r="MYW12" s="331"/>
      <c r="MYX12" s="331"/>
      <c r="MYY12" s="331"/>
      <c r="MYZ12" s="331"/>
      <c r="MZA12" s="331"/>
      <c r="MZB12" s="331"/>
      <c r="MZC12" s="331"/>
      <c r="MZD12" s="331"/>
      <c r="MZE12" s="331"/>
      <c r="MZF12" s="331"/>
      <c r="MZG12" s="331"/>
      <c r="MZH12" s="331"/>
      <c r="MZI12" s="331"/>
      <c r="MZJ12" s="331"/>
      <c r="MZK12" s="331"/>
      <c r="MZL12" s="331"/>
      <c r="MZM12" s="331"/>
      <c r="MZN12" s="331"/>
      <c r="MZO12" s="331"/>
      <c r="MZP12" s="331"/>
      <c r="MZQ12" s="331"/>
      <c r="MZR12" s="331"/>
      <c r="MZS12" s="331"/>
      <c r="MZT12" s="331"/>
      <c r="MZU12" s="331"/>
      <c r="MZV12" s="331"/>
      <c r="MZW12" s="331"/>
      <c r="MZX12" s="331"/>
      <c r="MZY12" s="331"/>
      <c r="MZZ12" s="331"/>
      <c r="NAA12" s="331"/>
      <c r="NAB12" s="331"/>
      <c r="NAC12" s="331"/>
      <c r="NAD12" s="331"/>
      <c r="NAE12" s="331"/>
      <c r="NAF12" s="331"/>
      <c r="NAG12" s="331"/>
      <c r="NAH12" s="331"/>
      <c r="NAI12" s="331"/>
      <c r="NAJ12" s="331"/>
      <c r="NAK12" s="331"/>
      <c r="NAL12" s="331"/>
      <c r="NAM12" s="331"/>
      <c r="NAN12" s="331"/>
      <c r="NAO12" s="331"/>
      <c r="NAP12" s="331"/>
      <c r="NAQ12" s="331"/>
      <c r="NAR12" s="331"/>
      <c r="NAS12" s="331"/>
      <c r="NAT12" s="331"/>
      <c r="NAU12" s="331"/>
      <c r="NAV12" s="331"/>
      <c r="NAW12" s="331"/>
      <c r="NAX12" s="331"/>
      <c r="NAY12" s="331"/>
      <c r="NAZ12" s="331"/>
      <c r="NBA12" s="331"/>
      <c r="NBB12" s="331"/>
      <c r="NBC12" s="331"/>
      <c r="NBD12" s="331"/>
      <c r="NBE12" s="331"/>
      <c r="NBF12" s="331"/>
      <c r="NBG12" s="331"/>
      <c r="NBH12" s="331"/>
      <c r="NBI12" s="331"/>
      <c r="NBJ12" s="331"/>
      <c r="NBK12" s="331"/>
      <c r="NBL12" s="331"/>
      <c r="NBM12" s="331"/>
      <c r="NBN12" s="331"/>
      <c r="NBO12" s="331"/>
      <c r="NBP12" s="331"/>
      <c r="NBQ12" s="331"/>
      <c r="NBR12" s="331"/>
      <c r="NBS12" s="331"/>
      <c r="NBT12" s="331"/>
      <c r="NBU12" s="331"/>
      <c r="NBV12" s="331"/>
      <c r="NBW12" s="331"/>
      <c r="NBX12" s="331"/>
      <c r="NBY12" s="331"/>
      <c r="NBZ12" s="331"/>
      <c r="NCA12" s="331"/>
      <c r="NCB12" s="331"/>
      <c r="NCC12" s="331"/>
      <c r="NCD12" s="331"/>
      <c r="NCE12" s="331"/>
      <c r="NCF12" s="331"/>
      <c r="NCG12" s="331"/>
      <c r="NCH12" s="331"/>
      <c r="NCI12" s="331"/>
      <c r="NCJ12" s="331"/>
      <c r="NCK12" s="331"/>
      <c r="NCL12" s="331"/>
      <c r="NCM12" s="331"/>
      <c r="NCN12" s="331"/>
      <c r="NCO12" s="331"/>
      <c r="NCP12" s="331"/>
      <c r="NCQ12" s="331"/>
      <c r="NCR12" s="331"/>
      <c r="NCS12" s="331"/>
      <c r="NCT12" s="331"/>
      <c r="NCU12" s="331"/>
      <c r="NCV12" s="331"/>
      <c r="NCW12" s="331"/>
      <c r="NCX12" s="331"/>
      <c r="NCY12" s="331"/>
      <c r="NCZ12" s="331"/>
      <c r="NDA12" s="331"/>
      <c r="NDB12" s="331"/>
      <c r="NDC12" s="331"/>
      <c r="NDD12" s="331"/>
      <c r="NDE12" s="331"/>
      <c r="NDF12" s="331"/>
      <c r="NDG12" s="331"/>
      <c r="NDH12" s="331"/>
      <c r="NDI12" s="331"/>
      <c r="NDJ12" s="331"/>
      <c r="NDK12" s="331"/>
      <c r="NDL12" s="331"/>
      <c r="NDM12" s="331"/>
      <c r="NDN12" s="331"/>
      <c r="NDO12" s="331"/>
      <c r="NDP12" s="331"/>
      <c r="NDQ12" s="331"/>
      <c r="NDR12" s="331"/>
      <c r="NDS12" s="331"/>
      <c r="NDT12" s="331"/>
      <c r="NDU12" s="331"/>
      <c r="NDV12" s="331"/>
      <c r="NDW12" s="331"/>
      <c r="NDX12" s="331"/>
      <c r="NDY12" s="331"/>
      <c r="NDZ12" s="331"/>
      <c r="NEA12" s="331"/>
      <c r="NEB12" s="331"/>
      <c r="NEC12" s="331"/>
      <c r="NED12" s="331"/>
      <c r="NEE12" s="331"/>
      <c r="NEF12" s="331"/>
      <c r="NEG12" s="331"/>
      <c r="NEH12" s="331"/>
      <c r="NEI12" s="331"/>
      <c r="NEJ12" s="331"/>
      <c r="NEK12" s="331"/>
      <c r="NEL12" s="331"/>
      <c r="NEM12" s="331"/>
      <c r="NEN12" s="331"/>
      <c r="NEO12" s="331"/>
      <c r="NEP12" s="331"/>
      <c r="NEQ12" s="331"/>
      <c r="NER12" s="331"/>
      <c r="NES12" s="331"/>
      <c r="NET12" s="331"/>
      <c r="NEU12" s="331"/>
      <c r="NEV12" s="331"/>
      <c r="NEW12" s="331"/>
      <c r="NEX12" s="331"/>
      <c r="NEY12" s="331"/>
      <c r="NEZ12" s="331"/>
      <c r="NFA12" s="331"/>
      <c r="NFB12" s="331"/>
      <c r="NFC12" s="331"/>
      <c r="NFD12" s="331"/>
      <c r="NFE12" s="331"/>
      <c r="NFF12" s="331"/>
      <c r="NFG12" s="331"/>
      <c r="NFH12" s="331"/>
      <c r="NFI12" s="331"/>
      <c r="NFJ12" s="331"/>
      <c r="NFK12" s="331"/>
      <c r="NFL12" s="331"/>
      <c r="NFM12" s="331"/>
      <c r="NFN12" s="331"/>
      <c r="NFO12" s="331"/>
      <c r="NFP12" s="331"/>
      <c r="NFQ12" s="331"/>
      <c r="NFR12" s="331"/>
      <c r="NFS12" s="331"/>
      <c r="NFT12" s="331"/>
      <c r="NFU12" s="331"/>
      <c r="NFV12" s="331"/>
      <c r="NFW12" s="331"/>
      <c r="NFX12" s="331"/>
      <c r="NFY12" s="331"/>
      <c r="NFZ12" s="331"/>
      <c r="NGA12" s="331"/>
      <c r="NGB12" s="331"/>
      <c r="NGC12" s="331"/>
      <c r="NGD12" s="331"/>
      <c r="NGE12" s="331"/>
      <c r="NGF12" s="331"/>
      <c r="NGG12" s="331"/>
      <c r="NGH12" s="331"/>
      <c r="NGI12" s="331"/>
      <c r="NGJ12" s="331"/>
      <c r="NGK12" s="331"/>
      <c r="NGL12" s="331"/>
      <c r="NGM12" s="331"/>
      <c r="NGN12" s="331"/>
      <c r="NGO12" s="331"/>
      <c r="NGP12" s="331"/>
      <c r="NGQ12" s="331"/>
      <c r="NGR12" s="331"/>
      <c r="NGS12" s="331"/>
      <c r="NGT12" s="331"/>
      <c r="NGU12" s="331"/>
      <c r="NGV12" s="331"/>
      <c r="NGW12" s="331"/>
      <c r="NGX12" s="331"/>
      <c r="NGY12" s="331"/>
      <c r="NGZ12" s="331"/>
      <c r="NHA12" s="331"/>
      <c r="NHB12" s="331"/>
      <c r="NHC12" s="331"/>
      <c r="NHD12" s="331"/>
      <c r="NHE12" s="331"/>
      <c r="NHF12" s="331"/>
      <c r="NHG12" s="331"/>
      <c r="NHH12" s="331"/>
      <c r="NHI12" s="331"/>
      <c r="NHJ12" s="331"/>
      <c r="NHK12" s="331"/>
      <c r="NHL12" s="331"/>
      <c r="NHM12" s="331"/>
      <c r="NHN12" s="331"/>
      <c r="NHO12" s="331"/>
      <c r="NHP12" s="331"/>
      <c r="NHQ12" s="331"/>
      <c r="NHR12" s="331"/>
      <c r="NHS12" s="331"/>
      <c r="NHT12" s="331"/>
      <c r="NHU12" s="331"/>
      <c r="NHV12" s="331"/>
      <c r="NHW12" s="331"/>
      <c r="NHX12" s="331"/>
      <c r="NHY12" s="331"/>
      <c r="NHZ12" s="331"/>
      <c r="NIA12" s="331"/>
      <c r="NIB12" s="331"/>
      <c r="NIC12" s="331"/>
      <c r="NID12" s="331"/>
      <c r="NIE12" s="331"/>
      <c r="NIF12" s="331"/>
      <c r="NIG12" s="331"/>
      <c r="NIH12" s="331"/>
      <c r="NII12" s="331"/>
      <c r="NIJ12" s="331"/>
      <c r="NIK12" s="331"/>
      <c r="NIL12" s="331"/>
      <c r="NIM12" s="331"/>
      <c r="NIN12" s="331"/>
      <c r="NIO12" s="331"/>
      <c r="NIP12" s="331"/>
      <c r="NIQ12" s="331"/>
      <c r="NIR12" s="331"/>
      <c r="NIS12" s="331"/>
      <c r="NIT12" s="331"/>
      <c r="NIU12" s="331"/>
      <c r="NIV12" s="331"/>
      <c r="NIW12" s="331"/>
      <c r="NIX12" s="331"/>
      <c r="NIY12" s="331"/>
      <c r="NIZ12" s="331"/>
      <c r="NJA12" s="331"/>
      <c r="NJB12" s="331"/>
      <c r="NJC12" s="331"/>
      <c r="NJD12" s="331"/>
      <c r="NJE12" s="331"/>
      <c r="NJF12" s="331"/>
      <c r="NJG12" s="331"/>
      <c r="NJH12" s="331"/>
      <c r="NJI12" s="331"/>
      <c r="NJJ12" s="331"/>
      <c r="NJK12" s="331"/>
      <c r="NJL12" s="331"/>
      <c r="NJM12" s="331"/>
      <c r="NJN12" s="331"/>
      <c r="NJO12" s="331"/>
      <c r="NJP12" s="331"/>
      <c r="NJQ12" s="331"/>
      <c r="NJR12" s="331"/>
      <c r="NJS12" s="331"/>
      <c r="NJT12" s="331"/>
      <c r="NJU12" s="331"/>
      <c r="NJV12" s="331"/>
      <c r="NJW12" s="331"/>
      <c r="NJX12" s="331"/>
      <c r="NJY12" s="331"/>
      <c r="NJZ12" s="331"/>
      <c r="NKA12" s="331"/>
      <c r="NKB12" s="331"/>
      <c r="NKC12" s="331"/>
      <c r="NKD12" s="331"/>
      <c r="NKE12" s="331"/>
      <c r="NKF12" s="331"/>
      <c r="NKG12" s="331"/>
      <c r="NKH12" s="331"/>
      <c r="NKI12" s="331"/>
      <c r="NKJ12" s="331"/>
      <c r="NKK12" s="331"/>
      <c r="NKL12" s="331"/>
      <c r="NKM12" s="331"/>
      <c r="NKN12" s="331"/>
      <c r="NKO12" s="331"/>
      <c r="NKP12" s="331"/>
      <c r="NKQ12" s="331"/>
      <c r="NKR12" s="331"/>
      <c r="NKS12" s="331"/>
      <c r="NKT12" s="331"/>
      <c r="NKU12" s="331"/>
      <c r="NKV12" s="331"/>
      <c r="NKW12" s="331"/>
      <c r="NKX12" s="331"/>
      <c r="NKY12" s="331"/>
      <c r="NKZ12" s="331"/>
      <c r="NLA12" s="331"/>
      <c r="NLB12" s="331"/>
      <c r="NLC12" s="331"/>
      <c r="NLD12" s="331"/>
      <c r="NLE12" s="331"/>
      <c r="NLF12" s="331"/>
      <c r="NLG12" s="331"/>
      <c r="NLH12" s="331"/>
      <c r="NLI12" s="331"/>
      <c r="NLJ12" s="331"/>
      <c r="NLK12" s="331"/>
      <c r="NLL12" s="331"/>
      <c r="NLM12" s="331"/>
      <c r="NLN12" s="331"/>
      <c r="NLO12" s="331"/>
      <c r="NLP12" s="331"/>
      <c r="NLQ12" s="331"/>
      <c r="NLR12" s="331"/>
      <c r="NLS12" s="331"/>
      <c r="NLT12" s="331"/>
      <c r="NLU12" s="331"/>
      <c r="NLV12" s="331"/>
      <c r="NLW12" s="331"/>
      <c r="NLX12" s="331"/>
      <c r="NLY12" s="331"/>
      <c r="NLZ12" s="331"/>
      <c r="NMA12" s="331"/>
      <c r="NMB12" s="331"/>
      <c r="NMC12" s="331"/>
      <c r="NMD12" s="331"/>
      <c r="NME12" s="331"/>
      <c r="NMF12" s="331"/>
      <c r="NMG12" s="331"/>
      <c r="NMH12" s="331"/>
      <c r="NMI12" s="331"/>
      <c r="NMJ12" s="331"/>
      <c r="NMK12" s="331"/>
      <c r="NML12" s="331"/>
      <c r="NMM12" s="331"/>
      <c r="NMN12" s="331"/>
      <c r="NMO12" s="331"/>
      <c r="NMP12" s="331"/>
      <c r="NMQ12" s="331"/>
      <c r="NMR12" s="331"/>
      <c r="NMS12" s="331"/>
      <c r="NMT12" s="331"/>
      <c r="NMU12" s="331"/>
      <c r="NMV12" s="331"/>
      <c r="NMW12" s="331"/>
      <c r="NMX12" s="331"/>
      <c r="NMY12" s="331"/>
      <c r="NMZ12" s="331"/>
      <c r="NNA12" s="331"/>
      <c r="NNB12" s="331"/>
      <c r="NNC12" s="331"/>
      <c r="NND12" s="331"/>
      <c r="NNE12" s="331"/>
      <c r="NNF12" s="331"/>
      <c r="NNG12" s="331"/>
      <c r="NNH12" s="331"/>
      <c r="NNI12" s="331"/>
      <c r="NNJ12" s="331"/>
      <c r="NNK12" s="331"/>
      <c r="NNL12" s="331"/>
      <c r="NNM12" s="331"/>
      <c r="NNN12" s="331"/>
      <c r="NNO12" s="331"/>
      <c r="NNP12" s="331"/>
      <c r="NNQ12" s="331"/>
      <c r="NNR12" s="331"/>
      <c r="NNS12" s="331"/>
      <c r="NNT12" s="331"/>
      <c r="NNU12" s="331"/>
      <c r="NNV12" s="331"/>
      <c r="NNW12" s="331"/>
      <c r="NNX12" s="331"/>
      <c r="NNY12" s="331"/>
      <c r="NNZ12" s="331"/>
      <c r="NOA12" s="331"/>
      <c r="NOB12" s="331"/>
      <c r="NOC12" s="331"/>
      <c r="NOD12" s="331"/>
      <c r="NOE12" s="331"/>
      <c r="NOF12" s="331"/>
      <c r="NOG12" s="331"/>
      <c r="NOH12" s="331"/>
      <c r="NOI12" s="331"/>
      <c r="NOJ12" s="331"/>
      <c r="NOK12" s="331"/>
      <c r="NOL12" s="331"/>
      <c r="NOM12" s="331"/>
      <c r="NON12" s="331"/>
      <c r="NOO12" s="331"/>
      <c r="NOP12" s="331"/>
      <c r="NOQ12" s="331"/>
      <c r="NOR12" s="331"/>
      <c r="NOS12" s="331"/>
      <c r="NOT12" s="331"/>
      <c r="NOU12" s="331"/>
      <c r="NOV12" s="331"/>
      <c r="NOW12" s="331"/>
      <c r="NOX12" s="331"/>
      <c r="NOY12" s="331"/>
      <c r="NOZ12" s="331"/>
      <c r="NPA12" s="331"/>
      <c r="NPB12" s="331"/>
      <c r="NPC12" s="331"/>
      <c r="NPD12" s="331"/>
      <c r="NPE12" s="331"/>
      <c r="NPF12" s="331"/>
      <c r="NPG12" s="331"/>
      <c r="NPH12" s="331"/>
      <c r="NPI12" s="331"/>
      <c r="NPJ12" s="331"/>
      <c r="NPK12" s="331"/>
      <c r="NPL12" s="331"/>
      <c r="NPM12" s="331"/>
      <c r="NPN12" s="331"/>
      <c r="NPO12" s="331"/>
      <c r="NPP12" s="331"/>
      <c r="NPQ12" s="331"/>
      <c r="NPR12" s="331"/>
      <c r="NPS12" s="331"/>
      <c r="NPT12" s="331"/>
      <c r="NPU12" s="331"/>
      <c r="NPV12" s="331"/>
      <c r="NPW12" s="331"/>
      <c r="NPX12" s="331"/>
      <c r="NPY12" s="331"/>
      <c r="NPZ12" s="331"/>
      <c r="NQA12" s="331"/>
      <c r="NQB12" s="331"/>
      <c r="NQC12" s="331"/>
      <c r="NQD12" s="331"/>
      <c r="NQE12" s="331"/>
      <c r="NQF12" s="331"/>
      <c r="NQG12" s="331"/>
      <c r="NQH12" s="331"/>
      <c r="NQI12" s="331"/>
      <c r="NQJ12" s="331"/>
      <c r="NQK12" s="331"/>
      <c r="NQL12" s="331"/>
      <c r="NQM12" s="331"/>
      <c r="NQN12" s="331"/>
      <c r="NQO12" s="331"/>
      <c r="NQP12" s="331"/>
      <c r="NQQ12" s="331"/>
      <c r="NQR12" s="331"/>
      <c r="NQS12" s="331"/>
      <c r="NQT12" s="331"/>
      <c r="NQU12" s="331"/>
      <c r="NQV12" s="331"/>
      <c r="NQW12" s="331"/>
      <c r="NQX12" s="331"/>
      <c r="NQY12" s="331"/>
      <c r="NQZ12" s="331"/>
      <c r="NRA12" s="331"/>
      <c r="NRB12" s="331"/>
      <c r="NRC12" s="331"/>
      <c r="NRD12" s="331"/>
      <c r="NRE12" s="331"/>
      <c r="NRF12" s="331"/>
      <c r="NRG12" s="331"/>
      <c r="NRH12" s="331"/>
      <c r="NRI12" s="331"/>
      <c r="NRJ12" s="331"/>
      <c r="NRK12" s="331"/>
      <c r="NRL12" s="331"/>
      <c r="NRM12" s="331"/>
      <c r="NRN12" s="331"/>
      <c r="NRO12" s="331"/>
      <c r="NRP12" s="331"/>
      <c r="NRQ12" s="331"/>
      <c r="NRR12" s="331"/>
      <c r="NRS12" s="331"/>
      <c r="NRT12" s="331"/>
      <c r="NRU12" s="331"/>
      <c r="NRV12" s="331"/>
      <c r="NRW12" s="331"/>
      <c r="NRX12" s="331"/>
      <c r="NRY12" s="331"/>
      <c r="NRZ12" s="331"/>
      <c r="NSA12" s="331"/>
      <c r="NSB12" s="331"/>
      <c r="NSC12" s="331"/>
      <c r="NSD12" s="331"/>
      <c r="NSE12" s="331"/>
      <c r="NSF12" s="331"/>
      <c r="NSG12" s="331"/>
      <c r="NSH12" s="331"/>
      <c r="NSI12" s="331"/>
      <c r="NSJ12" s="331"/>
      <c r="NSK12" s="331"/>
      <c r="NSL12" s="331"/>
      <c r="NSM12" s="331"/>
      <c r="NSN12" s="331"/>
      <c r="NSO12" s="331"/>
      <c r="NSP12" s="331"/>
      <c r="NSQ12" s="331"/>
      <c r="NSR12" s="331"/>
      <c r="NSS12" s="331"/>
      <c r="NST12" s="331"/>
      <c r="NSU12" s="331"/>
      <c r="NSV12" s="331"/>
      <c r="NSW12" s="331"/>
      <c r="NSX12" s="331"/>
      <c r="NSY12" s="331"/>
      <c r="NSZ12" s="331"/>
      <c r="NTA12" s="331"/>
      <c r="NTB12" s="331"/>
      <c r="NTC12" s="331"/>
      <c r="NTD12" s="331"/>
      <c r="NTE12" s="331"/>
      <c r="NTF12" s="331"/>
      <c r="NTG12" s="331"/>
      <c r="NTH12" s="331"/>
      <c r="NTI12" s="331"/>
      <c r="NTJ12" s="331"/>
      <c r="NTK12" s="331"/>
      <c r="NTL12" s="331"/>
      <c r="NTM12" s="331"/>
      <c r="NTN12" s="331"/>
      <c r="NTO12" s="331"/>
      <c r="NTP12" s="331"/>
      <c r="NTQ12" s="331"/>
      <c r="NTR12" s="331"/>
      <c r="NTS12" s="331"/>
      <c r="NTT12" s="331"/>
      <c r="NTU12" s="331"/>
      <c r="NTV12" s="331"/>
      <c r="NTW12" s="331"/>
      <c r="NTX12" s="331"/>
      <c r="NTY12" s="331"/>
      <c r="NTZ12" s="331"/>
      <c r="NUA12" s="331"/>
      <c r="NUB12" s="331"/>
      <c r="NUC12" s="331"/>
      <c r="NUD12" s="331"/>
      <c r="NUE12" s="331"/>
      <c r="NUF12" s="331"/>
      <c r="NUG12" s="331"/>
      <c r="NUH12" s="331"/>
      <c r="NUI12" s="331"/>
      <c r="NUJ12" s="331"/>
      <c r="NUK12" s="331"/>
      <c r="NUL12" s="331"/>
      <c r="NUM12" s="331"/>
      <c r="NUN12" s="331"/>
      <c r="NUO12" s="331"/>
      <c r="NUP12" s="331"/>
      <c r="NUQ12" s="331"/>
      <c r="NUR12" s="331"/>
      <c r="NUS12" s="331"/>
      <c r="NUT12" s="331"/>
      <c r="NUU12" s="331"/>
      <c r="NUV12" s="331"/>
      <c r="NUW12" s="331"/>
      <c r="NUX12" s="331"/>
      <c r="NUY12" s="331"/>
      <c r="NUZ12" s="331"/>
      <c r="NVA12" s="331"/>
      <c r="NVB12" s="331"/>
      <c r="NVC12" s="331"/>
      <c r="NVD12" s="331"/>
      <c r="NVE12" s="331"/>
      <c r="NVF12" s="331"/>
      <c r="NVG12" s="331"/>
      <c r="NVH12" s="331"/>
      <c r="NVI12" s="331"/>
      <c r="NVJ12" s="331"/>
      <c r="NVK12" s="331"/>
      <c r="NVL12" s="331"/>
      <c r="NVM12" s="331"/>
      <c r="NVN12" s="331"/>
      <c r="NVO12" s="331"/>
      <c r="NVP12" s="331"/>
      <c r="NVQ12" s="331"/>
      <c r="NVR12" s="331"/>
      <c r="NVS12" s="331"/>
      <c r="NVT12" s="331"/>
      <c r="NVU12" s="331"/>
      <c r="NVV12" s="331"/>
      <c r="NVW12" s="331"/>
      <c r="NVX12" s="331"/>
      <c r="NVY12" s="331"/>
      <c r="NVZ12" s="331"/>
      <c r="NWA12" s="331"/>
      <c r="NWB12" s="331"/>
      <c r="NWC12" s="331"/>
      <c r="NWD12" s="331"/>
      <c r="NWE12" s="331"/>
      <c r="NWF12" s="331"/>
      <c r="NWG12" s="331"/>
      <c r="NWH12" s="331"/>
      <c r="NWI12" s="331"/>
      <c r="NWJ12" s="331"/>
      <c r="NWK12" s="331"/>
      <c r="NWL12" s="331"/>
      <c r="NWM12" s="331"/>
      <c r="NWN12" s="331"/>
      <c r="NWO12" s="331"/>
      <c r="NWP12" s="331"/>
      <c r="NWQ12" s="331"/>
      <c r="NWR12" s="331"/>
      <c r="NWS12" s="331"/>
      <c r="NWT12" s="331"/>
      <c r="NWU12" s="331"/>
      <c r="NWV12" s="331"/>
      <c r="NWW12" s="331"/>
      <c r="NWX12" s="331"/>
      <c r="NWY12" s="331"/>
      <c r="NWZ12" s="331"/>
      <c r="NXA12" s="331"/>
      <c r="NXB12" s="331"/>
      <c r="NXC12" s="331"/>
      <c r="NXD12" s="331"/>
      <c r="NXE12" s="331"/>
      <c r="NXF12" s="331"/>
      <c r="NXG12" s="331"/>
      <c r="NXH12" s="331"/>
      <c r="NXI12" s="331"/>
      <c r="NXJ12" s="331"/>
      <c r="NXK12" s="331"/>
      <c r="NXL12" s="331"/>
      <c r="NXM12" s="331"/>
      <c r="NXN12" s="331"/>
      <c r="NXO12" s="331"/>
      <c r="NXP12" s="331"/>
      <c r="NXQ12" s="331"/>
      <c r="NXR12" s="331"/>
      <c r="NXS12" s="331"/>
      <c r="NXT12" s="331"/>
      <c r="NXU12" s="331"/>
      <c r="NXV12" s="331"/>
      <c r="NXW12" s="331"/>
      <c r="NXX12" s="331"/>
      <c r="NXY12" s="331"/>
      <c r="NXZ12" s="331"/>
      <c r="NYA12" s="331"/>
      <c r="NYB12" s="331"/>
      <c r="NYC12" s="331"/>
      <c r="NYD12" s="331"/>
      <c r="NYE12" s="331"/>
      <c r="NYF12" s="331"/>
      <c r="NYG12" s="331"/>
      <c r="NYH12" s="331"/>
      <c r="NYI12" s="331"/>
      <c r="NYJ12" s="331"/>
      <c r="NYK12" s="331"/>
      <c r="NYL12" s="331"/>
      <c r="NYM12" s="331"/>
      <c r="NYN12" s="331"/>
      <c r="NYO12" s="331"/>
      <c r="NYP12" s="331"/>
      <c r="NYQ12" s="331"/>
      <c r="NYR12" s="331"/>
      <c r="NYS12" s="331"/>
      <c r="NYT12" s="331"/>
      <c r="NYU12" s="331"/>
      <c r="NYV12" s="331"/>
      <c r="NYW12" s="331"/>
      <c r="NYX12" s="331"/>
      <c r="NYY12" s="331"/>
      <c r="NYZ12" s="331"/>
      <c r="NZA12" s="331"/>
      <c r="NZB12" s="331"/>
      <c r="NZC12" s="331"/>
      <c r="NZD12" s="331"/>
      <c r="NZE12" s="331"/>
      <c r="NZF12" s="331"/>
      <c r="NZG12" s="331"/>
      <c r="NZH12" s="331"/>
      <c r="NZI12" s="331"/>
      <c r="NZJ12" s="331"/>
      <c r="NZK12" s="331"/>
      <c r="NZL12" s="331"/>
      <c r="NZM12" s="331"/>
      <c r="NZN12" s="331"/>
      <c r="NZO12" s="331"/>
      <c r="NZP12" s="331"/>
      <c r="NZQ12" s="331"/>
      <c r="NZR12" s="331"/>
      <c r="NZS12" s="331"/>
      <c r="NZT12" s="331"/>
      <c r="NZU12" s="331"/>
      <c r="NZV12" s="331"/>
      <c r="NZW12" s="331"/>
      <c r="NZX12" s="331"/>
      <c r="NZY12" s="331"/>
      <c r="NZZ12" s="331"/>
      <c r="OAA12" s="331"/>
      <c r="OAB12" s="331"/>
      <c r="OAC12" s="331"/>
      <c r="OAD12" s="331"/>
      <c r="OAE12" s="331"/>
      <c r="OAF12" s="331"/>
      <c r="OAG12" s="331"/>
      <c r="OAH12" s="331"/>
      <c r="OAI12" s="331"/>
      <c r="OAJ12" s="331"/>
      <c r="OAK12" s="331"/>
      <c r="OAL12" s="331"/>
      <c r="OAM12" s="331"/>
      <c r="OAN12" s="331"/>
      <c r="OAO12" s="331"/>
      <c r="OAP12" s="331"/>
      <c r="OAQ12" s="331"/>
      <c r="OAR12" s="331"/>
      <c r="OAS12" s="331"/>
      <c r="OAT12" s="331"/>
      <c r="OAU12" s="331"/>
      <c r="OAV12" s="331"/>
      <c r="OAW12" s="331"/>
      <c r="OAX12" s="331"/>
      <c r="OAY12" s="331"/>
      <c r="OAZ12" s="331"/>
      <c r="OBA12" s="331"/>
      <c r="OBB12" s="331"/>
      <c r="OBC12" s="331"/>
      <c r="OBD12" s="331"/>
      <c r="OBE12" s="331"/>
      <c r="OBF12" s="331"/>
      <c r="OBG12" s="331"/>
      <c r="OBH12" s="331"/>
      <c r="OBI12" s="331"/>
      <c r="OBJ12" s="331"/>
      <c r="OBK12" s="331"/>
      <c r="OBL12" s="331"/>
      <c r="OBM12" s="331"/>
      <c r="OBN12" s="331"/>
      <c r="OBO12" s="331"/>
      <c r="OBP12" s="331"/>
      <c r="OBQ12" s="331"/>
      <c r="OBR12" s="331"/>
      <c r="OBS12" s="331"/>
      <c r="OBT12" s="331"/>
      <c r="OBU12" s="331"/>
      <c r="OBV12" s="331"/>
      <c r="OBW12" s="331"/>
      <c r="OBX12" s="331"/>
      <c r="OBY12" s="331"/>
      <c r="OBZ12" s="331"/>
      <c r="OCA12" s="331"/>
      <c r="OCB12" s="331"/>
      <c r="OCC12" s="331"/>
      <c r="OCD12" s="331"/>
      <c r="OCE12" s="331"/>
      <c r="OCF12" s="331"/>
      <c r="OCG12" s="331"/>
      <c r="OCH12" s="331"/>
      <c r="OCI12" s="331"/>
      <c r="OCJ12" s="331"/>
      <c r="OCK12" s="331"/>
      <c r="OCL12" s="331"/>
      <c r="OCM12" s="331"/>
      <c r="OCN12" s="331"/>
      <c r="OCO12" s="331"/>
      <c r="OCP12" s="331"/>
      <c r="OCQ12" s="331"/>
      <c r="OCR12" s="331"/>
      <c r="OCS12" s="331"/>
      <c r="OCT12" s="331"/>
      <c r="OCU12" s="331"/>
      <c r="OCV12" s="331"/>
      <c r="OCW12" s="331"/>
      <c r="OCX12" s="331"/>
      <c r="OCY12" s="331"/>
      <c r="OCZ12" s="331"/>
      <c r="ODA12" s="331"/>
      <c r="ODB12" s="331"/>
      <c r="ODC12" s="331"/>
      <c r="ODD12" s="331"/>
      <c r="ODE12" s="331"/>
      <c r="ODF12" s="331"/>
      <c r="ODG12" s="331"/>
      <c r="ODH12" s="331"/>
      <c r="ODI12" s="331"/>
      <c r="ODJ12" s="331"/>
      <c r="ODK12" s="331"/>
      <c r="ODL12" s="331"/>
      <c r="ODM12" s="331"/>
      <c r="ODN12" s="331"/>
      <c r="ODO12" s="331"/>
      <c r="ODP12" s="331"/>
      <c r="ODQ12" s="331"/>
      <c r="ODR12" s="331"/>
      <c r="ODS12" s="331"/>
      <c r="ODT12" s="331"/>
      <c r="ODU12" s="331"/>
      <c r="ODV12" s="331"/>
      <c r="ODW12" s="331"/>
      <c r="ODX12" s="331"/>
      <c r="ODY12" s="331"/>
      <c r="ODZ12" s="331"/>
      <c r="OEA12" s="331"/>
      <c r="OEB12" s="331"/>
      <c r="OEC12" s="331"/>
      <c r="OED12" s="331"/>
      <c r="OEE12" s="331"/>
      <c r="OEF12" s="331"/>
      <c r="OEG12" s="331"/>
      <c r="OEH12" s="331"/>
      <c r="OEI12" s="331"/>
      <c r="OEJ12" s="331"/>
      <c r="OEK12" s="331"/>
      <c r="OEL12" s="331"/>
      <c r="OEM12" s="331"/>
      <c r="OEN12" s="331"/>
      <c r="OEO12" s="331"/>
      <c r="OEP12" s="331"/>
      <c r="OEQ12" s="331"/>
      <c r="OER12" s="331"/>
      <c r="OES12" s="331"/>
      <c r="OET12" s="331"/>
      <c r="OEU12" s="331"/>
      <c r="OEV12" s="331"/>
      <c r="OEW12" s="331"/>
      <c r="OEX12" s="331"/>
      <c r="OEY12" s="331"/>
      <c r="OEZ12" s="331"/>
      <c r="OFA12" s="331"/>
      <c r="OFB12" s="331"/>
      <c r="OFC12" s="331"/>
      <c r="OFD12" s="331"/>
      <c r="OFE12" s="331"/>
      <c r="OFF12" s="331"/>
      <c r="OFG12" s="331"/>
      <c r="OFH12" s="331"/>
      <c r="OFI12" s="331"/>
      <c r="OFJ12" s="331"/>
      <c r="OFK12" s="331"/>
      <c r="OFL12" s="331"/>
      <c r="OFM12" s="331"/>
      <c r="OFN12" s="331"/>
      <c r="OFO12" s="331"/>
      <c r="OFP12" s="331"/>
      <c r="OFQ12" s="331"/>
      <c r="OFR12" s="331"/>
      <c r="OFS12" s="331"/>
      <c r="OFT12" s="331"/>
      <c r="OFU12" s="331"/>
      <c r="OFV12" s="331"/>
      <c r="OFW12" s="331"/>
      <c r="OFX12" s="331"/>
      <c r="OFY12" s="331"/>
      <c r="OFZ12" s="331"/>
      <c r="OGA12" s="331"/>
      <c r="OGB12" s="331"/>
      <c r="OGC12" s="331"/>
      <c r="OGD12" s="331"/>
      <c r="OGE12" s="331"/>
      <c r="OGF12" s="331"/>
      <c r="OGG12" s="331"/>
      <c r="OGH12" s="331"/>
      <c r="OGI12" s="331"/>
      <c r="OGJ12" s="331"/>
      <c r="OGK12" s="331"/>
      <c r="OGL12" s="331"/>
      <c r="OGM12" s="331"/>
      <c r="OGN12" s="331"/>
      <c r="OGO12" s="331"/>
      <c r="OGP12" s="331"/>
      <c r="OGQ12" s="331"/>
      <c r="OGR12" s="331"/>
      <c r="OGS12" s="331"/>
      <c r="OGT12" s="331"/>
      <c r="OGU12" s="331"/>
      <c r="OGV12" s="331"/>
      <c r="OGW12" s="331"/>
      <c r="OGX12" s="331"/>
      <c r="OGY12" s="331"/>
      <c r="OGZ12" s="331"/>
      <c r="OHA12" s="331"/>
      <c r="OHB12" s="331"/>
      <c r="OHC12" s="331"/>
      <c r="OHD12" s="331"/>
      <c r="OHE12" s="331"/>
      <c r="OHF12" s="331"/>
      <c r="OHG12" s="331"/>
      <c r="OHH12" s="331"/>
      <c r="OHI12" s="331"/>
      <c r="OHJ12" s="331"/>
      <c r="OHK12" s="331"/>
      <c r="OHL12" s="331"/>
      <c r="OHM12" s="331"/>
      <c r="OHN12" s="331"/>
      <c r="OHO12" s="331"/>
      <c r="OHP12" s="331"/>
      <c r="OHQ12" s="331"/>
      <c r="OHR12" s="331"/>
      <c r="OHS12" s="331"/>
      <c r="OHT12" s="331"/>
      <c r="OHU12" s="331"/>
      <c r="OHV12" s="331"/>
      <c r="OHW12" s="331"/>
      <c r="OHX12" s="331"/>
      <c r="OHY12" s="331"/>
      <c r="OHZ12" s="331"/>
      <c r="OIA12" s="331"/>
      <c r="OIB12" s="331"/>
      <c r="OIC12" s="331"/>
      <c r="OID12" s="331"/>
      <c r="OIE12" s="331"/>
      <c r="OIF12" s="331"/>
      <c r="OIG12" s="331"/>
      <c r="OIH12" s="331"/>
      <c r="OII12" s="331"/>
      <c r="OIJ12" s="331"/>
      <c r="OIK12" s="331"/>
      <c r="OIL12" s="331"/>
      <c r="OIM12" s="331"/>
      <c r="OIN12" s="331"/>
      <c r="OIO12" s="331"/>
      <c r="OIP12" s="331"/>
      <c r="OIQ12" s="331"/>
      <c r="OIR12" s="331"/>
      <c r="OIS12" s="331"/>
      <c r="OIT12" s="331"/>
      <c r="OIU12" s="331"/>
      <c r="OIV12" s="331"/>
      <c r="OIW12" s="331"/>
      <c r="OIX12" s="331"/>
      <c r="OIY12" s="331"/>
      <c r="OIZ12" s="331"/>
      <c r="OJA12" s="331"/>
      <c r="OJB12" s="331"/>
      <c r="OJC12" s="331"/>
      <c r="OJD12" s="331"/>
      <c r="OJE12" s="331"/>
      <c r="OJF12" s="331"/>
      <c r="OJG12" s="331"/>
      <c r="OJH12" s="331"/>
      <c r="OJI12" s="331"/>
      <c r="OJJ12" s="331"/>
      <c r="OJK12" s="331"/>
      <c r="OJL12" s="331"/>
      <c r="OJM12" s="331"/>
      <c r="OJN12" s="331"/>
      <c r="OJO12" s="331"/>
      <c r="OJP12" s="331"/>
      <c r="OJQ12" s="331"/>
      <c r="OJR12" s="331"/>
      <c r="OJS12" s="331"/>
      <c r="OJT12" s="331"/>
      <c r="OJU12" s="331"/>
      <c r="OJV12" s="331"/>
      <c r="OJW12" s="331"/>
      <c r="OJX12" s="331"/>
      <c r="OJY12" s="331"/>
      <c r="OJZ12" s="331"/>
      <c r="OKA12" s="331"/>
      <c r="OKB12" s="331"/>
      <c r="OKC12" s="331"/>
      <c r="OKD12" s="331"/>
      <c r="OKE12" s="331"/>
      <c r="OKF12" s="331"/>
      <c r="OKG12" s="331"/>
      <c r="OKH12" s="331"/>
      <c r="OKI12" s="331"/>
      <c r="OKJ12" s="331"/>
      <c r="OKK12" s="331"/>
      <c r="OKL12" s="331"/>
      <c r="OKM12" s="331"/>
      <c r="OKN12" s="331"/>
      <c r="OKO12" s="331"/>
      <c r="OKP12" s="331"/>
      <c r="OKQ12" s="331"/>
      <c r="OKR12" s="331"/>
      <c r="OKS12" s="331"/>
      <c r="OKT12" s="331"/>
      <c r="OKU12" s="331"/>
      <c r="OKV12" s="331"/>
      <c r="OKW12" s="331"/>
      <c r="OKX12" s="331"/>
      <c r="OKY12" s="331"/>
      <c r="OKZ12" s="331"/>
      <c r="OLA12" s="331"/>
      <c r="OLB12" s="331"/>
      <c r="OLC12" s="331"/>
      <c r="OLD12" s="331"/>
      <c r="OLE12" s="331"/>
      <c r="OLF12" s="331"/>
      <c r="OLG12" s="331"/>
      <c r="OLH12" s="331"/>
      <c r="OLI12" s="331"/>
      <c r="OLJ12" s="331"/>
      <c r="OLK12" s="331"/>
      <c r="OLL12" s="331"/>
      <c r="OLM12" s="331"/>
      <c r="OLN12" s="331"/>
      <c r="OLO12" s="331"/>
      <c r="OLP12" s="331"/>
      <c r="OLQ12" s="331"/>
      <c r="OLR12" s="331"/>
      <c r="OLS12" s="331"/>
      <c r="OLT12" s="331"/>
      <c r="OLU12" s="331"/>
      <c r="OLV12" s="331"/>
      <c r="OLW12" s="331"/>
      <c r="OLX12" s="331"/>
      <c r="OLY12" s="331"/>
      <c r="OLZ12" s="331"/>
      <c r="OMA12" s="331"/>
      <c r="OMB12" s="331"/>
      <c r="OMC12" s="331"/>
      <c r="OMD12" s="331"/>
      <c r="OME12" s="331"/>
      <c r="OMF12" s="331"/>
      <c r="OMG12" s="331"/>
      <c r="OMH12" s="331"/>
      <c r="OMI12" s="331"/>
      <c r="OMJ12" s="331"/>
      <c r="OMK12" s="331"/>
      <c r="OML12" s="331"/>
      <c r="OMM12" s="331"/>
      <c r="OMN12" s="331"/>
      <c r="OMO12" s="331"/>
      <c r="OMP12" s="331"/>
      <c r="OMQ12" s="331"/>
      <c r="OMR12" s="331"/>
      <c r="OMS12" s="331"/>
      <c r="OMT12" s="331"/>
      <c r="OMU12" s="331"/>
      <c r="OMV12" s="331"/>
      <c r="OMW12" s="331"/>
      <c r="OMX12" s="331"/>
      <c r="OMY12" s="331"/>
      <c r="OMZ12" s="331"/>
      <c r="ONA12" s="331"/>
      <c r="ONB12" s="331"/>
      <c r="ONC12" s="331"/>
      <c r="OND12" s="331"/>
      <c r="ONE12" s="331"/>
      <c r="ONF12" s="331"/>
      <c r="ONG12" s="331"/>
      <c r="ONH12" s="331"/>
      <c r="ONI12" s="331"/>
      <c r="ONJ12" s="331"/>
      <c r="ONK12" s="331"/>
      <c r="ONL12" s="331"/>
      <c r="ONM12" s="331"/>
      <c r="ONN12" s="331"/>
      <c r="ONO12" s="331"/>
      <c r="ONP12" s="331"/>
      <c r="ONQ12" s="331"/>
      <c r="ONR12" s="331"/>
      <c r="ONS12" s="331"/>
      <c r="ONT12" s="331"/>
      <c r="ONU12" s="331"/>
      <c r="ONV12" s="331"/>
      <c r="ONW12" s="331"/>
      <c r="ONX12" s="331"/>
      <c r="ONY12" s="331"/>
      <c r="ONZ12" s="331"/>
      <c r="OOA12" s="331"/>
      <c r="OOB12" s="331"/>
      <c r="OOC12" s="331"/>
      <c r="OOD12" s="331"/>
      <c r="OOE12" s="331"/>
      <c r="OOF12" s="331"/>
      <c r="OOG12" s="331"/>
      <c r="OOH12" s="331"/>
      <c r="OOI12" s="331"/>
      <c r="OOJ12" s="331"/>
      <c r="OOK12" s="331"/>
      <c r="OOL12" s="331"/>
      <c r="OOM12" s="331"/>
      <c r="OON12" s="331"/>
      <c r="OOO12" s="331"/>
      <c r="OOP12" s="331"/>
      <c r="OOQ12" s="331"/>
      <c r="OOR12" s="331"/>
      <c r="OOS12" s="331"/>
      <c r="OOT12" s="331"/>
      <c r="OOU12" s="331"/>
      <c r="OOV12" s="331"/>
      <c r="OOW12" s="331"/>
      <c r="OOX12" s="331"/>
      <c r="OOY12" s="331"/>
      <c r="OOZ12" s="331"/>
      <c r="OPA12" s="331"/>
      <c r="OPB12" s="331"/>
      <c r="OPC12" s="331"/>
      <c r="OPD12" s="331"/>
      <c r="OPE12" s="331"/>
      <c r="OPF12" s="331"/>
      <c r="OPG12" s="331"/>
      <c r="OPH12" s="331"/>
      <c r="OPI12" s="331"/>
      <c r="OPJ12" s="331"/>
      <c r="OPK12" s="331"/>
      <c r="OPL12" s="331"/>
      <c r="OPM12" s="331"/>
      <c r="OPN12" s="331"/>
      <c r="OPO12" s="331"/>
      <c r="OPP12" s="331"/>
      <c r="OPQ12" s="331"/>
      <c r="OPR12" s="331"/>
      <c r="OPS12" s="331"/>
      <c r="OPT12" s="331"/>
      <c r="OPU12" s="331"/>
      <c r="OPV12" s="331"/>
      <c r="OPW12" s="331"/>
      <c r="OPX12" s="331"/>
      <c r="OPY12" s="331"/>
      <c r="OPZ12" s="331"/>
      <c r="OQA12" s="331"/>
      <c r="OQB12" s="331"/>
      <c r="OQC12" s="331"/>
      <c r="OQD12" s="331"/>
      <c r="OQE12" s="331"/>
      <c r="OQF12" s="331"/>
      <c r="OQG12" s="331"/>
      <c r="OQH12" s="331"/>
      <c r="OQI12" s="331"/>
      <c r="OQJ12" s="331"/>
      <c r="OQK12" s="331"/>
      <c r="OQL12" s="331"/>
      <c r="OQM12" s="331"/>
      <c r="OQN12" s="331"/>
      <c r="OQO12" s="331"/>
      <c r="OQP12" s="331"/>
      <c r="OQQ12" s="331"/>
      <c r="OQR12" s="331"/>
      <c r="OQS12" s="331"/>
      <c r="OQT12" s="331"/>
      <c r="OQU12" s="331"/>
      <c r="OQV12" s="331"/>
      <c r="OQW12" s="331"/>
      <c r="OQX12" s="331"/>
      <c r="OQY12" s="331"/>
      <c r="OQZ12" s="331"/>
      <c r="ORA12" s="331"/>
      <c r="ORB12" s="331"/>
      <c r="ORC12" s="331"/>
      <c r="ORD12" s="331"/>
      <c r="ORE12" s="331"/>
      <c r="ORF12" s="331"/>
      <c r="ORG12" s="331"/>
      <c r="ORH12" s="331"/>
      <c r="ORI12" s="331"/>
      <c r="ORJ12" s="331"/>
      <c r="ORK12" s="331"/>
      <c r="ORL12" s="331"/>
      <c r="ORM12" s="331"/>
      <c r="ORN12" s="331"/>
      <c r="ORO12" s="331"/>
      <c r="ORP12" s="331"/>
      <c r="ORQ12" s="331"/>
      <c r="ORR12" s="331"/>
      <c r="ORS12" s="331"/>
      <c r="ORT12" s="331"/>
      <c r="ORU12" s="331"/>
      <c r="ORV12" s="331"/>
      <c r="ORW12" s="331"/>
      <c r="ORX12" s="331"/>
      <c r="ORY12" s="331"/>
      <c r="ORZ12" s="331"/>
      <c r="OSA12" s="331"/>
      <c r="OSB12" s="331"/>
      <c r="OSC12" s="331"/>
      <c r="OSD12" s="331"/>
      <c r="OSE12" s="331"/>
      <c r="OSF12" s="331"/>
      <c r="OSG12" s="331"/>
      <c r="OSH12" s="331"/>
      <c r="OSI12" s="331"/>
      <c r="OSJ12" s="331"/>
      <c r="OSK12" s="331"/>
      <c r="OSL12" s="331"/>
      <c r="OSM12" s="331"/>
      <c r="OSN12" s="331"/>
      <c r="OSO12" s="331"/>
      <c r="OSP12" s="331"/>
      <c r="OSQ12" s="331"/>
      <c r="OSR12" s="331"/>
      <c r="OSS12" s="331"/>
      <c r="OST12" s="331"/>
      <c r="OSU12" s="331"/>
      <c r="OSV12" s="331"/>
      <c r="OSW12" s="331"/>
      <c r="OSX12" s="331"/>
      <c r="OSY12" s="331"/>
      <c r="OSZ12" s="331"/>
      <c r="OTA12" s="331"/>
      <c r="OTB12" s="331"/>
      <c r="OTC12" s="331"/>
      <c r="OTD12" s="331"/>
      <c r="OTE12" s="331"/>
      <c r="OTF12" s="331"/>
      <c r="OTG12" s="331"/>
      <c r="OTH12" s="331"/>
      <c r="OTI12" s="331"/>
      <c r="OTJ12" s="331"/>
      <c r="OTK12" s="331"/>
      <c r="OTL12" s="331"/>
      <c r="OTM12" s="331"/>
      <c r="OTN12" s="331"/>
      <c r="OTO12" s="331"/>
      <c r="OTP12" s="331"/>
      <c r="OTQ12" s="331"/>
      <c r="OTR12" s="331"/>
      <c r="OTS12" s="331"/>
      <c r="OTT12" s="331"/>
      <c r="OTU12" s="331"/>
      <c r="OTV12" s="331"/>
      <c r="OTW12" s="331"/>
      <c r="OTX12" s="331"/>
      <c r="OTY12" s="331"/>
      <c r="OTZ12" s="331"/>
      <c r="OUA12" s="331"/>
      <c r="OUB12" s="331"/>
      <c r="OUC12" s="331"/>
      <c r="OUD12" s="331"/>
      <c r="OUE12" s="331"/>
      <c r="OUF12" s="331"/>
      <c r="OUG12" s="331"/>
      <c r="OUH12" s="331"/>
      <c r="OUI12" s="331"/>
      <c r="OUJ12" s="331"/>
      <c r="OUK12" s="331"/>
      <c r="OUL12" s="331"/>
      <c r="OUM12" s="331"/>
      <c r="OUN12" s="331"/>
      <c r="OUO12" s="331"/>
      <c r="OUP12" s="331"/>
      <c r="OUQ12" s="331"/>
      <c r="OUR12" s="331"/>
      <c r="OUS12" s="331"/>
      <c r="OUT12" s="331"/>
      <c r="OUU12" s="331"/>
      <c r="OUV12" s="331"/>
      <c r="OUW12" s="331"/>
      <c r="OUX12" s="331"/>
      <c r="OUY12" s="331"/>
      <c r="OUZ12" s="331"/>
      <c r="OVA12" s="331"/>
      <c r="OVB12" s="331"/>
      <c r="OVC12" s="331"/>
      <c r="OVD12" s="331"/>
      <c r="OVE12" s="331"/>
      <c r="OVF12" s="331"/>
      <c r="OVG12" s="331"/>
      <c r="OVH12" s="331"/>
      <c r="OVI12" s="331"/>
      <c r="OVJ12" s="331"/>
      <c r="OVK12" s="331"/>
      <c r="OVL12" s="331"/>
      <c r="OVM12" s="331"/>
      <c r="OVN12" s="331"/>
      <c r="OVO12" s="331"/>
      <c r="OVP12" s="331"/>
      <c r="OVQ12" s="331"/>
      <c r="OVR12" s="331"/>
      <c r="OVS12" s="331"/>
      <c r="OVT12" s="331"/>
      <c r="OVU12" s="331"/>
      <c r="OVV12" s="331"/>
      <c r="OVW12" s="331"/>
      <c r="OVX12" s="331"/>
      <c r="OVY12" s="331"/>
      <c r="OVZ12" s="331"/>
      <c r="OWA12" s="331"/>
      <c r="OWB12" s="331"/>
      <c r="OWC12" s="331"/>
      <c r="OWD12" s="331"/>
      <c r="OWE12" s="331"/>
      <c r="OWF12" s="331"/>
      <c r="OWG12" s="331"/>
      <c r="OWH12" s="331"/>
      <c r="OWI12" s="331"/>
      <c r="OWJ12" s="331"/>
      <c r="OWK12" s="331"/>
      <c r="OWL12" s="331"/>
      <c r="OWM12" s="331"/>
      <c r="OWN12" s="331"/>
      <c r="OWO12" s="331"/>
      <c r="OWP12" s="331"/>
      <c r="OWQ12" s="331"/>
      <c r="OWR12" s="331"/>
      <c r="OWS12" s="331"/>
      <c r="OWT12" s="331"/>
      <c r="OWU12" s="331"/>
      <c r="OWV12" s="331"/>
      <c r="OWW12" s="331"/>
      <c r="OWX12" s="331"/>
      <c r="OWY12" s="331"/>
      <c r="OWZ12" s="331"/>
      <c r="OXA12" s="331"/>
      <c r="OXB12" s="331"/>
      <c r="OXC12" s="331"/>
      <c r="OXD12" s="331"/>
      <c r="OXE12" s="331"/>
      <c r="OXF12" s="331"/>
      <c r="OXG12" s="331"/>
      <c r="OXH12" s="331"/>
      <c r="OXI12" s="331"/>
      <c r="OXJ12" s="331"/>
      <c r="OXK12" s="331"/>
      <c r="OXL12" s="331"/>
      <c r="OXM12" s="331"/>
      <c r="OXN12" s="331"/>
      <c r="OXO12" s="331"/>
      <c r="OXP12" s="331"/>
      <c r="OXQ12" s="331"/>
      <c r="OXR12" s="331"/>
      <c r="OXS12" s="331"/>
      <c r="OXT12" s="331"/>
      <c r="OXU12" s="331"/>
      <c r="OXV12" s="331"/>
      <c r="OXW12" s="331"/>
      <c r="OXX12" s="331"/>
      <c r="OXY12" s="331"/>
      <c r="OXZ12" s="331"/>
      <c r="OYA12" s="331"/>
      <c r="OYB12" s="331"/>
      <c r="OYC12" s="331"/>
      <c r="OYD12" s="331"/>
      <c r="OYE12" s="331"/>
      <c r="OYF12" s="331"/>
      <c r="OYG12" s="331"/>
      <c r="OYH12" s="331"/>
      <c r="OYI12" s="331"/>
      <c r="OYJ12" s="331"/>
      <c r="OYK12" s="331"/>
      <c r="OYL12" s="331"/>
      <c r="OYM12" s="331"/>
      <c r="OYN12" s="331"/>
      <c r="OYO12" s="331"/>
      <c r="OYP12" s="331"/>
      <c r="OYQ12" s="331"/>
      <c r="OYR12" s="331"/>
      <c r="OYS12" s="331"/>
      <c r="OYT12" s="331"/>
      <c r="OYU12" s="331"/>
      <c r="OYV12" s="331"/>
      <c r="OYW12" s="331"/>
      <c r="OYX12" s="331"/>
      <c r="OYY12" s="331"/>
      <c r="OYZ12" s="331"/>
      <c r="OZA12" s="331"/>
      <c r="OZB12" s="331"/>
      <c r="OZC12" s="331"/>
      <c r="OZD12" s="331"/>
      <c r="OZE12" s="331"/>
      <c r="OZF12" s="331"/>
      <c r="OZG12" s="331"/>
      <c r="OZH12" s="331"/>
      <c r="OZI12" s="331"/>
      <c r="OZJ12" s="331"/>
      <c r="OZK12" s="331"/>
      <c r="OZL12" s="331"/>
      <c r="OZM12" s="331"/>
      <c r="OZN12" s="331"/>
      <c r="OZO12" s="331"/>
      <c r="OZP12" s="331"/>
      <c r="OZQ12" s="331"/>
      <c r="OZR12" s="331"/>
      <c r="OZS12" s="331"/>
      <c r="OZT12" s="331"/>
      <c r="OZU12" s="331"/>
      <c r="OZV12" s="331"/>
      <c r="OZW12" s="331"/>
      <c r="OZX12" s="331"/>
      <c r="OZY12" s="331"/>
      <c r="OZZ12" s="331"/>
      <c r="PAA12" s="331"/>
      <c r="PAB12" s="331"/>
      <c r="PAC12" s="331"/>
      <c r="PAD12" s="331"/>
      <c r="PAE12" s="331"/>
      <c r="PAF12" s="331"/>
      <c r="PAG12" s="331"/>
      <c r="PAH12" s="331"/>
      <c r="PAI12" s="331"/>
      <c r="PAJ12" s="331"/>
      <c r="PAK12" s="331"/>
      <c r="PAL12" s="331"/>
      <c r="PAM12" s="331"/>
      <c r="PAN12" s="331"/>
      <c r="PAO12" s="331"/>
      <c r="PAP12" s="331"/>
      <c r="PAQ12" s="331"/>
      <c r="PAR12" s="331"/>
      <c r="PAS12" s="331"/>
      <c r="PAT12" s="331"/>
      <c r="PAU12" s="331"/>
      <c r="PAV12" s="331"/>
      <c r="PAW12" s="331"/>
      <c r="PAX12" s="331"/>
      <c r="PAY12" s="331"/>
      <c r="PAZ12" s="331"/>
      <c r="PBA12" s="331"/>
      <c r="PBB12" s="331"/>
      <c r="PBC12" s="331"/>
      <c r="PBD12" s="331"/>
      <c r="PBE12" s="331"/>
      <c r="PBF12" s="331"/>
      <c r="PBG12" s="331"/>
      <c r="PBH12" s="331"/>
      <c r="PBI12" s="331"/>
      <c r="PBJ12" s="331"/>
      <c r="PBK12" s="331"/>
      <c r="PBL12" s="331"/>
      <c r="PBM12" s="331"/>
      <c r="PBN12" s="331"/>
      <c r="PBO12" s="331"/>
      <c r="PBP12" s="331"/>
      <c r="PBQ12" s="331"/>
      <c r="PBR12" s="331"/>
      <c r="PBS12" s="331"/>
      <c r="PBT12" s="331"/>
      <c r="PBU12" s="331"/>
      <c r="PBV12" s="331"/>
      <c r="PBW12" s="331"/>
      <c r="PBX12" s="331"/>
      <c r="PBY12" s="331"/>
      <c r="PBZ12" s="331"/>
      <c r="PCA12" s="331"/>
      <c r="PCB12" s="331"/>
      <c r="PCC12" s="331"/>
      <c r="PCD12" s="331"/>
      <c r="PCE12" s="331"/>
      <c r="PCF12" s="331"/>
      <c r="PCG12" s="331"/>
      <c r="PCH12" s="331"/>
      <c r="PCI12" s="331"/>
      <c r="PCJ12" s="331"/>
      <c r="PCK12" s="331"/>
      <c r="PCL12" s="331"/>
      <c r="PCM12" s="331"/>
      <c r="PCN12" s="331"/>
      <c r="PCO12" s="331"/>
      <c r="PCP12" s="331"/>
      <c r="PCQ12" s="331"/>
      <c r="PCR12" s="331"/>
      <c r="PCS12" s="331"/>
      <c r="PCT12" s="331"/>
      <c r="PCU12" s="331"/>
      <c r="PCV12" s="331"/>
      <c r="PCW12" s="331"/>
      <c r="PCX12" s="331"/>
      <c r="PCY12" s="331"/>
      <c r="PCZ12" s="331"/>
      <c r="PDA12" s="331"/>
      <c r="PDB12" s="331"/>
      <c r="PDC12" s="331"/>
      <c r="PDD12" s="331"/>
      <c r="PDE12" s="331"/>
      <c r="PDF12" s="331"/>
      <c r="PDG12" s="331"/>
      <c r="PDH12" s="331"/>
      <c r="PDI12" s="331"/>
      <c r="PDJ12" s="331"/>
      <c r="PDK12" s="331"/>
      <c r="PDL12" s="331"/>
      <c r="PDM12" s="331"/>
      <c r="PDN12" s="331"/>
      <c r="PDO12" s="331"/>
      <c r="PDP12" s="331"/>
      <c r="PDQ12" s="331"/>
      <c r="PDR12" s="331"/>
      <c r="PDS12" s="331"/>
      <c r="PDT12" s="331"/>
      <c r="PDU12" s="331"/>
      <c r="PDV12" s="331"/>
      <c r="PDW12" s="331"/>
      <c r="PDX12" s="331"/>
      <c r="PDY12" s="331"/>
      <c r="PDZ12" s="331"/>
      <c r="PEA12" s="331"/>
      <c r="PEB12" s="331"/>
      <c r="PEC12" s="331"/>
      <c r="PED12" s="331"/>
      <c r="PEE12" s="331"/>
      <c r="PEF12" s="331"/>
      <c r="PEG12" s="331"/>
      <c r="PEH12" s="331"/>
      <c r="PEI12" s="331"/>
      <c r="PEJ12" s="331"/>
      <c r="PEK12" s="331"/>
      <c r="PEL12" s="331"/>
      <c r="PEM12" s="331"/>
      <c r="PEN12" s="331"/>
      <c r="PEO12" s="331"/>
      <c r="PEP12" s="331"/>
      <c r="PEQ12" s="331"/>
      <c r="PER12" s="331"/>
      <c r="PES12" s="331"/>
      <c r="PET12" s="331"/>
      <c r="PEU12" s="331"/>
      <c r="PEV12" s="331"/>
      <c r="PEW12" s="331"/>
      <c r="PEX12" s="331"/>
      <c r="PEY12" s="331"/>
      <c r="PEZ12" s="331"/>
      <c r="PFA12" s="331"/>
      <c r="PFB12" s="331"/>
      <c r="PFC12" s="331"/>
      <c r="PFD12" s="331"/>
      <c r="PFE12" s="331"/>
      <c r="PFF12" s="331"/>
      <c r="PFG12" s="331"/>
      <c r="PFH12" s="331"/>
      <c r="PFI12" s="331"/>
      <c r="PFJ12" s="331"/>
      <c r="PFK12" s="331"/>
      <c r="PFL12" s="331"/>
      <c r="PFM12" s="331"/>
      <c r="PFN12" s="331"/>
      <c r="PFO12" s="331"/>
      <c r="PFP12" s="331"/>
      <c r="PFQ12" s="331"/>
      <c r="PFR12" s="331"/>
      <c r="PFS12" s="331"/>
      <c r="PFT12" s="331"/>
      <c r="PFU12" s="331"/>
      <c r="PFV12" s="331"/>
      <c r="PFW12" s="331"/>
      <c r="PFX12" s="331"/>
      <c r="PFY12" s="331"/>
      <c r="PFZ12" s="331"/>
      <c r="PGA12" s="331"/>
      <c r="PGB12" s="331"/>
      <c r="PGC12" s="331"/>
      <c r="PGD12" s="331"/>
      <c r="PGE12" s="331"/>
      <c r="PGF12" s="331"/>
      <c r="PGG12" s="331"/>
      <c r="PGH12" s="331"/>
      <c r="PGI12" s="331"/>
      <c r="PGJ12" s="331"/>
      <c r="PGK12" s="331"/>
      <c r="PGL12" s="331"/>
      <c r="PGM12" s="331"/>
      <c r="PGN12" s="331"/>
      <c r="PGO12" s="331"/>
      <c r="PGP12" s="331"/>
      <c r="PGQ12" s="331"/>
      <c r="PGR12" s="331"/>
      <c r="PGS12" s="331"/>
      <c r="PGT12" s="331"/>
      <c r="PGU12" s="331"/>
      <c r="PGV12" s="331"/>
      <c r="PGW12" s="331"/>
      <c r="PGX12" s="331"/>
      <c r="PGY12" s="331"/>
      <c r="PGZ12" s="331"/>
      <c r="PHA12" s="331"/>
      <c r="PHB12" s="331"/>
      <c r="PHC12" s="331"/>
      <c r="PHD12" s="331"/>
      <c r="PHE12" s="331"/>
      <c r="PHF12" s="331"/>
      <c r="PHG12" s="331"/>
      <c r="PHH12" s="331"/>
      <c r="PHI12" s="331"/>
      <c r="PHJ12" s="331"/>
      <c r="PHK12" s="331"/>
      <c r="PHL12" s="331"/>
      <c r="PHM12" s="331"/>
      <c r="PHN12" s="331"/>
      <c r="PHO12" s="331"/>
      <c r="PHP12" s="331"/>
      <c r="PHQ12" s="331"/>
      <c r="PHR12" s="331"/>
      <c r="PHS12" s="331"/>
      <c r="PHT12" s="331"/>
      <c r="PHU12" s="331"/>
      <c r="PHV12" s="331"/>
      <c r="PHW12" s="331"/>
      <c r="PHX12" s="331"/>
      <c r="PHY12" s="331"/>
      <c r="PHZ12" s="331"/>
      <c r="PIA12" s="331"/>
      <c r="PIB12" s="331"/>
      <c r="PIC12" s="331"/>
      <c r="PID12" s="331"/>
      <c r="PIE12" s="331"/>
      <c r="PIF12" s="331"/>
      <c r="PIG12" s="331"/>
      <c r="PIH12" s="331"/>
      <c r="PII12" s="331"/>
      <c r="PIJ12" s="331"/>
      <c r="PIK12" s="331"/>
      <c r="PIL12" s="331"/>
      <c r="PIM12" s="331"/>
      <c r="PIN12" s="331"/>
      <c r="PIO12" s="331"/>
      <c r="PIP12" s="331"/>
      <c r="PIQ12" s="331"/>
      <c r="PIR12" s="331"/>
      <c r="PIS12" s="331"/>
      <c r="PIT12" s="331"/>
      <c r="PIU12" s="331"/>
      <c r="PIV12" s="331"/>
      <c r="PIW12" s="331"/>
      <c r="PIX12" s="331"/>
      <c r="PIY12" s="331"/>
      <c r="PIZ12" s="331"/>
      <c r="PJA12" s="331"/>
      <c r="PJB12" s="331"/>
      <c r="PJC12" s="331"/>
      <c r="PJD12" s="331"/>
      <c r="PJE12" s="331"/>
      <c r="PJF12" s="331"/>
      <c r="PJG12" s="331"/>
      <c r="PJH12" s="331"/>
      <c r="PJI12" s="331"/>
      <c r="PJJ12" s="331"/>
      <c r="PJK12" s="331"/>
      <c r="PJL12" s="331"/>
      <c r="PJM12" s="331"/>
      <c r="PJN12" s="331"/>
      <c r="PJO12" s="331"/>
      <c r="PJP12" s="331"/>
      <c r="PJQ12" s="331"/>
      <c r="PJR12" s="331"/>
      <c r="PJS12" s="331"/>
      <c r="PJT12" s="331"/>
      <c r="PJU12" s="331"/>
      <c r="PJV12" s="331"/>
      <c r="PJW12" s="331"/>
      <c r="PJX12" s="331"/>
      <c r="PJY12" s="331"/>
      <c r="PJZ12" s="331"/>
      <c r="PKA12" s="331"/>
      <c r="PKB12" s="331"/>
      <c r="PKC12" s="331"/>
      <c r="PKD12" s="331"/>
      <c r="PKE12" s="331"/>
      <c r="PKF12" s="331"/>
      <c r="PKG12" s="331"/>
      <c r="PKH12" s="331"/>
      <c r="PKI12" s="331"/>
      <c r="PKJ12" s="331"/>
      <c r="PKK12" s="331"/>
      <c r="PKL12" s="331"/>
      <c r="PKM12" s="331"/>
      <c r="PKN12" s="331"/>
      <c r="PKO12" s="331"/>
      <c r="PKP12" s="331"/>
      <c r="PKQ12" s="331"/>
      <c r="PKR12" s="331"/>
      <c r="PKS12" s="331"/>
      <c r="PKT12" s="331"/>
      <c r="PKU12" s="331"/>
      <c r="PKV12" s="331"/>
      <c r="PKW12" s="331"/>
      <c r="PKX12" s="331"/>
      <c r="PKY12" s="331"/>
      <c r="PKZ12" s="331"/>
      <c r="PLA12" s="331"/>
      <c r="PLB12" s="331"/>
      <c r="PLC12" s="331"/>
      <c r="PLD12" s="331"/>
      <c r="PLE12" s="331"/>
      <c r="PLF12" s="331"/>
      <c r="PLG12" s="331"/>
      <c r="PLH12" s="331"/>
      <c r="PLI12" s="331"/>
      <c r="PLJ12" s="331"/>
      <c r="PLK12" s="331"/>
      <c r="PLL12" s="331"/>
      <c r="PLM12" s="331"/>
      <c r="PLN12" s="331"/>
      <c r="PLO12" s="331"/>
      <c r="PLP12" s="331"/>
      <c r="PLQ12" s="331"/>
      <c r="PLR12" s="331"/>
      <c r="PLS12" s="331"/>
      <c r="PLT12" s="331"/>
      <c r="PLU12" s="331"/>
      <c r="PLV12" s="331"/>
      <c r="PLW12" s="331"/>
      <c r="PLX12" s="331"/>
      <c r="PLY12" s="331"/>
      <c r="PLZ12" s="331"/>
      <c r="PMA12" s="331"/>
      <c r="PMB12" s="331"/>
      <c r="PMC12" s="331"/>
      <c r="PMD12" s="331"/>
      <c r="PME12" s="331"/>
      <c r="PMF12" s="331"/>
      <c r="PMG12" s="331"/>
      <c r="PMH12" s="331"/>
      <c r="PMI12" s="331"/>
      <c r="PMJ12" s="331"/>
      <c r="PMK12" s="331"/>
      <c r="PML12" s="331"/>
      <c r="PMM12" s="331"/>
      <c r="PMN12" s="331"/>
      <c r="PMO12" s="331"/>
      <c r="PMP12" s="331"/>
      <c r="PMQ12" s="331"/>
      <c r="PMR12" s="331"/>
      <c r="PMS12" s="331"/>
      <c r="PMT12" s="331"/>
      <c r="PMU12" s="331"/>
      <c r="PMV12" s="331"/>
      <c r="PMW12" s="331"/>
      <c r="PMX12" s="331"/>
      <c r="PMY12" s="331"/>
      <c r="PMZ12" s="331"/>
      <c r="PNA12" s="331"/>
      <c r="PNB12" s="331"/>
      <c r="PNC12" s="331"/>
      <c r="PND12" s="331"/>
      <c r="PNE12" s="331"/>
      <c r="PNF12" s="331"/>
      <c r="PNG12" s="331"/>
      <c r="PNH12" s="331"/>
      <c r="PNI12" s="331"/>
      <c r="PNJ12" s="331"/>
      <c r="PNK12" s="331"/>
      <c r="PNL12" s="331"/>
      <c r="PNM12" s="331"/>
      <c r="PNN12" s="331"/>
      <c r="PNO12" s="331"/>
      <c r="PNP12" s="331"/>
      <c r="PNQ12" s="331"/>
      <c r="PNR12" s="331"/>
      <c r="PNS12" s="331"/>
      <c r="PNT12" s="331"/>
      <c r="PNU12" s="331"/>
      <c r="PNV12" s="331"/>
      <c r="PNW12" s="331"/>
      <c r="PNX12" s="331"/>
      <c r="PNY12" s="331"/>
      <c r="PNZ12" s="331"/>
      <c r="POA12" s="331"/>
      <c r="POB12" s="331"/>
      <c r="POC12" s="331"/>
      <c r="POD12" s="331"/>
      <c r="POE12" s="331"/>
      <c r="POF12" s="331"/>
      <c r="POG12" s="331"/>
      <c r="POH12" s="331"/>
      <c r="POI12" s="331"/>
      <c r="POJ12" s="331"/>
      <c r="POK12" s="331"/>
      <c r="POL12" s="331"/>
      <c r="POM12" s="331"/>
      <c r="PON12" s="331"/>
      <c r="POO12" s="331"/>
      <c r="POP12" s="331"/>
      <c r="POQ12" s="331"/>
      <c r="POR12" s="331"/>
      <c r="POS12" s="331"/>
      <c r="POT12" s="331"/>
      <c r="POU12" s="331"/>
      <c r="POV12" s="331"/>
      <c r="POW12" s="331"/>
      <c r="POX12" s="331"/>
      <c r="POY12" s="331"/>
      <c r="POZ12" s="331"/>
      <c r="PPA12" s="331"/>
      <c r="PPB12" s="331"/>
      <c r="PPC12" s="331"/>
      <c r="PPD12" s="331"/>
      <c r="PPE12" s="331"/>
      <c r="PPF12" s="331"/>
      <c r="PPG12" s="331"/>
      <c r="PPH12" s="331"/>
      <c r="PPI12" s="331"/>
      <c r="PPJ12" s="331"/>
      <c r="PPK12" s="331"/>
      <c r="PPL12" s="331"/>
      <c r="PPM12" s="331"/>
      <c r="PPN12" s="331"/>
      <c r="PPO12" s="331"/>
      <c r="PPP12" s="331"/>
      <c r="PPQ12" s="331"/>
      <c r="PPR12" s="331"/>
      <c r="PPS12" s="331"/>
      <c r="PPT12" s="331"/>
      <c r="PPU12" s="331"/>
      <c r="PPV12" s="331"/>
      <c r="PPW12" s="331"/>
      <c r="PPX12" s="331"/>
      <c r="PPY12" s="331"/>
      <c r="PPZ12" s="331"/>
      <c r="PQA12" s="331"/>
      <c r="PQB12" s="331"/>
      <c r="PQC12" s="331"/>
      <c r="PQD12" s="331"/>
      <c r="PQE12" s="331"/>
      <c r="PQF12" s="331"/>
      <c r="PQG12" s="331"/>
      <c r="PQH12" s="331"/>
      <c r="PQI12" s="331"/>
      <c r="PQJ12" s="331"/>
      <c r="PQK12" s="331"/>
      <c r="PQL12" s="331"/>
      <c r="PQM12" s="331"/>
      <c r="PQN12" s="331"/>
      <c r="PQO12" s="331"/>
      <c r="PQP12" s="331"/>
      <c r="PQQ12" s="331"/>
      <c r="PQR12" s="331"/>
      <c r="PQS12" s="331"/>
      <c r="PQT12" s="331"/>
      <c r="PQU12" s="331"/>
      <c r="PQV12" s="331"/>
      <c r="PQW12" s="331"/>
      <c r="PQX12" s="331"/>
      <c r="PQY12" s="331"/>
      <c r="PQZ12" s="331"/>
      <c r="PRA12" s="331"/>
      <c r="PRB12" s="331"/>
      <c r="PRC12" s="331"/>
      <c r="PRD12" s="331"/>
      <c r="PRE12" s="331"/>
      <c r="PRF12" s="331"/>
      <c r="PRG12" s="331"/>
      <c r="PRH12" s="331"/>
      <c r="PRI12" s="331"/>
      <c r="PRJ12" s="331"/>
      <c r="PRK12" s="331"/>
      <c r="PRL12" s="331"/>
      <c r="PRM12" s="331"/>
      <c r="PRN12" s="331"/>
      <c r="PRO12" s="331"/>
      <c r="PRP12" s="331"/>
      <c r="PRQ12" s="331"/>
      <c r="PRR12" s="331"/>
      <c r="PRS12" s="331"/>
      <c r="PRT12" s="331"/>
      <c r="PRU12" s="331"/>
      <c r="PRV12" s="331"/>
      <c r="PRW12" s="331"/>
      <c r="PRX12" s="331"/>
      <c r="PRY12" s="331"/>
      <c r="PRZ12" s="331"/>
      <c r="PSA12" s="331"/>
      <c r="PSB12" s="331"/>
      <c r="PSC12" s="331"/>
      <c r="PSD12" s="331"/>
      <c r="PSE12" s="331"/>
      <c r="PSF12" s="331"/>
      <c r="PSG12" s="331"/>
      <c r="PSH12" s="331"/>
      <c r="PSI12" s="331"/>
      <c r="PSJ12" s="331"/>
      <c r="PSK12" s="331"/>
      <c r="PSL12" s="331"/>
      <c r="PSM12" s="331"/>
      <c r="PSN12" s="331"/>
      <c r="PSO12" s="331"/>
      <c r="PSP12" s="331"/>
      <c r="PSQ12" s="331"/>
      <c r="PSR12" s="331"/>
      <c r="PSS12" s="331"/>
      <c r="PST12" s="331"/>
      <c r="PSU12" s="331"/>
      <c r="PSV12" s="331"/>
      <c r="PSW12" s="331"/>
      <c r="PSX12" s="331"/>
      <c r="PSY12" s="331"/>
      <c r="PSZ12" s="331"/>
      <c r="PTA12" s="331"/>
      <c r="PTB12" s="331"/>
      <c r="PTC12" s="331"/>
      <c r="PTD12" s="331"/>
      <c r="PTE12" s="331"/>
      <c r="PTF12" s="331"/>
      <c r="PTG12" s="331"/>
      <c r="PTH12" s="331"/>
      <c r="PTI12" s="331"/>
      <c r="PTJ12" s="331"/>
      <c r="PTK12" s="331"/>
      <c r="PTL12" s="331"/>
      <c r="PTM12" s="331"/>
      <c r="PTN12" s="331"/>
      <c r="PTO12" s="331"/>
      <c r="PTP12" s="331"/>
      <c r="PTQ12" s="331"/>
      <c r="PTR12" s="331"/>
      <c r="PTS12" s="331"/>
      <c r="PTT12" s="331"/>
      <c r="PTU12" s="331"/>
      <c r="PTV12" s="331"/>
      <c r="PTW12" s="331"/>
      <c r="PTX12" s="331"/>
      <c r="PTY12" s="331"/>
      <c r="PTZ12" s="331"/>
      <c r="PUA12" s="331"/>
      <c r="PUB12" s="331"/>
      <c r="PUC12" s="331"/>
      <c r="PUD12" s="331"/>
      <c r="PUE12" s="331"/>
      <c r="PUF12" s="331"/>
      <c r="PUG12" s="331"/>
      <c r="PUH12" s="331"/>
      <c r="PUI12" s="331"/>
      <c r="PUJ12" s="331"/>
      <c r="PUK12" s="331"/>
      <c r="PUL12" s="331"/>
      <c r="PUM12" s="331"/>
      <c r="PUN12" s="331"/>
      <c r="PUO12" s="331"/>
      <c r="PUP12" s="331"/>
      <c r="PUQ12" s="331"/>
      <c r="PUR12" s="331"/>
      <c r="PUS12" s="331"/>
      <c r="PUT12" s="331"/>
      <c r="PUU12" s="331"/>
      <c r="PUV12" s="331"/>
      <c r="PUW12" s="331"/>
      <c r="PUX12" s="331"/>
      <c r="PUY12" s="331"/>
      <c r="PUZ12" s="331"/>
      <c r="PVA12" s="331"/>
      <c r="PVB12" s="331"/>
      <c r="PVC12" s="331"/>
      <c r="PVD12" s="331"/>
      <c r="PVE12" s="331"/>
      <c r="PVF12" s="331"/>
      <c r="PVG12" s="331"/>
      <c r="PVH12" s="331"/>
      <c r="PVI12" s="331"/>
      <c r="PVJ12" s="331"/>
      <c r="PVK12" s="331"/>
      <c r="PVL12" s="331"/>
      <c r="PVM12" s="331"/>
      <c r="PVN12" s="331"/>
      <c r="PVO12" s="331"/>
      <c r="PVP12" s="331"/>
      <c r="PVQ12" s="331"/>
      <c r="PVR12" s="331"/>
      <c r="PVS12" s="331"/>
      <c r="PVT12" s="331"/>
      <c r="PVU12" s="331"/>
      <c r="PVV12" s="331"/>
      <c r="PVW12" s="331"/>
      <c r="PVX12" s="331"/>
      <c r="PVY12" s="331"/>
      <c r="PVZ12" s="331"/>
      <c r="PWA12" s="331"/>
      <c r="PWB12" s="331"/>
      <c r="PWC12" s="331"/>
      <c r="PWD12" s="331"/>
      <c r="PWE12" s="331"/>
      <c r="PWF12" s="331"/>
      <c r="PWG12" s="331"/>
      <c r="PWH12" s="331"/>
      <c r="PWI12" s="331"/>
      <c r="PWJ12" s="331"/>
      <c r="PWK12" s="331"/>
      <c r="PWL12" s="331"/>
      <c r="PWM12" s="331"/>
      <c r="PWN12" s="331"/>
      <c r="PWO12" s="331"/>
      <c r="PWP12" s="331"/>
      <c r="PWQ12" s="331"/>
      <c r="PWR12" s="331"/>
      <c r="PWS12" s="331"/>
      <c r="PWT12" s="331"/>
      <c r="PWU12" s="331"/>
      <c r="PWV12" s="331"/>
      <c r="PWW12" s="331"/>
      <c r="PWX12" s="331"/>
      <c r="PWY12" s="331"/>
      <c r="PWZ12" s="331"/>
      <c r="PXA12" s="331"/>
      <c r="PXB12" s="331"/>
      <c r="PXC12" s="331"/>
      <c r="PXD12" s="331"/>
      <c r="PXE12" s="331"/>
      <c r="PXF12" s="331"/>
      <c r="PXG12" s="331"/>
      <c r="PXH12" s="331"/>
      <c r="PXI12" s="331"/>
      <c r="PXJ12" s="331"/>
      <c r="PXK12" s="331"/>
      <c r="PXL12" s="331"/>
      <c r="PXM12" s="331"/>
      <c r="PXN12" s="331"/>
      <c r="PXO12" s="331"/>
      <c r="PXP12" s="331"/>
      <c r="PXQ12" s="331"/>
      <c r="PXR12" s="331"/>
      <c r="PXS12" s="331"/>
      <c r="PXT12" s="331"/>
      <c r="PXU12" s="331"/>
      <c r="PXV12" s="331"/>
      <c r="PXW12" s="331"/>
      <c r="PXX12" s="331"/>
      <c r="PXY12" s="331"/>
      <c r="PXZ12" s="331"/>
      <c r="PYA12" s="331"/>
      <c r="PYB12" s="331"/>
      <c r="PYC12" s="331"/>
      <c r="PYD12" s="331"/>
      <c r="PYE12" s="331"/>
      <c r="PYF12" s="331"/>
      <c r="PYG12" s="331"/>
      <c r="PYH12" s="331"/>
      <c r="PYI12" s="331"/>
      <c r="PYJ12" s="331"/>
      <c r="PYK12" s="331"/>
      <c r="PYL12" s="331"/>
      <c r="PYM12" s="331"/>
      <c r="PYN12" s="331"/>
      <c r="PYO12" s="331"/>
      <c r="PYP12" s="331"/>
      <c r="PYQ12" s="331"/>
      <c r="PYR12" s="331"/>
      <c r="PYS12" s="331"/>
      <c r="PYT12" s="331"/>
      <c r="PYU12" s="331"/>
      <c r="PYV12" s="331"/>
      <c r="PYW12" s="331"/>
      <c r="PYX12" s="331"/>
      <c r="PYY12" s="331"/>
      <c r="PYZ12" s="331"/>
      <c r="PZA12" s="331"/>
      <c r="PZB12" s="331"/>
      <c r="PZC12" s="331"/>
      <c r="PZD12" s="331"/>
      <c r="PZE12" s="331"/>
      <c r="PZF12" s="331"/>
      <c r="PZG12" s="331"/>
      <c r="PZH12" s="331"/>
      <c r="PZI12" s="331"/>
      <c r="PZJ12" s="331"/>
      <c r="PZK12" s="331"/>
      <c r="PZL12" s="331"/>
      <c r="PZM12" s="331"/>
      <c r="PZN12" s="331"/>
      <c r="PZO12" s="331"/>
      <c r="PZP12" s="331"/>
      <c r="PZQ12" s="331"/>
      <c r="PZR12" s="331"/>
      <c r="PZS12" s="331"/>
      <c r="PZT12" s="331"/>
      <c r="PZU12" s="331"/>
      <c r="PZV12" s="331"/>
      <c r="PZW12" s="331"/>
      <c r="PZX12" s="331"/>
      <c r="PZY12" s="331"/>
      <c r="PZZ12" s="331"/>
      <c r="QAA12" s="331"/>
      <c r="QAB12" s="331"/>
      <c r="QAC12" s="331"/>
      <c r="QAD12" s="331"/>
      <c r="QAE12" s="331"/>
      <c r="QAF12" s="331"/>
      <c r="QAG12" s="331"/>
      <c r="QAH12" s="331"/>
      <c r="QAI12" s="331"/>
      <c r="QAJ12" s="331"/>
      <c r="QAK12" s="331"/>
      <c r="QAL12" s="331"/>
      <c r="QAM12" s="331"/>
      <c r="QAN12" s="331"/>
      <c r="QAO12" s="331"/>
      <c r="QAP12" s="331"/>
      <c r="QAQ12" s="331"/>
      <c r="QAR12" s="331"/>
      <c r="QAS12" s="331"/>
      <c r="QAT12" s="331"/>
      <c r="QAU12" s="331"/>
      <c r="QAV12" s="331"/>
      <c r="QAW12" s="331"/>
      <c r="QAX12" s="331"/>
      <c r="QAY12" s="331"/>
      <c r="QAZ12" s="331"/>
      <c r="QBA12" s="331"/>
      <c r="QBB12" s="331"/>
      <c r="QBC12" s="331"/>
      <c r="QBD12" s="331"/>
      <c r="QBE12" s="331"/>
      <c r="QBF12" s="331"/>
      <c r="QBG12" s="331"/>
      <c r="QBH12" s="331"/>
      <c r="QBI12" s="331"/>
      <c r="QBJ12" s="331"/>
      <c r="QBK12" s="331"/>
      <c r="QBL12" s="331"/>
      <c r="QBM12" s="331"/>
      <c r="QBN12" s="331"/>
      <c r="QBO12" s="331"/>
      <c r="QBP12" s="331"/>
      <c r="QBQ12" s="331"/>
      <c r="QBR12" s="331"/>
      <c r="QBS12" s="331"/>
      <c r="QBT12" s="331"/>
      <c r="QBU12" s="331"/>
      <c r="QBV12" s="331"/>
      <c r="QBW12" s="331"/>
      <c r="QBX12" s="331"/>
      <c r="QBY12" s="331"/>
      <c r="QBZ12" s="331"/>
      <c r="QCA12" s="331"/>
      <c r="QCB12" s="331"/>
      <c r="QCC12" s="331"/>
      <c r="QCD12" s="331"/>
      <c r="QCE12" s="331"/>
      <c r="QCF12" s="331"/>
      <c r="QCG12" s="331"/>
      <c r="QCH12" s="331"/>
      <c r="QCI12" s="331"/>
      <c r="QCJ12" s="331"/>
      <c r="QCK12" s="331"/>
      <c r="QCL12" s="331"/>
      <c r="QCM12" s="331"/>
      <c r="QCN12" s="331"/>
      <c r="QCO12" s="331"/>
      <c r="QCP12" s="331"/>
      <c r="QCQ12" s="331"/>
      <c r="QCR12" s="331"/>
      <c r="QCS12" s="331"/>
      <c r="QCT12" s="331"/>
      <c r="QCU12" s="331"/>
      <c r="QCV12" s="331"/>
      <c r="QCW12" s="331"/>
      <c r="QCX12" s="331"/>
      <c r="QCY12" s="331"/>
      <c r="QCZ12" s="331"/>
      <c r="QDA12" s="331"/>
      <c r="QDB12" s="331"/>
      <c r="QDC12" s="331"/>
      <c r="QDD12" s="331"/>
      <c r="QDE12" s="331"/>
      <c r="QDF12" s="331"/>
      <c r="QDG12" s="331"/>
      <c r="QDH12" s="331"/>
      <c r="QDI12" s="331"/>
      <c r="QDJ12" s="331"/>
      <c r="QDK12" s="331"/>
      <c r="QDL12" s="331"/>
      <c r="QDM12" s="331"/>
      <c r="QDN12" s="331"/>
      <c r="QDO12" s="331"/>
      <c r="QDP12" s="331"/>
      <c r="QDQ12" s="331"/>
      <c r="QDR12" s="331"/>
      <c r="QDS12" s="331"/>
      <c r="QDT12" s="331"/>
      <c r="QDU12" s="331"/>
      <c r="QDV12" s="331"/>
      <c r="QDW12" s="331"/>
      <c r="QDX12" s="331"/>
      <c r="QDY12" s="331"/>
      <c r="QDZ12" s="331"/>
      <c r="QEA12" s="331"/>
      <c r="QEB12" s="331"/>
      <c r="QEC12" s="331"/>
      <c r="QED12" s="331"/>
      <c r="QEE12" s="331"/>
      <c r="QEF12" s="331"/>
      <c r="QEG12" s="331"/>
      <c r="QEH12" s="331"/>
      <c r="QEI12" s="331"/>
      <c r="QEJ12" s="331"/>
      <c r="QEK12" s="331"/>
      <c r="QEL12" s="331"/>
      <c r="QEM12" s="331"/>
      <c r="QEN12" s="331"/>
      <c r="QEO12" s="331"/>
      <c r="QEP12" s="331"/>
      <c r="QEQ12" s="331"/>
      <c r="QER12" s="331"/>
      <c r="QES12" s="331"/>
      <c r="QET12" s="331"/>
      <c r="QEU12" s="331"/>
      <c r="QEV12" s="331"/>
      <c r="QEW12" s="331"/>
      <c r="QEX12" s="331"/>
      <c r="QEY12" s="331"/>
      <c r="QEZ12" s="331"/>
      <c r="QFA12" s="331"/>
      <c r="QFB12" s="331"/>
      <c r="QFC12" s="331"/>
      <c r="QFD12" s="331"/>
      <c r="QFE12" s="331"/>
      <c r="QFF12" s="331"/>
      <c r="QFG12" s="331"/>
      <c r="QFH12" s="331"/>
      <c r="QFI12" s="331"/>
      <c r="QFJ12" s="331"/>
      <c r="QFK12" s="331"/>
      <c r="QFL12" s="331"/>
      <c r="QFM12" s="331"/>
      <c r="QFN12" s="331"/>
      <c r="QFO12" s="331"/>
      <c r="QFP12" s="331"/>
      <c r="QFQ12" s="331"/>
      <c r="QFR12" s="331"/>
      <c r="QFS12" s="331"/>
      <c r="QFT12" s="331"/>
      <c r="QFU12" s="331"/>
      <c r="QFV12" s="331"/>
      <c r="QFW12" s="331"/>
      <c r="QFX12" s="331"/>
      <c r="QFY12" s="331"/>
      <c r="QFZ12" s="331"/>
      <c r="QGA12" s="331"/>
      <c r="QGB12" s="331"/>
      <c r="QGC12" s="331"/>
      <c r="QGD12" s="331"/>
      <c r="QGE12" s="331"/>
      <c r="QGF12" s="331"/>
      <c r="QGG12" s="331"/>
      <c r="QGH12" s="331"/>
      <c r="QGI12" s="331"/>
      <c r="QGJ12" s="331"/>
      <c r="QGK12" s="331"/>
      <c r="QGL12" s="331"/>
      <c r="QGM12" s="331"/>
      <c r="QGN12" s="331"/>
      <c r="QGO12" s="331"/>
      <c r="QGP12" s="331"/>
      <c r="QGQ12" s="331"/>
      <c r="QGR12" s="331"/>
      <c r="QGS12" s="331"/>
      <c r="QGT12" s="331"/>
      <c r="QGU12" s="331"/>
      <c r="QGV12" s="331"/>
      <c r="QGW12" s="331"/>
      <c r="QGX12" s="331"/>
      <c r="QGY12" s="331"/>
      <c r="QGZ12" s="331"/>
      <c r="QHA12" s="331"/>
      <c r="QHB12" s="331"/>
      <c r="QHC12" s="331"/>
      <c r="QHD12" s="331"/>
      <c r="QHE12" s="331"/>
      <c r="QHF12" s="331"/>
      <c r="QHG12" s="331"/>
      <c r="QHH12" s="331"/>
      <c r="QHI12" s="331"/>
      <c r="QHJ12" s="331"/>
      <c r="QHK12" s="331"/>
      <c r="QHL12" s="331"/>
      <c r="QHM12" s="331"/>
      <c r="QHN12" s="331"/>
      <c r="QHO12" s="331"/>
      <c r="QHP12" s="331"/>
      <c r="QHQ12" s="331"/>
      <c r="QHR12" s="331"/>
      <c r="QHS12" s="331"/>
      <c r="QHT12" s="331"/>
      <c r="QHU12" s="331"/>
      <c r="QHV12" s="331"/>
      <c r="QHW12" s="331"/>
      <c r="QHX12" s="331"/>
      <c r="QHY12" s="331"/>
      <c r="QHZ12" s="331"/>
      <c r="QIA12" s="331"/>
      <c r="QIB12" s="331"/>
      <c r="QIC12" s="331"/>
      <c r="QID12" s="331"/>
      <c r="QIE12" s="331"/>
      <c r="QIF12" s="331"/>
      <c r="QIG12" s="331"/>
      <c r="QIH12" s="331"/>
      <c r="QII12" s="331"/>
      <c r="QIJ12" s="331"/>
      <c r="QIK12" s="331"/>
      <c r="QIL12" s="331"/>
      <c r="QIM12" s="331"/>
      <c r="QIN12" s="331"/>
      <c r="QIO12" s="331"/>
      <c r="QIP12" s="331"/>
      <c r="QIQ12" s="331"/>
      <c r="QIR12" s="331"/>
      <c r="QIS12" s="331"/>
      <c r="QIT12" s="331"/>
      <c r="QIU12" s="331"/>
      <c r="QIV12" s="331"/>
      <c r="QIW12" s="331"/>
      <c r="QIX12" s="331"/>
      <c r="QIY12" s="331"/>
      <c r="QIZ12" s="331"/>
      <c r="QJA12" s="331"/>
      <c r="QJB12" s="331"/>
      <c r="QJC12" s="331"/>
      <c r="QJD12" s="331"/>
      <c r="QJE12" s="331"/>
      <c r="QJF12" s="331"/>
      <c r="QJG12" s="331"/>
      <c r="QJH12" s="331"/>
      <c r="QJI12" s="331"/>
      <c r="QJJ12" s="331"/>
      <c r="QJK12" s="331"/>
      <c r="QJL12" s="331"/>
      <c r="QJM12" s="331"/>
      <c r="QJN12" s="331"/>
      <c r="QJO12" s="331"/>
      <c r="QJP12" s="331"/>
      <c r="QJQ12" s="331"/>
      <c r="QJR12" s="331"/>
      <c r="QJS12" s="331"/>
      <c r="QJT12" s="331"/>
      <c r="QJU12" s="331"/>
      <c r="QJV12" s="331"/>
      <c r="QJW12" s="331"/>
      <c r="QJX12" s="331"/>
      <c r="QJY12" s="331"/>
      <c r="QJZ12" s="331"/>
      <c r="QKA12" s="331"/>
      <c r="QKB12" s="331"/>
      <c r="QKC12" s="331"/>
      <c r="QKD12" s="331"/>
      <c r="QKE12" s="331"/>
      <c r="QKF12" s="331"/>
      <c r="QKG12" s="331"/>
      <c r="QKH12" s="331"/>
      <c r="QKI12" s="331"/>
      <c r="QKJ12" s="331"/>
      <c r="QKK12" s="331"/>
      <c r="QKL12" s="331"/>
      <c r="QKM12" s="331"/>
      <c r="QKN12" s="331"/>
      <c r="QKO12" s="331"/>
      <c r="QKP12" s="331"/>
      <c r="QKQ12" s="331"/>
      <c r="QKR12" s="331"/>
      <c r="QKS12" s="331"/>
      <c r="QKT12" s="331"/>
      <c r="QKU12" s="331"/>
      <c r="QKV12" s="331"/>
      <c r="QKW12" s="331"/>
      <c r="QKX12" s="331"/>
      <c r="QKY12" s="331"/>
      <c r="QKZ12" s="331"/>
      <c r="QLA12" s="331"/>
      <c r="QLB12" s="331"/>
      <c r="QLC12" s="331"/>
      <c r="QLD12" s="331"/>
      <c r="QLE12" s="331"/>
      <c r="QLF12" s="331"/>
      <c r="QLG12" s="331"/>
      <c r="QLH12" s="331"/>
      <c r="QLI12" s="331"/>
      <c r="QLJ12" s="331"/>
      <c r="QLK12" s="331"/>
      <c r="QLL12" s="331"/>
      <c r="QLM12" s="331"/>
      <c r="QLN12" s="331"/>
      <c r="QLO12" s="331"/>
      <c r="QLP12" s="331"/>
      <c r="QLQ12" s="331"/>
      <c r="QLR12" s="331"/>
      <c r="QLS12" s="331"/>
      <c r="QLT12" s="331"/>
      <c r="QLU12" s="331"/>
      <c r="QLV12" s="331"/>
      <c r="QLW12" s="331"/>
      <c r="QLX12" s="331"/>
      <c r="QLY12" s="331"/>
      <c r="QLZ12" s="331"/>
      <c r="QMA12" s="331"/>
      <c r="QMB12" s="331"/>
      <c r="QMC12" s="331"/>
      <c r="QMD12" s="331"/>
      <c r="QME12" s="331"/>
      <c r="QMF12" s="331"/>
      <c r="QMG12" s="331"/>
      <c r="QMH12" s="331"/>
      <c r="QMI12" s="331"/>
      <c r="QMJ12" s="331"/>
      <c r="QMK12" s="331"/>
      <c r="QML12" s="331"/>
      <c r="QMM12" s="331"/>
      <c r="QMN12" s="331"/>
      <c r="QMO12" s="331"/>
      <c r="QMP12" s="331"/>
      <c r="QMQ12" s="331"/>
      <c r="QMR12" s="331"/>
      <c r="QMS12" s="331"/>
      <c r="QMT12" s="331"/>
      <c r="QMU12" s="331"/>
      <c r="QMV12" s="331"/>
      <c r="QMW12" s="331"/>
      <c r="QMX12" s="331"/>
      <c r="QMY12" s="331"/>
      <c r="QMZ12" s="331"/>
      <c r="QNA12" s="331"/>
      <c r="QNB12" s="331"/>
      <c r="QNC12" s="331"/>
      <c r="QND12" s="331"/>
      <c r="QNE12" s="331"/>
      <c r="QNF12" s="331"/>
      <c r="QNG12" s="331"/>
      <c r="QNH12" s="331"/>
      <c r="QNI12" s="331"/>
      <c r="QNJ12" s="331"/>
      <c r="QNK12" s="331"/>
      <c r="QNL12" s="331"/>
      <c r="QNM12" s="331"/>
      <c r="QNN12" s="331"/>
      <c r="QNO12" s="331"/>
      <c r="QNP12" s="331"/>
      <c r="QNQ12" s="331"/>
      <c r="QNR12" s="331"/>
      <c r="QNS12" s="331"/>
      <c r="QNT12" s="331"/>
      <c r="QNU12" s="331"/>
      <c r="QNV12" s="331"/>
      <c r="QNW12" s="331"/>
      <c r="QNX12" s="331"/>
      <c r="QNY12" s="331"/>
      <c r="QNZ12" s="331"/>
      <c r="QOA12" s="331"/>
      <c r="QOB12" s="331"/>
      <c r="QOC12" s="331"/>
      <c r="QOD12" s="331"/>
      <c r="QOE12" s="331"/>
      <c r="QOF12" s="331"/>
      <c r="QOG12" s="331"/>
      <c r="QOH12" s="331"/>
      <c r="QOI12" s="331"/>
      <c r="QOJ12" s="331"/>
      <c r="QOK12" s="331"/>
      <c r="QOL12" s="331"/>
      <c r="QOM12" s="331"/>
      <c r="QON12" s="331"/>
      <c r="QOO12" s="331"/>
      <c r="QOP12" s="331"/>
      <c r="QOQ12" s="331"/>
      <c r="QOR12" s="331"/>
      <c r="QOS12" s="331"/>
      <c r="QOT12" s="331"/>
      <c r="QOU12" s="331"/>
      <c r="QOV12" s="331"/>
      <c r="QOW12" s="331"/>
      <c r="QOX12" s="331"/>
      <c r="QOY12" s="331"/>
      <c r="QOZ12" s="331"/>
      <c r="QPA12" s="331"/>
      <c r="QPB12" s="331"/>
      <c r="QPC12" s="331"/>
      <c r="QPD12" s="331"/>
      <c r="QPE12" s="331"/>
      <c r="QPF12" s="331"/>
      <c r="QPG12" s="331"/>
      <c r="QPH12" s="331"/>
      <c r="QPI12" s="331"/>
      <c r="QPJ12" s="331"/>
      <c r="QPK12" s="331"/>
      <c r="QPL12" s="331"/>
      <c r="QPM12" s="331"/>
      <c r="QPN12" s="331"/>
      <c r="QPO12" s="331"/>
      <c r="QPP12" s="331"/>
      <c r="QPQ12" s="331"/>
      <c r="QPR12" s="331"/>
      <c r="QPS12" s="331"/>
      <c r="QPT12" s="331"/>
      <c r="QPU12" s="331"/>
      <c r="QPV12" s="331"/>
      <c r="QPW12" s="331"/>
      <c r="QPX12" s="331"/>
      <c r="QPY12" s="331"/>
      <c r="QPZ12" s="331"/>
      <c r="QQA12" s="331"/>
      <c r="QQB12" s="331"/>
      <c r="QQC12" s="331"/>
      <c r="QQD12" s="331"/>
      <c r="QQE12" s="331"/>
      <c r="QQF12" s="331"/>
      <c r="QQG12" s="331"/>
      <c r="QQH12" s="331"/>
      <c r="QQI12" s="331"/>
      <c r="QQJ12" s="331"/>
      <c r="QQK12" s="331"/>
      <c r="QQL12" s="331"/>
      <c r="QQM12" s="331"/>
      <c r="QQN12" s="331"/>
      <c r="QQO12" s="331"/>
      <c r="QQP12" s="331"/>
      <c r="QQQ12" s="331"/>
      <c r="QQR12" s="331"/>
      <c r="QQS12" s="331"/>
      <c r="QQT12" s="331"/>
      <c r="QQU12" s="331"/>
      <c r="QQV12" s="331"/>
      <c r="QQW12" s="331"/>
      <c r="QQX12" s="331"/>
      <c r="QQY12" s="331"/>
      <c r="QQZ12" s="331"/>
      <c r="QRA12" s="331"/>
      <c r="QRB12" s="331"/>
      <c r="QRC12" s="331"/>
      <c r="QRD12" s="331"/>
      <c r="QRE12" s="331"/>
      <c r="QRF12" s="331"/>
      <c r="QRG12" s="331"/>
      <c r="QRH12" s="331"/>
      <c r="QRI12" s="331"/>
      <c r="QRJ12" s="331"/>
      <c r="QRK12" s="331"/>
      <c r="QRL12" s="331"/>
      <c r="QRM12" s="331"/>
      <c r="QRN12" s="331"/>
      <c r="QRO12" s="331"/>
      <c r="QRP12" s="331"/>
      <c r="QRQ12" s="331"/>
      <c r="QRR12" s="331"/>
      <c r="QRS12" s="331"/>
      <c r="QRT12" s="331"/>
      <c r="QRU12" s="331"/>
      <c r="QRV12" s="331"/>
      <c r="QRW12" s="331"/>
      <c r="QRX12" s="331"/>
      <c r="QRY12" s="331"/>
      <c r="QRZ12" s="331"/>
      <c r="QSA12" s="331"/>
      <c r="QSB12" s="331"/>
      <c r="QSC12" s="331"/>
      <c r="QSD12" s="331"/>
      <c r="QSE12" s="331"/>
      <c r="QSF12" s="331"/>
      <c r="QSG12" s="331"/>
      <c r="QSH12" s="331"/>
      <c r="QSI12" s="331"/>
      <c r="QSJ12" s="331"/>
      <c r="QSK12" s="331"/>
      <c r="QSL12" s="331"/>
      <c r="QSM12" s="331"/>
      <c r="QSN12" s="331"/>
      <c r="QSO12" s="331"/>
      <c r="QSP12" s="331"/>
      <c r="QSQ12" s="331"/>
      <c r="QSR12" s="331"/>
      <c r="QSS12" s="331"/>
      <c r="QST12" s="331"/>
      <c r="QSU12" s="331"/>
      <c r="QSV12" s="331"/>
      <c r="QSW12" s="331"/>
      <c r="QSX12" s="331"/>
      <c r="QSY12" s="331"/>
      <c r="QSZ12" s="331"/>
      <c r="QTA12" s="331"/>
      <c r="QTB12" s="331"/>
      <c r="QTC12" s="331"/>
      <c r="QTD12" s="331"/>
      <c r="QTE12" s="331"/>
      <c r="QTF12" s="331"/>
      <c r="QTG12" s="331"/>
      <c r="QTH12" s="331"/>
      <c r="QTI12" s="331"/>
      <c r="QTJ12" s="331"/>
      <c r="QTK12" s="331"/>
      <c r="QTL12" s="331"/>
      <c r="QTM12" s="331"/>
      <c r="QTN12" s="331"/>
      <c r="QTO12" s="331"/>
      <c r="QTP12" s="331"/>
      <c r="QTQ12" s="331"/>
      <c r="QTR12" s="331"/>
      <c r="QTS12" s="331"/>
      <c r="QTT12" s="331"/>
      <c r="QTU12" s="331"/>
      <c r="QTV12" s="331"/>
      <c r="QTW12" s="331"/>
      <c r="QTX12" s="331"/>
      <c r="QTY12" s="331"/>
      <c r="QTZ12" s="331"/>
      <c r="QUA12" s="331"/>
      <c r="QUB12" s="331"/>
      <c r="QUC12" s="331"/>
      <c r="QUD12" s="331"/>
      <c r="QUE12" s="331"/>
      <c r="QUF12" s="331"/>
      <c r="QUG12" s="331"/>
      <c r="QUH12" s="331"/>
      <c r="QUI12" s="331"/>
      <c r="QUJ12" s="331"/>
      <c r="QUK12" s="331"/>
      <c r="QUL12" s="331"/>
      <c r="QUM12" s="331"/>
      <c r="QUN12" s="331"/>
      <c r="QUO12" s="331"/>
      <c r="QUP12" s="331"/>
      <c r="QUQ12" s="331"/>
      <c r="QUR12" s="331"/>
      <c r="QUS12" s="331"/>
      <c r="QUT12" s="331"/>
      <c r="QUU12" s="331"/>
      <c r="QUV12" s="331"/>
      <c r="QUW12" s="331"/>
      <c r="QUX12" s="331"/>
      <c r="QUY12" s="331"/>
      <c r="QUZ12" s="331"/>
      <c r="QVA12" s="331"/>
      <c r="QVB12" s="331"/>
      <c r="QVC12" s="331"/>
      <c r="QVD12" s="331"/>
      <c r="QVE12" s="331"/>
      <c r="QVF12" s="331"/>
      <c r="QVG12" s="331"/>
      <c r="QVH12" s="331"/>
      <c r="QVI12" s="331"/>
      <c r="QVJ12" s="331"/>
      <c r="QVK12" s="331"/>
      <c r="QVL12" s="331"/>
      <c r="QVM12" s="331"/>
      <c r="QVN12" s="331"/>
      <c r="QVO12" s="331"/>
      <c r="QVP12" s="331"/>
      <c r="QVQ12" s="331"/>
      <c r="QVR12" s="331"/>
      <c r="QVS12" s="331"/>
      <c r="QVT12" s="331"/>
      <c r="QVU12" s="331"/>
      <c r="QVV12" s="331"/>
      <c r="QVW12" s="331"/>
      <c r="QVX12" s="331"/>
      <c r="QVY12" s="331"/>
      <c r="QVZ12" s="331"/>
      <c r="QWA12" s="331"/>
      <c r="QWB12" s="331"/>
      <c r="QWC12" s="331"/>
      <c r="QWD12" s="331"/>
      <c r="QWE12" s="331"/>
      <c r="QWF12" s="331"/>
      <c r="QWG12" s="331"/>
      <c r="QWH12" s="331"/>
      <c r="QWI12" s="331"/>
      <c r="QWJ12" s="331"/>
      <c r="QWK12" s="331"/>
      <c r="QWL12" s="331"/>
      <c r="QWM12" s="331"/>
      <c r="QWN12" s="331"/>
      <c r="QWO12" s="331"/>
      <c r="QWP12" s="331"/>
      <c r="QWQ12" s="331"/>
      <c r="QWR12" s="331"/>
      <c r="QWS12" s="331"/>
      <c r="QWT12" s="331"/>
      <c r="QWU12" s="331"/>
      <c r="QWV12" s="331"/>
      <c r="QWW12" s="331"/>
      <c r="QWX12" s="331"/>
      <c r="QWY12" s="331"/>
      <c r="QWZ12" s="331"/>
      <c r="QXA12" s="331"/>
      <c r="QXB12" s="331"/>
      <c r="QXC12" s="331"/>
      <c r="QXD12" s="331"/>
      <c r="QXE12" s="331"/>
      <c r="QXF12" s="331"/>
      <c r="QXG12" s="331"/>
      <c r="QXH12" s="331"/>
      <c r="QXI12" s="331"/>
      <c r="QXJ12" s="331"/>
      <c r="QXK12" s="331"/>
      <c r="QXL12" s="331"/>
      <c r="QXM12" s="331"/>
      <c r="QXN12" s="331"/>
      <c r="QXO12" s="331"/>
      <c r="QXP12" s="331"/>
      <c r="QXQ12" s="331"/>
      <c r="QXR12" s="331"/>
      <c r="QXS12" s="331"/>
      <c r="QXT12" s="331"/>
      <c r="QXU12" s="331"/>
      <c r="QXV12" s="331"/>
      <c r="QXW12" s="331"/>
      <c r="QXX12" s="331"/>
      <c r="QXY12" s="331"/>
      <c r="QXZ12" s="331"/>
      <c r="QYA12" s="331"/>
      <c r="QYB12" s="331"/>
      <c r="QYC12" s="331"/>
      <c r="QYD12" s="331"/>
      <c r="QYE12" s="331"/>
      <c r="QYF12" s="331"/>
      <c r="QYG12" s="331"/>
      <c r="QYH12" s="331"/>
      <c r="QYI12" s="331"/>
      <c r="QYJ12" s="331"/>
      <c r="QYK12" s="331"/>
      <c r="QYL12" s="331"/>
      <c r="QYM12" s="331"/>
      <c r="QYN12" s="331"/>
      <c r="QYO12" s="331"/>
      <c r="QYP12" s="331"/>
      <c r="QYQ12" s="331"/>
      <c r="QYR12" s="331"/>
      <c r="QYS12" s="331"/>
      <c r="QYT12" s="331"/>
      <c r="QYU12" s="331"/>
      <c r="QYV12" s="331"/>
      <c r="QYW12" s="331"/>
      <c r="QYX12" s="331"/>
      <c r="QYY12" s="331"/>
      <c r="QYZ12" s="331"/>
      <c r="QZA12" s="331"/>
      <c r="QZB12" s="331"/>
      <c r="QZC12" s="331"/>
      <c r="QZD12" s="331"/>
      <c r="QZE12" s="331"/>
      <c r="QZF12" s="331"/>
      <c r="QZG12" s="331"/>
      <c r="QZH12" s="331"/>
      <c r="QZI12" s="331"/>
      <c r="QZJ12" s="331"/>
      <c r="QZK12" s="331"/>
      <c r="QZL12" s="331"/>
      <c r="QZM12" s="331"/>
      <c r="QZN12" s="331"/>
      <c r="QZO12" s="331"/>
      <c r="QZP12" s="331"/>
      <c r="QZQ12" s="331"/>
      <c r="QZR12" s="331"/>
      <c r="QZS12" s="331"/>
      <c r="QZT12" s="331"/>
      <c r="QZU12" s="331"/>
      <c r="QZV12" s="331"/>
      <c r="QZW12" s="331"/>
      <c r="QZX12" s="331"/>
      <c r="QZY12" s="331"/>
      <c r="QZZ12" s="331"/>
      <c r="RAA12" s="331"/>
      <c r="RAB12" s="331"/>
      <c r="RAC12" s="331"/>
      <c r="RAD12" s="331"/>
      <c r="RAE12" s="331"/>
      <c r="RAF12" s="331"/>
      <c r="RAG12" s="331"/>
      <c r="RAH12" s="331"/>
      <c r="RAI12" s="331"/>
      <c r="RAJ12" s="331"/>
      <c r="RAK12" s="331"/>
      <c r="RAL12" s="331"/>
      <c r="RAM12" s="331"/>
      <c r="RAN12" s="331"/>
      <c r="RAO12" s="331"/>
      <c r="RAP12" s="331"/>
      <c r="RAQ12" s="331"/>
      <c r="RAR12" s="331"/>
      <c r="RAS12" s="331"/>
      <c r="RAT12" s="331"/>
      <c r="RAU12" s="331"/>
      <c r="RAV12" s="331"/>
      <c r="RAW12" s="331"/>
      <c r="RAX12" s="331"/>
      <c r="RAY12" s="331"/>
      <c r="RAZ12" s="331"/>
      <c r="RBA12" s="331"/>
      <c r="RBB12" s="331"/>
      <c r="RBC12" s="331"/>
      <c r="RBD12" s="331"/>
      <c r="RBE12" s="331"/>
      <c r="RBF12" s="331"/>
      <c r="RBG12" s="331"/>
      <c r="RBH12" s="331"/>
      <c r="RBI12" s="331"/>
      <c r="RBJ12" s="331"/>
      <c r="RBK12" s="331"/>
      <c r="RBL12" s="331"/>
      <c r="RBM12" s="331"/>
      <c r="RBN12" s="331"/>
      <c r="RBO12" s="331"/>
      <c r="RBP12" s="331"/>
      <c r="RBQ12" s="331"/>
      <c r="RBR12" s="331"/>
      <c r="RBS12" s="331"/>
      <c r="RBT12" s="331"/>
      <c r="RBU12" s="331"/>
      <c r="RBV12" s="331"/>
      <c r="RBW12" s="331"/>
      <c r="RBX12" s="331"/>
      <c r="RBY12" s="331"/>
      <c r="RBZ12" s="331"/>
      <c r="RCA12" s="331"/>
      <c r="RCB12" s="331"/>
      <c r="RCC12" s="331"/>
      <c r="RCD12" s="331"/>
      <c r="RCE12" s="331"/>
      <c r="RCF12" s="331"/>
      <c r="RCG12" s="331"/>
      <c r="RCH12" s="331"/>
      <c r="RCI12" s="331"/>
      <c r="RCJ12" s="331"/>
      <c r="RCK12" s="331"/>
      <c r="RCL12" s="331"/>
      <c r="RCM12" s="331"/>
      <c r="RCN12" s="331"/>
      <c r="RCO12" s="331"/>
      <c r="RCP12" s="331"/>
      <c r="RCQ12" s="331"/>
      <c r="RCR12" s="331"/>
      <c r="RCS12" s="331"/>
      <c r="RCT12" s="331"/>
      <c r="RCU12" s="331"/>
      <c r="RCV12" s="331"/>
      <c r="RCW12" s="331"/>
      <c r="RCX12" s="331"/>
      <c r="RCY12" s="331"/>
      <c r="RCZ12" s="331"/>
      <c r="RDA12" s="331"/>
      <c r="RDB12" s="331"/>
      <c r="RDC12" s="331"/>
      <c r="RDD12" s="331"/>
      <c r="RDE12" s="331"/>
      <c r="RDF12" s="331"/>
      <c r="RDG12" s="331"/>
      <c r="RDH12" s="331"/>
      <c r="RDI12" s="331"/>
      <c r="RDJ12" s="331"/>
      <c r="RDK12" s="331"/>
      <c r="RDL12" s="331"/>
      <c r="RDM12" s="331"/>
      <c r="RDN12" s="331"/>
      <c r="RDO12" s="331"/>
      <c r="RDP12" s="331"/>
      <c r="RDQ12" s="331"/>
      <c r="RDR12" s="331"/>
      <c r="RDS12" s="331"/>
      <c r="RDT12" s="331"/>
      <c r="RDU12" s="331"/>
      <c r="RDV12" s="331"/>
      <c r="RDW12" s="331"/>
      <c r="RDX12" s="331"/>
      <c r="RDY12" s="331"/>
      <c r="RDZ12" s="331"/>
      <c r="REA12" s="331"/>
      <c r="REB12" s="331"/>
      <c r="REC12" s="331"/>
      <c r="RED12" s="331"/>
      <c r="REE12" s="331"/>
      <c r="REF12" s="331"/>
      <c r="REG12" s="331"/>
      <c r="REH12" s="331"/>
      <c r="REI12" s="331"/>
      <c r="REJ12" s="331"/>
      <c r="REK12" s="331"/>
      <c r="REL12" s="331"/>
      <c r="REM12" s="331"/>
      <c r="REN12" s="331"/>
      <c r="REO12" s="331"/>
      <c r="REP12" s="331"/>
      <c r="REQ12" s="331"/>
      <c r="RER12" s="331"/>
      <c r="RES12" s="331"/>
      <c r="RET12" s="331"/>
      <c r="REU12" s="331"/>
      <c r="REV12" s="331"/>
      <c r="REW12" s="331"/>
      <c r="REX12" s="331"/>
      <c r="REY12" s="331"/>
      <c r="REZ12" s="331"/>
      <c r="RFA12" s="331"/>
      <c r="RFB12" s="331"/>
      <c r="RFC12" s="331"/>
      <c r="RFD12" s="331"/>
      <c r="RFE12" s="331"/>
      <c r="RFF12" s="331"/>
      <c r="RFG12" s="331"/>
      <c r="RFH12" s="331"/>
      <c r="RFI12" s="331"/>
      <c r="RFJ12" s="331"/>
      <c r="RFK12" s="331"/>
      <c r="RFL12" s="331"/>
      <c r="RFM12" s="331"/>
      <c r="RFN12" s="331"/>
      <c r="RFO12" s="331"/>
      <c r="RFP12" s="331"/>
      <c r="RFQ12" s="331"/>
      <c r="RFR12" s="331"/>
      <c r="RFS12" s="331"/>
      <c r="RFT12" s="331"/>
      <c r="RFU12" s="331"/>
      <c r="RFV12" s="331"/>
      <c r="RFW12" s="331"/>
      <c r="RFX12" s="331"/>
      <c r="RFY12" s="331"/>
      <c r="RFZ12" s="331"/>
      <c r="RGA12" s="331"/>
      <c r="RGB12" s="331"/>
      <c r="RGC12" s="331"/>
      <c r="RGD12" s="331"/>
      <c r="RGE12" s="331"/>
      <c r="RGF12" s="331"/>
      <c r="RGG12" s="331"/>
      <c r="RGH12" s="331"/>
      <c r="RGI12" s="331"/>
      <c r="RGJ12" s="331"/>
      <c r="RGK12" s="331"/>
      <c r="RGL12" s="331"/>
      <c r="RGM12" s="331"/>
      <c r="RGN12" s="331"/>
      <c r="RGO12" s="331"/>
      <c r="RGP12" s="331"/>
      <c r="RGQ12" s="331"/>
      <c r="RGR12" s="331"/>
      <c r="RGS12" s="331"/>
      <c r="RGT12" s="331"/>
      <c r="RGU12" s="331"/>
      <c r="RGV12" s="331"/>
      <c r="RGW12" s="331"/>
      <c r="RGX12" s="331"/>
      <c r="RGY12" s="331"/>
      <c r="RGZ12" s="331"/>
      <c r="RHA12" s="331"/>
      <c r="RHB12" s="331"/>
      <c r="RHC12" s="331"/>
      <c r="RHD12" s="331"/>
      <c r="RHE12" s="331"/>
      <c r="RHF12" s="331"/>
      <c r="RHG12" s="331"/>
      <c r="RHH12" s="331"/>
      <c r="RHI12" s="331"/>
      <c r="RHJ12" s="331"/>
      <c r="RHK12" s="331"/>
      <c r="RHL12" s="331"/>
      <c r="RHM12" s="331"/>
      <c r="RHN12" s="331"/>
      <c r="RHO12" s="331"/>
      <c r="RHP12" s="331"/>
      <c r="RHQ12" s="331"/>
      <c r="RHR12" s="331"/>
      <c r="RHS12" s="331"/>
      <c r="RHT12" s="331"/>
      <c r="RHU12" s="331"/>
      <c r="RHV12" s="331"/>
      <c r="RHW12" s="331"/>
      <c r="RHX12" s="331"/>
      <c r="RHY12" s="331"/>
      <c r="RHZ12" s="331"/>
      <c r="RIA12" s="331"/>
      <c r="RIB12" s="331"/>
      <c r="RIC12" s="331"/>
      <c r="RID12" s="331"/>
      <c r="RIE12" s="331"/>
      <c r="RIF12" s="331"/>
      <c r="RIG12" s="331"/>
      <c r="RIH12" s="331"/>
      <c r="RII12" s="331"/>
      <c r="RIJ12" s="331"/>
      <c r="RIK12" s="331"/>
      <c r="RIL12" s="331"/>
      <c r="RIM12" s="331"/>
      <c r="RIN12" s="331"/>
      <c r="RIO12" s="331"/>
      <c r="RIP12" s="331"/>
      <c r="RIQ12" s="331"/>
      <c r="RIR12" s="331"/>
      <c r="RIS12" s="331"/>
      <c r="RIT12" s="331"/>
      <c r="RIU12" s="331"/>
      <c r="RIV12" s="331"/>
      <c r="RIW12" s="331"/>
      <c r="RIX12" s="331"/>
      <c r="RIY12" s="331"/>
      <c r="RIZ12" s="331"/>
      <c r="RJA12" s="331"/>
      <c r="RJB12" s="331"/>
      <c r="RJC12" s="331"/>
      <c r="RJD12" s="331"/>
      <c r="RJE12" s="331"/>
      <c r="RJF12" s="331"/>
      <c r="RJG12" s="331"/>
      <c r="RJH12" s="331"/>
      <c r="RJI12" s="331"/>
      <c r="RJJ12" s="331"/>
      <c r="RJK12" s="331"/>
      <c r="RJL12" s="331"/>
      <c r="RJM12" s="331"/>
      <c r="RJN12" s="331"/>
      <c r="RJO12" s="331"/>
      <c r="RJP12" s="331"/>
      <c r="RJQ12" s="331"/>
      <c r="RJR12" s="331"/>
      <c r="RJS12" s="331"/>
      <c r="RJT12" s="331"/>
      <c r="RJU12" s="331"/>
      <c r="RJV12" s="331"/>
      <c r="RJW12" s="331"/>
      <c r="RJX12" s="331"/>
      <c r="RJY12" s="331"/>
      <c r="RJZ12" s="331"/>
      <c r="RKA12" s="331"/>
      <c r="RKB12" s="331"/>
      <c r="RKC12" s="331"/>
      <c r="RKD12" s="331"/>
      <c r="RKE12" s="331"/>
      <c r="RKF12" s="331"/>
      <c r="RKG12" s="331"/>
      <c r="RKH12" s="331"/>
      <c r="RKI12" s="331"/>
      <c r="RKJ12" s="331"/>
      <c r="RKK12" s="331"/>
      <c r="RKL12" s="331"/>
      <c r="RKM12" s="331"/>
      <c r="RKN12" s="331"/>
      <c r="RKO12" s="331"/>
      <c r="RKP12" s="331"/>
      <c r="RKQ12" s="331"/>
      <c r="RKR12" s="331"/>
      <c r="RKS12" s="331"/>
      <c r="RKT12" s="331"/>
      <c r="RKU12" s="331"/>
      <c r="RKV12" s="331"/>
      <c r="RKW12" s="331"/>
      <c r="RKX12" s="331"/>
      <c r="RKY12" s="331"/>
      <c r="RKZ12" s="331"/>
      <c r="RLA12" s="331"/>
      <c r="RLB12" s="331"/>
      <c r="RLC12" s="331"/>
      <c r="RLD12" s="331"/>
      <c r="RLE12" s="331"/>
      <c r="RLF12" s="331"/>
      <c r="RLG12" s="331"/>
      <c r="RLH12" s="331"/>
      <c r="RLI12" s="331"/>
      <c r="RLJ12" s="331"/>
      <c r="RLK12" s="331"/>
      <c r="RLL12" s="331"/>
      <c r="RLM12" s="331"/>
      <c r="RLN12" s="331"/>
      <c r="RLO12" s="331"/>
      <c r="RLP12" s="331"/>
      <c r="RLQ12" s="331"/>
      <c r="RLR12" s="331"/>
      <c r="RLS12" s="331"/>
      <c r="RLT12" s="331"/>
      <c r="RLU12" s="331"/>
      <c r="RLV12" s="331"/>
      <c r="RLW12" s="331"/>
      <c r="RLX12" s="331"/>
      <c r="RLY12" s="331"/>
      <c r="RLZ12" s="331"/>
      <c r="RMA12" s="331"/>
      <c r="RMB12" s="331"/>
      <c r="RMC12" s="331"/>
      <c r="RMD12" s="331"/>
      <c r="RME12" s="331"/>
      <c r="RMF12" s="331"/>
      <c r="RMG12" s="331"/>
      <c r="RMH12" s="331"/>
      <c r="RMI12" s="331"/>
      <c r="RMJ12" s="331"/>
      <c r="RMK12" s="331"/>
      <c r="RML12" s="331"/>
      <c r="RMM12" s="331"/>
      <c r="RMN12" s="331"/>
      <c r="RMO12" s="331"/>
      <c r="RMP12" s="331"/>
      <c r="RMQ12" s="331"/>
      <c r="RMR12" s="331"/>
      <c r="RMS12" s="331"/>
      <c r="RMT12" s="331"/>
      <c r="RMU12" s="331"/>
      <c r="RMV12" s="331"/>
      <c r="RMW12" s="331"/>
      <c r="RMX12" s="331"/>
      <c r="RMY12" s="331"/>
      <c r="RMZ12" s="331"/>
      <c r="RNA12" s="331"/>
      <c r="RNB12" s="331"/>
      <c r="RNC12" s="331"/>
      <c r="RND12" s="331"/>
      <c r="RNE12" s="331"/>
      <c r="RNF12" s="331"/>
      <c r="RNG12" s="331"/>
      <c r="RNH12" s="331"/>
      <c r="RNI12" s="331"/>
      <c r="RNJ12" s="331"/>
      <c r="RNK12" s="331"/>
      <c r="RNL12" s="331"/>
      <c r="RNM12" s="331"/>
      <c r="RNN12" s="331"/>
      <c r="RNO12" s="331"/>
      <c r="RNP12" s="331"/>
      <c r="RNQ12" s="331"/>
      <c r="RNR12" s="331"/>
      <c r="RNS12" s="331"/>
      <c r="RNT12" s="331"/>
      <c r="RNU12" s="331"/>
      <c r="RNV12" s="331"/>
      <c r="RNW12" s="331"/>
      <c r="RNX12" s="331"/>
      <c r="RNY12" s="331"/>
      <c r="RNZ12" s="331"/>
      <c r="ROA12" s="331"/>
      <c r="ROB12" s="331"/>
      <c r="ROC12" s="331"/>
      <c r="ROD12" s="331"/>
      <c r="ROE12" s="331"/>
      <c r="ROF12" s="331"/>
      <c r="ROG12" s="331"/>
      <c r="ROH12" s="331"/>
      <c r="ROI12" s="331"/>
      <c r="ROJ12" s="331"/>
      <c r="ROK12" s="331"/>
      <c r="ROL12" s="331"/>
      <c r="ROM12" s="331"/>
      <c r="RON12" s="331"/>
      <c r="ROO12" s="331"/>
      <c r="ROP12" s="331"/>
      <c r="ROQ12" s="331"/>
      <c r="ROR12" s="331"/>
      <c r="ROS12" s="331"/>
      <c r="ROT12" s="331"/>
      <c r="ROU12" s="331"/>
      <c r="ROV12" s="331"/>
      <c r="ROW12" s="331"/>
      <c r="ROX12" s="331"/>
      <c r="ROY12" s="331"/>
      <c r="ROZ12" s="331"/>
      <c r="RPA12" s="331"/>
      <c r="RPB12" s="331"/>
      <c r="RPC12" s="331"/>
      <c r="RPD12" s="331"/>
      <c r="RPE12" s="331"/>
      <c r="RPF12" s="331"/>
      <c r="RPG12" s="331"/>
      <c r="RPH12" s="331"/>
      <c r="RPI12" s="331"/>
      <c r="RPJ12" s="331"/>
      <c r="RPK12" s="331"/>
      <c r="RPL12" s="331"/>
      <c r="RPM12" s="331"/>
      <c r="RPN12" s="331"/>
      <c r="RPO12" s="331"/>
      <c r="RPP12" s="331"/>
      <c r="RPQ12" s="331"/>
      <c r="RPR12" s="331"/>
      <c r="RPS12" s="331"/>
      <c r="RPT12" s="331"/>
      <c r="RPU12" s="331"/>
      <c r="RPV12" s="331"/>
      <c r="RPW12" s="331"/>
      <c r="RPX12" s="331"/>
      <c r="RPY12" s="331"/>
      <c r="RPZ12" s="331"/>
      <c r="RQA12" s="331"/>
      <c r="RQB12" s="331"/>
      <c r="RQC12" s="331"/>
      <c r="RQD12" s="331"/>
      <c r="RQE12" s="331"/>
      <c r="RQF12" s="331"/>
      <c r="RQG12" s="331"/>
      <c r="RQH12" s="331"/>
      <c r="RQI12" s="331"/>
      <c r="RQJ12" s="331"/>
      <c r="RQK12" s="331"/>
      <c r="RQL12" s="331"/>
      <c r="RQM12" s="331"/>
      <c r="RQN12" s="331"/>
      <c r="RQO12" s="331"/>
      <c r="RQP12" s="331"/>
      <c r="RQQ12" s="331"/>
      <c r="RQR12" s="331"/>
      <c r="RQS12" s="331"/>
      <c r="RQT12" s="331"/>
      <c r="RQU12" s="331"/>
      <c r="RQV12" s="331"/>
      <c r="RQW12" s="331"/>
      <c r="RQX12" s="331"/>
      <c r="RQY12" s="331"/>
      <c r="RQZ12" s="331"/>
      <c r="RRA12" s="331"/>
      <c r="RRB12" s="331"/>
      <c r="RRC12" s="331"/>
      <c r="RRD12" s="331"/>
      <c r="RRE12" s="331"/>
      <c r="RRF12" s="331"/>
      <c r="RRG12" s="331"/>
      <c r="RRH12" s="331"/>
      <c r="RRI12" s="331"/>
      <c r="RRJ12" s="331"/>
      <c r="RRK12" s="331"/>
      <c r="RRL12" s="331"/>
      <c r="RRM12" s="331"/>
      <c r="RRN12" s="331"/>
      <c r="RRO12" s="331"/>
      <c r="RRP12" s="331"/>
      <c r="RRQ12" s="331"/>
      <c r="RRR12" s="331"/>
      <c r="RRS12" s="331"/>
      <c r="RRT12" s="331"/>
      <c r="RRU12" s="331"/>
      <c r="RRV12" s="331"/>
      <c r="RRW12" s="331"/>
      <c r="RRX12" s="331"/>
      <c r="RRY12" s="331"/>
      <c r="RRZ12" s="331"/>
      <c r="RSA12" s="331"/>
      <c r="RSB12" s="331"/>
      <c r="RSC12" s="331"/>
      <c r="RSD12" s="331"/>
      <c r="RSE12" s="331"/>
      <c r="RSF12" s="331"/>
      <c r="RSG12" s="331"/>
      <c r="RSH12" s="331"/>
      <c r="RSI12" s="331"/>
      <c r="RSJ12" s="331"/>
      <c r="RSK12" s="331"/>
      <c r="RSL12" s="331"/>
      <c r="RSM12" s="331"/>
      <c r="RSN12" s="331"/>
      <c r="RSO12" s="331"/>
      <c r="RSP12" s="331"/>
      <c r="RSQ12" s="331"/>
      <c r="RSR12" s="331"/>
      <c r="RSS12" s="331"/>
      <c r="RST12" s="331"/>
      <c r="RSU12" s="331"/>
      <c r="RSV12" s="331"/>
      <c r="RSW12" s="331"/>
      <c r="RSX12" s="331"/>
      <c r="RSY12" s="331"/>
      <c r="RSZ12" s="331"/>
      <c r="RTA12" s="331"/>
      <c r="RTB12" s="331"/>
      <c r="RTC12" s="331"/>
      <c r="RTD12" s="331"/>
      <c r="RTE12" s="331"/>
      <c r="RTF12" s="331"/>
      <c r="RTG12" s="331"/>
      <c r="RTH12" s="331"/>
      <c r="RTI12" s="331"/>
      <c r="RTJ12" s="331"/>
      <c r="RTK12" s="331"/>
      <c r="RTL12" s="331"/>
      <c r="RTM12" s="331"/>
      <c r="RTN12" s="331"/>
      <c r="RTO12" s="331"/>
      <c r="RTP12" s="331"/>
      <c r="RTQ12" s="331"/>
      <c r="RTR12" s="331"/>
      <c r="RTS12" s="331"/>
      <c r="RTT12" s="331"/>
      <c r="RTU12" s="331"/>
      <c r="RTV12" s="331"/>
      <c r="RTW12" s="331"/>
      <c r="RTX12" s="331"/>
      <c r="RTY12" s="331"/>
      <c r="RTZ12" s="331"/>
      <c r="RUA12" s="331"/>
      <c r="RUB12" s="331"/>
      <c r="RUC12" s="331"/>
      <c r="RUD12" s="331"/>
      <c r="RUE12" s="331"/>
      <c r="RUF12" s="331"/>
      <c r="RUG12" s="331"/>
      <c r="RUH12" s="331"/>
      <c r="RUI12" s="331"/>
      <c r="RUJ12" s="331"/>
      <c r="RUK12" s="331"/>
      <c r="RUL12" s="331"/>
      <c r="RUM12" s="331"/>
      <c r="RUN12" s="331"/>
      <c r="RUO12" s="331"/>
      <c r="RUP12" s="331"/>
      <c r="RUQ12" s="331"/>
      <c r="RUR12" s="331"/>
      <c r="RUS12" s="331"/>
      <c r="RUT12" s="331"/>
      <c r="RUU12" s="331"/>
      <c r="RUV12" s="331"/>
      <c r="RUW12" s="331"/>
      <c r="RUX12" s="331"/>
      <c r="RUY12" s="331"/>
      <c r="RUZ12" s="331"/>
      <c r="RVA12" s="331"/>
      <c r="RVB12" s="331"/>
      <c r="RVC12" s="331"/>
      <c r="RVD12" s="331"/>
      <c r="RVE12" s="331"/>
      <c r="RVF12" s="331"/>
      <c r="RVG12" s="331"/>
      <c r="RVH12" s="331"/>
      <c r="RVI12" s="331"/>
      <c r="RVJ12" s="331"/>
      <c r="RVK12" s="331"/>
      <c r="RVL12" s="331"/>
      <c r="RVM12" s="331"/>
      <c r="RVN12" s="331"/>
      <c r="RVO12" s="331"/>
      <c r="RVP12" s="331"/>
      <c r="RVQ12" s="331"/>
      <c r="RVR12" s="331"/>
      <c r="RVS12" s="331"/>
      <c r="RVT12" s="331"/>
      <c r="RVU12" s="331"/>
      <c r="RVV12" s="331"/>
      <c r="RVW12" s="331"/>
      <c r="RVX12" s="331"/>
      <c r="RVY12" s="331"/>
      <c r="RVZ12" s="331"/>
      <c r="RWA12" s="331"/>
      <c r="RWB12" s="331"/>
      <c r="RWC12" s="331"/>
      <c r="RWD12" s="331"/>
      <c r="RWE12" s="331"/>
      <c r="RWF12" s="331"/>
      <c r="RWG12" s="331"/>
      <c r="RWH12" s="331"/>
      <c r="RWI12" s="331"/>
      <c r="RWJ12" s="331"/>
      <c r="RWK12" s="331"/>
      <c r="RWL12" s="331"/>
      <c r="RWM12" s="331"/>
      <c r="RWN12" s="331"/>
      <c r="RWO12" s="331"/>
      <c r="RWP12" s="331"/>
      <c r="RWQ12" s="331"/>
      <c r="RWR12" s="331"/>
      <c r="RWS12" s="331"/>
      <c r="RWT12" s="331"/>
      <c r="RWU12" s="331"/>
      <c r="RWV12" s="331"/>
      <c r="RWW12" s="331"/>
      <c r="RWX12" s="331"/>
      <c r="RWY12" s="331"/>
      <c r="RWZ12" s="331"/>
      <c r="RXA12" s="331"/>
      <c r="RXB12" s="331"/>
      <c r="RXC12" s="331"/>
      <c r="RXD12" s="331"/>
      <c r="RXE12" s="331"/>
      <c r="RXF12" s="331"/>
      <c r="RXG12" s="331"/>
      <c r="RXH12" s="331"/>
      <c r="RXI12" s="331"/>
      <c r="RXJ12" s="331"/>
      <c r="RXK12" s="331"/>
      <c r="RXL12" s="331"/>
      <c r="RXM12" s="331"/>
      <c r="RXN12" s="331"/>
      <c r="RXO12" s="331"/>
      <c r="RXP12" s="331"/>
      <c r="RXQ12" s="331"/>
      <c r="RXR12" s="331"/>
      <c r="RXS12" s="331"/>
      <c r="RXT12" s="331"/>
      <c r="RXU12" s="331"/>
      <c r="RXV12" s="331"/>
      <c r="RXW12" s="331"/>
      <c r="RXX12" s="331"/>
      <c r="RXY12" s="331"/>
      <c r="RXZ12" s="331"/>
      <c r="RYA12" s="331"/>
      <c r="RYB12" s="331"/>
      <c r="RYC12" s="331"/>
      <c r="RYD12" s="331"/>
      <c r="RYE12" s="331"/>
      <c r="RYF12" s="331"/>
      <c r="RYG12" s="331"/>
      <c r="RYH12" s="331"/>
      <c r="RYI12" s="331"/>
      <c r="RYJ12" s="331"/>
      <c r="RYK12" s="331"/>
      <c r="RYL12" s="331"/>
      <c r="RYM12" s="331"/>
      <c r="RYN12" s="331"/>
      <c r="RYO12" s="331"/>
      <c r="RYP12" s="331"/>
      <c r="RYQ12" s="331"/>
      <c r="RYR12" s="331"/>
      <c r="RYS12" s="331"/>
      <c r="RYT12" s="331"/>
      <c r="RYU12" s="331"/>
      <c r="RYV12" s="331"/>
      <c r="RYW12" s="331"/>
      <c r="RYX12" s="331"/>
      <c r="RYY12" s="331"/>
      <c r="RYZ12" s="331"/>
      <c r="RZA12" s="331"/>
      <c r="RZB12" s="331"/>
      <c r="RZC12" s="331"/>
      <c r="RZD12" s="331"/>
      <c r="RZE12" s="331"/>
      <c r="RZF12" s="331"/>
      <c r="RZG12" s="331"/>
      <c r="RZH12" s="331"/>
      <c r="RZI12" s="331"/>
      <c r="RZJ12" s="331"/>
      <c r="RZK12" s="331"/>
      <c r="RZL12" s="331"/>
      <c r="RZM12" s="331"/>
      <c r="RZN12" s="331"/>
      <c r="RZO12" s="331"/>
      <c r="RZP12" s="331"/>
      <c r="RZQ12" s="331"/>
      <c r="RZR12" s="331"/>
      <c r="RZS12" s="331"/>
      <c r="RZT12" s="331"/>
      <c r="RZU12" s="331"/>
      <c r="RZV12" s="331"/>
      <c r="RZW12" s="331"/>
      <c r="RZX12" s="331"/>
      <c r="RZY12" s="331"/>
      <c r="RZZ12" s="331"/>
      <c r="SAA12" s="331"/>
      <c r="SAB12" s="331"/>
      <c r="SAC12" s="331"/>
      <c r="SAD12" s="331"/>
      <c r="SAE12" s="331"/>
      <c r="SAF12" s="331"/>
      <c r="SAG12" s="331"/>
      <c r="SAH12" s="331"/>
      <c r="SAI12" s="331"/>
      <c r="SAJ12" s="331"/>
      <c r="SAK12" s="331"/>
      <c r="SAL12" s="331"/>
      <c r="SAM12" s="331"/>
      <c r="SAN12" s="331"/>
      <c r="SAO12" s="331"/>
      <c r="SAP12" s="331"/>
      <c r="SAQ12" s="331"/>
      <c r="SAR12" s="331"/>
      <c r="SAS12" s="331"/>
      <c r="SAT12" s="331"/>
      <c r="SAU12" s="331"/>
      <c r="SAV12" s="331"/>
      <c r="SAW12" s="331"/>
      <c r="SAX12" s="331"/>
      <c r="SAY12" s="331"/>
      <c r="SAZ12" s="331"/>
      <c r="SBA12" s="331"/>
      <c r="SBB12" s="331"/>
      <c r="SBC12" s="331"/>
      <c r="SBD12" s="331"/>
      <c r="SBE12" s="331"/>
      <c r="SBF12" s="331"/>
      <c r="SBG12" s="331"/>
      <c r="SBH12" s="331"/>
      <c r="SBI12" s="331"/>
      <c r="SBJ12" s="331"/>
      <c r="SBK12" s="331"/>
      <c r="SBL12" s="331"/>
      <c r="SBM12" s="331"/>
      <c r="SBN12" s="331"/>
      <c r="SBO12" s="331"/>
      <c r="SBP12" s="331"/>
      <c r="SBQ12" s="331"/>
      <c r="SBR12" s="331"/>
      <c r="SBS12" s="331"/>
      <c r="SBT12" s="331"/>
      <c r="SBU12" s="331"/>
      <c r="SBV12" s="331"/>
      <c r="SBW12" s="331"/>
      <c r="SBX12" s="331"/>
      <c r="SBY12" s="331"/>
      <c r="SBZ12" s="331"/>
      <c r="SCA12" s="331"/>
      <c r="SCB12" s="331"/>
      <c r="SCC12" s="331"/>
      <c r="SCD12" s="331"/>
      <c r="SCE12" s="331"/>
      <c r="SCF12" s="331"/>
      <c r="SCG12" s="331"/>
      <c r="SCH12" s="331"/>
      <c r="SCI12" s="331"/>
      <c r="SCJ12" s="331"/>
      <c r="SCK12" s="331"/>
      <c r="SCL12" s="331"/>
      <c r="SCM12" s="331"/>
      <c r="SCN12" s="331"/>
      <c r="SCO12" s="331"/>
      <c r="SCP12" s="331"/>
      <c r="SCQ12" s="331"/>
      <c r="SCR12" s="331"/>
      <c r="SCS12" s="331"/>
      <c r="SCT12" s="331"/>
      <c r="SCU12" s="331"/>
      <c r="SCV12" s="331"/>
      <c r="SCW12" s="331"/>
      <c r="SCX12" s="331"/>
      <c r="SCY12" s="331"/>
      <c r="SCZ12" s="331"/>
      <c r="SDA12" s="331"/>
      <c r="SDB12" s="331"/>
      <c r="SDC12" s="331"/>
      <c r="SDD12" s="331"/>
      <c r="SDE12" s="331"/>
      <c r="SDF12" s="331"/>
      <c r="SDG12" s="331"/>
      <c r="SDH12" s="331"/>
      <c r="SDI12" s="331"/>
      <c r="SDJ12" s="331"/>
      <c r="SDK12" s="331"/>
      <c r="SDL12" s="331"/>
      <c r="SDM12" s="331"/>
      <c r="SDN12" s="331"/>
      <c r="SDO12" s="331"/>
      <c r="SDP12" s="331"/>
      <c r="SDQ12" s="331"/>
      <c r="SDR12" s="331"/>
      <c r="SDS12" s="331"/>
      <c r="SDT12" s="331"/>
      <c r="SDU12" s="331"/>
      <c r="SDV12" s="331"/>
      <c r="SDW12" s="331"/>
      <c r="SDX12" s="331"/>
      <c r="SDY12" s="331"/>
      <c r="SDZ12" s="331"/>
      <c r="SEA12" s="331"/>
      <c r="SEB12" s="331"/>
      <c r="SEC12" s="331"/>
      <c r="SED12" s="331"/>
      <c r="SEE12" s="331"/>
      <c r="SEF12" s="331"/>
      <c r="SEG12" s="331"/>
      <c r="SEH12" s="331"/>
      <c r="SEI12" s="331"/>
      <c r="SEJ12" s="331"/>
      <c r="SEK12" s="331"/>
      <c r="SEL12" s="331"/>
      <c r="SEM12" s="331"/>
      <c r="SEN12" s="331"/>
      <c r="SEO12" s="331"/>
      <c r="SEP12" s="331"/>
      <c r="SEQ12" s="331"/>
      <c r="SER12" s="331"/>
      <c r="SES12" s="331"/>
      <c r="SET12" s="331"/>
      <c r="SEU12" s="331"/>
      <c r="SEV12" s="331"/>
      <c r="SEW12" s="331"/>
      <c r="SEX12" s="331"/>
      <c r="SEY12" s="331"/>
      <c r="SEZ12" s="331"/>
      <c r="SFA12" s="331"/>
      <c r="SFB12" s="331"/>
      <c r="SFC12" s="331"/>
      <c r="SFD12" s="331"/>
      <c r="SFE12" s="331"/>
      <c r="SFF12" s="331"/>
      <c r="SFG12" s="331"/>
      <c r="SFH12" s="331"/>
      <c r="SFI12" s="331"/>
      <c r="SFJ12" s="331"/>
      <c r="SFK12" s="331"/>
      <c r="SFL12" s="331"/>
      <c r="SFM12" s="331"/>
      <c r="SFN12" s="331"/>
      <c r="SFO12" s="331"/>
      <c r="SFP12" s="331"/>
      <c r="SFQ12" s="331"/>
      <c r="SFR12" s="331"/>
      <c r="SFS12" s="331"/>
      <c r="SFT12" s="331"/>
      <c r="SFU12" s="331"/>
      <c r="SFV12" s="331"/>
      <c r="SFW12" s="331"/>
      <c r="SFX12" s="331"/>
      <c r="SFY12" s="331"/>
      <c r="SFZ12" s="331"/>
      <c r="SGA12" s="331"/>
      <c r="SGB12" s="331"/>
      <c r="SGC12" s="331"/>
      <c r="SGD12" s="331"/>
      <c r="SGE12" s="331"/>
      <c r="SGF12" s="331"/>
      <c r="SGG12" s="331"/>
      <c r="SGH12" s="331"/>
      <c r="SGI12" s="331"/>
      <c r="SGJ12" s="331"/>
      <c r="SGK12" s="331"/>
      <c r="SGL12" s="331"/>
      <c r="SGM12" s="331"/>
      <c r="SGN12" s="331"/>
      <c r="SGO12" s="331"/>
      <c r="SGP12" s="331"/>
      <c r="SGQ12" s="331"/>
      <c r="SGR12" s="331"/>
      <c r="SGS12" s="331"/>
      <c r="SGT12" s="331"/>
      <c r="SGU12" s="331"/>
      <c r="SGV12" s="331"/>
      <c r="SGW12" s="331"/>
      <c r="SGX12" s="331"/>
      <c r="SGY12" s="331"/>
      <c r="SGZ12" s="331"/>
      <c r="SHA12" s="331"/>
      <c r="SHB12" s="331"/>
      <c r="SHC12" s="331"/>
      <c r="SHD12" s="331"/>
      <c r="SHE12" s="331"/>
      <c r="SHF12" s="331"/>
      <c r="SHG12" s="331"/>
      <c r="SHH12" s="331"/>
      <c r="SHI12" s="331"/>
      <c r="SHJ12" s="331"/>
      <c r="SHK12" s="331"/>
      <c r="SHL12" s="331"/>
      <c r="SHM12" s="331"/>
      <c r="SHN12" s="331"/>
      <c r="SHO12" s="331"/>
      <c r="SHP12" s="331"/>
      <c r="SHQ12" s="331"/>
      <c r="SHR12" s="331"/>
      <c r="SHS12" s="331"/>
      <c r="SHT12" s="331"/>
      <c r="SHU12" s="331"/>
      <c r="SHV12" s="331"/>
      <c r="SHW12" s="331"/>
      <c r="SHX12" s="331"/>
      <c r="SHY12" s="331"/>
      <c r="SHZ12" s="331"/>
      <c r="SIA12" s="331"/>
      <c r="SIB12" s="331"/>
      <c r="SIC12" s="331"/>
      <c r="SID12" s="331"/>
      <c r="SIE12" s="331"/>
      <c r="SIF12" s="331"/>
      <c r="SIG12" s="331"/>
      <c r="SIH12" s="331"/>
      <c r="SII12" s="331"/>
      <c r="SIJ12" s="331"/>
      <c r="SIK12" s="331"/>
      <c r="SIL12" s="331"/>
      <c r="SIM12" s="331"/>
      <c r="SIN12" s="331"/>
      <c r="SIO12" s="331"/>
      <c r="SIP12" s="331"/>
      <c r="SIQ12" s="331"/>
      <c r="SIR12" s="331"/>
      <c r="SIS12" s="331"/>
      <c r="SIT12" s="331"/>
      <c r="SIU12" s="331"/>
      <c r="SIV12" s="331"/>
      <c r="SIW12" s="331"/>
      <c r="SIX12" s="331"/>
      <c r="SIY12" s="331"/>
      <c r="SIZ12" s="331"/>
      <c r="SJA12" s="331"/>
      <c r="SJB12" s="331"/>
      <c r="SJC12" s="331"/>
      <c r="SJD12" s="331"/>
      <c r="SJE12" s="331"/>
      <c r="SJF12" s="331"/>
      <c r="SJG12" s="331"/>
      <c r="SJH12" s="331"/>
      <c r="SJI12" s="331"/>
      <c r="SJJ12" s="331"/>
      <c r="SJK12" s="331"/>
      <c r="SJL12" s="331"/>
      <c r="SJM12" s="331"/>
      <c r="SJN12" s="331"/>
      <c r="SJO12" s="331"/>
      <c r="SJP12" s="331"/>
      <c r="SJQ12" s="331"/>
      <c r="SJR12" s="331"/>
      <c r="SJS12" s="331"/>
      <c r="SJT12" s="331"/>
      <c r="SJU12" s="331"/>
      <c r="SJV12" s="331"/>
      <c r="SJW12" s="331"/>
      <c r="SJX12" s="331"/>
      <c r="SJY12" s="331"/>
      <c r="SJZ12" s="331"/>
      <c r="SKA12" s="331"/>
      <c r="SKB12" s="331"/>
      <c r="SKC12" s="331"/>
      <c r="SKD12" s="331"/>
      <c r="SKE12" s="331"/>
      <c r="SKF12" s="331"/>
      <c r="SKG12" s="331"/>
      <c r="SKH12" s="331"/>
      <c r="SKI12" s="331"/>
      <c r="SKJ12" s="331"/>
      <c r="SKK12" s="331"/>
      <c r="SKL12" s="331"/>
      <c r="SKM12" s="331"/>
      <c r="SKN12" s="331"/>
      <c r="SKO12" s="331"/>
      <c r="SKP12" s="331"/>
      <c r="SKQ12" s="331"/>
      <c r="SKR12" s="331"/>
      <c r="SKS12" s="331"/>
      <c r="SKT12" s="331"/>
      <c r="SKU12" s="331"/>
      <c r="SKV12" s="331"/>
      <c r="SKW12" s="331"/>
      <c r="SKX12" s="331"/>
      <c r="SKY12" s="331"/>
      <c r="SKZ12" s="331"/>
      <c r="SLA12" s="331"/>
      <c r="SLB12" s="331"/>
      <c r="SLC12" s="331"/>
      <c r="SLD12" s="331"/>
      <c r="SLE12" s="331"/>
      <c r="SLF12" s="331"/>
      <c r="SLG12" s="331"/>
      <c r="SLH12" s="331"/>
      <c r="SLI12" s="331"/>
      <c r="SLJ12" s="331"/>
      <c r="SLK12" s="331"/>
      <c r="SLL12" s="331"/>
      <c r="SLM12" s="331"/>
      <c r="SLN12" s="331"/>
      <c r="SLO12" s="331"/>
      <c r="SLP12" s="331"/>
      <c r="SLQ12" s="331"/>
      <c r="SLR12" s="331"/>
      <c r="SLS12" s="331"/>
      <c r="SLT12" s="331"/>
      <c r="SLU12" s="331"/>
      <c r="SLV12" s="331"/>
      <c r="SLW12" s="331"/>
      <c r="SLX12" s="331"/>
      <c r="SLY12" s="331"/>
      <c r="SLZ12" s="331"/>
      <c r="SMA12" s="331"/>
      <c r="SMB12" s="331"/>
      <c r="SMC12" s="331"/>
      <c r="SMD12" s="331"/>
      <c r="SME12" s="331"/>
      <c r="SMF12" s="331"/>
      <c r="SMG12" s="331"/>
      <c r="SMH12" s="331"/>
      <c r="SMI12" s="331"/>
      <c r="SMJ12" s="331"/>
      <c r="SMK12" s="331"/>
      <c r="SML12" s="331"/>
      <c r="SMM12" s="331"/>
      <c r="SMN12" s="331"/>
      <c r="SMO12" s="331"/>
      <c r="SMP12" s="331"/>
      <c r="SMQ12" s="331"/>
      <c r="SMR12" s="331"/>
      <c r="SMS12" s="331"/>
      <c r="SMT12" s="331"/>
      <c r="SMU12" s="331"/>
      <c r="SMV12" s="331"/>
      <c r="SMW12" s="331"/>
      <c r="SMX12" s="331"/>
      <c r="SMY12" s="331"/>
      <c r="SMZ12" s="331"/>
      <c r="SNA12" s="331"/>
      <c r="SNB12" s="331"/>
      <c r="SNC12" s="331"/>
      <c r="SND12" s="331"/>
      <c r="SNE12" s="331"/>
      <c r="SNF12" s="331"/>
      <c r="SNG12" s="331"/>
      <c r="SNH12" s="331"/>
      <c r="SNI12" s="331"/>
      <c r="SNJ12" s="331"/>
      <c r="SNK12" s="331"/>
      <c r="SNL12" s="331"/>
      <c r="SNM12" s="331"/>
      <c r="SNN12" s="331"/>
      <c r="SNO12" s="331"/>
      <c r="SNP12" s="331"/>
      <c r="SNQ12" s="331"/>
      <c r="SNR12" s="331"/>
      <c r="SNS12" s="331"/>
      <c r="SNT12" s="331"/>
      <c r="SNU12" s="331"/>
      <c r="SNV12" s="331"/>
      <c r="SNW12" s="331"/>
      <c r="SNX12" s="331"/>
      <c r="SNY12" s="331"/>
      <c r="SNZ12" s="331"/>
      <c r="SOA12" s="331"/>
      <c r="SOB12" s="331"/>
      <c r="SOC12" s="331"/>
      <c r="SOD12" s="331"/>
      <c r="SOE12" s="331"/>
      <c r="SOF12" s="331"/>
      <c r="SOG12" s="331"/>
      <c r="SOH12" s="331"/>
      <c r="SOI12" s="331"/>
      <c r="SOJ12" s="331"/>
      <c r="SOK12" s="331"/>
      <c r="SOL12" s="331"/>
      <c r="SOM12" s="331"/>
      <c r="SON12" s="331"/>
      <c r="SOO12" s="331"/>
      <c r="SOP12" s="331"/>
      <c r="SOQ12" s="331"/>
      <c r="SOR12" s="331"/>
      <c r="SOS12" s="331"/>
      <c r="SOT12" s="331"/>
      <c r="SOU12" s="331"/>
      <c r="SOV12" s="331"/>
      <c r="SOW12" s="331"/>
      <c r="SOX12" s="331"/>
      <c r="SOY12" s="331"/>
      <c r="SOZ12" s="331"/>
      <c r="SPA12" s="331"/>
      <c r="SPB12" s="331"/>
      <c r="SPC12" s="331"/>
      <c r="SPD12" s="331"/>
      <c r="SPE12" s="331"/>
      <c r="SPF12" s="331"/>
      <c r="SPG12" s="331"/>
      <c r="SPH12" s="331"/>
      <c r="SPI12" s="331"/>
      <c r="SPJ12" s="331"/>
      <c r="SPK12" s="331"/>
      <c r="SPL12" s="331"/>
      <c r="SPM12" s="331"/>
      <c r="SPN12" s="331"/>
      <c r="SPO12" s="331"/>
      <c r="SPP12" s="331"/>
      <c r="SPQ12" s="331"/>
      <c r="SPR12" s="331"/>
      <c r="SPS12" s="331"/>
      <c r="SPT12" s="331"/>
      <c r="SPU12" s="331"/>
      <c r="SPV12" s="331"/>
      <c r="SPW12" s="331"/>
      <c r="SPX12" s="331"/>
      <c r="SPY12" s="331"/>
      <c r="SPZ12" s="331"/>
      <c r="SQA12" s="331"/>
      <c r="SQB12" s="331"/>
      <c r="SQC12" s="331"/>
      <c r="SQD12" s="331"/>
      <c r="SQE12" s="331"/>
      <c r="SQF12" s="331"/>
      <c r="SQG12" s="331"/>
      <c r="SQH12" s="331"/>
      <c r="SQI12" s="331"/>
      <c r="SQJ12" s="331"/>
      <c r="SQK12" s="331"/>
      <c r="SQL12" s="331"/>
      <c r="SQM12" s="331"/>
      <c r="SQN12" s="331"/>
      <c r="SQO12" s="331"/>
      <c r="SQP12" s="331"/>
      <c r="SQQ12" s="331"/>
      <c r="SQR12" s="331"/>
      <c r="SQS12" s="331"/>
      <c r="SQT12" s="331"/>
      <c r="SQU12" s="331"/>
      <c r="SQV12" s="331"/>
      <c r="SQW12" s="331"/>
      <c r="SQX12" s="331"/>
      <c r="SQY12" s="331"/>
      <c r="SQZ12" s="331"/>
      <c r="SRA12" s="331"/>
      <c r="SRB12" s="331"/>
      <c r="SRC12" s="331"/>
      <c r="SRD12" s="331"/>
      <c r="SRE12" s="331"/>
      <c r="SRF12" s="331"/>
      <c r="SRG12" s="331"/>
      <c r="SRH12" s="331"/>
      <c r="SRI12" s="331"/>
      <c r="SRJ12" s="331"/>
      <c r="SRK12" s="331"/>
      <c r="SRL12" s="331"/>
      <c r="SRM12" s="331"/>
      <c r="SRN12" s="331"/>
      <c r="SRO12" s="331"/>
      <c r="SRP12" s="331"/>
      <c r="SRQ12" s="331"/>
      <c r="SRR12" s="331"/>
      <c r="SRS12" s="331"/>
      <c r="SRT12" s="331"/>
      <c r="SRU12" s="331"/>
      <c r="SRV12" s="331"/>
      <c r="SRW12" s="331"/>
      <c r="SRX12" s="331"/>
      <c r="SRY12" s="331"/>
      <c r="SRZ12" s="331"/>
      <c r="SSA12" s="331"/>
      <c r="SSB12" s="331"/>
      <c r="SSC12" s="331"/>
      <c r="SSD12" s="331"/>
      <c r="SSE12" s="331"/>
      <c r="SSF12" s="331"/>
      <c r="SSG12" s="331"/>
      <c r="SSH12" s="331"/>
      <c r="SSI12" s="331"/>
      <c r="SSJ12" s="331"/>
      <c r="SSK12" s="331"/>
      <c r="SSL12" s="331"/>
      <c r="SSM12" s="331"/>
      <c r="SSN12" s="331"/>
      <c r="SSO12" s="331"/>
      <c r="SSP12" s="331"/>
      <c r="SSQ12" s="331"/>
      <c r="SSR12" s="331"/>
      <c r="SSS12" s="331"/>
      <c r="SST12" s="331"/>
      <c r="SSU12" s="331"/>
      <c r="SSV12" s="331"/>
      <c r="SSW12" s="331"/>
      <c r="SSX12" s="331"/>
      <c r="SSY12" s="331"/>
      <c r="SSZ12" s="331"/>
      <c r="STA12" s="331"/>
      <c r="STB12" s="331"/>
      <c r="STC12" s="331"/>
      <c r="STD12" s="331"/>
      <c r="STE12" s="331"/>
      <c r="STF12" s="331"/>
      <c r="STG12" s="331"/>
      <c r="STH12" s="331"/>
      <c r="STI12" s="331"/>
      <c r="STJ12" s="331"/>
      <c r="STK12" s="331"/>
      <c r="STL12" s="331"/>
      <c r="STM12" s="331"/>
      <c r="STN12" s="331"/>
      <c r="STO12" s="331"/>
      <c r="STP12" s="331"/>
      <c r="STQ12" s="331"/>
      <c r="STR12" s="331"/>
      <c r="STS12" s="331"/>
      <c r="STT12" s="331"/>
      <c r="STU12" s="331"/>
      <c r="STV12" s="331"/>
      <c r="STW12" s="331"/>
      <c r="STX12" s="331"/>
      <c r="STY12" s="331"/>
      <c r="STZ12" s="331"/>
      <c r="SUA12" s="331"/>
      <c r="SUB12" s="331"/>
      <c r="SUC12" s="331"/>
      <c r="SUD12" s="331"/>
      <c r="SUE12" s="331"/>
      <c r="SUF12" s="331"/>
      <c r="SUG12" s="331"/>
      <c r="SUH12" s="331"/>
      <c r="SUI12" s="331"/>
      <c r="SUJ12" s="331"/>
      <c r="SUK12" s="331"/>
      <c r="SUL12" s="331"/>
      <c r="SUM12" s="331"/>
      <c r="SUN12" s="331"/>
      <c r="SUO12" s="331"/>
      <c r="SUP12" s="331"/>
      <c r="SUQ12" s="331"/>
      <c r="SUR12" s="331"/>
      <c r="SUS12" s="331"/>
      <c r="SUT12" s="331"/>
      <c r="SUU12" s="331"/>
      <c r="SUV12" s="331"/>
      <c r="SUW12" s="331"/>
      <c r="SUX12" s="331"/>
      <c r="SUY12" s="331"/>
      <c r="SUZ12" s="331"/>
      <c r="SVA12" s="331"/>
      <c r="SVB12" s="331"/>
      <c r="SVC12" s="331"/>
      <c r="SVD12" s="331"/>
      <c r="SVE12" s="331"/>
      <c r="SVF12" s="331"/>
      <c r="SVG12" s="331"/>
      <c r="SVH12" s="331"/>
      <c r="SVI12" s="331"/>
      <c r="SVJ12" s="331"/>
      <c r="SVK12" s="331"/>
      <c r="SVL12" s="331"/>
      <c r="SVM12" s="331"/>
      <c r="SVN12" s="331"/>
      <c r="SVO12" s="331"/>
      <c r="SVP12" s="331"/>
      <c r="SVQ12" s="331"/>
      <c r="SVR12" s="331"/>
      <c r="SVS12" s="331"/>
      <c r="SVT12" s="331"/>
      <c r="SVU12" s="331"/>
      <c r="SVV12" s="331"/>
      <c r="SVW12" s="331"/>
      <c r="SVX12" s="331"/>
      <c r="SVY12" s="331"/>
      <c r="SVZ12" s="331"/>
      <c r="SWA12" s="331"/>
      <c r="SWB12" s="331"/>
      <c r="SWC12" s="331"/>
      <c r="SWD12" s="331"/>
      <c r="SWE12" s="331"/>
      <c r="SWF12" s="331"/>
      <c r="SWG12" s="331"/>
      <c r="SWH12" s="331"/>
      <c r="SWI12" s="331"/>
      <c r="SWJ12" s="331"/>
      <c r="SWK12" s="331"/>
      <c r="SWL12" s="331"/>
      <c r="SWM12" s="331"/>
      <c r="SWN12" s="331"/>
      <c r="SWO12" s="331"/>
      <c r="SWP12" s="331"/>
      <c r="SWQ12" s="331"/>
      <c r="SWR12" s="331"/>
      <c r="SWS12" s="331"/>
      <c r="SWT12" s="331"/>
      <c r="SWU12" s="331"/>
      <c r="SWV12" s="331"/>
      <c r="SWW12" s="331"/>
      <c r="SWX12" s="331"/>
      <c r="SWY12" s="331"/>
      <c r="SWZ12" s="331"/>
      <c r="SXA12" s="331"/>
      <c r="SXB12" s="331"/>
      <c r="SXC12" s="331"/>
      <c r="SXD12" s="331"/>
      <c r="SXE12" s="331"/>
      <c r="SXF12" s="331"/>
      <c r="SXG12" s="331"/>
      <c r="SXH12" s="331"/>
      <c r="SXI12" s="331"/>
      <c r="SXJ12" s="331"/>
      <c r="SXK12" s="331"/>
      <c r="SXL12" s="331"/>
      <c r="SXM12" s="331"/>
      <c r="SXN12" s="331"/>
      <c r="SXO12" s="331"/>
      <c r="SXP12" s="331"/>
      <c r="SXQ12" s="331"/>
      <c r="SXR12" s="331"/>
      <c r="SXS12" s="331"/>
      <c r="SXT12" s="331"/>
      <c r="SXU12" s="331"/>
      <c r="SXV12" s="331"/>
      <c r="SXW12" s="331"/>
      <c r="SXX12" s="331"/>
      <c r="SXY12" s="331"/>
      <c r="SXZ12" s="331"/>
      <c r="SYA12" s="331"/>
      <c r="SYB12" s="331"/>
      <c r="SYC12" s="331"/>
      <c r="SYD12" s="331"/>
      <c r="SYE12" s="331"/>
      <c r="SYF12" s="331"/>
      <c r="SYG12" s="331"/>
      <c r="SYH12" s="331"/>
      <c r="SYI12" s="331"/>
      <c r="SYJ12" s="331"/>
      <c r="SYK12" s="331"/>
      <c r="SYL12" s="331"/>
      <c r="SYM12" s="331"/>
      <c r="SYN12" s="331"/>
      <c r="SYO12" s="331"/>
      <c r="SYP12" s="331"/>
      <c r="SYQ12" s="331"/>
      <c r="SYR12" s="331"/>
      <c r="SYS12" s="331"/>
      <c r="SYT12" s="331"/>
      <c r="SYU12" s="331"/>
      <c r="SYV12" s="331"/>
      <c r="SYW12" s="331"/>
      <c r="SYX12" s="331"/>
      <c r="SYY12" s="331"/>
      <c r="SYZ12" s="331"/>
      <c r="SZA12" s="331"/>
      <c r="SZB12" s="331"/>
      <c r="SZC12" s="331"/>
      <c r="SZD12" s="331"/>
      <c r="SZE12" s="331"/>
      <c r="SZF12" s="331"/>
      <c r="SZG12" s="331"/>
      <c r="SZH12" s="331"/>
      <c r="SZI12" s="331"/>
      <c r="SZJ12" s="331"/>
      <c r="SZK12" s="331"/>
      <c r="SZL12" s="331"/>
      <c r="SZM12" s="331"/>
      <c r="SZN12" s="331"/>
      <c r="SZO12" s="331"/>
      <c r="SZP12" s="331"/>
      <c r="SZQ12" s="331"/>
      <c r="SZR12" s="331"/>
      <c r="SZS12" s="331"/>
      <c r="SZT12" s="331"/>
      <c r="SZU12" s="331"/>
      <c r="SZV12" s="331"/>
      <c r="SZW12" s="331"/>
      <c r="SZX12" s="331"/>
      <c r="SZY12" s="331"/>
      <c r="SZZ12" s="331"/>
      <c r="TAA12" s="331"/>
      <c r="TAB12" s="331"/>
      <c r="TAC12" s="331"/>
      <c r="TAD12" s="331"/>
      <c r="TAE12" s="331"/>
      <c r="TAF12" s="331"/>
      <c r="TAG12" s="331"/>
      <c r="TAH12" s="331"/>
      <c r="TAI12" s="331"/>
      <c r="TAJ12" s="331"/>
      <c r="TAK12" s="331"/>
      <c r="TAL12" s="331"/>
      <c r="TAM12" s="331"/>
      <c r="TAN12" s="331"/>
      <c r="TAO12" s="331"/>
      <c r="TAP12" s="331"/>
      <c r="TAQ12" s="331"/>
      <c r="TAR12" s="331"/>
      <c r="TAS12" s="331"/>
      <c r="TAT12" s="331"/>
      <c r="TAU12" s="331"/>
      <c r="TAV12" s="331"/>
      <c r="TAW12" s="331"/>
      <c r="TAX12" s="331"/>
      <c r="TAY12" s="331"/>
      <c r="TAZ12" s="331"/>
      <c r="TBA12" s="331"/>
      <c r="TBB12" s="331"/>
      <c r="TBC12" s="331"/>
      <c r="TBD12" s="331"/>
      <c r="TBE12" s="331"/>
      <c r="TBF12" s="331"/>
      <c r="TBG12" s="331"/>
      <c r="TBH12" s="331"/>
      <c r="TBI12" s="331"/>
      <c r="TBJ12" s="331"/>
      <c r="TBK12" s="331"/>
      <c r="TBL12" s="331"/>
      <c r="TBM12" s="331"/>
      <c r="TBN12" s="331"/>
      <c r="TBO12" s="331"/>
      <c r="TBP12" s="331"/>
      <c r="TBQ12" s="331"/>
      <c r="TBR12" s="331"/>
      <c r="TBS12" s="331"/>
      <c r="TBT12" s="331"/>
      <c r="TBU12" s="331"/>
      <c r="TBV12" s="331"/>
      <c r="TBW12" s="331"/>
      <c r="TBX12" s="331"/>
      <c r="TBY12" s="331"/>
      <c r="TBZ12" s="331"/>
      <c r="TCA12" s="331"/>
      <c r="TCB12" s="331"/>
      <c r="TCC12" s="331"/>
      <c r="TCD12" s="331"/>
      <c r="TCE12" s="331"/>
      <c r="TCF12" s="331"/>
      <c r="TCG12" s="331"/>
      <c r="TCH12" s="331"/>
      <c r="TCI12" s="331"/>
      <c r="TCJ12" s="331"/>
      <c r="TCK12" s="331"/>
      <c r="TCL12" s="331"/>
      <c r="TCM12" s="331"/>
      <c r="TCN12" s="331"/>
      <c r="TCO12" s="331"/>
      <c r="TCP12" s="331"/>
      <c r="TCQ12" s="331"/>
      <c r="TCR12" s="331"/>
      <c r="TCS12" s="331"/>
      <c r="TCT12" s="331"/>
      <c r="TCU12" s="331"/>
      <c r="TCV12" s="331"/>
      <c r="TCW12" s="331"/>
      <c r="TCX12" s="331"/>
      <c r="TCY12" s="331"/>
      <c r="TCZ12" s="331"/>
      <c r="TDA12" s="331"/>
      <c r="TDB12" s="331"/>
      <c r="TDC12" s="331"/>
      <c r="TDD12" s="331"/>
      <c r="TDE12" s="331"/>
      <c r="TDF12" s="331"/>
      <c r="TDG12" s="331"/>
      <c r="TDH12" s="331"/>
      <c r="TDI12" s="331"/>
      <c r="TDJ12" s="331"/>
      <c r="TDK12" s="331"/>
      <c r="TDL12" s="331"/>
      <c r="TDM12" s="331"/>
      <c r="TDN12" s="331"/>
      <c r="TDO12" s="331"/>
      <c r="TDP12" s="331"/>
      <c r="TDQ12" s="331"/>
      <c r="TDR12" s="331"/>
      <c r="TDS12" s="331"/>
      <c r="TDT12" s="331"/>
      <c r="TDU12" s="331"/>
      <c r="TDV12" s="331"/>
      <c r="TDW12" s="331"/>
      <c r="TDX12" s="331"/>
      <c r="TDY12" s="331"/>
      <c r="TDZ12" s="331"/>
      <c r="TEA12" s="331"/>
      <c r="TEB12" s="331"/>
      <c r="TEC12" s="331"/>
      <c r="TED12" s="331"/>
      <c r="TEE12" s="331"/>
      <c r="TEF12" s="331"/>
      <c r="TEG12" s="331"/>
      <c r="TEH12" s="331"/>
      <c r="TEI12" s="331"/>
      <c r="TEJ12" s="331"/>
      <c r="TEK12" s="331"/>
      <c r="TEL12" s="331"/>
      <c r="TEM12" s="331"/>
      <c r="TEN12" s="331"/>
      <c r="TEO12" s="331"/>
      <c r="TEP12" s="331"/>
      <c r="TEQ12" s="331"/>
      <c r="TER12" s="331"/>
      <c r="TES12" s="331"/>
      <c r="TET12" s="331"/>
      <c r="TEU12" s="331"/>
      <c r="TEV12" s="331"/>
      <c r="TEW12" s="331"/>
      <c r="TEX12" s="331"/>
      <c r="TEY12" s="331"/>
      <c r="TEZ12" s="331"/>
      <c r="TFA12" s="331"/>
      <c r="TFB12" s="331"/>
      <c r="TFC12" s="331"/>
      <c r="TFD12" s="331"/>
      <c r="TFE12" s="331"/>
      <c r="TFF12" s="331"/>
      <c r="TFG12" s="331"/>
      <c r="TFH12" s="331"/>
      <c r="TFI12" s="331"/>
      <c r="TFJ12" s="331"/>
      <c r="TFK12" s="331"/>
      <c r="TFL12" s="331"/>
      <c r="TFM12" s="331"/>
      <c r="TFN12" s="331"/>
      <c r="TFO12" s="331"/>
      <c r="TFP12" s="331"/>
      <c r="TFQ12" s="331"/>
      <c r="TFR12" s="331"/>
      <c r="TFS12" s="331"/>
      <c r="TFT12" s="331"/>
      <c r="TFU12" s="331"/>
      <c r="TFV12" s="331"/>
      <c r="TFW12" s="331"/>
      <c r="TFX12" s="331"/>
      <c r="TFY12" s="331"/>
      <c r="TFZ12" s="331"/>
      <c r="TGA12" s="331"/>
      <c r="TGB12" s="331"/>
      <c r="TGC12" s="331"/>
      <c r="TGD12" s="331"/>
      <c r="TGE12" s="331"/>
      <c r="TGF12" s="331"/>
      <c r="TGG12" s="331"/>
      <c r="TGH12" s="331"/>
      <c r="TGI12" s="331"/>
      <c r="TGJ12" s="331"/>
      <c r="TGK12" s="331"/>
      <c r="TGL12" s="331"/>
      <c r="TGM12" s="331"/>
      <c r="TGN12" s="331"/>
      <c r="TGO12" s="331"/>
      <c r="TGP12" s="331"/>
      <c r="TGQ12" s="331"/>
      <c r="TGR12" s="331"/>
      <c r="TGS12" s="331"/>
      <c r="TGT12" s="331"/>
      <c r="TGU12" s="331"/>
      <c r="TGV12" s="331"/>
      <c r="TGW12" s="331"/>
      <c r="TGX12" s="331"/>
      <c r="TGY12" s="331"/>
      <c r="TGZ12" s="331"/>
      <c r="THA12" s="331"/>
      <c r="THB12" s="331"/>
      <c r="THC12" s="331"/>
      <c r="THD12" s="331"/>
      <c r="THE12" s="331"/>
      <c r="THF12" s="331"/>
      <c r="THG12" s="331"/>
      <c r="THH12" s="331"/>
      <c r="THI12" s="331"/>
      <c r="THJ12" s="331"/>
      <c r="THK12" s="331"/>
      <c r="THL12" s="331"/>
      <c r="THM12" s="331"/>
      <c r="THN12" s="331"/>
      <c r="THO12" s="331"/>
      <c r="THP12" s="331"/>
      <c r="THQ12" s="331"/>
      <c r="THR12" s="331"/>
      <c r="THS12" s="331"/>
      <c r="THT12" s="331"/>
      <c r="THU12" s="331"/>
      <c r="THV12" s="331"/>
      <c r="THW12" s="331"/>
      <c r="THX12" s="331"/>
      <c r="THY12" s="331"/>
      <c r="THZ12" s="331"/>
      <c r="TIA12" s="331"/>
      <c r="TIB12" s="331"/>
      <c r="TIC12" s="331"/>
      <c r="TID12" s="331"/>
      <c r="TIE12" s="331"/>
      <c r="TIF12" s="331"/>
      <c r="TIG12" s="331"/>
      <c r="TIH12" s="331"/>
      <c r="TII12" s="331"/>
      <c r="TIJ12" s="331"/>
      <c r="TIK12" s="331"/>
      <c r="TIL12" s="331"/>
      <c r="TIM12" s="331"/>
      <c r="TIN12" s="331"/>
      <c r="TIO12" s="331"/>
      <c r="TIP12" s="331"/>
      <c r="TIQ12" s="331"/>
      <c r="TIR12" s="331"/>
      <c r="TIS12" s="331"/>
      <c r="TIT12" s="331"/>
      <c r="TIU12" s="331"/>
      <c r="TIV12" s="331"/>
      <c r="TIW12" s="331"/>
      <c r="TIX12" s="331"/>
      <c r="TIY12" s="331"/>
      <c r="TIZ12" s="331"/>
      <c r="TJA12" s="331"/>
      <c r="TJB12" s="331"/>
      <c r="TJC12" s="331"/>
      <c r="TJD12" s="331"/>
      <c r="TJE12" s="331"/>
      <c r="TJF12" s="331"/>
      <c r="TJG12" s="331"/>
      <c r="TJH12" s="331"/>
      <c r="TJI12" s="331"/>
      <c r="TJJ12" s="331"/>
      <c r="TJK12" s="331"/>
      <c r="TJL12" s="331"/>
      <c r="TJM12" s="331"/>
      <c r="TJN12" s="331"/>
      <c r="TJO12" s="331"/>
      <c r="TJP12" s="331"/>
      <c r="TJQ12" s="331"/>
      <c r="TJR12" s="331"/>
      <c r="TJS12" s="331"/>
      <c r="TJT12" s="331"/>
      <c r="TJU12" s="331"/>
      <c r="TJV12" s="331"/>
      <c r="TJW12" s="331"/>
      <c r="TJX12" s="331"/>
      <c r="TJY12" s="331"/>
      <c r="TJZ12" s="331"/>
      <c r="TKA12" s="331"/>
      <c r="TKB12" s="331"/>
      <c r="TKC12" s="331"/>
      <c r="TKD12" s="331"/>
      <c r="TKE12" s="331"/>
      <c r="TKF12" s="331"/>
      <c r="TKG12" s="331"/>
      <c r="TKH12" s="331"/>
      <c r="TKI12" s="331"/>
      <c r="TKJ12" s="331"/>
      <c r="TKK12" s="331"/>
      <c r="TKL12" s="331"/>
      <c r="TKM12" s="331"/>
      <c r="TKN12" s="331"/>
      <c r="TKO12" s="331"/>
      <c r="TKP12" s="331"/>
      <c r="TKQ12" s="331"/>
      <c r="TKR12" s="331"/>
      <c r="TKS12" s="331"/>
      <c r="TKT12" s="331"/>
      <c r="TKU12" s="331"/>
      <c r="TKV12" s="331"/>
      <c r="TKW12" s="331"/>
      <c r="TKX12" s="331"/>
      <c r="TKY12" s="331"/>
      <c r="TKZ12" s="331"/>
      <c r="TLA12" s="331"/>
      <c r="TLB12" s="331"/>
      <c r="TLC12" s="331"/>
      <c r="TLD12" s="331"/>
      <c r="TLE12" s="331"/>
      <c r="TLF12" s="331"/>
      <c r="TLG12" s="331"/>
      <c r="TLH12" s="331"/>
      <c r="TLI12" s="331"/>
      <c r="TLJ12" s="331"/>
      <c r="TLK12" s="331"/>
      <c r="TLL12" s="331"/>
      <c r="TLM12" s="331"/>
      <c r="TLN12" s="331"/>
      <c r="TLO12" s="331"/>
      <c r="TLP12" s="331"/>
      <c r="TLQ12" s="331"/>
      <c r="TLR12" s="331"/>
      <c r="TLS12" s="331"/>
      <c r="TLT12" s="331"/>
      <c r="TLU12" s="331"/>
      <c r="TLV12" s="331"/>
      <c r="TLW12" s="331"/>
      <c r="TLX12" s="331"/>
      <c r="TLY12" s="331"/>
      <c r="TLZ12" s="331"/>
      <c r="TMA12" s="331"/>
      <c r="TMB12" s="331"/>
      <c r="TMC12" s="331"/>
      <c r="TMD12" s="331"/>
      <c r="TME12" s="331"/>
      <c r="TMF12" s="331"/>
      <c r="TMG12" s="331"/>
      <c r="TMH12" s="331"/>
      <c r="TMI12" s="331"/>
      <c r="TMJ12" s="331"/>
      <c r="TMK12" s="331"/>
      <c r="TML12" s="331"/>
      <c r="TMM12" s="331"/>
      <c r="TMN12" s="331"/>
      <c r="TMO12" s="331"/>
      <c r="TMP12" s="331"/>
      <c r="TMQ12" s="331"/>
      <c r="TMR12" s="331"/>
      <c r="TMS12" s="331"/>
      <c r="TMT12" s="331"/>
      <c r="TMU12" s="331"/>
      <c r="TMV12" s="331"/>
      <c r="TMW12" s="331"/>
      <c r="TMX12" s="331"/>
      <c r="TMY12" s="331"/>
      <c r="TMZ12" s="331"/>
      <c r="TNA12" s="331"/>
      <c r="TNB12" s="331"/>
      <c r="TNC12" s="331"/>
      <c r="TND12" s="331"/>
      <c r="TNE12" s="331"/>
      <c r="TNF12" s="331"/>
      <c r="TNG12" s="331"/>
      <c r="TNH12" s="331"/>
      <c r="TNI12" s="331"/>
      <c r="TNJ12" s="331"/>
      <c r="TNK12" s="331"/>
      <c r="TNL12" s="331"/>
      <c r="TNM12" s="331"/>
      <c r="TNN12" s="331"/>
      <c r="TNO12" s="331"/>
      <c r="TNP12" s="331"/>
      <c r="TNQ12" s="331"/>
      <c r="TNR12" s="331"/>
      <c r="TNS12" s="331"/>
      <c r="TNT12" s="331"/>
      <c r="TNU12" s="331"/>
      <c r="TNV12" s="331"/>
      <c r="TNW12" s="331"/>
      <c r="TNX12" s="331"/>
      <c r="TNY12" s="331"/>
      <c r="TNZ12" s="331"/>
      <c r="TOA12" s="331"/>
      <c r="TOB12" s="331"/>
      <c r="TOC12" s="331"/>
      <c r="TOD12" s="331"/>
      <c r="TOE12" s="331"/>
      <c r="TOF12" s="331"/>
      <c r="TOG12" s="331"/>
      <c r="TOH12" s="331"/>
      <c r="TOI12" s="331"/>
      <c r="TOJ12" s="331"/>
      <c r="TOK12" s="331"/>
      <c r="TOL12" s="331"/>
      <c r="TOM12" s="331"/>
      <c r="TON12" s="331"/>
      <c r="TOO12" s="331"/>
      <c r="TOP12" s="331"/>
      <c r="TOQ12" s="331"/>
      <c r="TOR12" s="331"/>
      <c r="TOS12" s="331"/>
      <c r="TOT12" s="331"/>
      <c r="TOU12" s="331"/>
      <c r="TOV12" s="331"/>
      <c r="TOW12" s="331"/>
      <c r="TOX12" s="331"/>
      <c r="TOY12" s="331"/>
      <c r="TOZ12" s="331"/>
      <c r="TPA12" s="331"/>
      <c r="TPB12" s="331"/>
      <c r="TPC12" s="331"/>
      <c r="TPD12" s="331"/>
      <c r="TPE12" s="331"/>
      <c r="TPF12" s="331"/>
      <c r="TPG12" s="331"/>
      <c r="TPH12" s="331"/>
      <c r="TPI12" s="331"/>
      <c r="TPJ12" s="331"/>
      <c r="TPK12" s="331"/>
      <c r="TPL12" s="331"/>
      <c r="TPM12" s="331"/>
      <c r="TPN12" s="331"/>
      <c r="TPO12" s="331"/>
      <c r="TPP12" s="331"/>
      <c r="TPQ12" s="331"/>
      <c r="TPR12" s="331"/>
      <c r="TPS12" s="331"/>
      <c r="TPT12" s="331"/>
      <c r="TPU12" s="331"/>
      <c r="TPV12" s="331"/>
      <c r="TPW12" s="331"/>
      <c r="TPX12" s="331"/>
      <c r="TPY12" s="331"/>
      <c r="TPZ12" s="331"/>
      <c r="TQA12" s="331"/>
      <c r="TQB12" s="331"/>
      <c r="TQC12" s="331"/>
      <c r="TQD12" s="331"/>
      <c r="TQE12" s="331"/>
      <c r="TQF12" s="331"/>
      <c r="TQG12" s="331"/>
      <c r="TQH12" s="331"/>
      <c r="TQI12" s="331"/>
      <c r="TQJ12" s="331"/>
      <c r="TQK12" s="331"/>
      <c r="TQL12" s="331"/>
      <c r="TQM12" s="331"/>
      <c r="TQN12" s="331"/>
      <c r="TQO12" s="331"/>
      <c r="TQP12" s="331"/>
      <c r="TQQ12" s="331"/>
      <c r="TQR12" s="331"/>
      <c r="TQS12" s="331"/>
      <c r="TQT12" s="331"/>
      <c r="TQU12" s="331"/>
      <c r="TQV12" s="331"/>
      <c r="TQW12" s="331"/>
      <c r="TQX12" s="331"/>
      <c r="TQY12" s="331"/>
      <c r="TQZ12" s="331"/>
      <c r="TRA12" s="331"/>
      <c r="TRB12" s="331"/>
      <c r="TRC12" s="331"/>
      <c r="TRD12" s="331"/>
      <c r="TRE12" s="331"/>
      <c r="TRF12" s="331"/>
      <c r="TRG12" s="331"/>
      <c r="TRH12" s="331"/>
      <c r="TRI12" s="331"/>
      <c r="TRJ12" s="331"/>
      <c r="TRK12" s="331"/>
      <c r="TRL12" s="331"/>
      <c r="TRM12" s="331"/>
      <c r="TRN12" s="331"/>
      <c r="TRO12" s="331"/>
      <c r="TRP12" s="331"/>
      <c r="TRQ12" s="331"/>
      <c r="TRR12" s="331"/>
      <c r="TRS12" s="331"/>
      <c r="TRT12" s="331"/>
      <c r="TRU12" s="331"/>
      <c r="TRV12" s="331"/>
      <c r="TRW12" s="331"/>
      <c r="TRX12" s="331"/>
      <c r="TRY12" s="331"/>
      <c r="TRZ12" s="331"/>
      <c r="TSA12" s="331"/>
      <c r="TSB12" s="331"/>
      <c r="TSC12" s="331"/>
      <c r="TSD12" s="331"/>
      <c r="TSE12" s="331"/>
      <c r="TSF12" s="331"/>
      <c r="TSG12" s="331"/>
      <c r="TSH12" s="331"/>
      <c r="TSI12" s="331"/>
      <c r="TSJ12" s="331"/>
      <c r="TSK12" s="331"/>
      <c r="TSL12" s="331"/>
      <c r="TSM12" s="331"/>
      <c r="TSN12" s="331"/>
      <c r="TSO12" s="331"/>
      <c r="TSP12" s="331"/>
      <c r="TSQ12" s="331"/>
      <c r="TSR12" s="331"/>
      <c r="TSS12" s="331"/>
      <c r="TST12" s="331"/>
      <c r="TSU12" s="331"/>
      <c r="TSV12" s="331"/>
      <c r="TSW12" s="331"/>
      <c r="TSX12" s="331"/>
      <c r="TSY12" s="331"/>
      <c r="TSZ12" s="331"/>
      <c r="TTA12" s="331"/>
      <c r="TTB12" s="331"/>
      <c r="TTC12" s="331"/>
      <c r="TTD12" s="331"/>
      <c r="TTE12" s="331"/>
      <c r="TTF12" s="331"/>
      <c r="TTG12" s="331"/>
      <c r="TTH12" s="331"/>
      <c r="TTI12" s="331"/>
      <c r="TTJ12" s="331"/>
      <c r="TTK12" s="331"/>
      <c r="TTL12" s="331"/>
      <c r="TTM12" s="331"/>
      <c r="TTN12" s="331"/>
      <c r="TTO12" s="331"/>
      <c r="TTP12" s="331"/>
      <c r="TTQ12" s="331"/>
      <c r="TTR12" s="331"/>
      <c r="TTS12" s="331"/>
      <c r="TTT12" s="331"/>
      <c r="TTU12" s="331"/>
      <c r="TTV12" s="331"/>
      <c r="TTW12" s="331"/>
      <c r="TTX12" s="331"/>
      <c r="TTY12" s="331"/>
      <c r="TTZ12" s="331"/>
      <c r="TUA12" s="331"/>
      <c r="TUB12" s="331"/>
      <c r="TUC12" s="331"/>
      <c r="TUD12" s="331"/>
      <c r="TUE12" s="331"/>
      <c r="TUF12" s="331"/>
      <c r="TUG12" s="331"/>
      <c r="TUH12" s="331"/>
      <c r="TUI12" s="331"/>
      <c r="TUJ12" s="331"/>
      <c r="TUK12" s="331"/>
      <c r="TUL12" s="331"/>
      <c r="TUM12" s="331"/>
      <c r="TUN12" s="331"/>
      <c r="TUO12" s="331"/>
      <c r="TUP12" s="331"/>
      <c r="TUQ12" s="331"/>
      <c r="TUR12" s="331"/>
      <c r="TUS12" s="331"/>
      <c r="TUT12" s="331"/>
      <c r="TUU12" s="331"/>
      <c r="TUV12" s="331"/>
      <c r="TUW12" s="331"/>
      <c r="TUX12" s="331"/>
      <c r="TUY12" s="331"/>
      <c r="TUZ12" s="331"/>
      <c r="TVA12" s="331"/>
      <c r="TVB12" s="331"/>
      <c r="TVC12" s="331"/>
      <c r="TVD12" s="331"/>
      <c r="TVE12" s="331"/>
      <c r="TVF12" s="331"/>
      <c r="TVG12" s="331"/>
      <c r="TVH12" s="331"/>
      <c r="TVI12" s="331"/>
      <c r="TVJ12" s="331"/>
      <c r="TVK12" s="331"/>
      <c r="TVL12" s="331"/>
      <c r="TVM12" s="331"/>
      <c r="TVN12" s="331"/>
      <c r="TVO12" s="331"/>
      <c r="TVP12" s="331"/>
      <c r="TVQ12" s="331"/>
      <c r="TVR12" s="331"/>
      <c r="TVS12" s="331"/>
      <c r="TVT12" s="331"/>
      <c r="TVU12" s="331"/>
      <c r="TVV12" s="331"/>
      <c r="TVW12" s="331"/>
      <c r="TVX12" s="331"/>
      <c r="TVY12" s="331"/>
      <c r="TVZ12" s="331"/>
      <c r="TWA12" s="331"/>
      <c r="TWB12" s="331"/>
      <c r="TWC12" s="331"/>
      <c r="TWD12" s="331"/>
      <c r="TWE12" s="331"/>
      <c r="TWF12" s="331"/>
      <c r="TWG12" s="331"/>
      <c r="TWH12" s="331"/>
      <c r="TWI12" s="331"/>
      <c r="TWJ12" s="331"/>
      <c r="TWK12" s="331"/>
      <c r="TWL12" s="331"/>
      <c r="TWM12" s="331"/>
      <c r="TWN12" s="331"/>
      <c r="TWO12" s="331"/>
      <c r="TWP12" s="331"/>
      <c r="TWQ12" s="331"/>
      <c r="TWR12" s="331"/>
      <c r="TWS12" s="331"/>
      <c r="TWT12" s="331"/>
      <c r="TWU12" s="331"/>
      <c r="TWV12" s="331"/>
      <c r="TWW12" s="331"/>
      <c r="TWX12" s="331"/>
      <c r="TWY12" s="331"/>
      <c r="TWZ12" s="331"/>
      <c r="TXA12" s="331"/>
      <c r="TXB12" s="331"/>
      <c r="TXC12" s="331"/>
      <c r="TXD12" s="331"/>
      <c r="TXE12" s="331"/>
      <c r="TXF12" s="331"/>
      <c r="TXG12" s="331"/>
      <c r="TXH12" s="331"/>
      <c r="TXI12" s="331"/>
      <c r="TXJ12" s="331"/>
      <c r="TXK12" s="331"/>
      <c r="TXL12" s="331"/>
      <c r="TXM12" s="331"/>
      <c r="TXN12" s="331"/>
      <c r="TXO12" s="331"/>
      <c r="TXP12" s="331"/>
      <c r="TXQ12" s="331"/>
      <c r="TXR12" s="331"/>
      <c r="TXS12" s="331"/>
      <c r="TXT12" s="331"/>
      <c r="TXU12" s="331"/>
      <c r="TXV12" s="331"/>
      <c r="TXW12" s="331"/>
      <c r="TXX12" s="331"/>
      <c r="TXY12" s="331"/>
      <c r="TXZ12" s="331"/>
      <c r="TYA12" s="331"/>
      <c r="TYB12" s="331"/>
      <c r="TYC12" s="331"/>
      <c r="TYD12" s="331"/>
      <c r="TYE12" s="331"/>
      <c r="TYF12" s="331"/>
      <c r="TYG12" s="331"/>
      <c r="TYH12" s="331"/>
      <c r="TYI12" s="331"/>
      <c r="TYJ12" s="331"/>
      <c r="TYK12" s="331"/>
      <c r="TYL12" s="331"/>
      <c r="TYM12" s="331"/>
      <c r="TYN12" s="331"/>
      <c r="TYO12" s="331"/>
      <c r="TYP12" s="331"/>
      <c r="TYQ12" s="331"/>
      <c r="TYR12" s="331"/>
      <c r="TYS12" s="331"/>
      <c r="TYT12" s="331"/>
      <c r="TYU12" s="331"/>
      <c r="TYV12" s="331"/>
      <c r="TYW12" s="331"/>
      <c r="TYX12" s="331"/>
      <c r="TYY12" s="331"/>
      <c r="TYZ12" s="331"/>
      <c r="TZA12" s="331"/>
      <c r="TZB12" s="331"/>
      <c r="TZC12" s="331"/>
      <c r="TZD12" s="331"/>
      <c r="TZE12" s="331"/>
      <c r="TZF12" s="331"/>
      <c r="TZG12" s="331"/>
      <c r="TZH12" s="331"/>
      <c r="TZI12" s="331"/>
      <c r="TZJ12" s="331"/>
      <c r="TZK12" s="331"/>
      <c r="TZL12" s="331"/>
      <c r="TZM12" s="331"/>
      <c r="TZN12" s="331"/>
      <c r="TZO12" s="331"/>
      <c r="TZP12" s="331"/>
      <c r="TZQ12" s="331"/>
      <c r="TZR12" s="331"/>
      <c r="TZS12" s="331"/>
      <c r="TZT12" s="331"/>
      <c r="TZU12" s="331"/>
      <c r="TZV12" s="331"/>
      <c r="TZW12" s="331"/>
      <c r="TZX12" s="331"/>
      <c r="TZY12" s="331"/>
      <c r="TZZ12" s="331"/>
      <c r="UAA12" s="331"/>
      <c r="UAB12" s="331"/>
      <c r="UAC12" s="331"/>
      <c r="UAD12" s="331"/>
      <c r="UAE12" s="331"/>
      <c r="UAF12" s="331"/>
      <c r="UAG12" s="331"/>
      <c r="UAH12" s="331"/>
      <c r="UAI12" s="331"/>
      <c r="UAJ12" s="331"/>
      <c r="UAK12" s="331"/>
      <c r="UAL12" s="331"/>
      <c r="UAM12" s="331"/>
      <c r="UAN12" s="331"/>
      <c r="UAO12" s="331"/>
      <c r="UAP12" s="331"/>
      <c r="UAQ12" s="331"/>
      <c r="UAR12" s="331"/>
      <c r="UAS12" s="331"/>
      <c r="UAT12" s="331"/>
      <c r="UAU12" s="331"/>
      <c r="UAV12" s="331"/>
      <c r="UAW12" s="331"/>
      <c r="UAX12" s="331"/>
      <c r="UAY12" s="331"/>
      <c r="UAZ12" s="331"/>
      <c r="UBA12" s="331"/>
      <c r="UBB12" s="331"/>
      <c r="UBC12" s="331"/>
      <c r="UBD12" s="331"/>
      <c r="UBE12" s="331"/>
      <c r="UBF12" s="331"/>
      <c r="UBG12" s="331"/>
      <c r="UBH12" s="331"/>
      <c r="UBI12" s="331"/>
      <c r="UBJ12" s="331"/>
      <c r="UBK12" s="331"/>
      <c r="UBL12" s="331"/>
      <c r="UBM12" s="331"/>
      <c r="UBN12" s="331"/>
      <c r="UBO12" s="331"/>
      <c r="UBP12" s="331"/>
      <c r="UBQ12" s="331"/>
      <c r="UBR12" s="331"/>
      <c r="UBS12" s="331"/>
      <c r="UBT12" s="331"/>
      <c r="UBU12" s="331"/>
      <c r="UBV12" s="331"/>
      <c r="UBW12" s="331"/>
      <c r="UBX12" s="331"/>
      <c r="UBY12" s="331"/>
      <c r="UBZ12" s="331"/>
      <c r="UCA12" s="331"/>
      <c r="UCB12" s="331"/>
      <c r="UCC12" s="331"/>
      <c r="UCD12" s="331"/>
      <c r="UCE12" s="331"/>
      <c r="UCF12" s="331"/>
      <c r="UCG12" s="331"/>
      <c r="UCH12" s="331"/>
      <c r="UCI12" s="331"/>
      <c r="UCJ12" s="331"/>
      <c r="UCK12" s="331"/>
      <c r="UCL12" s="331"/>
      <c r="UCM12" s="331"/>
      <c r="UCN12" s="331"/>
      <c r="UCO12" s="331"/>
      <c r="UCP12" s="331"/>
      <c r="UCQ12" s="331"/>
      <c r="UCR12" s="331"/>
      <c r="UCS12" s="331"/>
      <c r="UCT12" s="331"/>
      <c r="UCU12" s="331"/>
      <c r="UCV12" s="331"/>
      <c r="UCW12" s="331"/>
      <c r="UCX12" s="331"/>
      <c r="UCY12" s="331"/>
      <c r="UCZ12" s="331"/>
      <c r="UDA12" s="331"/>
      <c r="UDB12" s="331"/>
      <c r="UDC12" s="331"/>
      <c r="UDD12" s="331"/>
      <c r="UDE12" s="331"/>
      <c r="UDF12" s="331"/>
      <c r="UDG12" s="331"/>
      <c r="UDH12" s="331"/>
      <c r="UDI12" s="331"/>
      <c r="UDJ12" s="331"/>
      <c r="UDK12" s="331"/>
      <c r="UDL12" s="331"/>
      <c r="UDM12" s="331"/>
      <c r="UDN12" s="331"/>
      <c r="UDO12" s="331"/>
      <c r="UDP12" s="331"/>
      <c r="UDQ12" s="331"/>
      <c r="UDR12" s="331"/>
      <c r="UDS12" s="331"/>
      <c r="UDT12" s="331"/>
      <c r="UDU12" s="331"/>
      <c r="UDV12" s="331"/>
      <c r="UDW12" s="331"/>
      <c r="UDX12" s="331"/>
      <c r="UDY12" s="331"/>
      <c r="UDZ12" s="331"/>
      <c r="UEA12" s="331"/>
      <c r="UEB12" s="331"/>
      <c r="UEC12" s="331"/>
      <c r="UED12" s="331"/>
      <c r="UEE12" s="331"/>
      <c r="UEF12" s="331"/>
      <c r="UEG12" s="331"/>
      <c r="UEH12" s="331"/>
      <c r="UEI12" s="331"/>
      <c r="UEJ12" s="331"/>
      <c r="UEK12" s="331"/>
      <c r="UEL12" s="331"/>
      <c r="UEM12" s="331"/>
      <c r="UEN12" s="331"/>
      <c r="UEO12" s="331"/>
      <c r="UEP12" s="331"/>
      <c r="UEQ12" s="331"/>
      <c r="UER12" s="331"/>
      <c r="UES12" s="331"/>
      <c r="UET12" s="331"/>
      <c r="UEU12" s="331"/>
      <c r="UEV12" s="331"/>
      <c r="UEW12" s="331"/>
      <c r="UEX12" s="331"/>
      <c r="UEY12" s="331"/>
      <c r="UEZ12" s="331"/>
      <c r="UFA12" s="331"/>
      <c r="UFB12" s="331"/>
      <c r="UFC12" s="331"/>
      <c r="UFD12" s="331"/>
      <c r="UFE12" s="331"/>
      <c r="UFF12" s="331"/>
      <c r="UFG12" s="331"/>
      <c r="UFH12" s="331"/>
      <c r="UFI12" s="331"/>
      <c r="UFJ12" s="331"/>
      <c r="UFK12" s="331"/>
      <c r="UFL12" s="331"/>
      <c r="UFM12" s="331"/>
      <c r="UFN12" s="331"/>
      <c r="UFO12" s="331"/>
      <c r="UFP12" s="331"/>
      <c r="UFQ12" s="331"/>
      <c r="UFR12" s="331"/>
      <c r="UFS12" s="331"/>
      <c r="UFT12" s="331"/>
      <c r="UFU12" s="331"/>
      <c r="UFV12" s="331"/>
      <c r="UFW12" s="331"/>
      <c r="UFX12" s="331"/>
      <c r="UFY12" s="331"/>
      <c r="UFZ12" s="331"/>
      <c r="UGA12" s="331"/>
      <c r="UGB12" s="331"/>
      <c r="UGC12" s="331"/>
      <c r="UGD12" s="331"/>
      <c r="UGE12" s="331"/>
      <c r="UGF12" s="331"/>
      <c r="UGG12" s="331"/>
      <c r="UGH12" s="331"/>
      <c r="UGI12" s="331"/>
      <c r="UGJ12" s="331"/>
      <c r="UGK12" s="331"/>
      <c r="UGL12" s="331"/>
      <c r="UGM12" s="331"/>
      <c r="UGN12" s="331"/>
      <c r="UGO12" s="331"/>
      <c r="UGP12" s="331"/>
      <c r="UGQ12" s="331"/>
      <c r="UGR12" s="331"/>
      <c r="UGS12" s="331"/>
      <c r="UGT12" s="331"/>
      <c r="UGU12" s="331"/>
      <c r="UGV12" s="331"/>
      <c r="UGW12" s="331"/>
      <c r="UGX12" s="331"/>
      <c r="UGY12" s="331"/>
      <c r="UGZ12" s="331"/>
      <c r="UHA12" s="331"/>
      <c r="UHB12" s="331"/>
      <c r="UHC12" s="331"/>
      <c r="UHD12" s="331"/>
      <c r="UHE12" s="331"/>
      <c r="UHF12" s="331"/>
      <c r="UHG12" s="331"/>
      <c r="UHH12" s="331"/>
      <c r="UHI12" s="331"/>
      <c r="UHJ12" s="331"/>
      <c r="UHK12" s="331"/>
      <c r="UHL12" s="331"/>
      <c r="UHM12" s="331"/>
      <c r="UHN12" s="331"/>
      <c r="UHO12" s="331"/>
      <c r="UHP12" s="331"/>
      <c r="UHQ12" s="331"/>
      <c r="UHR12" s="331"/>
      <c r="UHS12" s="331"/>
      <c r="UHT12" s="331"/>
      <c r="UHU12" s="331"/>
      <c r="UHV12" s="331"/>
      <c r="UHW12" s="331"/>
      <c r="UHX12" s="331"/>
      <c r="UHY12" s="331"/>
      <c r="UHZ12" s="331"/>
      <c r="UIA12" s="331"/>
      <c r="UIB12" s="331"/>
      <c r="UIC12" s="331"/>
      <c r="UID12" s="331"/>
      <c r="UIE12" s="331"/>
      <c r="UIF12" s="331"/>
      <c r="UIG12" s="331"/>
      <c r="UIH12" s="331"/>
      <c r="UII12" s="331"/>
      <c r="UIJ12" s="331"/>
      <c r="UIK12" s="331"/>
      <c r="UIL12" s="331"/>
      <c r="UIM12" s="331"/>
      <c r="UIN12" s="331"/>
      <c r="UIO12" s="331"/>
      <c r="UIP12" s="331"/>
      <c r="UIQ12" s="331"/>
      <c r="UIR12" s="331"/>
      <c r="UIS12" s="331"/>
      <c r="UIT12" s="331"/>
      <c r="UIU12" s="331"/>
      <c r="UIV12" s="331"/>
      <c r="UIW12" s="331"/>
      <c r="UIX12" s="331"/>
      <c r="UIY12" s="331"/>
      <c r="UIZ12" s="331"/>
      <c r="UJA12" s="331"/>
      <c r="UJB12" s="331"/>
      <c r="UJC12" s="331"/>
      <c r="UJD12" s="331"/>
      <c r="UJE12" s="331"/>
      <c r="UJF12" s="331"/>
      <c r="UJG12" s="331"/>
      <c r="UJH12" s="331"/>
      <c r="UJI12" s="331"/>
      <c r="UJJ12" s="331"/>
      <c r="UJK12" s="331"/>
      <c r="UJL12" s="331"/>
      <c r="UJM12" s="331"/>
      <c r="UJN12" s="331"/>
      <c r="UJO12" s="331"/>
      <c r="UJP12" s="331"/>
      <c r="UJQ12" s="331"/>
      <c r="UJR12" s="331"/>
      <c r="UJS12" s="331"/>
      <c r="UJT12" s="331"/>
      <c r="UJU12" s="331"/>
      <c r="UJV12" s="331"/>
      <c r="UJW12" s="331"/>
      <c r="UJX12" s="331"/>
      <c r="UJY12" s="331"/>
      <c r="UJZ12" s="331"/>
      <c r="UKA12" s="331"/>
      <c r="UKB12" s="331"/>
      <c r="UKC12" s="331"/>
      <c r="UKD12" s="331"/>
      <c r="UKE12" s="331"/>
      <c r="UKF12" s="331"/>
      <c r="UKG12" s="331"/>
      <c r="UKH12" s="331"/>
      <c r="UKI12" s="331"/>
      <c r="UKJ12" s="331"/>
      <c r="UKK12" s="331"/>
      <c r="UKL12" s="331"/>
      <c r="UKM12" s="331"/>
      <c r="UKN12" s="331"/>
      <c r="UKO12" s="331"/>
      <c r="UKP12" s="331"/>
      <c r="UKQ12" s="331"/>
      <c r="UKR12" s="331"/>
      <c r="UKS12" s="331"/>
      <c r="UKT12" s="331"/>
      <c r="UKU12" s="331"/>
      <c r="UKV12" s="331"/>
      <c r="UKW12" s="331"/>
      <c r="UKX12" s="331"/>
      <c r="UKY12" s="331"/>
      <c r="UKZ12" s="331"/>
      <c r="ULA12" s="331"/>
      <c r="ULB12" s="331"/>
      <c r="ULC12" s="331"/>
      <c r="ULD12" s="331"/>
      <c r="ULE12" s="331"/>
      <c r="ULF12" s="331"/>
      <c r="ULG12" s="331"/>
      <c r="ULH12" s="331"/>
      <c r="ULI12" s="331"/>
      <c r="ULJ12" s="331"/>
      <c r="ULK12" s="331"/>
      <c r="ULL12" s="331"/>
      <c r="ULM12" s="331"/>
      <c r="ULN12" s="331"/>
      <c r="ULO12" s="331"/>
      <c r="ULP12" s="331"/>
      <c r="ULQ12" s="331"/>
      <c r="ULR12" s="331"/>
      <c r="ULS12" s="331"/>
      <c r="ULT12" s="331"/>
      <c r="ULU12" s="331"/>
      <c r="ULV12" s="331"/>
      <c r="ULW12" s="331"/>
      <c r="ULX12" s="331"/>
      <c r="ULY12" s="331"/>
      <c r="ULZ12" s="331"/>
      <c r="UMA12" s="331"/>
      <c r="UMB12" s="331"/>
      <c r="UMC12" s="331"/>
      <c r="UMD12" s="331"/>
      <c r="UME12" s="331"/>
      <c r="UMF12" s="331"/>
      <c r="UMG12" s="331"/>
      <c r="UMH12" s="331"/>
      <c r="UMI12" s="331"/>
      <c r="UMJ12" s="331"/>
      <c r="UMK12" s="331"/>
      <c r="UML12" s="331"/>
      <c r="UMM12" s="331"/>
      <c r="UMN12" s="331"/>
      <c r="UMO12" s="331"/>
      <c r="UMP12" s="331"/>
      <c r="UMQ12" s="331"/>
      <c r="UMR12" s="331"/>
      <c r="UMS12" s="331"/>
      <c r="UMT12" s="331"/>
      <c r="UMU12" s="331"/>
      <c r="UMV12" s="331"/>
      <c r="UMW12" s="331"/>
      <c r="UMX12" s="331"/>
      <c r="UMY12" s="331"/>
      <c r="UMZ12" s="331"/>
      <c r="UNA12" s="331"/>
      <c r="UNB12" s="331"/>
      <c r="UNC12" s="331"/>
      <c r="UND12" s="331"/>
      <c r="UNE12" s="331"/>
      <c r="UNF12" s="331"/>
      <c r="UNG12" s="331"/>
      <c r="UNH12" s="331"/>
      <c r="UNI12" s="331"/>
      <c r="UNJ12" s="331"/>
      <c r="UNK12" s="331"/>
      <c r="UNL12" s="331"/>
      <c r="UNM12" s="331"/>
      <c r="UNN12" s="331"/>
      <c r="UNO12" s="331"/>
      <c r="UNP12" s="331"/>
      <c r="UNQ12" s="331"/>
      <c r="UNR12" s="331"/>
      <c r="UNS12" s="331"/>
      <c r="UNT12" s="331"/>
      <c r="UNU12" s="331"/>
      <c r="UNV12" s="331"/>
      <c r="UNW12" s="331"/>
      <c r="UNX12" s="331"/>
      <c r="UNY12" s="331"/>
      <c r="UNZ12" s="331"/>
      <c r="UOA12" s="331"/>
      <c r="UOB12" s="331"/>
      <c r="UOC12" s="331"/>
      <c r="UOD12" s="331"/>
      <c r="UOE12" s="331"/>
      <c r="UOF12" s="331"/>
      <c r="UOG12" s="331"/>
      <c r="UOH12" s="331"/>
      <c r="UOI12" s="331"/>
      <c r="UOJ12" s="331"/>
      <c r="UOK12" s="331"/>
      <c r="UOL12" s="331"/>
      <c r="UOM12" s="331"/>
      <c r="UON12" s="331"/>
      <c r="UOO12" s="331"/>
      <c r="UOP12" s="331"/>
      <c r="UOQ12" s="331"/>
      <c r="UOR12" s="331"/>
      <c r="UOS12" s="331"/>
      <c r="UOT12" s="331"/>
      <c r="UOU12" s="331"/>
      <c r="UOV12" s="331"/>
      <c r="UOW12" s="331"/>
      <c r="UOX12" s="331"/>
      <c r="UOY12" s="331"/>
      <c r="UOZ12" s="331"/>
      <c r="UPA12" s="331"/>
      <c r="UPB12" s="331"/>
      <c r="UPC12" s="331"/>
      <c r="UPD12" s="331"/>
      <c r="UPE12" s="331"/>
      <c r="UPF12" s="331"/>
      <c r="UPG12" s="331"/>
      <c r="UPH12" s="331"/>
      <c r="UPI12" s="331"/>
      <c r="UPJ12" s="331"/>
      <c r="UPK12" s="331"/>
      <c r="UPL12" s="331"/>
      <c r="UPM12" s="331"/>
      <c r="UPN12" s="331"/>
      <c r="UPO12" s="331"/>
      <c r="UPP12" s="331"/>
      <c r="UPQ12" s="331"/>
      <c r="UPR12" s="331"/>
      <c r="UPS12" s="331"/>
      <c r="UPT12" s="331"/>
      <c r="UPU12" s="331"/>
      <c r="UPV12" s="331"/>
      <c r="UPW12" s="331"/>
      <c r="UPX12" s="331"/>
      <c r="UPY12" s="331"/>
      <c r="UPZ12" s="331"/>
      <c r="UQA12" s="331"/>
      <c r="UQB12" s="331"/>
      <c r="UQC12" s="331"/>
      <c r="UQD12" s="331"/>
      <c r="UQE12" s="331"/>
      <c r="UQF12" s="331"/>
      <c r="UQG12" s="331"/>
      <c r="UQH12" s="331"/>
      <c r="UQI12" s="331"/>
      <c r="UQJ12" s="331"/>
      <c r="UQK12" s="331"/>
      <c r="UQL12" s="331"/>
      <c r="UQM12" s="331"/>
      <c r="UQN12" s="331"/>
      <c r="UQO12" s="331"/>
      <c r="UQP12" s="331"/>
      <c r="UQQ12" s="331"/>
      <c r="UQR12" s="331"/>
      <c r="UQS12" s="331"/>
      <c r="UQT12" s="331"/>
      <c r="UQU12" s="331"/>
      <c r="UQV12" s="331"/>
      <c r="UQW12" s="331"/>
      <c r="UQX12" s="331"/>
      <c r="UQY12" s="331"/>
      <c r="UQZ12" s="331"/>
      <c r="URA12" s="331"/>
      <c r="URB12" s="331"/>
      <c r="URC12" s="331"/>
      <c r="URD12" s="331"/>
      <c r="URE12" s="331"/>
      <c r="URF12" s="331"/>
      <c r="URG12" s="331"/>
      <c r="URH12" s="331"/>
      <c r="URI12" s="331"/>
      <c r="URJ12" s="331"/>
      <c r="URK12" s="331"/>
      <c r="URL12" s="331"/>
      <c r="URM12" s="331"/>
      <c r="URN12" s="331"/>
      <c r="URO12" s="331"/>
      <c r="URP12" s="331"/>
      <c r="URQ12" s="331"/>
      <c r="URR12" s="331"/>
      <c r="URS12" s="331"/>
      <c r="URT12" s="331"/>
      <c r="URU12" s="331"/>
      <c r="URV12" s="331"/>
      <c r="URW12" s="331"/>
      <c r="URX12" s="331"/>
      <c r="URY12" s="331"/>
      <c r="URZ12" s="331"/>
      <c r="USA12" s="331"/>
      <c r="USB12" s="331"/>
      <c r="USC12" s="331"/>
      <c r="USD12" s="331"/>
      <c r="USE12" s="331"/>
      <c r="USF12" s="331"/>
      <c r="USG12" s="331"/>
      <c r="USH12" s="331"/>
      <c r="USI12" s="331"/>
      <c r="USJ12" s="331"/>
      <c r="USK12" s="331"/>
      <c r="USL12" s="331"/>
      <c r="USM12" s="331"/>
      <c r="USN12" s="331"/>
      <c r="USO12" s="331"/>
      <c r="USP12" s="331"/>
      <c r="USQ12" s="331"/>
      <c r="USR12" s="331"/>
      <c r="USS12" s="331"/>
      <c r="UST12" s="331"/>
      <c r="USU12" s="331"/>
      <c r="USV12" s="331"/>
      <c r="USW12" s="331"/>
      <c r="USX12" s="331"/>
      <c r="USY12" s="331"/>
      <c r="USZ12" s="331"/>
      <c r="UTA12" s="331"/>
      <c r="UTB12" s="331"/>
      <c r="UTC12" s="331"/>
      <c r="UTD12" s="331"/>
      <c r="UTE12" s="331"/>
      <c r="UTF12" s="331"/>
      <c r="UTG12" s="331"/>
      <c r="UTH12" s="331"/>
      <c r="UTI12" s="331"/>
      <c r="UTJ12" s="331"/>
      <c r="UTK12" s="331"/>
      <c r="UTL12" s="331"/>
      <c r="UTM12" s="331"/>
      <c r="UTN12" s="331"/>
      <c r="UTO12" s="331"/>
      <c r="UTP12" s="331"/>
      <c r="UTQ12" s="331"/>
      <c r="UTR12" s="331"/>
      <c r="UTS12" s="331"/>
      <c r="UTT12" s="331"/>
      <c r="UTU12" s="331"/>
      <c r="UTV12" s="331"/>
      <c r="UTW12" s="331"/>
      <c r="UTX12" s="331"/>
      <c r="UTY12" s="331"/>
      <c r="UTZ12" s="331"/>
      <c r="UUA12" s="331"/>
      <c r="UUB12" s="331"/>
      <c r="UUC12" s="331"/>
      <c r="UUD12" s="331"/>
      <c r="UUE12" s="331"/>
      <c r="UUF12" s="331"/>
      <c r="UUG12" s="331"/>
      <c r="UUH12" s="331"/>
      <c r="UUI12" s="331"/>
      <c r="UUJ12" s="331"/>
      <c r="UUK12" s="331"/>
      <c r="UUL12" s="331"/>
      <c r="UUM12" s="331"/>
      <c r="UUN12" s="331"/>
      <c r="UUO12" s="331"/>
      <c r="UUP12" s="331"/>
      <c r="UUQ12" s="331"/>
      <c r="UUR12" s="331"/>
      <c r="UUS12" s="331"/>
      <c r="UUT12" s="331"/>
      <c r="UUU12" s="331"/>
      <c r="UUV12" s="331"/>
      <c r="UUW12" s="331"/>
      <c r="UUX12" s="331"/>
      <c r="UUY12" s="331"/>
      <c r="UUZ12" s="331"/>
      <c r="UVA12" s="331"/>
      <c r="UVB12" s="331"/>
      <c r="UVC12" s="331"/>
      <c r="UVD12" s="331"/>
      <c r="UVE12" s="331"/>
      <c r="UVF12" s="331"/>
      <c r="UVG12" s="331"/>
      <c r="UVH12" s="331"/>
      <c r="UVI12" s="331"/>
      <c r="UVJ12" s="331"/>
      <c r="UVK12" s="331"/>
      <c r="UVL12" s="331"/>
      <c r="UVM12" s="331"/>
      <c r="UVN12" s="331"/>
      <c r="UVO12" s="331"/>
      <c r="UVP12" s="331"/>
      <c r="UVQ12" s="331"/>
      <c r="UVR12" s="331"/>
      <c r="UVS12" s="331"/>
      <c r="UVT12" s="331"/>
      <c r="UVU12" s="331"/>
      <c r="UVV12" s="331"/>
      <c r="UVW12" s="331"/>
      <c r="UVX12" s="331"/>
      <c r="UVY12" s="331"/>
      <c r="UVZ12" s="331"/>
      <c r="UWA12" s="331"/>
      <c r="UWB12" s="331"/>
      <c r="UWC12" s="331"/>
      <c r="UWD12" s="331"/>
      <c r="UWE12" s="331"/>
      <c r="UWF12" s="331"/>
      <c r="UWG12" s="331"/>
      <c r="UWH12" s="331"/>
      <c r="UWI12" s="331"/>
      <c r="UWJ12" s="331"/>
      <c r="UWK12" s="331"/>
      <c r="UWL12" s="331"/>
      <c r="UWM12" s="331"/>
      <c r="UWN12" s="331"/>
      <c r="UWO12" s="331"/>
      <c r="UWP12" s="331"/>
      <c r="UWQ12" s="331"/>
      <c r="UWR12" s="331"/>
      <c r="UWS12" s="331"/>
      <c r="UWT12" s="331"/>
      <c r="UWU12" s="331"/>
      <c r="UWV12" s="331"/>
      <c r="UWW12" s="331"/>
      <c r="UWX12" s="331"/>
      <c r="UWY12" s="331"/>
      <c r="UWZ12" s="331"/>
      <c r="UXA12" s="331"/>
      <c r="UXB12" s="331"/>
      <c r="UXC12" s="331"/>
      <c r="UXD12" s="331"/>
      <c r="UXE12" s="331"/>
      <c r="UXF12" s="331"/>
      <c r="UXG12" s="331"/>
      <c r="UXH12" s="331"/>
      <c r="UXI12" s="331"/>
      <c r="UXJ12" s="331"/>
      <c r="UXK12" s="331"/>
      <c r="UXL12" s="331"/>
      <c r="UXM12" s="331"/>
      <c r="UXN12" s="331"/>
      <c r="UXO12" s="331"/>
      <c r="UXP12" s="331"/>
      <c r="UXQ12" s="331"/>
      <c r="UXR12" s="331"/>
      <c r="UXS12" s="331"/>
      <c r="UXT12" s="331"/>
      <c r="UXU12" s="331"/>
      <c r="UXV12" s="331"/>
      <c r="UXW12" s="331"/>
      <c r="UXX12" s="331"/>
      <c r="UXY12" s="331"/>
      <c r="UXZ12" s="331"/>
      <c r="UYA12" s="331"/>
      <c r="UYB12" s="331"/>
      <c r="UYC12" s="331"/>
      <c r="UYD12" s="331"/>
      <c r="UYE12" s="331"/>
      <c r="UYF12" s="331"/>
      <c r="UYG12" s="331"/>
      <c r="UYH12" s="331"/>
      <c r="UYI12" s="331"/>
      <c r="UYJ12" s="331"/>
      <c r="UYK12" s="331"/>
      <c r="UYL12" s="331"/>
      <c r="UYM12" s="331"/>
      <c r="UYN12" s="331"/>
      <c r="UYO12" s="331"/>
      <c r="UYP12" s="331"/>
      <c r="UYQ12" s="331"/>
      <c r="UYR12" s="331"/>
      <c r="UYS12" s="331"/>
      <c r="UYT12" s="331"/>
      <c r="UYU12" s="331"/>
      <c r="UYV12" s="331"/>
      <c r="UYW12" s="331"/>
      <c r="UYX12" s="331"/>
      <c r="UYY12" s="331"/>
      <c r="UYZ12" s="331"/>
      <c r="UZA12" s="331"/>
      <c r="UZB12" s="331"/>
      <c r="UZC12" s="331"/>
      <c r="UZD12" s="331"/>
      <c r="UZE12" s="331"/>
      <c r="UZF12" s="331"/>
      <c r="UZG12" s="331"/>
      <c r="UZH12" s="331"/>
      <c r="UZI12" s="331"/>
      <c r="UZJ12" s="331"/>
      <c r="UZK12" s="331"/>
      <c r="UZL12" s="331"/>
      <c r="UZM12" s="331"/>
      <c r="UZN12" s="331"/>
      <c r="UZO12" s="331"/>
      <c r="UZP12" s="331"/>
      <c r="UZQ12" s="331"/>
      <c r="UZR12" s="331"/>
      <c r="UZS12" s="331"/>
      <c r="UZT12" s="331"/>
      <c r="UZU12" s="331"/>
      <c r="UZV12" s="331"/>
      <c r="UZW12" s="331"/>
      <c r="UZX12" s="331"/>
      <c r="UZY12" s="331"/>
      <c r="UZZ12" s="331"/>
      <c r="VAA12" s="331"/>
      <c r="VAB12" s="331"/>
      <c r="VAC12" s="331"/>
      <c r="VAD12" s="331"/>
      <c r="VAE12" s="331"/>
      <c r="VAF12" s="331"/>
      <c r="VAG12" s="331"/>
      <c r="VAH12" s="331"/>
      <c r="VAI12" s="331"/>
      <c r="VAJ12" s="331"/>
      <c r="VAK12" s="331"/>
      <c r="VAL12" s="331"/>
      <c r="VAM12" s="331"/>
      <c r="VAN12" s="331"/>
      <c r="VAO12" s="331"/>
      <c r="VAP12" s="331"/>
      <c r="VAQ12" s="331"/>
      <c r="VAR12" s="331"/>
      <c r="VAS12" s="331"/>
      <c r="VAT12" s="331"/>
      <c r="VAU12" s="331"/>
      <c r="VAV12" s="331"/>
      <c r="VAW12" s="331"/>
      <c r="VAX12" s="331"/>
      <c r="VAY12" s="331"/>
      <c r="VAZ12" s="331"/>
      <c r="VBA12" s="331"/>
      <c r="VBB12" s="331"/>
      <c r="VBC12" s="331"/>
      <c r="VBD12" s="331"/>
      <c r="VBE12" s="331"/>
      <c r="VBF12" s="331"/>
      <c r="VBG12" s="331"/>
      <c r="VBH12" s="331"/>
      <c r="VBI12" s="331"/>
      <c r="VBJ12" s="331"/>
      <c r="VBK12" s="331"/>
      <c r="VBL12" s="331"/>
      <c r="VBM12" s="331"/>
      <c r="VBN12" s="331"/>
      <c r="VBO12" s="331"/>
      <c r="VBP12" s="331"/>
      <c r="VBQ12" s="331"/>
      <c r="VBR12" s="331"/>
      <c r="VBS12" s="331"/>
      <c r="VBT12" s="331"/>
      <c r="VBU12" s="331"/>
      <c r="VBV12" s="331"/>
      <c r="VBW12" s="331"/>
      <c r="VBX12" s="331"/>
      <c r="VBY12" s="331"/>
      <c r="VBZ12" s="331"/>
      <c r="VCA12" s="331"/>
      <c r="VCB12" s="331"/>
      <c r="VCC12" s="331"/>
      <c r="VCD12" s="331"/>
      <c r="VCE12" s="331"/>
      <c r="VCF12" s="331"/>
      <c r="VCG12" s="331"/>
      <c r="VCH12" s="331"/>
      <c r="VCI12" s="331"/>
      <c r="VCJ12" s="331"/>
      <c r="VCK12" s="331"/>
      <c r="VCL12" s="331"/>
      <c r="VCM12" s="331"/>
      <c r="VCN12" s="331"/>
      <c r="VCO12" s="331"/>
      <c r="VCP12" s="331"/>
      <c r="VCQ12" s="331"/>
      <c r="VCR12" s="331"/>
      <c r="VCS12" s="331"/>
      <c r="VCT12" s="331"/>
      <c r="VCU12" s="331"/>
      <c r="VCV12" s="331"/>
      <c r="VCW12" s="331"/>
      <c r="VCX12" s="331"/>
      <c r="VCY12" s="331"/>
      <c r="VCZ12" s="331"/>
      <c r="VDA12" s="331"/>
      <c r="VDB12" s="331"/>
      <c r="VDC12" s="331"/>
      <c r="VDD12" s="331"/>
      <c r="VDE12" s="331"/>
      <c r="VDF12" s="331"/>
      <c r="VDG12" s="331"/>
      <c r="VDH12" s="331"/>
      <c r="VDI12" s="331"/>
      <c r="VDJ12" s="331"/>
      <c r="VDK12" s="331"/>
      <c r="VDL12" s="331"/>
      <c r="VDM12" s="331"/>
      <c r="VDN12" s="331"/>
      <c r="VDO12" s="331"/>
      <c r="VDP12" s="331"/>
      <c r="VDQ12" s="331"/>
      <c r="VDR12" s="331"/>
      <c r="VDS12" s="331"/>
      <c r="VDT12" s="331"/>
      <c r="VDU12" s="331"/>
      <c r="VDV12" s="331"/>
      <c r="VDW12" s="331"/>
      <c r="VDX12" s="331"/>
      <c r="VDY12" s="331"/>
      <c r="VDZ12" s="331"/>
      <c r="VEA12" s="331"/>
      <c r="VEB12" s="331"/>
      <c r="VEC12" s="331"/>
      <c r="VED12" s="331"/>
      <c r="VEE12" s="331"/>
      <c r="VEF12" s="331"/>
      <c r="VEG12" s="331"/>
      <c r="VEH12" s="331"/>
      <c r="VEI12" s="331"/>
      <c r="VEJ12" s="331"/>
      <c r="VEK12" s="331"/>
      <c r="VEL12" s="331"/>
      <c r="VEM12" s="331"/>
      <c r="VEN12" s="331"/>
      <c r="VEO12" s="331"/>
      <c r="VEP12" s="331"/>
      <c r="VEQ12" s="331"/>
      <c r="VER12" s="331"/>
      <c r="VES12" s="331"/>
      <c r="VET12" s="331"/>
      <c r="VEU12" s="331"/>
      <c r="VEV12" s="331"/>
      <c r="VEW12" s="331"/>
      <c r="VEX12" s="331"/>
      <c r="VEY12" s="331"/>
      <c r="VEZ12" s="331"/>
      <c r="VFA12" s="331"/>
      <c r="VFB12" s="331"/>
      <c r="VFC12" s="331"/>
      <c r="VFD12" s="331"/>
      <c r="VFE12" s="331"/>
      <c r="VFF12" s="331"/>
      <c r="VFG12" s="331"/>
      <c r="VFH12" s="331"/>
      <c r="VFI12" s="331"/>
      <c r="VFJ12" s="331"/>
      <c r="VFK12" s="331"/>
      <c r="VFL12" s="331"/>
      <c r="VFM12" s="331"/>
      <c r="VFN12" s="331"/>
      <c r="VFO12" s="331"/>
      <c r="VFP12" s="331"/>
      <c r="VFQ12" s="331"/>
      <c r="VFR12" s="331"/>
      <c r="VFS12" s="331"/>
      <c r="VFT12" s="331"/>
      <c r="VFU12" s="331"/>
      <c r="VFV12" s="331"/>
      <c r="VFW12" s="331"/>
      <c r="VFX12" s="331"/>
      <c r="VFY12" s="331"/>
      <c r="VFZ12" s="331"/>
      <c r="VGA12" s="331"/>
      <c r="VGB12" s="331"/>
      <c r="VGC12" s="331"/>
      <c r="VGD12" s="331"/>
      <c r="VGE12" s="331"/>
      <c r="VGF12" s="331"/>
      <c r="VGG12" s="331"/>
      <c r="VGH12" s="331"/>
      <c r="VGI12" s="331"/>
      <c r="VGJ12" s="331"/>
      <c r="VGK12" s="331"/>
      <c r="VGL12" s="331"/>
      <c r="VGM12" s="331"/>
      <c r="VGN12" s="331"/>
      <c r="VGO12" s="331"/>
      <c r="VGP12" s="331"/>
      <c r="VGQ12" s="331"/>
      <c r="VGR12" s="331"/>
      <c r="VGS12" s="331"/>
      <c r="VGT12" s="331"/>
      <c r="VGU12" s="331"/>
      <c r="VGV12" s="331"/>
      <c r="VGW12" s="331"/>
      <c r="VGX12" s="331"/>
      <c r="VGY12" s="331"/>
      <c r="VGZ12" s="331"/>
      <c r="VHA12" s="331"/>
      <c r="VHB12" s="331"/>
      <c r="VHC12" s="331"/>
      <c r="VHD12" s="331"/>
      <c r="VHE12" s="331"/>
      <c r="VHF12" s="331"/>
      <c r="VHG12" s="331"/>
      <c r="VHH12" s="331"/>
      <c r="VHI12" s="331"/>
      <c r="VHJ12" s="331"/>
      <c r="VHK12" s="331"/>
      <c r="VHL12" s="331"/>
      <c r="VHM12" s="331"/>
      <c r="VHN12" s="331"/>
      <c r="VHO12" s="331"/>
      <c r="VHP12" s="331"/>
      <c r="VHQ12" s="331"/>
      <c r="VHR12" s="331"/>
      <c r="VHS12" s="331"/>
      <c r="VHT12" s="331"/>
      <c r="VHU12" s="331"/>
      <c r="VHV12" s="331"/>
      <c r="VHW12" s="331"/>
      <c r="VHX12" s="331"/>
      <c r="VHY12" s="331"/>
      <c r="VHZ12" s="331"/>
      <c r="VIA12" s="331"/>
      <c r="VIB12" s="331"/>
      <c r="VIC12" s="331"/>
      <c r="VID12" s="331"/>
      <c r="VIE12" s="331"/>
      <c r="VIF12" s="331"/>
      <c r="VIG12" s="331"/>
      <c r="VIH12" s="331"/>
      <c r="VII12" s="331"/>
      <c r="VIJ12" s="331"/>
      <c r="VIK12" s="331"/>
      <c r="VIL12" s="331"/>
      <c r="VIM12" s="331"/>
      <c r="VIN12" s="331"/>
      <c r="VIO12" s="331"/>
      <c r="VIP12" s="331"/>
      <c r="VIQ12" s="331"/>
      <c r="VIR12" s="331"/>
      <c r="VIS12" s="331"/>
      <c r="VIT12" s="331"/>
      <c r="VIU12" s="331"/>
      <c r="VIV12" s="331"/>
      <c r="VIW12" s="331"/>
      <c r="VIX12" s="331"/>
      <c r="VIY12" s="331"/>
      <c r="VIZ12" s="331"/>
      <c r="VJA12" s="331"/>
      <c r="VJB12" s="331"/>
      <c r="VJC12" s="331"/>
      <c r="VJD12" s="331"/>
      <c r="VJE12" s="331"/>
      <c r="VJF12" s="331"/>
      <c r="VJG12" s="331"/>
      <c r="VJH12" s="331"/>
      <c r="VJI12" s="331"/>
      <c r="VJJ12" s="331"/>
      <c r="VJK12" s="331"/>
      <c r="VJL12" s="331"/>
      <c r="VJM12" s="331"/>
      <c r="VJN12" s="331"/>
      <c r="VJO12" s="331"/>
      <c r="VJP12" s="331"/>
      <c r="VJQ12" s="331"/>
      <c r="VJR12" s="331"/>
      <c r="VJS12" s="331"/>
      <c r="VJT12" s="331"/>
      <c r="VJU12" s="331"/>
      <c r="VJV12" s="331"/>
      <c r="VJW12" s="331"/>
      <c r="VJX12" s="331"/>
      <c r="VJY12" s="331"/>
      <c r="VJZ12" s="331"/>
      <c r="VKA12" s="331"/>
      <c r="VKB12" s="331"/>
      <c r="VKC12" s="331"/>
      <c r="VKD12" s="331"/>
      <c r="VKE12" s="331"/>
      <c r="VKF12" s="331"/>
      <c r="VKG12" s="331"/>
      <c r="VKH12" s="331"/>
      <c r="VKI12" s="331"/>
      <c r="VKJ12" s="331"/>
      <c r="VKK12" s="331"/>
      <c r="VKL12" s="331"/>
      <c r="VKM12" s="331"/>
      <c r="VKN12" s="331"/>
      <c r="VKO12" s="331"/>
      <c r="VKP12" s="331"/>
      <c r="VKQ12" s="331"/>
      <c r="VKR12" s="331"/>
      <c r="VKS12" s="331"/>
      <c r="VKT12" s="331"/>
      <c r="VKU12" s="331"/>
      <c r="VKV12" s="331"/>
      <c r="VKW12" s="331"/>
      <c r="VKX12" s="331"/>
      <c r="VKY12" s="331"/>
      <c r="VKZ12" s="331"/>
      <c r="VLA12" s="331"/>
      <c r="VLB12" s="331"/>
      <c r="VLC12" s="331"/>
      <c r="VLD12" s="331"/>
      <c r="VLE12" s="331"/>
      <c r="VLF12" s="331"/>
      <c r="VLG12" s="331"/>
      <c r="VLH12" s="331"/>
      <c r="VLI12" s="331"/>
      <c r="VLJ12" s="331"/>
      <c r="VLK12" s="331"/>
      <c r="VLL12" s="331"/>
      <c r="VLM12" s="331"/>
      <c r="VLN12" s="331"/>
      <c r="VLO12" s="331"/>
      <c r="VLP12" s="331"/>
      <c r="VLQ12" s="331"/>
      <c r="VLR12" s="331"/>
      <c r="VLS12" s="331"/>
      <c r="VLT12" s="331"/>
      <c r="VLU12" s="331"/>
      <c r="VLV12" s="331"/>
      <c r="VLW12" s="331"/>
      <c r="VLX12" s="331"/>
      <c r="VLY12" s="331"/>
      <c r="VLZ12" s="331"/>
      <c r="VMA12" s="331"/>
      <c r="VMB12" s="331"/>
      <c r="VMC12" s="331"/>
      <c r="VMD12" s="331"/>
      <c r="VME12" s="331"/>
      <c r="VMF12" s="331"/>
      <c r="VMG12" s="331"/>
      <c r="VMH12" s="331"/>
      <c r="VMI12" s="331"/>
      <c r="VMJ12" s="331"/>
      <c r="VMK12" s="331"/>
      <c r="VML12" s="331"/>
      <c r="VMM12" s="331"/>
      <c r="VMN12" s="331"/>
      <c r="VMO12" s="331"/>
      <c r="VMP12" s="331"/>
      <c r="VMQ12" s="331"/>
      <c r="VMR12" s="331"/>
      <c r="VMS12" s="331"/>
      <c r="VMT12" s="331"/>
      <c r="VMU12" s="331"/>
      <c r="VMV12" s="331"/>
      <c r="VMW12" s="331"/>
      <c r="VMX12" s="331"/>
      <c r="VMY12" s="331"/>
      <c r="VMZ12" s="331"/>
      <c r="VNA12" s="331"/>
      <c r="VNB12" s="331"/>
      <c r="VNC12" s="331"/>
      <c r="VND12" s="331"/>
      <c r="VNE12" s="331"/>
      <c r="VNF12" s="331"/>
      <c r="VNG12" s="331"/>
      <c r="VNH12" s="331"/>
      <c r="VNI12" s="331"/>
      <c r="VNJ12" s="331"/>
      <c r="VNK12" s="331"/>
      <c r="VNL12" s="331"/>
      <c r="VNM12" s="331"/>
      <c r="VNN12" s="331"/>
      <c r="VNO12" s="331"/>
      <c r="VNP12" s="331"/>
      <c r="VNQ12" s="331"/>
      <c r="VNR12" s="331"/>
      <c r="VNS12" s="331"/>
      <c r="VNT12" s="331"/>
      <c r="VNU12" s="331"/>
      <c r="VNV12" s="331"/>
      <c r="VNW12" s="331"/>
      <c r="VNX12" s="331"/>
      <c r="VNY12" s="331"/>
      <c r="VNZ12" s="331"/>
      <c r="VOA12" s="331"/>
      <c r="VOB12" s="331"/>
      <c r="VOC12" s="331"/>
      <c r="VOD12" s="331"/>
      <c r="VOE12" s="331"/>
      <c r="VOF12" s="331"/>
      <c r="VOG12" s="331"/>
      <c r="VOH12" s="331"/>
      <c r="VOI12" s="331"/>
      <c r="VOJ12" s="331"/>
      <c r="VOK12" s="331"/>
      <c r="VOL12" s="331"/>
      <c r="VOM12" s="331"/>
      <c r="VON12" s="331"/>
      <c r="VOO12" s="331"/>
      <c r="VOP12" s="331"/>
      <c r="VOQ12" s="331"/>
      <c r="VOR12" s="331"/>
      <c r="VOS12" s="331"/>
      <c r="VOT12" s="331"/>
      <c r="VOU12" s="331"/>
      <c r="VOV12" s="331"/>
      <c r="VOW12" s="331"/>
      <c r="VOX12" s="331"/>
      <c r="VOY12" s="331"/>
      <c r="VOZ12" s="331"/>
      <c r="VPA12" s="331"/>
      <c r="VPB12" s="331"/>
      <c r="VPC12" s="331"/>
      <c r="VPD12" s="331"/>
      <c r="VPE12" s="331"/>
      <c r="VPF12" s="331"/>
      <c r="VPG12" s="331"/>
      <c r="VPH12" s="331"/>
      <c r="VPI12" s="331"/>
      <c r="VPJ12" s="331"/>
      <c r="VPK12" s="331"/>
      <c r="VPL12" s="331"/>
      <c r="VPM12" s="331"/>
      <c r="VPN12" s="331"/>
      <c r="VPO12" s="331"/>
      <c r="VPP12" s="331"/>
      <c r="VPQ12" s="331"/>
      <c r="VPR12" s="331"/>
      <c r="VPS12" s="331"/>
      <c r="VPT12" s="331"/>
      <c r="VPU12" s="331"/>
      <c r="VPV12" s="331"/>
      <c r="VPW12" s="331"/>
      <c r="VPX12" s="331"/>
      <c r="VPY12" s="331"/>
      <c r="VPZ12" s="331"/>
      <c r="VQA12" s="331"/>
      <c r="VQB12" s="331"/>
      <c r="VQC12" s="331"/>
      <c r="VQD12" s="331"/>
      <c r="VQE12" s="331"/>
      <c r="VQF12" s="331"/>
      <c r="VQG12" s="331"/>
      <c r="VQH12" s="331"/>
      <c r="VQI12" s="331"/>
      <c r="VQJ12" s="331"/>
      <c r="VQK12" s="331"/>
      <c r="VQL12" s="331"/>
      <c r="VQM12" s="331"/>
      <c r="VQN12" s="331"/>
      <c r="VQO12" s="331"/>
      <c r="VQP12" s="331"/>
      <c r="VQQ12" s="331"/>
      <c r="VQR12" s="331"/>
      <c r="VQS12" s="331"/>
      <c r="VQT12" s="331"/>
      <c r="VQU12" s="331"/>
      <c r="VQV12" s="331"/>
      <c r="VQW12" s="331"/>
      <c r="VQX12" s="331"/>
      <c r="VQY12" s="331"/>
      <c r="VQZ12" s="331"/>
      <c r="VRA12" s="331"/>
      <c r="VRB12" s="331"/>
      <c r="VRC12" s="331"/>
      <c r="VRD12" s="331"/>
      <c r="VRE12" s="331"/>
      <c r="VRF12" s="331"/>
      <c r="VRG12" s="331"/>
      <c r="VRH12" s="331"/>
      <c r="VRI12" s="331"/>
      <c r="VRJ12" s="331"/>
      <c r="VRK12" s="331"/>
      <c r="VRL12" s="331"/>
      <c r="VRM12" s="331"/>
      <c r="VRN12" s="331"/>
      <c r="VRO12" s="331"/>
      <c r="VRP12" s="331"/>
      <c r="VRQ12" s="331"/>
      <c r="VRR12" s="331"/>
      <c r="VRS12" s="331"/>
      <c r="VRT12" s="331"/>
      <c r="VRU12" s="331"/>
      <c r="VRV12" s="331"/>
      <c r="VRW12" s="331"/>
      <c r="VRX12" s="331"/>
      <c r="VRY12" s="331"/>
      <c r="VRZ12" s="331"/>
      <c r="VSA12" s="331"/>
      <c r="VSB12" s="331"/>
      <c r="VSC12" s="331"/>
      <c r="VSD12" s="331"/>
      <c r="VSE12" s="331"/>
      <c r="VSF12" s="331"/>
      <c r="VSG12" s="331"/>
      <c r="VSH12" s="331"/>
      <c r="VSI12" s="331"/>
      <c r="VSJ12" s="331"/>
      <c r="VSK12" s="331"/>
      <c r="VSL12" s="331"/>
      <c r="VSM12" s="331"/>
      <c r="VSN12" s="331"/>
      <c r="VSO12" s="331"/>
      <c r="VSP12" s="331"/>
      <c r="VSQ12" s="331"/>
      <c r="VSR12" s="331"/>
      <c r="VSS12" s="331"/>
      <c r="VST12" s="331"/>
      <c r="VSU12" s="331"/>
      <c r="VSV12" s="331"/>
      <c r="VSW12" s="331"/>
      <c r="VSX12" s="331"/>
      <c r="VSY12" s="331"/>
      <c r="VSZ12" s="331"/>
      <c r="VTA12" s="331"/>
      <c r="VTB12" s="331"/>
      <c r="VTC12" s="331"/>
      <c r="VTD12" s="331"/>
      <c r="VTE12" s="331"/>
      <c r="VTF12" s="331"/>
      <c r="VTG12" s="331"/>
      <c r="VTH12" s="331"/>
      <c r="VTI12" s="331"/>
      <c r="VTJ12" s="331"/>
      <c r="VTK12" s="331"/>
      <c r="VTL12" s="331"/>
      <c r="VTM12" s="331"/>
      <c r="VTN12" s="331"/>
      <c r="VTO12" s="331"/>
      <c r="VTP12" s="331"/>
      <c r="VTQ12" s="331"/>
      <c r="VTR12" s="331"/>
      <c r="VTS12" s="331"/>
      <c r="VTT12" s="331"/>
      <c r="VTU12" s="331"/>
      <c r="VTV12" s="331"/>
      <c r="VTW12" s="331"/>
      <c r="VTX12" s="331"/>
      <c r="VTY12" s="331"/>
      <c r="VTZ12" s="331"/>
      <c r="VUA12" s="331"/>
      <c r="VUB12" s="331"/>
      <c r="VUC12" s="331"/>
      <c r="VUD12" s="331"/>
      <c r="VUE12" s="331"/>
      <c r="VUF12" s="331"/>
      <c r="VUG12" s="331"/>
      <c r="VUH12" s="331"/>
      <c r="VUI12" s="331"/>
      <c r="VUJ12" s="331"/>
      <c r="VUK12" s="331"/>
      <c r="VUL12" s="331"/>
      <c r="VUM12" s="331"/>
      <c r="VUN12" s="331"/>
      <c r="VUO12" s="331"/>
      <c r="VUP12" s="331"/>
      <c r="VUQ12" s="331"/>
      <c r="VUR12" s="331"/>
      <c r="VUS12" s="331"/>
      <c r="VUT12" s="331"/>
      <c r="VUU12" s="331"/>
      <c r="VUV12" s="331"/>
      <c r="VUW12" s="331"/>
      <c r="VUX12" s="331"/>
      <c r="VUY12" s="331"/>
      <c r="VUZ12" s="331"/>
      <c r="VVA12" s="331"/>
      <c r="VVB12" s="331"/>
      <c r="VVC12" s="331"/>
      <c r="VVD12" s="331"/>
      <c r="VVE12" s="331"/>
      <c r="VVF12" s="331"/>
      <c r="VVG12" s="331"/>
      <c r="VVH12" s="331"/>
      <c r="VVI12" s="331"/>
      <c r="VVJ12" s="331"/>
      <c r="VVK12" s="331"/>
      <c r="VVL12" s="331"/>
      <c r="VVM12" s="331"/>
      <c r="VVN12" s="331"/>
      <c r="VVO12" s="331"/>
      <c r="VVP12" s="331"/>
      <c r="VVQ12" s="331"/>
      <c r="VVR12" s="331"/>
      <c r="VVS12" s="331"/>
      <c r="VVT12" s="331"/>
      <c r="VVU12" s="331"/>
      <c r="VVV12" s="331"/>
      <c r="VVW12" s="331"/>
      <c r="VVX12" s="331"/>
      <c r="VVY12" s="331"/>
      <c r="VVZ12" s="331"/>
      <c r="VWA12" s="331"/>
      <c r="VWB12" s="331"/>
      <c r="VWC12" s="331"/>
      <c r="VWD12" s="331"/>
      <c r="VWE12" s="331"/>
      <c r="VWF12" s="331"/>
      <c r="VWG12" s="331"/>
      <c r="VWH12" s="331"/>
      <c r="VWI12" s="331"/>
      <c r="VWJ12" s="331"/>
      <c r="VWK12" s="331"/>
      <c r="VWL12" s="331"/>
      <c r="VWM12" s="331"/>
      <c r="VWN12" s="331"/>
      <c r="VWO12" s="331"/>
      <c r="VWP12" s="331"/>
      <c r="VWQ12" s="331"/>
      <c r="VWR12" s="331"/>
      <c r="VWS12" s="331"/>
      <c r="VWT12" s="331"/>
      <c r="VWU12" s="331"/>
      <c r="VWV12" s="331"/>
      <c r="VWW12" s="331"/>
      <c r="VWX12" s="331"/>
      <c r="VWY12" s="331"/>
      <c r="VWZ12" s="331"/>
      <c r="VXA12" s="331"/>
      <c r="VXB12" s="331"/>
      <c r="VXC12" s="331"/>
      <c r="VXD12" s="331"/>
      <c r="VXE12" s="331"/>
      <c r="VXF12" s="331"/>
      <c r="VXG12" s="331"/>
      <c r="VXH12" s="331"/>
      <c r="VXI12" s="331"/>
      <c r="VXJ12" s="331"/>
      <c r="VXK12" s="331"/>
      <c r="VXL12" s="331"/>
      <c r="VXM12" s="331"/>
      <c r="VXN12" s="331"/>
      <c r="VXO12" s="331"/>
      <c r="VXP12" s="331"/>
      <c r="VXQ12" s="331"/>
      <c r="VXR12" s="331"/>
      <c r="VXS12" s="331"/>
      <c r="VXT12" s="331"/>
      <c r="VXU12" s="331"/>
      <c r="VXV12" s="331"/>
      <c r="VXW12" s="331"/>
      <c r="VXX12" s="331"/>
      <c r="VXY12" s="331"/>
      <c r="VXZ12" s="331"/>
      <c r="VYA12" s="331"/>
      <c r="VYB12" s="331"/>
      <c r="VYC12" s="331"/>
      <c r="VYD12" s="331"/>
      <c r="VYE12" s="331"/>
      <c r="VYF12" s="331"/>
      <c r="VYG12" s="331"/>
      <c r="VYH12" s="331"/>
      <c r="VYI12" s="331"/>
      <c r="VYJ12" s="331"/>
      <c r="VYK12" s="331"/>
      <c r="VYL12" s="331"/>
      <c r="VYM12" s="331"/>
      <c r="VYN12" s="331"/>
      <c r="VYO12" s="331"/>
      <c r="VYP12" s="331"/>
      <c r="VYQ12" s="331"/>
      <c r="VYR12" s="331"/>
      <c r="VYS12" s="331"/>
      <c r="VYT12" s="331"/>
      <c r="VYU12" s="331"/>
      <c r="VYV12" s="331"/>
      <c r="VYW12" s="331"/>
      <c r="VYX12" s="331"/>
      <c r="VYY12" s="331"/>
      <c r="VYZ12" s="331"/>
      <c r="VZA12" s="331"/>
      <c r="VZB12" s="331"/>
      <c r="VZC12" s="331"/>
      <c r="VZD12" s="331"/>
      <c r="VZE12" s="331"/>
      <c r="VZF12" s="331"/>
      <c r="VZG12" s="331"/>
      <c r="VZH12" s="331"/>
      <c r="VZI12" s="331"/>
      <c r="VZJ12" s="331"/>
      <c r="VZK12" s="331"/>
      <c r="VZL12" s="331"/>
      <c r="VZM12" s="331"/>
      <c r="VZN12" s="331"/>
      <c r="VZO12" s="331"/>
      <c r="VZP12" s="331"/>
      <c r="VZQ12" s="331"/>
      <c r="VZR12" s="331"/>
      <c r="VZS12" s="331"/>
      <c r="VZT12" s="331"/>
      <c r="VZU12" s="331"/>
      <c r="VZV12" s="331"/>
      <c r="VZW12" s="331"/>
      <c r="VZX12" s="331"/>
      <c r="VZY12" s="331"/>
      <c r="VZZ12" s="331"/>
      <c r="WAA12" s="331"/>
      <c r="WAB12" s="331"/>
      <c r="WAC12" s="331"/>
      <c r="WAD12" s="331"/>
      <c r="WAE12" s="331"/>
      <c r="WAF12" s="331"/>
      <c r="WAG12" s="331"/>
      <c r="WAH12" s="331"/>
      <c r="WAI12" s="331"/>
      <c r="WAJ12" s="331"/>
      <c r="WAK12" s="331"/>
      <c r="WAL12" s="331"/>
      <c r="WAM12" s="331"/>
      <c r="WAN12" s="331"/>
      <c r="WAO12" s="331"/>
      <c r="WAP12" s="331"/>
      <c r="WAQ12" s="331"/>
      <c r="WAR12" s="331"/>
      <c r="WAS12" s="331"/>
      <c r="WAT12" s="331"/>
      <c r="WAU12" s="331"/>
      <c r="WAV12" s="331"/>
      <c r="WAW12" s="331"/>
      <c r="WAX12" s="331"/>
      <c r="WAY12" s="331"/>
      <c r="WAZ12" s="331"/>
      <c r="WBA12" s="331"/>
      <c r="WBB12" s="331"/>
      <c r="WBC12" s="331"/>
      <c r="WBD12" s="331"/>
      <c r="WBE12" s="331"/>
      <c r="WBF12" s="331"/>
      <c r="WBG12" s="331"/>
      <c r="WBH12" s="331"/>
      <c r="WBI12" s="331"/>
      <c r="WBJ12" s="331"/>
      <c r="WBK12" s="331"/>
      <c r="WBL12" s="331"/>
      <c r="WBM12" s="331"/>
      <c r="WBN12" s="331"/>
      <c r="WBO12" s="331"/>
      <c r="WBP12" s="331"/>
      <c r="WBQ12" s="331"/>
      <c r="WBR12" s="331"/>
      <c r="WBS12" s="331"/>
      <c r="WBT12" s="331"/>
      <c r="WBU12" s="331"/>
      <c r="WBV12" s="331"/>
      <c r="WBW12" s="331"/>
      <c r="WBX12" s="331"/>
      <c r="WBY12" s="331"/>
      <c r="WBZ12" s="331"/>
      <c r="WCA12" s="331"/>
      <c r="WCB12" s="331"/>
      <c r="WCC12" s="331"/>
      <c r="WCD12" s="331"/>
      <c r="WCE12" s="331"/>
      <c r="WCF12" s="331"/>
      <c r="WCG12" s="331"/>
      <c r="WCH12" s="331"/>
      <c r="WCI12" s="331"/>
      <c r="WCJ12" s="331"/>
      <c r="WCK12" s="331"/>
      <c r="WCL12" s="331"/>
      <c r="WCM12" s="331"/>
      <c r="WCN12" s="331"/>
      <c r="WCO12" s="331"/>
      <c r="WCP12" s="331"/>
      <c r="WCQ12" s="331"/>
      <c r="WCR12" s="331"/>
      <c r="WCS12" s="331"/>
      <c r="WCT12" s="331"/>
      <c r="WCU12" s="331"/>
      <c r="WCV12" s="331"/>
      <c r="WCW12" s="331"/>
      <c r="WCX12" s="331"/>
      <c r="WCY12" s="331"/>
      <c r="WCZ12" s="331"/>
      <c r="WDA12" s="331"/>
      <c r="WDB12" s="331"/>
      <c r="WDC12" s="331"/>
      <c r="WDD12" s="331"/>
      <c r="WDE12" s="331"/>
      <c r="WDF12" s="331"/>
      <c r="WDG12" s="331"/>
      <c r="WDH12" s="331"/>
      <c r="WDI12" s="331"/>
      <c r="WDJ12" s="331"/>
      <c r="WDK12" s="331"/>
      <c r="WDL12" s="331"/>
      <c r="WDM12" s="331"/>
      <c r="WDN12" s="331"/>
      <c r="WDO12" s="331"/>
      <c r="WDP12" s="331"/>
      <c r="WDQ12" s="331"/>
      <c r="WDR12" s="331"/>
      <c r="WDS12" s="331"/>
      <c r="WDT12" s="331"/>
      <c r="WDU12" s="331"/>
      <c r="WDV12" s="331"/>
      <c r="WDW12" s="331"/>
      <c r="WDX12" s="331"/>
      <c r="WDY12" s="331"/>
      <c r="WDZ12" s="331"/>
      <c r="WEA12" s="331"/>
      <c r="WEB12" s="331"/>
      <c r="WEC12" s="331"/>
      <c r="WED12" s="331"/>
      <c r="WEE12" s="331"/>
      <c r="WEF12" s="331"/>
      <c r="WEG12" s="331"/>
      <c r="WEH12" s="331"/>
      <c r="WEI12" s="331"/>
      <c r="WEJ12" s="331"/>
      <c r="WEK12" s="331"/>
      <c r="WEL12" s="331"/>
      <c r="WEM12" s="331"/>
      <c r="WEN12" s="331"/>
      <c r="WEO12" s="331"/>
      <c r="WEP12" s="331"/>
      <c r="WEQ12" s="331"/>
      <c r="WER12" s="331"/>
      <c r="WES12" s="331"/>
      <c r="WET12" s="331"/>
      <c r="WEU12" s="331"/>
      <c r="WEV12" s="331"/>
      <c r="WEW12" s="331"/>
      <c r="WEX12" s="331"/>
      <c r="WEY12" s="331"/>
      <c r="WEZ12" s="331"/>
      <c r="WFA12" s="331"/>
      <c r="WFB12" s="331"/>
      <c r="WFC12" s="331"/>
      <c r="WFD12" s="331"/>
      <c r="WFE12" s="331"/>
      <c r="WFF12" s="331"/>
      <c r="WFG12" s="331"/>
      <c r="WFH12" s="331"/>
      <c r="WFI12" s="331"/>
      <c r="WFJ12" s="331"/>
      <c r="WFK12" s="331"/>
      <c r="WFL12" s="331"/>
      <c r="WFM12" s="331"/>
      <c r="WFN12" s="331"/>
      <c r="WFO12" s="331"/>
      <c r="WFP12" s="331"/>
      <c r="WFQ12" s="331"/>
      <c r="WFR12" s="331"/>
      <c r="WFS12" s="331"/>
      <c r="WFT12" s="331"/>
      <c r="WFU12" s="331"/>
      <c r="WFV12" s="331"/>
      <c r="WFW12" s="331"/>
      <c r="WFX12" s="331"/>
      <c r="WFY12" s="331"/>
      <c r="WFZ12" s="331"/>
      <c r="WGA12" s="331"/>
      <c r="WGB12" s="331"/>
      <c r="WGC12" s="331"/>
      <c r="WGD12" s="331"/>
      <c r="WGE12" s="331"/>
      <c r="WGF12" s="331"/>
      <c r="WGG12" s="331"/>
      <c r="WGH12" s="331"/>
      <c r="WGI12" s="331"/>
      <c r="WGJ12" s="331"/>
      <c r="WGK12" s="331"/>
      <c r="WGL12" s="331"/>
      <c r="WGM12" s="331"/>
      <c r="WGN12" s="331"/>
      <c r="WGO12" s="331"/>
      <c r="WGP12" s="331"/>
      <c r="WGQ12" s="331"/>
      <c r="WGR12" s="331"/>
      <c r="WGS12" s="331"/>
      <c r="WGT12" s="331"/>
      <c r="WGU12" s="331"/>
      <c r="WGV12" s="331"/>
      <c r="WGW12" s="331"/>
      <c r="WGX12" s="331"/>
      <c r="WGY12" s="331"/>
      <c r="WGZ12" s="331"/>
      <c r="WHA12" s="331"/>
      <c r="WHB12" s="331"/>
      <c r="WHC12" s="331"/>
      <c r="WHD12" s="331"/>
      <c r="WHE12" s="331"/>
      <c r="WHF12" s="331"/>
      <c r="WHG12" s="331"/>
      <c r="WHH12" s="331"/>
      <c r="WHI12" s="331"/>
      <c r="WHJ12" s="331"/>
      <c r="WHK12" s="331"/>
      <c r="WHL12" s="331"/>
      <c r="WHM12" s="331"/>
      <c r="WHN12" s="331"/>
      <c r="WHO12" s="331"/>
      <c r="WHP12" s="331"/>
      <c r="WHQ12" s="331"/>
      <c r="WHR12" s="331"/>
      <c r="WHS12" s="331"/>
      <c r="WHT12" s="331"/>
      <c r="WHU12" s="331"/>
      <c r="WHV12" s="331"/>
      <c r="WHW12" s="331"/>
      <c r="WHX12" s="331"/>
      <c r="WHY12" s="331"/>
      <c r="WHZ12" s="331"/>
      <c r="WIA12" s="331"/>
      <c r="WIB12" s="331"/>
      <c r="WIC12" s="331"/>
      <c r="WID12" s="331"/>
      <c r="WIE12" s="331"/>
      <c r="WIF12" s="331"/>
      <c r="WIG12" s="331"/>
      <c r="WIH12" s="331"/>
      <c r="WII12" s="331"/>
      <c r="WIJ12" s="331"/>
      <c r="WIK12" s="331"/>
      <c r="WIL12" s="331"/>
      <c r="WIM12" s="331"/>
      <c r="WIN12" s="331"/>
      <c r="WIO12" s="331"/>
      <c r="WIP12" s="331"/>
      <c r="WIQ12" s="331"/>
      <c r="WIR12" s="331"/>
      <c r="WIS12" s="331"/>
      <c r="WIT12" s="331"/>
      <c r="WIU12" s="331"/>
      <c r="WIV12" s="331"/>
      <c r="WIW12" s="331"/>
      <c r="WIX12" s="331"/>
      <c r="WIY12" s="331"/>
      <c r="WIZ12" s="331"/>
      <c r="WJA12" s="331"/>
      <c r="WJB12" s="331"/>
      <c r="WJC12" s="331"/>
      <c r="WJD12" s="331"/>
      <c r="WJE12" s="331"/>
      <c r="WJF12" s="331"/>
      <c r="WJG12" s="331"/>
      <c r="WJH12" s="331"/>
      <c r="WJI12" s="331"/>
      <c r="WJJ12" s="331"/>
      <c r="WJK12" s="331"/>
      <c r="WJL12" s="331"/>
      <c r="WJM12" s="331"/>
      <c r="WJN12" s="331"/>
      <c r="WJO12" s="331"/>
      <c r="WJP12" s="331"/>
      <c r="WJQ12" s="331"/>
      <c r="WJR12" s="331"/>
      <c r="WJS12" s="331"/>
      <c r="WJT12" s="331"/>
      <c r="WJU12" s="331"/>
      <c r="WJV12" s="331"/>
      <c r="WJW12" s="331"/>
      <c r="WJX12" s="331"/>
      <c r="WJY12" s="331"/>
      <c r="WJZ12" s="331"/>
      <c r="WKA12" s="331"/>
      <c r="WKB12" s="331"/>
      <c r="WKC12" s="331"/>
      <c r="WKD12" s="331"/>
      <c r="WKE12" s="331"/>
      <c r="WKF12" s="331"/>
      <c r="WKG12" s="331"/>
      <c r="WKH12" s="331"/>
      <c r="WKI12" s="331"/>
      <c r="WKJ12" s="331"/>
      <c r="WKK12" s="331"/>
      <c r="WKL12" s="331"/>
      <c r="WKM12" s="331"/>
      <c r="WKN12" s="331"/>
      <c r="WKO12" s="331"/>
      <c r="WKP12" s="331"/>
      <c r="WKQ12" s="331"/>
      <c r="WKR12" s="331"/>
      <c r="WKS12" s="331"/>
      <c r="WKT12" s="331"/>
      <c r="WKU12" s="331"/>
      <c r="WKV12" s="331"/>
      <c r="WKW12" s="331"/>
      <c r="WKX12" s="331"/>
      <c r="WKY12" s="331"/>
      <c r="WKZ12" s="331"/>
      <c r="WLA12" s="331"/>
      <c r="WLB12" s="331"/>
      <c r="WLC12" s="331"/>
      <c r="WLD12" s="331"/>
      <c r="WLE12" s="331"/>
      <c r="WLF12" s="331"/>
      <c r="WLG12" s="331"/>
      <c r="WLH12" s="331"/>
      <c r="WLI12" s="331"/>
      <c r="WLJ12" s="331"/>
      <c r="WLK12" s="331"/>
      <c r="WLL12" s="331"/>
      <c r="WLM12" s="331"/>
      <c r="WLN12" s="331"/>
      <c r="WLO12" s="331"/>
      <c r="WLP12" s="331"/>
      <c r="WLQ12" s="331"/>
      <c r="WLR12" s="331"/>
      <c r="WLS12" s="331"/>
      <c r="WLT12" s="331"/>
      <c r="WLU12" s="331"/>
      <c r="WLV12" s="331"/>
      <c r="WLW12" s="331"/>
      <c r="WLX12" s="331"/>
      <c r="WLY12" s="331"/>
      <c r="WLZ12" s="331"/>
      <c r="WMA12" s="331"/>
      <c r="WMB12" s="331"/>
      <c r="WMC12" s="331"/>
      <c r="WMD12" s="331"/>
      <c r="WME12" s="331"/>
      <c r="WMF12" s="331"/>
      <c r="WMG12" s="331"/>
      <c r="WMH12" s="331"/>
      <c r="WMI12" s="331"/>
      <c r="WMJ12" s="331"/>
      <c r="WMK12" s="331"/>
      <c r="WML12" s="331"/>
      <c r="WMM12" s="331"/>
      <c r="WMN12" s="331"/>
      <c r="WMO12" s="331"/>
      <c r="WMP12" s="331"/>
      <c r="WMQ12" s="331"/>
      <c r="WMR12" s="331"/>
      <c r="WMS12" s="331"/>
      <c r="WMT12" s="331"/>
      <c r="WMU12" s="331"/>
      <c r="WMV12" s="331"/>
      <c r="WMW12" s="331"/>
      <c r="WMX12" s="331"/>
      <c r="WMY12" s="331"/>
      <c r="WMZ12" s="331"/>
      <c r="WNA12" s="331"/>
      <c r="WNB12" s="331"/>
      <c r="WNC12" s="331"/>
      <c r="WND12" s="331"/>
      <c r="WNE12" s="331"/>
      <c r="WNF12" s="331"/>
      <c r="WNG12" s="331"/>
      <c r="WNH12" s="331"/>
      <c r="WNI12" s="331"/>
      <c r="WNJ12" s="331"/>
      <c r="WNK12" s="331"/>
      <c r="WNL12" s="331"/>
      <c r="WNM12" s="331"/>
      <c r="WNN12" s="331"/>
      <c r="WNO12" s="331"/>
      <c r="WNP12" s="331"/>
      <c r="WNQ12" s="331"/>
      <c r="WNR12" s="331"/>
      <c r="WNS12" s="331"/>
      <c r="WNT12" s="331"/>
      <c r="WNU12" s="331"/>
      <c r="WNV12" s="331"/>
      <c r="WNW12" s="331"/>
      <c r="WNX12" s="331"/>
      <c r="WNY12" s="331"/>
      <c r="WNZ12" s="331"/>
      <c r="WOA12" s="331"/>
      <c r="WOB12" s="331"/>
      <c r="WOC12" s="331"/>
      <c r="WOD12" s="331"/>
      <c r="WOE12" s="331"/>
      <c r="WOF12" s="331"/>
      <c r="WOG12" s="331"/>
      <c r="WOH12" s="331"/>
      <c r="WOI12" s="331"/>
      <c r="WOJ12" s="331"/>
      <c r="WOK12" s="331"/>
      <c r="WOL12" s="331"/>
      <c r="WOM12" s="331"/>
      <c r="WON12" s="331"/>
      <c r="WOO12" s="331"/>
      <c r="WOP12" s="331"/>
      <c r="WOQ12" s="331"/>
      <c r="WOR12" s="331"/>
      <c r="WOS12" s="331"/>
      <c r="WOT12" s="331"/>
      <c r="WOU12" s="331"/>
      <c r="WOV12" s="331"/>
      <c r="WOW12" s="331"/>
      <c r="WOX12" s="331"/>
      <c r="WOY12" s="331"/>
      <c r="WOZ12" s="331"/>
      <c r="WPA12" s="331"/>
      <c r="WPB12" s="331"/>
      <c r="WPC12" s="331"/>
      <c r="WPD12" s="331"/>
      <c r="WPE12" s="331"/>
      <c r="WPF12" s="331"/>
      <c r="WPG12" s="331"/>
      <c r="WPH12" s="331"/>
      <c r="WPI12" s="331"/>
      <c r="WPJ12" s="331"/>
      <c r="WPK12" s="331"/>
      <c r="WPL12" s="331"/>
      <c r="WPM12" s="331"/>
      <c r="WPN12" s="331"/>
      <c r="WPO12" s="331"/>
      <c r="WPP12" s="331"/>
      <c r="WPQ12" s="331"/>
      <c r="WPR12" s="331"/>
      <c r="WPS12" s="331"/>
      <c r="WPT12" s="331"/>
      <c r="WPU12" s="331"/>
      <c r="WPV12" s="331"/>
      <c r="WPW12" s="331"/>
      <c r="WPX12" s="331"/>
      <c r="WPY12" s="331"/>
      <c r="WPZ12" s="331"/>
      <c r="WQA12" s="331"/>
      <c r="WQB12" s="331"/>
      <c r="WQC12" s="331"/>
      <c r="WQD12" s="331"/>
      <c r="WQE12" s="331"/>
      <c r="WQF12" s="331"/>
      <c r="WQG12" s="331"/>
      <c r="WQH12" s="331"/>
      <c r="WQI12" s="331"/>
      <c r="WQJ12" s="331"/>
      <c r="WQK12" s="331"/>
      <c r="WQL12" s="331"/>
      <c r="WQM12" s="331"/>
      <c r="WQN12" s="331"/>
      <c r="WQO12" s="331"/>
      <c r="WQP12" s="331"/>
      <c r="WQQ12" s="331"/>
      <c r="WQR12" s="331"/>
      <c r="WQS12" s="331"/>
      <c r="WQT12" s="331"/>
      <c r="WQU12" s="331"/>
      <c r="WQV12" s="331"/>
      <c r="WQW12" s="331"/>
      <c r="WQX12" s="331"/>
      <c r="WQY12" s="331"/>
      <c r="WQZ12" s="331"/>
      <c r="WRA12" s="331"/>
      <c r="WRB12" s="331"/>
      <c r="WRC12" s="331"/>
      <c r="WRD12" s="331"/>
      <c r="WRE12" s="331"/>
      <c r="WRF12" s="331"/>
      <c r="WRG12" s="331"/>
      <c r="WRH12" s="331"/>
      <c r="WRI12" s="331"/>
      <c r="WRJ12" s="331"/>
      <c r="WRK12" s="331"/>
      <c r="WRL12" s="331"/>
      <c r="WRM12" s="331"/>
      <c r="WRN12" s="331"/>
      <c r="WRO12" s="331"/>
      <c r="WRP12" s="331"/>
      <c r="WRQ12" s="331"/>
      <c r="WRR12" s="331"/>
      <c r="WRS12" s="331"/>
      <c r="WRT12" s="331"/>
      <c r="WRU12" s="331"/>
      <c r="WRV12" s="331"/>
      <c r="WRW12" s="331"/>
      <c r="WRX12" s="331"/>
      <c r="WRY12" s="331"/>
      <c r="WRZ12" s="331"/>
      <c r="WSA12" s="331"/>
      <c r="WSB12" s="331"/>
      <c r="WSC12" s="331"/>
      <c r="WSD12" s="331"/>
      <c r="WSE12" s="331"/>
      <c r="WSF12" s="331"/>
      <c r="WSG12" s="331"/>
      <c r="WSH12" s="331"/>
      <c r="WSI12" s="331"/>
      <c r="WSJ12" s="331"/>
      <c r="WSK12" s="331"/>
      <c r="WSL12" s="331"/>
      <c r="WSM12" s="331"/>
      <c r="WSN12" s="331"/>
      <c r="WSO12" s="331"/>
      <c r="WSP12" s="331"/>
      <c r="WSQ12" s="331"/>
      <c r="WSR12" s="331"/>
      <c r="WSS12" s="331"/>
      <c r="WST12" s="331"/>
      <c r="WSU12" s="331"/>
      <c r="WSV12" s="331"/>
      <c r="WSW12" s="331"/>
      <c r="WSX12" s="331"/>
      <c r="WSY12" s="331"/>
      <c r="WSZ12" s="331"/>
      <c r="WTA12" s="331"/>
      <c r="WTB12" s="331"/>
      <c r="WTC12" s="331"/>
      <c r="WTD12" s="331"/>
      <c r="WTE12" s="331"/>
      <c r="WTF12" s="331"/>
      <c r="WTG12" s="331"/>
      <c r="WTH12" s="331"/>
      <c r="WTI12" s="331"/>
      <c r="WTJ12" s="331"/>
      <c r="WTK12" s="331"/>
      <c r="WTL12" s="331"/>
      <c r="WTM12" s="331"/>
      <c r="WTN12" s="331"/>
      <c r="WTO12" s="331"/>
      <c r="WTP12" s="331"/>
      <c r="WTQ12" s="331"/>
      <c r="WTR12" s="331"/>
      <c r="WTS12" s="331"/>
      <c r="WTT12" s="331"/>
      <c r="WTU12" s="331"/>
      <c r="WTV12" s="331"/>
      <c r="WTW12" s="331"/>
      <c r="WTX12" s="331"/>
      <c r="WTY12" s="331"/>
      <c r="WTZ12" s="331"/>
      <c r="WUA12" s="331"/>
      <c r="WUB12" s="331"/>
      <c r="WUC12" s="331"/>
      <c r="WUD12" s="331"/>
      <c r="WUE12" s="331"/>
      <c r="WUF12" s="331"/>
      <c r="WUG12" s="331"/>
      <c r="WUH12" s="331"/>
      <c r="WUI12" s="331"/>
      <c r="WUJ12" s="331"/>
      <c r="WUK12" s="331"/>
      <c r="WUL12" s="331"/>
      <c r="WUM12" s="331"/>
      <c r="WUN12" s="331"/>
      <c r="WUO12" s="331"/>
      <c r="WUP12" s="331"/>
      <c r="WUQ12" s="331"/>
      <c r="WUR12" s="331"/>
      <c r="WUS12" s="331"/>
      <c r="WUT12" s="331"/>
      <c r="WUU12" s="331"/>
      <c r="WUV12" s="331"/>
      <c r="WUW12" s="331"/>
      <c r="WUX12" s="331"/>
      <c r="WUY12" s="331"/>
      <c r="WUZ12" s="331"/>
      <c r="WVA12" s="331"/>
      <c r="WVB12" s="331"/>
      <c r="WVC12" s="331"/>
      <c r="WVD12" s="331"/>
      <c r="WVE12" s="331"/>
      <c r="WVF12" s="331"/>
      <c r="WVG12" s="331"/>
      <c r="WVH12" s="331"/>
      <c r="WVI12" s="331"/>
      <c r="WVJ12" s="331"/>
      <c r="WVK12" s="331"/>
      <c r="WVL12" s="331"/>
      <c r="WVM12" s="331"/>
      <c r="WVN12" s="331"/>
      <c r="WVO12" s="331"/>
      <c r="WVP12" s="331"/>
      <c r="WVQ12" s="331"/>
      <c r="WVR12" s="331"/>
      <c r="WVS12" s="331"/>
      <c r="WVT12" s="331"/>
      <c r="WVU12" s="331"/>
      <c r="WVV12" s="331"/>
      <c r="WVW12" s="331"/>
      <c r="WVX12" s="331"/>
      <c r="WVY12" s="331"/>
      <c r="WVZ12" s="331"/>
      <c r="WWA12" s="331"/>
      <c r="WWB12" s="331"/>
      <c r="WWC12" s="331"/>
      <c r="WWD12" s="331"/>
      <c r="WWE12" s="331"/>
      <c r="WWF12" s="331"/>
      <c r="WWG12" s="331"/>
      <c r="WWH12" s="331"/>
      <c r="WWI12" s="331"/>
      <c r="WWJ12" s="331"/>
      <c r="WWK12" s="331"/>
      <c r="WWL12" s="331"/>
      <c r="WWM12" s="331"/>
      <c r="WWN12" s="331"/>
      <c r="WWO12" s="331"/>
      <c r="WWP12" s="331"/>
      <c r="WWQ12" s="331"/>
      <c r="WWR12" s="331"/>
      <c r="WWS12" s="331"/>
      <c r="WWT12" s="331"/>
      <c r="WWU12" s="331"/>
      <c r="WWV12" s="331"/>
      <c r="WWW12" s="331"/>
      <c r="WWX12" s="331"/>
      <c r="WWY12" s="331"/>
      <c r="WWZ12" s="331"/>
      <c r="WXA12" s="331"/>
      <c r="WXB12" s="331"/>
      <c r="WXC12" s="331"/>
      <c r="WXD12" s="331"/>
      <c r="WXE12" s="331"/>
      <c r="WXF12" s="331"/>
      <c r="WXG12" s="331"/>
      <c r="WXH12" s="331"/>
      <c r="WXI12" s="331"/>
      <c r="WXJ12" s="331"/>
      <c r="WXK12" s="331"/>
      <c r="WXL12" s="331"/>
      <c r="WXM12" s="331"/>
      <c r="WXN12" s="331"/>
      <c r="WXO12" s="331"/>
      <c r="WXP12" s="331"/>
      <c r="WXQ12" s="331"/>
      <c r="WXR12" s="331"/>
      <c r="WXS12" s="331"/>
      <c r="WXT12" s="331"/>
      <c r="WXU12" s="331"/>
      <c r="WXV12" s="331"/>
      <c r="WXW12" s="331"/>
      <c r="WXX12" s="331"/>
      <c r="WXY12" s="331"/>
      <c r="WXZ12" s="331"/>
      <c r="WYA12" s="331"/>
      <c r="WYB12" s="331"/>
      <c r="WYC12" s="331"/>
      <c r="WYD12" s="331"/>
      <c r="WYE12" s="331"/>
      <c r="WYF12" s="331"/>
      <c r="WYG12" s="331"/>
      <c r="WYH12" s="331"/>
      <c r="WYI12" s="331"/>
      <c r="WYJ12" s="331"/>
      <c r="WYK12" s="331"/>
      <c r="WYL12" s="331"/>
      <c r="WYM12" s="331"/>
      <c r="WYN12" s="331"/>
      <c r="WYO12" s="331"/>
      <c r="WYP12" s="331"/>
      <c r="WYQ12" s="331"/>
      <c r="WYR12" s="331"/>
      <c r="WYS12" s="331"/>
      <c r="WYT12" s="331"/>
      <c r="WYU12" s="331"/>
      <c r="WYV12" s="331"/>
      <c r="WYW12" s="331"/>
      <c r="WYX12" s="331"/>
      <c r="WYY12" s="331"/>
      <c r="WYZ12" s="331"/>
      <c r="WZA12" s="331"/>
      <c r="WZB12" s="331"/>
      <c r="WZC12" s="331"/>
      <c r="WZD12" s="331"/>
      <c r="WZE12" s="331"/>
      <c r="WZF12" s="331"/>
      <c r="WZG12" s="331"/>
      <c r="WZH12" s="331"/>
      <c r="WZI12" s="331"/>
      <c r="WZJ12" s="331"/>
      <c r="WZK12" s="331"/>
      <c r="WZL12" s="331"/>
      <c r="WZM12" s="331"/>
      <c r="WZN12" s="331"/>
      <c r="WZO12" s="331"/>
      <c r="WZP12" s="331"/>
      <c r="WZQ12" s="331"/>
      <c r="WZR12" s="331"/>
      <c r="WZS12" s="331"/>
      <c r="WZT12" s="331"/>
      <c r="WZU12" s="331"/>
      <c r="WZV12" s="331"/>
      <c r="WZW12" s="331"/>
      <c r="WZX12" s="331"/>
      <c r="WZY12" s="331"/>
      <c r="WZZ12" s="331"/>
      <c r="XAA12" s="331"/>
      <c r="XAB12" s="331"/>
      <c r="XAC12" s="331"/>
      <c r="XAD12" s="331"/>
      <c r="XAE12" s="331"/>
      <c r="XAF12" s="331"/>
      <c r="XAG12" s="331"/>
      <c r="XAH12" s="331"/>
      <c r="XAI12" s="331"/>
      <c r="XAJ12" s="331"/>
      <c r="XAK12" s="331"/>
      <c r="XAL12" s="331"/>
      <c r="XAM12" s="331"/>
      <c r="XAN12" s="331"/>
      <c r="XAO12" s="331"/>
      <c r="XAP12" s="331"/>
      <c r="XAQ12" s="331"/>
      <c r="XAR12" s="331"/>
      <c r="XAS12" s="331"/>
      <c r="XAT12" s="331"/>
      <c r="XAU12" s="331"/>
      <c r="XAV12" s="331"/>
      <c r="XAW12" s="331"/>
      <c r="XAX12" s="331"/>
      <c r="XAY12" s="331"/>
      <c r="XAZ12" s="331"/>
      <c r="XBA12" s="331"/>
      <c r="XBB12" s="331"/>
      <c r="XBC12" s="331"/>
      <c r="XBD12" s="331"/>
      <c r="XBE12" s="331"/>
      <c r="XBF12" s="331"/>
      <c r="XBG12" s="331"/>
      <c r="XBH12" s="331"/>
      <c r="XBI12" s="331"/>
      <c r="XBJ12" s="331"/>
      <c r="XBK12" s="331"/>
      <c r="XBL12" s="331"/>
      <c r="XBM12" s="331"/>
      <c r="XBN12" s="331"/>
      <c r="XBO12" s="331"/>
      <c r="XBP12" s="331"/>
      <c r="XBQ12" s="331"/>
      <c r="XBR12" s="331"/>
      <c r="XBS12" s="331"/>
      <c r="XBT12" s="331"/>
      <c r="XBU12" s="331"/>
      <c r="XBV12" s="331"/>
      <c r="XBW12" s="331"/>
      <c r="XBX12" s="331"/>
      <c r="XBY12" s="331"/>
      <c r="XBZ12" s="331"/>
      <c r="XCA12" s="331"/>
      <c r="XCB12" s="331"/>
      <c r="XCC12" s="331"/>
      <c r="XCD12" s="331"/>
      <c r="XCE12" s="331"/>
      <c r="XCF12" s="331"/>
      <c r="XCG12" s="331"/>
      <c r="XCH12" s="331"/>
      <c r="XCI12" s="331"/>
      <c r="XCJ12" s="331"/>
      <c r="XCK12" s="331"/>
      <c r="XCL12" s="331"/>
      <c r="XCM12" s="331"/>
      <c r="XCN12" s="331"/>
      <c r="XCO12" s="331"/>
      <c r="XCP12" s="331"/>
      <c r="XCQ12" s="331"/>
      <c r="XCR12" s="331"/>
      <c r="XCS12" s="331"/>
      <c r="XCT12" s="331"/>
      <c r="XCU12" s="331"/>
      <c r="XCV12" s="331"/>
      <c r="XCW12" s="331"/>
      <c r="XCX12" s="331"/>
      <c r="XCY12" s="331"/>
      <c r="XCZ12" s="331"/>
      <c r="XDA12" s="331"/>
      <c r="XDB12" s="331"/>
      <c r="XDC12" s="331"/>
      <c r="XDD12" s="331"/>
      <c r="XDE12" s="331"/>
      <c r="XDF12" s="331"/>
      <c r="XDG12" s="331"/>
      <c r="XDH12" s="331"/>
      <c r="XDI12" s="331"/>
      <c r="XDJ12" s="331"/>
      <c r="XDK12" s="331"/>
      <c r="XDL12" s="331"/>
      <c r="XDM12" s="331"/>
      <c r="XDN12" s="331"/>
      <c r="XDO12" s="331"/>
      <c r="XDP12" s="331"/>
      <c r="XDQ12" s="331"/>
      <c r="XDR12" s="331"/>
      <c r="XDS12" s="331"/>
      <c r="XDT12" s="331"/>
      <c r="XDU12" s="331"/>
      <c r="XDV12" s="331"/>
      <c r="XDW12" s="331"/>
      <c r="XDX12" s="331"/>
      <c r="XDY12" s="331"/>
      <c r="XDZ12" s="331"/>
      <c r="XEA12" s="331"/>
      <c r="XEB12" s="331"/>
      <c r="XEC12" s="331"/>
      <c r="XED12" s="331"/>
      <c r="XEE12" s="331"/>
      <c r="XEF12" s="331"/>
      <c r="XEG12" s="331"/>
      <c r="XEH12" s="331"/>
      <c r="XEI12" s="331"/>
      <c r="XEJ12" s="331"/>
      <c r="XEK12" s="331"/>
      <c r="XEL12" s="331"/>
      <c r="XEM12" s="331"/>
      <c r="XEN12" s="331"/>
      <c r="XEO12" s="331"/>
      <c r="XEP12" s="331"/>
      <c r="XEQ12" s="331"/>
      <c r="XER12" s="331"/>
      <c r="XES12" s="331"/>
      <c r="XET12" s="331"/>
      <c r="XEU12" s="331"/>
      <c r="XEV12" s="331"/>
      <c r="XEW12" s="331"/>
      <c r="XEX12" s="331"/>
      <c r="XEY12" s="331"/>
      <c r="XEZ12" s="331"/>
      <c r="XFA12" s="331"/>
      <c r="XFB12" s="331"/>
      <c r="XFC12" s="331"/>
      <c r="XFD12" s="331"/>
    </row>
    <row r="13" spans="1:16384" ht="20.25" customHeight="1" thickBot="1">
      <c r="A13" s="502" t="s">
        <v>197</v>
      </c>
      <c r="B13" s="502"/>
      <c r="C13" s="502"/>
      <c r="D13" s="502"/>
      <c r="E13" s="502"/>
      <c r="F13" s="391"/>
      <c r="G13" s="393"/>
      <c r="H13" s="391"/>
      <c r="I13" s="391"/>
      <c r="J13" s="391"/>
      <c r="K13" s="391"/>
    </row>
    <row r="14" spans="1:16384" ht="15" customHeight="1" outlineLevel="1">
      <c r="A14" s="503" t="s">
        <v>5</v>
      </c>
      <c r="B14" s="505" t="s">
        <v>3</v>
      </c>
      <c r="C14" s="506"/>
      <c r="D14" s="505" t="s">
        <v>62</v>
      </c>
      <c r="E14" s="507"/>
      <c r="G14" s="389"/>
    </row>
    <row r="15" spans="1:16384" ht="15" customHeight="1" outlineLevel="1" thickBot="1">
      <c r="A15" s="504"/>
      <c r="B15" s="6" t="s">
        <v>76</v>
      </c>
      <c r="C15" s="6" t="s">
        <v>23</v>
      </c>
      <c r="D15" s="6" t="s">
        <v>76</v>
      </c>
      <c r="E15" s="325" t="s">
        <v>23</v>
      </c>
    </row>
    <row r="16" spans="1:16384" ht="18" customHeight="1" outlineLevel="1">
      <c r="A16" s="32" t="s">
        <v>8</v>
      </c>
      <c r="B16" s="135">
        <v>8.0398165555677109E-2</v>
      </c>
      <c r="C16" s="135">
        <v>4.608572714265502E-2</v>
      </c>
      <c r="D16" s="135">
        <v>0.86565106757366728</v>
      </c>
      <c r="E16" s="136">
        <v>7.8650397280006119E-3</v>
      </c>
      <c r="F16" s="55"/>
      <c r="G16" s="55"/>
    </row>
    <row r="17" spans="1:10" ht="18" customHeight="1" outlineLevel="1">
      <c r="A17" s="63" t="s">
        <v>2</v>
      </c>
      <c r="B17" s="129">
        <v>5.4571489907417683E-2</v>
      </c>
      <c r="C17" s="129">
        <v>5.2926886288623912E-3</v>
      </c>
      <c r="D17" s="129">
        <v>0.93236829834065105</v>
      </c>
      <c r="E17" s="130">
        <v>7.7675231230688252E-3</v>
      </c>
      <c r="F17" s="392"/>
      <c r="G17" s="55"/>
    </row>
    <row r="18" spans="1:10" ht="18" customHeight="1" outlineLevel="1">
      <c r="A18" s="67" t="s">
        <v>67</v>
      </c>
      <c r="B18" s="129">
        <v>0.17037407407058</v>
      </c>
      <c r="C18" s="129">
        <v>8.2091392072945642E-3</v>
      </c>
      <c r="D18" s="129">
        <v>0.82119636812652674</v>
      </c>
      <c r="E18" s="130">
        <v>2.204185955988201E-4</v>
      </c>
      <c r="G18" s="55"/>
    </row>
    <row r="19" spans="1:10" ht="18" customHeight="1" outlineLevel="1">
      <c r="A19" s="64" t="s">
        <v>68</v>
      </c>
      <c r="B19" s="80">
        <v>0.36886185364213636</v>
      </c>
      <c r="C19" s="80">
        <v>3.1405656685307017E-2</v>
      </c>
      <c r="D19" s="80">
        <v>0.59863464571411928</v>
      </c>
      <c r="E19" s="81">
        <v>1.0978439584373243E-3</v>
      </c>
      <c r="G19" s="55"/>
    </row>
    <row r="20" spans="1:10" ht="18" customHeight="1" outlineLevel="1">
      <c r="A20" s="68" t="s">
        <v>69</v>
      </c>
      <c r="B20" s="80">
        <v>0.12051182997592969</v>
      </c>
      <c r="C20" s="80">
        <v>2.3819269772463918E-3</v>
      </c>
      <c r="D20" s="80">
        <v>0.87710624304682394</v>
      </c>
      <c r="E20" s="81">
        <v>0</v>
      </c>
      <c r="G20" s="55"/>
    </row>
    <row r="21" spans="1:10" ht="18" customHeight="1" outlineLevel="1">
      <c r="A21" s="291" t="s">
        <v>43</v>
      </c>
      <c r="B21" s="293">
        <v>0.16900000790588665</v>
      </c>
      <c r="C21" s="293">
        <v>8.5946562474227568E-3</v>
      </c>
      <c r="D21" s="293">
        <v>0.82207673006277981</v>
      </c>
      <c r="E21" s="296">
        <v>3.2860578391078003E-4</v>
      </c>
      <c r="G21" s="55"/>
    </row>
    <row r="22" spans="1:10" ht="18" customHeight="1" outlineLevel="1">
      <c r="A22" s="34" t="s">
        <v>25</v>
      </c>
      <c r="B22" s="137">
        <v>0.34638712814312705</v>
      </c>
      <c r="C22" s="137">
        <v>0.21730245563497713</v>
      </c>
      <c r="D22" s="137">
        <v>0.42219281731495023</v>
      </c>
      <c r="E22" s="138">
        <v>1.4117598906945838E-2</v>
      </c>
      <c r="F22" s="55"/>
      <c r="G22" s="55"/>
    </row>
    <row r="23" spans="1:10" ht="18" customHeight="1" outlineLevel="1" thickBot="1">
      <c r="A23" s="7" t="s">
        <v>26</v>
      </c>
      <c r="B23" s="131">
        <v>0.34060774294211349</v>
      </c>
      <c r="C23" s="131">
        <v>0.21050262278632753</v>
      </c>
      <c r="D23" s="131">
        <v>0.43522128953078693</v>
      </c>
      <c r="E23" s="133">
        <v>1.3668344740772075E-2</v>
      </c>
      <c r="F23" s="55"/>
      <c r="G23" s="55"/>
    </row>
    <row r="24" spans="1:10" outlineLevel="1">
      <c r="A24" s="510" t="s">
        <v>49</v>
      </c>
      <c r="B24" s="510"/>
      <c r="C24" s="510"/>
      <c r="D24" s="510"/>
      <c r="E24" s="510"/>
    </row>
    <row r="25" spans="1:10" outlineLevel="1">
      <c r="A25" s="371"/>
      <c r="B25" s="371"/>
      <c r="C25" s="371"/>
      <c r="D25" s="371"/>
      <c r="E25" s="371"/>
    </row>
    <row r="26" spans="1:10" outlineLevel="1">
      <c r="A26" s="371"/>
      <c r="B26" s="371"/>
      <c r="C26" s="371"/>
      <c r="D26" s="371"/>
      <c r="E26" s="371"/>
    </row>
    <row r="27" spans="1:10" outlineLevel="1">
      <c r="A27" s="371"/>
      <c r="B27" s="371"/>
      <c r="C27" s="371"/>
      <c r="D27" s="371"/>
      <c r="E27" s="371"/>
    </row>
    <row r="28" spans="1:10" outlineLevel="1">
      <c r="A28" s="371"/>
      <c r="B28" s="371"/>
      <c r="C28" s="371"/>
      <c r="D28" s="371"/>
      <c r="E28" s="371"/>
    </row>
    <row r="29" spans="1:10" outlineLevel="1">
      <c r="A29" s="371"/>
      <c r="B29" s="371"/>
      <c r="C29" s="371"/>
      <c r="D29" s="371"/>
      <c r="E29" s="371"/>
    </row>
    <row r="30" spans="1:10" outlineLevel="1">
      <c r="A30" s="371"/>
      <c r="B30" s="371"/>
      <c r="C30" s="371"/>
      <c r="D30" s="371"/>
      <c r="E30" s="371"/>
    </row>
    <row r="31" spans="1:10" s="511" customFormat="1" ht="18" customHeight="1"/>
    <row r="32" spans="1:10" s="57" customFormat="1" ht="18" customHeight="1">
      <c r="A32" s="501" t="s">
        <v>162</v>
      </c>
      <c r="B32" s="501"/>
      <c r="C32" s="501"/>
      <c r="D32" s="501"/>
      <c r="E32" s="501"/>
      <c r="F32" s="501"/>
      <c r="G32" s="501"/>
      <c r="H32" s="501"/>
      <c r="I32" s="501"/>
      <c r="J32" s="501"/>
    </row>
    <row r="33" spans="1:16384" ht="18" customHeight="1" outlineLevel="1" thickBot="1">
      <c r="A33" s="502" t="s">
        <v>66</v>
      </c>
      <c r="B33" s="502"/>
      <c r="C33" s="502"/>
      <c r="D33" s="502"/>
      <c r="E33" s="502"/>
      <c r="F33" s="502"/>
      <c r="G33" s="502"/>
      <c r="H33" s="502"/>
      <c r="I33" s="502"/>
      <c r="J33" s="502"/>
      <c r="K33" s="57"/>
      <c r="L33" s="57"/>
    </row>
    <row r="34" spans="1:16384" s="164" customFormat="1" ht="15" customHeight="1" outlineLevel="1">
      <c r="A34" s="503" t="s">
        <v>5</v>
      </c>
      <c r="B34" s="505" t="s">
        <v>3</v>
      </c>
      <c r="C34" s="507"/>
      <c r="D34" s="507"/>
      <c r="E34" s="506"/>
      <c r="F34" s="505" t="s">
        <v>4</v>
      </c>
      <c r="G34" s="507"/>
      <c r="H34" s="507"/>
      <c r="I34" s="507"/>
      <c r="J34" s="518" t="s">
        <v>74</v>
      </c>
    </row>
    <row r="35" spans="1:16384" s="164" customFormat="1" ht="15" customHeight="1" outlineLevel="1" thickBot="1">
      <c r="A35" s="504"/>
      <c r="B35" s="508" t="s">
        <v>22</v>
      </c>
      <c r="C35" s="509"/>
      <c r="D35" s="508" t="s">
        <v>23</v>
      </c>
      <c r="E35" s="509"/>
      <c r="F35" s="508" t="s">
        <v>22</v>
      </c>
      <c r="G35" s="509"/>
      <c r="H35" s="508" t="s">
        <v>23</v>
      </c>
      <c r="I35" s="514"/>
      <c r="J35" s="519"/>
    </row>
    <row r="36" spans="1:16384" s="164" customFormat="1" ht="18" customHeight="1" outlineLevel="1">
      <c r="A36" s="32" t="s">
        <v>8</v>
      </c>
      <c r="B36" s="82">
        <v>20</v>
      </c>
      <c r="C36" s="135">
        <v>9.4876660341555973E-3</v>
      </c>
      <c r="D36" s="82">
        <v>2</v>
      </c>
      <c r="E36" s="135">
        <v>9.4876660341555979E-4</v>
      </c>
      <c r="F36" s="82">
        <v>2083</v>
      </c>
      <c r="G36" s="135">
        <v>0.98814041745730552</v>
      </c>
      <c r="H36" s="82">
        <v>3</v>
      </c>
      <c r="I36" s="136">
        <v>1.4231499051233396E-3</v>
      </c>
      <c r="J36" s="86">
        <f>SUM(B36,D36,F36,H36)</f>
        <v>2108</v>
      </c>
    </row>
    <row r="37" spans="1:16384" s="164" customFormat="1" ht="18" customHeight="1" outlineLevel="1">
      <c r="A37" s="63" t="s">
        <v>2</v>
      </c>
      <c r="B37" s="83">
        <v>17</v>
      </c>
      <c r="C37" s="129">
        <v>6.2832178946045642E-5</v>
      </c>
      <c r="D37" s="83">
        <v>1</v>
      </c>
      <c r="E37" s="129">
        <v>3.6960105262379787E-6</v>
      </c>
      <c r="F37" s="83">
        <v>270525</v>
      </c>
      <c r="G37" s="129">
        <v>0.99986324761052925</v>
      </c>
      <c r="H37" s="83">
        <v>19</v>
      </c>
      <c r="I37" s="130">
        <v>7.0224199998521593E-5</v>
      </c>
      <c r="J37" s="87">
        <f t="shared" ref="J37:J41" si="2">SUM(B37,D37,F37,H37)</f>
        <v>270562</v>
      </c>
    </row>
    <row r="38" spans="1:16384" s="164" customFormat="1" ht="18" customHeight="1" outlineLevel="1">
      <c r="A38" s="67" t="s">
        <v>67</v>
      </c>
      <c r="B38" s="71">
        <v>351</v>
      </c>
      <c r="C38" s="72">
        <v>1.7188188629352136E-2</v>
      </c>
      <c r="D38" s="71">
        <v>8</v>
      </c>
      <c r="E38" s="72">
        <v>3.9175358699378089E-4</v>
      </c>
      <c r="F38" s="71">
        <v>20055</v>
      </c>
      <c r="G38" s="72">
        <v>0.98207727339503448</v>
      </c>
      <c r="H38" s="71">
        <v>7</v>
      </c>
      <c r="I38" s="73">
        <v>3.427843886195583E-4</v>
      </c>
      <c r="J38" s="74">
        <f t="shared" si="2"/>
        <v>20421</v>
      </c>
    </row>
    <row r="39" spans="1:16384" s="164" customFormat="1" ht="18" customHeight="1" outlineLevel="1">
      <c r="A39" s="64" t="s">
        <v>68</v>
      </c>
      <c r="B39" s="84">
        <v>168</v>
      </c>
      <c r="C39" s="80">
        <v>9.7862177433447901E-3</v>
      </c>
      <c r="D39" s="84">
        <v>4</v>
      </c>
      <c r="E39" s="80">
        <v>2.3300518436535214E-4</v>
      </c>
      <c r="F39" s="84">
        <v>16988</v>
      </c>
      <c r="G39" s="80">
        <v>0.98957301799965047</v>
      </c>
      <c r="H39" s="84">
        <v>7</v>
      </c>
      <c r="I39" s="81">
        <v>4.0775907263936625E-4</v>
      </c>
      <c r="J39" s="88">
        <f t="shared" si="2"/>
        <v>17167</v>
      </c>
    </row>
    <row r="40" spans="1:16384" s="164" customFormat="1" ht="18" customHeight="1" outlineLevel="1">
      <c r="A40" s="68" t="s">
        <v>69</v>
      </c>
      <c r="B40" s="84">
        <v>183</v>
      </c>
      <c r="C40" s="80">
        <v>5.6238475722188076E-2</v>
      </c>
      <c r="D40" s="84">
        <v>4</v>
      </c>
      <c r="E40" s="80">
        <v>1.2292562999385371E-3</v>
      </c>
      <c r="F40" s="84">
        <v>3067</v>
      </c>
      <c r="G40" s="80">
        <v>0.94253226797787337</v>
      </c>
      <c r="H40" s="84">
        <v>0</v>
      </c>
      <c r="I40" s="81">
        <v>0</v>
      </c>
      <c r="J40" s="88">
        <f t="shared" si="2"/>
        <v>3254</v>
      </c>
    </row>
    <row r="41" spans="1:16384" s="164" customFormat="1" ht="18" customHeight="1" outlineLevel="1">
      <c r="A41" s="291" t="s">
        <v>43</v>
      </c>
      <c r="B41" s="292">
        <v>388</v>
      </c>
      <c r="C41" s="293">
        <v>1.3238209293359401E-3</v>
      </c>
      <c r="D41" s="292">
        <v>11</v>
      </c>
      <c r="E41" s="293">
        <v>3.7531005728596237E-5</v>
      </c>
      <c r="F41" s="292">
        <v>292663</v>
      </c>
      <c r="G41" s="293">
        <v>0.99853970268619641</v>
      </c>
      <c r="H41" s="292">
        <v>29</v>
      </c>
      <c r="I41" s="294">
        <v>9.8945378739026451E-5</v>
      </c>
      <c r="J41" s="295">
        <f t="shared" si="2"/>
        <v>293091</v>
      </c>
    </row>
    <row r="42" spans="1:16384" s="164" customFormat="1" ht="18" customHeight="1" outlineLevel="1">
      <c r="A42" s="34" t="s">
        <v>25</v>
      </c>
      <c r="B42" s="85">
        <v>1904</v>
      </c>
      <c r="C42" s="137">
        <v>0.44423705086327581</v>
      </c>
      <c r="D42" s="85">
        <v>287</v>
      </c>
      <c r="E42" s="137">
        <v>6.6962202519832009E-2</v>
      </c>
      <c r="F42" s="85">
        <v>2062</v>
      </c>
      <c r="G42" s="137">
        <v>0.48110125991600561</v>
      </c>
      <c r="H42" s="85">
        <v>33</v>
      </c>
      <c r="I42" s="138">
        <v>7.6994867008866076E-3</v>
      </c>
      <c r="J42" s="89">
        <f>SUM(B42,D42,F42,H42)</f>
        <v>4286</v>
      </c>
    </row>
    <row r="43" spans="1:16384" s="164" customFormat="1" ht="18" customHeight="1" outlineLevel="1" thickBot="1">
      <c r="A43" s="7" t="s">
        <v>26</v>
      </c>
      <c r="B43" s="35">
        <v>2292</v>
      </c>
      <c r="C43" s="131">
        <v>7.7073882647279383E-3</v>
      </c>
      <c r="D43" s="35">
        <v>298</v>
      </c>
      <c r="E43" s="131">
        <v>1.0020949838084317E-3</v>
      </c>
      <c r="F43" s="35">
        <v>294725</v>
      </c>
      <c r="G43" s="131">
        <v>0.99108202719107397</v>
      </c>
      <c r="H43" s="35">
        <v>62</v>
      </c>
      <c r="I43" s="133">
        <v>2.0848956038967373E-4</v>
      </c>
      <c r="J43" s="70">
        <f>SUM(B43,D43,F43,H43)</f>
        <v>297377</v>
      </c>
    </row>
    <row r="44" spans="1:16384" s="332" customFormat="1">
      <c r="A44" s="515"/>
      <c r="B44" s="515"/>
      <c r="C44" s="515"/>
      <c r="D44" s="515"/>
      <c r="E44" s="515"/>
      <c r="F44" s="515"/>
      <c r="G44" s="515"/>
      <c r="H44" s="515"/>
      <c r="I44" s="515"/>
      <c r="J44" s="515"/>
      <c r="K44" s="515"/>
      <c r="L44" s="164"/>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c r="HV44" s="331"/>
      <c r="HW44" s="331"/>
      <c r="HX44" s="331"/>
      <c r="HY44" s="331"/>
      <c r="HZ44" s="331"/>
      <c r="IA44" s="331"/>
      <c r="IB44" s="331"/>
      <c r="IC44" s="331"/>
      <c r="ID44" s="331"/>
      <c r="IE44" s="331"/>
      <c r="IF44" s="331"/>
      <c r="IG44" s="331"/>
      <c r="IH44" s="331"/>
      <c r="II44" s="331"/>
      <c r="IJ44" s="331"/>
      <c r="IK44" s="331"/>
      <c r="IL44" s="331"/>
      <c r="IM44" s="331"/>
      <c r="IN44" s="331"/>
      <c r="IO44" s="331"/>
      <c r="IP44" s="331"/>
      <c r="IQ44" s="331"/>
      <c r="IR44" s="331"/>
      <c r="IS44" s="331"/>
      <c r="IT44" s="331"/>
      <c r="IU44" s="331"/>
      <c r="IV44" s="331"/>
      <c r="IW44" s="331"/>
      <c r="IX44" s="331"/>
      <c r="IY44" s="331"/>
      <c r="IZ44" s="331"/>
      <c r="JA44" s="331"/>
      <c r="JB44" s="331"/>
      <c r="JC44" s="331"/>
      <c r="JD44" s="331"/>
      <c r="JE44" s="331"/>
      <c r="JF44" s="331"/>
      <c r="JG44" s="331"/>
      <c r="JH44" s="331"/>
      <c r="JI44" s="331"/>
      <c r="JJ44" s="331"/>
      <c r="JK44" s="331"/>
      <c r="JL44" s="331"/>
      <c r="JM44" s="331"/>
      <c r="JN44" s="331"/>
      <c r="JO44" s="331"/>
      <c r="JP44" s="331"/>
      <c r="JQ44" s="331"/>
      <c r="JR44" s="331"/>
      <c r="JS44" s="331"/>
      <c r="JT44" s="331"/>
      <c r="JU44" s="331"/>
      <c r="JV44" s="331"/>
      <c r="JW44" s="331"/>
      <c r="JX44" s="331"/>
      <c r="JY44" s="331"/>
      <c r="JZ44" s="331"/>
      <c r="KA44" s="331"/>
      <c r="KB44" s="331"/>
      <c r="KC44" s="331"/>
      <c r="KD44" s="331"/>
      <c r="KE44" s="331"/>
      <c r="KF44" s="331"/>
      <c r="KG44" s="331"/>
      <c r="KH44" s="331"/>
      <c r="KI44" s="331"/>
      <c r="KJ44" s="331"/>
      <c r="KK44" s="331"/>
      <c r="KL44" s="331"/>
      <c r="KM44" s="331"/>
      <c r="KN44" s="331"/>
      <c r="KO44" s="331"/>
      <c r="KP44" s="331"/>
      <c r="KQ44" s="331"/>
      <c r="KR44" s="331"/>
      <c r="KS44" s="331"/>
      <c r="KT44" s="331"/>
      <c r="KU44" s="331"/>
      <c r="KV44" s="331"/>
      <c r="KW44" s="331"/>
      <c r="KX44" s="331"/>
      <c r="KY44" s="331"/>
      <c r="KZ44" s="331"/>
      <c r="LA44" s="331"/>
      <c r="LB44" s="331"/>
      <c r="LC44" s="331"/>
      <c r="LD44" s="331"/>
      <c r="LE44" s="331"/>
      <c r="LF44" s="331"/>
      <c r="LG44" s="331"/>
      <c r="LH44" s="331"/>
      <c r="LI44" s="331"/>
      <c r="LJ44" s="331"/>
      <c r="LK44" s="331"/>
      <c r="LL44" s="331"/>
      <c r="LM44" s="331"/>
      <c r="LN44" s="331"/>
      <c r="LO44" s="331"/>
      <c r="LP44" s="331"/>
      <c r="LQ44" s="331"/>
      <c r="LR44" s="331"/>
      <c r="LS44" s="331"/>
      <c r="LT44" s="331"/>
      <c r="LU44" s="331"/>
      <c r="LV44" s="331"/>
      <c r="LW44" s="331"/>
      <c r="LX44" s="331"/>
      <c r="LY44" s="331"/>
      <c r="LZ44" s="331"/>
      <c r="MA44" s="331"/>
      <c r="MB44" s="331"/>
      <c r="MC44" s="331"/>
      <c r="MD44" s="331"/>
      <c r="ME44" s="331"/>
      <c r="MF44" s="331"/>
      <c r="MG44" s="331"/>
      <c r="MH44" s="331"/>
      <c r="MI44" s="331"/>
      <c r="MJ44" s="331"/>
      <c r="MK44" s="331"/>
      <c r="ML44" s="331"/>
      <c r="MM44" s="331"/>
      <c r="MN44" s="331"/>
      <c r="MO44" s="331"/>
      <c r="MP44" s="331"/>
      <c r="MQ44" s="331"/>
      <c r="MR44" s="331"/>
      <c r="MS44" s="331"/>
      <c r="MT44" s="331"/>
      <c r="MU44" s="331"/>
      <c r="MV44" s="331"/>
      <c r="MW44" s="331"/>
      <c r="MX44" s="331"/>
      <c r="MY44" s="331"/>
      <c r="MZ44" s="331"/>
      <c r="NA44" s="331"/>
      <c r="NB44" s="331"/>
      <c r="NC44" s="331"/>
      <c r="ND44" s="331"/>
      <c r="NE44" s="331"/>
      <c r="NF44" s="331"/>
      <c r="NG44" s="331"/>
      <c r="NH44" s="331"/>
      <c r="NI44" s="331"/>
      <c r="NJ44" s="331"/>
      <c r="NK44" s="331"/>
      <c r="NL44" s="331"/>
      <c r="NM44" s="331"/>
      <c r="NN44" s="331"/>
      <c r="NO44" s="331"/>
      <c r="NP44" s="331"/>
      <c r="NQ44" s="331"/>
      <c r="NR44" s="331"/>
      <c r="NS44" s="331"/>
      <c r="NT44" s="331"/>
      <c r="NU44" s="331"/>
      <c r="NV44" s="331"/>
      <c r="NW44" s="331"/>
      <c r="NX44" s="331"/>
      <c r="NY44" s="331"/>
      <c r="NZ44" s="331"/>
      <c r="OA44" s="331"/>
      <c r="OB44" s="331"/>
      <c r="OC44" s="331"/>
      <c r="OD44" s="331"/>
      <c r="OE44" s="331"/>
      <c r="OF44" s="331"/>
      <c r="OG44" s="331"/>
      <c r="OH44" s="331"/>
      <c r="OI44" s="331"/>
      <c r="OJ44" s="331"/>
      <c r="OK44" s="331"/>
      <c r="OL44" s="331"/>
      <c r="OM44" s="331"/>
      <c r="ON44" s="331"/>
      <c r="OO44" s="331"/>
      <c r="OP44" s="331"/>
      <c r="OQ44" s="331"/>
      <c r="OR44" s="331"/>
      <c r="OS44" s="331"/>
      <c r="OT44" s="331"/>
      <c r="OU44" s="331"/>
      <c r="OV44" s="331"/>
      <c r="OW44" s="331"/>
      <c r="OX44" s="331"/>
      <c r="OY44" s="331"/>
      <c r="OZ44" s="331"/>
      <c r="PA44" s="331"/>
      <c r="PB44" s="331"/>
      <c r="PC44" s="331"/>
      <c r="PD44" s="331"/>
      <c r="PE44" s="331"/>
      <c r="PF44" s="331"/>
      <c r="PG44" s="331"/>
      <c r="PH44" s="331"/>
      <c r="PI44" s="331"/>
      <c r="PJ44" s="331"/>
      <c r="PK44" s="331"/>
      <c r="PL44" s="331"/>
      <c r="PM44" s="331"/>
      <c r="PN44" s="331"/>
      <c r="PO44" s="331"/>
      <c r="PP44" s="331"/>
      <c r="PQ44" s="331"/>
      <c r="PR44" s="331"/>
      <c r="PS44" s="331"/>
      <c r="PT44" s="331"/>
      <c r="PU44" s="331"/>
      <c r="PV44" s="331"/>
      <c r="PW44" s="331"/>
      <c r="PX44" s="331"/>
      <c r="PY44" s="331"/>
      <c r="PZ44" s="331"/>
      <c r="QA44" s="331"/>
      <c r="QB44" s="331"/>
      <c r="QC44" s="331"/>
      <c r="QD44" s="331"/>
      <c r="QE44" s="331"/>
      <c r="QF44" s="331"/>
      <c r="QG44" s="331"/>
      <c r="QH44" s="331"/>
      <c r="QI44" s="331"/>
      <c r="QJ44" s="331"/>
      <c r="QK44" s="331"/>
      <c r="QL44" s="331"/>
      <c r="QM44" s="331"/>
      <c r="QN44" s="331"/>
      <c r="QO44" s="331"/>
      <c r="QP44" s="331"/>
      <c r="QQ44" s="331"/>
      <c r="QR44" s="331"/>
      <c r="QS44" s="331"/>
      <c r="QT44" s="331"/>
      <c r="QU44" s="331"/>
      <c r="QV44" s="331"/>
      <c r="QW44" s="331"/>
      <c r="QX44" s="331"/>
      <c r="QY44" s="331"/>
      <c r="QZ44" s="331"/>
      <c r="RA44" s="331"/>
      <c r="RB44" s="331"/>
      <c r="RC44" s="331"/>
      <c r="RD44" s="331"/>
      <c r="RE44" s="331"/>
      <c r="RF44" s="331"/>
      <c r="RG44" s="331"/>
      <c r="RH44" s="331"/>
      <c r="RI44" s="331"/>
      <c r="RJ44" s="331"/>
      <c r="RK44" s="331"/>
      <c r="RL44" s="331"/>
      <c r="RM44" s="331"/>
      <c r="RN44" s="331"/>
      <c r="RO44" s="331"/>
      <c r="RP44" s="331"/>
      <c r="RQ44" s="331"/>
      <c r="RR44" s="331"/>
      <c r="RS44" s="331"/>
      <c r="RT44" s="331"/>
      <c r="RU44" s="331"/>
      <c r="RV44" s="331"/>
      <c r="RW44" s="331"/>
      <c r="RX44" s="331"/>
      <c r="RY44" s="331"/>
      <c r="RZ44" s="331"/>
      <c r="SA44" s="331"/>
      <c r="SB44" s="331"/>
      <c r="SC44" s="331"/>
      <c r="SD44" s="331"/>
      <c r="SE44" s="331"/>
      <c r="SF44" s="331"/>
      <c r="SG44" s="331"/>
      <c r="SH44" s="331"/>
      <c r="SI44" s="331"/>
      <c r="SJ44" s="331"/>
      <c r="SK44" s="331"/>
      <c r="SL44" s="331"/>
      <c r="SM44" s="331"/>
      <c r="SN44" s="331"/>
      <c r="SO44" s="331"/>
      <c r="SP44" s="331"/>
      <c r="SQ44" s="331"/>
      <c r="SR44" s="331"/>
      <c r="SS44" s="331"/>
      <c r="ST44" s="331"/>
      <c r="SU44" s="331"/>
      <c r="SV44" s="331"/>
      <c r="SW44" s="331"/>
      <c r="SX44" s="331"/>
      <c r="SY44" s="331"/>
      <c r="SZ44" s="331"/>
      <c r="TA44" s="331"/>
      <c r="TB44" s="331"/>
      <c r="TC44" s="331"/>
      <c r="TD44" s="331"/>
      <c r="TE44" s="331"/>
      <c r="TF44" s="331"/>
      <c r="TG44" s="331"/>
      <c r="TH44" s="331"/>
      <c r="TI44" s="331"/>
      <c r="TJ44" s="331"/>
      <c r="TK44" s="331"/>
      <c r="TL44" s="331"/>
      <c r="TM44" s="331"/>
      <c r="TN44" s="331"/>
      <c r="TO44" s="331"/>
      <c r="TP44" s="331"/>
      <c r="TQ44" s="331"/>
      <c r="TR44" s="331"/>
      <c r="TS44" s="331"/>
      <c r="TT44" s="331"/>
      <c r="TU44" s="331"/>
      <c r="TV44" s="331"/>
      <c r="TW44" s="331"/>
      <c r="TX44" s="331"/>
      <c r="TY44" s="331"/>
      <c r="TZ44" s="331"/>
      <c r="UA44" s="331"/>
      <c r="UB44" s="331"/>
      <c r="UC44" s="331"/>
      <c r="UD44" s="331"/>
      <c r="UE44" s="331"/>
      <c r="UF44" s="331"/>
      <c r="UG44" s="331"/>
      <c r="UH44" s="331"/>
      <c r="UI44" s="331"/>
      <c r="UJ44" s="331"/>
      <c r="UK44" s="331"/>
      <c r="UL44" s="331"/>
      <c r="UM44" s="331"/>
      <c r="UN44" s="331"/>
      <c r="UO44" s="331"/>
      <c r="UP44" s="331"/>
      <c r="UQ44" s="331"/>
      <c r="UR44" s="331"/>
      <c r="US44" s="331"/>
      <c r="UT44" s="331"/>
      <c r="UU44" s="331"/>
      <c r="UV44" s="331"/>
      <c r="UW44" s="331"/>
      <c r="UX44" s="331"/>
      <c r="UY44" s="331"/>
      <c r="UZ44" s="331"/>
      <c r="VA44" s="331"/>
      <c r="VB44" s="331"/>
      <c r="VC44" s="331"/>
      <c r="VD44" s="331"/>
      <c r="VE44" s="331"/>
      <c r="VF44" s="331"/>
      <c r="VG44" s="331"/>
      <c r="VH44" s="331"/>
      <c r="VI44" s="331"/>
      <c r="VJ44" s="331"/>
      <c r="VK44" s="331"/>
      <c r="VL44" s="331"/>
      <c r="VM44" s="331"/>
      <c r="VN44" s="331"/>
      <c r="VO44" s="331"/>
      <c r="VP44" s="331"/>
      <c r="VQ44" s="331"/>
      <c r="VR44" s="331"/>
      <c r="VS44" s="331"/>
      <c r="VT44" s="331"/>
      <c r="VU44" s="331"/>
      <c r="VV44" s="331"/>
      <c r="VW44" s="331"/>
      <c r="VX44" s="331"/>
      <c r="VY44" s="331"/>
      <c r="VZ44" s="331"/>
      <c r="WA44" s="331"/>
      <c r="WB44" s="331"/>
      <c r="WC44" s="331"/>
      <c r="WD44" s="331"/>
      <c r="WE44" s="331"/>
      <c r="WF44" s="331"/>
      <c r="WG44" s="331"/>
      <c r="WH44" s="331"/>
      <c r="WI44" s="331"/>
      <c r="WJ44" s="331"/>
      <c r="WK44" s="331"/>
      <c r="WL44" s="331"/>
      <c r="WM44" s="331"/>
      <c r="WN44" s="331"/>
      <c r="WO44" s="331"/>
      <c r="WP44" s="331"/>
      <c r="WQ44" s="331"/>
      <c r="WR44" s="331"/>
      <c r="WS44" s="331"/>
      <c r="WT44" s="331"/>
      <c r="WU44" s="331"/>
      <c r="WV44" s="331"/>
      <c r="WW44" s="331"/>
      <c r="WX44" s="331"/>
      <c r="WY44" s="331"/>
      <c r="WZ44" s="331"/>
      <c r="XA44" s="331"/>
      <c r="XB44" s="331"/>
      <c r="XC44" s="331"/>
      <c r="XD44" s="331"/>
      <c r="XE44" s="331"/>
      <c r="XF44" s="331"/>
      <c r="XG44" s="331"/>
      <c r="XH44" s="331"/>
      <c r="XI44" s="331"/>
      <c r="XJ44" s="331"/>
      <c r="XK44" s="331"/>
      <c r="XL44" s="331"/>
      <c r="XM44" s="331"/>
      <c r="XN44" s="331"/>
      <c r="XO44" s="331"/>
      <c r="XP44" s="331"/>
      <c r="XQ44" s="331"/>
      <c r="XR44" s="331"/>
      <c r="XS44" s="331"/>
      <c r="XT44" s="331"/>
      <c r="XU44" s="331"/>
      <c r="XV44" s="331"/>
      <c r="XW44" s="331"/>
      <c r="XX44" s="331"/>
      <c r="XY44" s="331"/>
      <c r="XZ44" s="331"/>
      <c r="YA44" s="331"/>
      <c r="YB44" s="331"/>
      <c r="YC44" s="331"/>
      <c r="YD44" s="331"/>
      <c r="YE44" s="331"/>
      <c r="YF44" s="331"/>
      <c r="YG44" s="331"/>
      <c r="YH44" s="331"/>
      <c r="YI44" s="331"/>
      <c r="YJ44" s="331"/>
      <c r="YK44" s="331"/>
      <c r="YL44" s="331"/>
      <c r="YM44" s="331"/>
      <c r="YN44" s="331"/>
      <c r="YO44" s="331"/>
      <c r="YP44" s="331"/>
      <c r="YQ44" s="331"/>
      <c r="YR44" s="331"/>
      <c r="YS44" s="331"/>
      <c r="YT44" s="331"/>
      <c r="YU44" s="331"/>
      <c r="YV44" s="331"/>
      <c r="YW44" s="331"/>
      <c r="YX44" s="331"/>
      <c r="YY44" s="331"/>
      <c r="YZ44" s="331"/>
      <c r="ZA44" s="331"/>
      <c r="ZB44" s="331"/>
      <c r="ZC44" s="331"/>
      <c r="ZD44" s="331"/>
      <c r="ZE44" s="331"/>
      <c r="ZF44" s="331"/>
      <c r="ZG44" s="331"/>
      <c r="ZH44" s="331"/>
      <c r="ZI44" s="331"/>
      <c r="ZJ44" s="331"/>
      <c r="ZK44" s="331"/>
      <c r="ZL44" s="331"/>
      <c r="ZM44" s="331"/>
      <c r="ZN44" s="331"/>
      <c r="ZO44" s="331"/>
      <c r="ZP44" s="331"/>
      <c r="ZQ44" s="331"/>
      <c r="ZR44" s="331"/>
      <c r="ZS44" s="331"/>
      <c r="ZT44" s="331"/>
      <c r="ZU44" s="331"/>
      <c r="ZV44" s="331"/>
      <c r="ZW44" s="331"/>
      <c r="ZX44" s="331"/>
      <c r="ZY44" s="331"/>
      <c r="ZZ44" s="331"/>
      <c r="AAA44" s="331"/>
      <c r="AAB44" s="331"/>
      <c r="AAC44" s="331"/>
      <c r="AAD44" s="331"/>
      <c r="AAE44" s="331"/>
      <c r="AAF44" s="331"/>
      <c r="AAG44" s="331"/>
      <c r="AAH44" s="331"/>
      <c r="AAI44" s="331"/>
      <c r="AAJ44" s="331"/>
      <c r="AAK44" s="331"/>
      <c r="AAL44" s="331"/>
      <c r="AAM44" s="331"/>
      <c r="AAN44" s="331"/>
      <c r="AAO44" s="331"/>
      <c r="AAP44" s="331"/>
      <c r="AAQ44" s="331"/>
      <c r="AAR44" s="331"/>
      <c r="AAS44" s="331"/>
      <c r="AAT44" s="331"/>
      <c r="AAU44" s="331"/>
      <c r="AAV44" s="331"/>
      <c r="AAW44" s="331"/>
      <c r="AAX44" s="331"/>
      <c r="AAY44" s="331"/>
      <c r="AAZ44" s="331"/>
      <c r="ABA44" s="331"/>
      <c r="ABB44" s="331"/>
      <c r="ABC44" s="331"/>
      <c r="ABD44" s="331"/>
      <c r="ABE44" s="331"/>
      <c r="ABF44" s="331"/>
      <c r="ABG44" s="331"/>
      <c r="ABH44" s="331"/>
      <c r="ABI44" s="331"/>
      <c r="ABJ44" s="331"/>
      <c r="ABK44" s="331"/>
      <c r="ABL44" s="331"/>
      <c r="ABM44" s="331"/>
      <c r="ABN44" s="331"/>
      <c r="ABO44" s="331"/>
      <c r="ABP44" s="331"/>
      <c r="ABQ44" s="331"/>
      <c r="ABR44" s="331"/>
      <c r="ABS44" s="331"/>
      <c r="ABT44" s="331"/>
      <c r="ABU44" s="331"/>
      <c r="ABV44" s="331"/>
      <c r="ABW44" s="331"/>
      <c r="ABX44" s="331"/>
      <c r="ABY44" s="331"/>
      <c r="ABZ44" s="331"/>
      <c r="ACA44" s="331"/>
      <c r="ACB44" s="331"/>
      <c r="ACC44" s="331"/>
      <c r="ACD44" s="331"/>
      <c r="ACE44" s="331"/>
      <c r="ACF44" s="331"/>
      <c r="ACG44" s="331"/>
      <c r="ACH44" s="331"/>
      <c r="ACI44" s="331"/>
      <c r="ACJ44" s="331"/>
      <c r="ACK44" s="331"/>
      <c r="ACL44" s="331"/>
      <c r="ACM44" s="331"/>
      <c r="ACN44" s="331"/>
      <c r="ACO44" s="331"/>
      <c r="ACP44" s="331"/>
      <c r="ACQ44" s="331"/>
      <c r="ACR44" s="331"/>
      <c r="ACS44" s="331"/>
      <c r="ACT44" s="331"/>
      <c r="ACU44" s="331"/>
      <c r="ACV44" s="331"/>
      <c r="ACW44" s="331"/>
      <c r="ACX44" s="331"/>
      <c r="ACY44" s="331"/>
      <c r="ACZ44" s="331"/>
      <c r="ADA44" s="331"/>
      <c r="ADB44" s="331"/>
      <c r="ADC44" s="331"/>
      <c r="ADD44" s="331"/>
      <c r="ADE44" s="331"/>
      <c r="ADF44" s="331"/>
      <c r="ADG44" s="331"/>
      <c r="ADH44" s="331"/>
      <c r="ADI44" s="331"/>
      <c r="ADJ44" s="331"/>
      <c r="ADK44" s="331"/>
      <c r="ADL44" s="331"/>
      <c r="ADM44" s="331"/>
      <c r="ADN44" s="331"/>
      <c r="ADO44" s="331"/>
      <c r="ADP44" s="331"/>
      <c r="ADQ44" s="331"/>
      <c r="ADR44" s="331"/>
      <c r="ADS44" s="331"/>
      <c r="ADT44" s="331"/>
      <c r="ADU44" s="331"/>
      <c r="ADV44" s="331"/>
      <c r="ADW44" s="331"/>
      <c r="ADX44" s="331"/>
      <c r="ADY44" s="331"/>
      <c r="ADZ44" s="331"/>
      <c r="AEA44" s="331"/>
      <c r="AEB44" s="331"/>
      <c r="AEC44" s="331"/>
      <c r="AED44" s="331"/>
      <c r="AEE44" s="331"/>
      <c r="AEF44" s="331"/>
      <c r="AEG44" s="331"/>
      <c r="AEH44" s="331"/>
      <c r="AEI44" s="331"/>
      <c r="AEJ44" s="331"/>
      <c r="AEK44" s="331"/>
      <c r="AEL44" s="331"/>
      <c r="AEM44" s="331"/>
      <c r="AEN44" s="331"/>
      <c r="AEO44" s="331"/>
      <c r="AEP44" s="331"/>
      <c r="AEQ44" s="331"/>
      <c r="AER44" s="331"/>
      <c r="AES44" s="331"/>
      <c r="AET44" s="331"/>
      <c r="AEU44" s="331"/>
      <c r="AEV44" s="331"/>
      <c r="AEW44" s="331"/>
      <c r="AEX44" s="331"/>
      <c r="AEY44" s="331"/>
      <c r="AEZ44" s="331"/>
      <c r="AFA44" s="331"/>
      <c r="AFB44" s="331"/>
      <c r="AFC44" s="331"/>
      <c r="AFD44" s="331"/>
      <c r="AFE44" s="331"/>
      <c r="AFF44" s="331"/>
      <c r="AFG44" s="331"/>
      <c r="AFH44" s="331"/>
      <c r="AFI44" s="331"/>
      <c r="AFJ44" s="331"/>
      <c r="AFK44" s="331"/>
      <c r="AFL44" s="331"/>
      <c r="AFM44" s="331"/>
      <c r="AFN44" s="331"/>
      <c r="AFO44" s="331"/>
      <c r="AFP44" s="331"/>
      <c r="AFQ44" s="331"/>
      <c r="AFR44" s="331"/>
      <c r="AFS44" s="331"/>
      <c r="AFT44" s="331"/>
      <c r="AFU44" s="331"/>
      <c r="AFV44" s="331"/>
      <c r="AFW44" s="331"/>
      <c r="AFX44" s="331"/>
      <c r="AFY44" s="331"/>
      <c r="AFZ44" s="331"/>
      <c r="AGA44" s="331"/>
      <c r="AGB44" s="331"/>
      <c r="AGC44" s="331"/>
      <c r="AGD44" s="331"/>
      <c r="AGE44" s="331"/>
      <c r="AGF44" s="331"/>
      <c r="AGG44" s="331"/>
      <c r="AGH44" s="331"/>
      <c r="AGI44" s="331"/>
      <c r="AGJ44" s="331"/>
      <c r="AGK44" s="331"/>
      <c r="AGL44" s="331"/>
      <c r="AGM44" s="331"/>
      <c r="AGN44" s="331"/>
      <c r="AGO44" s="331"/>
      <c r="AGP44" s="331"/>
      <c r="AGQ44" s="331"/>
      <c r="AGR44" s="331"/>
      <c r="AGS44" s="331"/>
      <c r="AGT44" s="331"/>
      <c r="AGU44" s="331"/>
      <c r="AGV44" s="331"/>
      <c r="AGW44" s="331"/>
      <c r="AGX44" s="331"/>
      <c r="AGY44" s="331"/>
      <c r="AGZ44" s="331"/>
      <c r="AHA44" s="331"/>
      <c r="AHB44" s="331"/>
      <c r="AHC44" s="331"/>
      <c r="AHD44" s="331"/>
      <c r="AHE44" s="331"/>
      <c r="AHF44" s="331"/>
      <c r="AHG44" s="331"/>
      <c r="AHH44" s="331"/>
      <c r="AHI44" s="331"/>
      <c r="AHJ44" s="331"/>
      <c r="AHK44" s="331"/>
      <c r="AHL44" s="331"/>
      <c r="AHM44" s="331"/>
      <c r="AHN44" s="331"/>
      <c r="AHO44" s="331"/>
      <c r="AHP44" s="331"/>
      <c r="AHQ44" s="331"/>
      <c r="AHR44" s="331"/>
      <c r="AHS44" s="331"/>
      <c r="AHT44" s="331"/>
      <c r="AHU44" s="331"/>
      <c r="AHV44" s="331"/>
      <c r="AHW44" s="331"/>
      <c r="AHX44" s="331"/>
      <c r="AHY44" s="331"/>
      <c r="AHZ44" s="331"/>
      <c r="AIA44" s="331"/>
      <c r="AIB44" s="331"/>
      <c r="AIC44" s="331"/>
      <c r="AID44" s="331"/>
      <c r="AIE44" s="331"/>
      <c r="AIF44" s="331"/>
      <c r="AIG44" s="331"/>
      <c r="AIH44" s="331"/>
      <c r="AII44" s="331"/>
      <c r="AIJ44" s="331"/>
      <c r="AIK44" s="331"/>
      <c r="AIL44" s="331"/>
      <c r="AIM44" s="331"/>
      <c r="AIN44" s="331"/>
      <c r="AIO44" s="331"/>
      <c r="AIP44" s="331"/>
      <c r="AIQ44" s="331"/>
      <c r="AIR44" s="331"/>
      <c r="AIS44" s="331"/>
      <c r="AIT44" s="331"/>
      <c r="AIU44" s="331"/>
      <c r="AIV44" s="331"/>
      <c r="AIW44" s="331"/>
      <c r="AIX44" s="331"/>
      <c r="AIY44" s="331"/>
      <c r="AIZ44" s="331"/>
      <c r="AJA44" s="331"/>
      <c r="AJB44" s="331"/>
      <c r="AJC44" s="331"/>
      <c r="AJD44" s="331"/>
      <c r="AJE44" s="331"/>
      <c r="AJF44" s="331"/>
      <c r="AJG44" s="331"/>
      <c r="AJH44" s="331"/>
      <c r="AJI44" s="331"/>
      <c r="AJJ44" s="331"/>
      <c r="AJK44" s="331"/>
      <c r="AJL44" s="331"/>
      <c r="AJM44" s="331"/>
      <c r="AJN44" s="331"/>
      <c r="AJO44" s="331"/>
      <c r="AJP44" s="331"/>
      <c r="AJQ44" s="331"/>
      <c r="AJR44" s="331"/>
      <c r="AJS44" s="331"/>
      <c r="AJT44" s="331"/>
      <c r="AJU44" s="331"/>
      <c r="AJV44" s="331"/>
      <c r="AJW44" s="331"/>
      <c r="AJX44" s="331"/>
      <c r="AJY44" s="331"/>
      <c r="AJZ44" s="331"/>
      <c r="AKA44" s="331"/>
      <c r="AKB44" s="331"/>
      <c r="AKC44" s="331"/>
      <c r="AKD44" s="331"/>
      <c r="AKE44" s="331"/>
      <c r="AKF44" s="331"/>
      <c r="AKG44" s="331"/>
      <c r="AKH44" s="331"/>
      <c r="AKI44" s="331"/>
      <c r="AKJ44" s="331"/>
      <c r="AKK44" s="331"/>
      <c r="AKL44" s="331"/>
      <c r="AKM44" s="331"/>
      <c r="AKN44" s="331"/>
      <c r="AKO44" s="331"/>
      <c r="AKP44" s="331"/>
      <c r="AKQ44" s="331"/>
      <c r="AKR44" s="331"/>
      <c r="AKS44" s="331"/>
      <c r="AKT44" s="331"/>
      <c r="AKU44" s="331"/>
      <c r="AKV44" s="331"/>
      <c r="AKW44" s="331"/>
      <c r="AKX44" s="331"/>
      <c r="AKY44" s="331"/>
      <c r="AKZ44" s="331"/>
      <c r="ALA44" s="331"/>
      <c r="ALB44" s="331"/>
      <c r="ALC44" s="331"/>
      <c r="ALD44" s="331"/>
      <c r="ALE44" s="331"/>
      <c r="ALF44" s="331"/>
      <c r="ALG44" s="331"/>
      <c r="ALH44" s="331"/>
      <c r="ALI44" s="331"/>
      <c r="ALJ44" s="331"/>
      <c r="ALK44" s="331"/>
      <c r="ALL44" s="331"/>
      <c r="ALM44" s="331"/>
      <c r="ALN44" s="331"/>
      <c r="ALO44" s="331"/>
      <c r="ALP44" s="331"/>
      <c r="ALQ44" s="331"/>
      <c r="ALR44" s="331"/>
      <c r="ALS44" s="331"/>
      <c r="ALT44" s="331"/>
      <c r="ALU44" s="331"/>
      <c r="ALV44" s="331"/>
      <c r="ALW44" s="331"/>
      <c r="ALX44" s="331"/>
      <c r="ALY44" s="331"/>
      <c r="ALZ44" s="331"/>
      <c r="AMA44" s="331"/>
      <c r="AMB44" s="331"/>
      <c r="AMC44" s="331"/>
      <c r="AMD44" s="331"/>
      <c r="AME44" s="331"/>
      <c r="AMF44" s="331"/>
      <c r="AMG44" s="331"/>
      <c r="AMH44" s="331"/>
      <c r="AMI44" s="331"/>
      <c r="AMJ44" s="331"/>
      <c r="AMK44" s="331"/>
      <c r="AML44" s="331"/>
      <c r="AMM44" s="331"/>
      <c r="AMN44" s="331"/>
      <c r="AMO44" s="331"/>
      <c r="AMP44" s="331"/>
      <c r="AMQ44" s="331"/>
      <c r="AMR44" s="331"/>
      <c r="AMS44" s="331"/>
      <c r="AMT44" s="331"/>
      <c r="AMU44" s="331"/>
      <c r="AMV44" s="331"/>
      <c r="AMW44" s="331"/>
      <c r="AMX44" s="331"/>
      <c r="AMY44" s="331"/>
      <c r="AMZ44" s="331"/>
      <c r="ANA44" s="331"/>
      <c r="ANB44" s="331"/>
      <c r="ANC44" s="331"/>
      <c r="AND44" s="331"/>
      <c r="ANE44" s="331"/>
      <c r="ANF44" s="331"/>
      <c r="ANG44" s="331"/>
      <c r="ANH44" s="331"/>
      <c r="ANI44" s="331"/>
      <c r="ANJ44" s="331"/>
      <c r="ANK44" s="331"/>
      <c r="ANL44" s="331"/>
      <c r="ANM44" s="331"/>
      <c r="ANN44" s="331"/>
      <c r="ANO44" s="331"/>
      <c r="ANP44" s="331"/>
      <c r="ANQ44" s="331"/>
      <c r="ANR44" s="331"/>
      <c r="ANS44" s="331"/>
      <c r="ANT44" s="331"/>
      <c r="ANU44" s="331"/>
      <c r="ANV44" s="331"/>
      <c r="ANW44" s="331"/>
      <c r="ANX44" s="331"/>
      <c r="ANY44" s="331"/>
      <c r="ANZ44" s="331"/>
      <c r="AOA44" s="331"/>
      <c r="AOB44" s="331"/>
      <c r="AOC44" s="331"/>
      <c r="AOD44" s="331"/>
      <c r="AOE44" s="331"/>
      <c r="AOF44" s="331"/>
      <c r="AOG44" s="331"/>
      <c r="AOH44" s="331"/>
      <c r="AOI44" s="331"/>
      <c r="AOJ44" s="331"/>
      <c r="AOK44" s="331"/>
      <c r="AOL44" s="331"/>
      <c r="AOM44" s="331"/>
      <c r="AON44" s="331"/>
      <c r="AOO44" s="331"/>
      <c r="AOP44" s="331"/>
      <c r="AOQ44" s="331"/>
      <c r="AOR44" s="331"/>
      <c r="AOS44" s="331"/>
      <c r="AOT44" s="331"/>
      <c r="AOU44" s="331"/>
      <c r="AOV44" s="331"/>
      <c r="AOW44" s="331"/>
      <c r="AOX44" s="331"/>
      <c r="AOY44" s="331"/>
      <c r="AOZ44" s="331"/>
      <c r="APA44" s="331"/>
      <c r="APB44" s="331"/>
      <c r="APC44" s="331"/>
      <c r="APD44" s="331"/>
      <c r="APE44" s="331"/>
      <c r="APF44" s="331"/>
      <c r="APG44" s="331"/>
      <c r="APH44" s="331"/>
      <c r="API44" s="331"/>
      <c r="APJ44" s="331"/>
      <c r="APK44" s="331"/>
      <c r="APL44" s="331"/>
      <c r="APM44" s="331"/>
      <c r="APN44" s="331"/>
      <c r="APO44" s="331"/>
      <c r="APP44" s="331"/>
      <c r="APQ44" s="331"/>
      <c r="APR44" s="331"/>
      <c r="APS44" s="331"/>
      <c r="APT44" s="331"/>
      <c r="APU44" s="331"/>
      <c r="APV44" s="331"/>
      <c r="APW44" s="331"/>
      <c r="APX44" s="331"/>
      <c r="APY44" s="331"/>
      <c r="APZ44" s="331"/>
      <c r="AQA44" s="331"/>
      <c r="AQB44" s="331"/>
      <c r="AQC44" s="331"/>
      <c r="AQD44" s="331"/>
      <c r="AQE44" s="331"/>
      <c r="AQF44" s="331"/>
      <c r="AQG44" s="331"/>
      <c r="AQH44" s="331"/>
      <c r="AQI44" s="331"/>
      <c r="AQJ44" s="331"/>
      <c r="AQK44" s="331"/>
      <c r="AQL44" s="331"/>
      <c r="AQM44" s="331"/>
      <c r="AQN44" s="331"/>
      <c r="AQO44" s="331"/>
      <c r="AQP44" s="331"/>
      <c r="AQQ44" s="331"/>
      <c r="AQR44" s="331"/>
      <c r="AQS44" s="331"/>
      <c r="AQT44" s="331"/>
      <c r="AQU44" s="331"/>
      <c r="AQV44" s="331"/>
      <c r="AQW44" s="331"/>
      <c r="AQX44" s="331"/>
      <c r="AQY44" s="331"/>
      <c r="AQZ44" s="331"/>
      <c r="ARA44" s="331"/>
      <c r="ARB44" s="331"/>
      <c r="ARC44" s="331"/>
      <c r="ARD44" s="331"/>
      <c r="ARE44" s="331"/>
      <c r="ARF44" s="331"/>
      <c r="ARG44" s="331"/>
      <c r="ARH44" s="331"/>
      <c r="ARI44" s="331"/>
      <c r="ARJ44" s="331"/>
      <c r="ARK44" s="331"/>
      <c r="ARL44" s="331"/>
      <c r="ARM44" s="331"/>
      <c r="ARN44" s="331"/>
      <c r="ARO44" s="331"/>
      <c r="ARP44" s="331"/>
      <c r="ARQ44" s="331"/>
      <c r="ARR44" s="331"/>
      <c r="ARS44" s="331"/>
      <c r="ART44" s="331"/>
      <c r="ARU44" s="331"/>
      <c r="ARV44" s="331"/>
      <c r="ARW44" s="331"/>
      <c r="ARX44" s="331"/>
      <c r="ARY44" s="331"/>
      <c r="ARZ44" s="331"/>
      <c r="ASA44" s="331"/>
      <c r="ASB44" s="331"/>
      <c r="ASC44" s="331"/>
      <c r="ASD44" s="331"/>
      <c r="ASE44" s="331"/>
      <c r="ASF44" s="331"/>
      <c r="ASG44" s="331"/>
      <c r="ASH44" s="331"/>
      <c r="ASI44" s="331"/>
      <c r="ASJ44" s="331"/>
      <c r="ASK44" s="331"/>
      <c r="ASL44" s="331"/>
      <c r="ASM44" s="331"/>
      <c r="ASN44" s="331"/>
      <c r="ASO44" s="331"/>
      <c r="ASP44" s="331"/>
      <c r="ASQ44" s="331"/>
      <c r="ASR44" s="331"/>
      <c r="ASS44" s="331"/>
      <c r="AST44" s="331"/>
      <c r="ASU44" s="331"/>
      <c r="ASV44" s="331"/>
      <c r="ASW44" s="331"/>
      <c r="ASX44" s="331"/>
      <c r="ASY44" s="331"/>
      <c r="ASZ44" s="331"/>
      <c r="ATA44" s="331"/>
      <c r="ATB44" s="331"/>
      <c r="ATC44" s="331"/>
      <c r="ATD44" s="331"/>
      <c r="ATE44" s="331"/>
      <c r="ATF44" s="331"/>
      <c r="ATG44" s="331"/>
      <c r="ATH44" s="331"/>
      <c r="ATI44" s="331"/>
      <c r="ATJ44" s="331"/>
      <c r="ATK44" s="331"/>
      <c r="ATL44" s="331"/>
      <c r="ATM44" s="331"/>
      <c r="ATN44" s="331"/>
      <c r="ATO44" s="331"/>
      <c r="ATP44" s="331"/>
      <c r="ATQ44" s="331"/>
      <c r="ATR44" s="331"/>
      <c r="ATS44" s="331"/>
      <c r="ATT44" s="331"/>
      <c r="ATU44" s="331"/>
      <c r="ATV44" s="331"/>
      <c r="ATW44" s="331"/>
      <c r="ATX44" s="331"/>
      <c r="ATY44" s="331"/>
      <c r="ATZ44" s="331"/>
      <c r="AUA44" s="331"/>
      <c r="AUB44" s="331"/>
      <c r="AUC44" s="331"/>
      <c r="AUD44" s="331"/>
      <c r="AUE44" s="331"/>
      <c r="AUF44" s="331"/>
      <c r="AUG44" s="331"/>
      <c r="AUH44" s="331"/>
      <c r="AUI44" s="331"/>
      <c r="AUJ44" s="331"/>
      <c r="AUK44" s="331"/>
      <c r="AUL44" s="331"/>
      <c r="AUM44" s="331"/>
      <c r="AUN44" s="331"/>
      <c r="AUO44" s="331"/>
      <c r="AUP44" s="331"/>
      <c r="AUQ44" s="331"/>
      <c r="AUR44" s="331"/>
      <c r="AUS44" s="331"/>
      <c r="AUT44" s="331"/>
      <c r="AUU44" s="331"/>
      <c r="AUV44" s="331"/>
      <c r="AUW44" s="331"/>
      <c r="AUX44" s="331"/>
      <c r="AUY44" s="331"/>
      <c r="AUZ44" s="331"/>
      <c r="AVA44" s="331"/>
      <c r="AVB44" s="331"/>
      <c r="AVC44" s="331"/>
      <c r="AVD44" s="331"/>
      <c r="AVE44" s="331"/>
      <c r="AVF44" s="331"/>
      <c r="AVG44" s="331"/>
      <c r="AVH44" s="331"/>
      <c r="AVI44" s="331"/>
      <c r="AVJ44" s="331"/>
      <c r="AVK44" s="331"/>
      <c r="AVL44" s="331"/>
      <c r="AVM44" s="331"/>
      <c r="AVN44" s="331"/>
      <c r="AVO44" s="331"/>
      <c r="AVP44" s="331"/>
      <c r="AVQ44" s="331"/>
      <c r="AVR44" s="331"/>
      <c r="AVS44" s="331"/>
      <c r="AVT44" s="331"/>
      <c r="AVU44" s="331"/>
      <c r="AVV44" s="331"/>
      <c r="AVW44" s="331"/>
      <c r="AVX44" s="331"/>
      <c r="AVY44" s="331"/>
      <c r="AVZ44" s="331"/>
      <c r="AWA44" s="331"/>
      <c r="AWB44" s="331"/>
      <c r="AWC44" s="331"/>
      <c r="AWD44" s="331"/>
      <c r="AWE44" s="331"/>
      <c r="AWF44" s="331"/>
      <c r="AWG44" s="331"/>
      <c r="AWH44" s="331"/>
      <c r="AWI44" s="331"/>
      <c r="AWJ44" s="331"/>
      <c r="AWK44" s="331"/>
      <c r="AWL44" s="331"/>
      <c r="AWM44" s="331"/>
      <c r="AWN44" s="331"/>
      <c r="AWO44" s="331"/>
      <c r="AWP44" s="331"/>
      <c r="AWQ44" s="331"/>
      <c r="AWR44" s="331"/>
      <c r="AWS44" s="331"/>
      <c r="AWT44" s="331"/>
      <c r="AWU44" s="331"/>
      <c r="AWV44" s="331"/>
      <c r="AWW44" s="331"/>
      <c r="AWX44" s="331"/>
      <c r="AWY44" s="331"/>
      <c r="AWZ44" s="331"/>
      <c r="AXA44" s="331"/>
      <c r="AXB44" s="331"/>
      <c r="AXC44" s="331"/>
      <c r="AXD44" s="331"/>
      <c r="AXE44" s="331"/>
      <c r="AXF44" s="331"/>
      <c r="AXG44" s="331"/>
      <c r="AXH44" s="331"/>
      <c r="AXI44" s="331"/>
      <c r="AXJ44" s="331"/>
      <c r="AXK44" s="331"/>
      <c r="AXL44" s="331"/>
      <c r="AXM44" s="331"/>
      <c r="AXN44" s="331"/>
      <c r="AXO44" s="331"/>
      <c r="AXP44" s="331"/>
      <c r="AXQ44" s="331"/>
      <c r="AXR44" s="331"/>
      <c r="AXS44" s="331"/>
      <c r="AXT44" s="331"/>
      <c r="AXU44" s="331"/>
      <c r="AXV44" s="331"/>
      <c r="AXW44" s="331"/>
      <c r="AXX44" s="331"/>
      <c r="AXY44" s="331"/>
      <c r="AXZ44" s="331"/>
      <c r="AYA44" s="331"/>
      <c r="AYB44" s="331"/>
      <c r="AYC44" s="331"/>
      <c r="AYD44" s="331"/>
      <c r="AYE44" s="331"/>
      <c r="AYF44" s="331"/>
      <c r="AYG44" s="331"/>
      <c r="AYH44" s="331"/>
      <c r="AYI44" s="331"/>
      <c r="AYJ44" s="331"/>
      <c r="AYK44" s="331"/>
      <c r="AYL44" s="331"/>
      <c r="AYM44" s="331"/>
      <c r="AYN44" s="331"/>
      <c r="AYO44" s="331"/>
      <c r="AYP44" s="331"/>
      <c r="AYQ44" s="331"/>
      <c r="AYR44" s="331"/>
      <c r="AYS44" s="331"/>
      <c r="AYT44" s="331"/>
      <c r="AYU44" s="331"/>
      <c r="AYV44" s="331"/>
      <c r="AYW44" s="331"/>
      <c r="AYX44" s="331"/>
      <c r="AYY44" s="331"/>
      <c r="AYZ44" s="331"/>
      <c r="AZA44" s="331"/>
      <c r="AZB44" s="331"/>
      <c r="AZC44" s="331"/>
      <c r="AZD44" s="331"/>
      <c r="AZE44" s="331"/>
      <c r="AZF44" s="331"/>
      <c r="AZG44" s="331"/>
      <c r="AZH44" s="331"/>
      <c r="AZI44" s="331"/>
      <c r="AZJ44" s="331"/>
      <c r="AZK44" s="331"/>
      <c r="AZL44" s="331"/>
      <c r="AZM44" s="331"/>
      <c r="AZN44" s="331"/>
      <c r="AZO44" s="331"/>
      <c r="AZP44" s="331"/>
      <c r="AZQ44" s="331"/>
      <c r="AZR44" s="331"/>
      <c r="AZS44" s="331"/>
      <c r="AZT44" s="331"/>
      <c r="AZU44" s="331"/>
      <c r="AZV44" s="331"/>
      <c r="AZW44" s="331"/>
      <c r="AZX44" s="331"/>
      <c r="AZY44" s="331"/>
      <c r="AZZ44" s="331"/>
      <c r="BAA44" s="331"/>
      <c r="BAB44" s="331"/>
      <c r="BAC44" s="331"/>
      <c r="BAD44" s="331"/>
      <c r="BAE44" s="331"/>
      <c r="BAF44" s="331"/>
      <c r="BAG44" s="331"/>
      <c r="BAH44" s="331"/>
      <c r="BAI44" s="331"/>
      <c r="BAJ44" s="331"/>
      <c r="BAK44" s="331"/>
      <c r="BAL44" s="331"/>
      <c r="BAM44" s="331"/>
      <c r="BAN44" s="331"/>
      <c r="BAO44" s="331"/>
      <c r="BAP44" s="331"/>
      <c r="BAQ44" s="331"/>
      <c r="BAR44" s="331"/>
      <c r="BAS44" s="331"/>
      <c r="BAT44" s="331"/>
      <c r="BAU44" s="331"/>
      <c r="BAV44" s="331"/>
      <c r="BAW44" s="331"/>
      <c r="BAX44" s="331"/>
      <c r="BAY44" s="331"/>
      <c r="BAZ44" s="331"/>
      <c r="BBA44" s="331"/>
      <c r="BBB44" s="331"/>
      <c r="BBC44" s="331"/>
      <c r="BBD44" s="331"/>
      <c r="BBE44" s="331"/>
      <c r="BBF44" s="331"/>
      <c r="BBG44" s="331"/>
      <c r="BBH44" s="331"/>
      <c r="BBI44" s="331"/>
      <c r="BBJ44" s="331"/>
      <c r="BBK44" s="331"/>
      <c r="BBL44" s="331"/>
      <c r="BBM44" s="331"/>
      <c r="BBN44" s="331"/>
      <c r="BBO44" s="331"/>
      <c r="BBP44" s="331"/>
      <c r="BBQ44" s="331"/>
      <c r="BBR44" s="331"/>
      <c r="BBS44" s="331"/>
      <c r="BBT44" s="331"/>
      <c r="BBU44" s="331"/>
      <c r="BBV44" s="331"/>
      <c r="BBW44" s="331"/>
      <c r="BBX44" s="331"/>
      <c r="BBY44" s="331"/>
      <c r="BBZ44" s="331"/>
      <c r="BCA44" s="331"/>
      <c r="BCB44" s="331"/>
      <c r="BCC44" s="331"/>
      <c r="BCD44" s="331"/>
      <c r="BCE44" s="331"/>
      <c r="BCF44" s="331"/>
      <c r="BCG44" s="331"/>
      <c r="BCH44" s="331"/>
      <c r="BCI44" s="331"/>
      <c r="BCJ44" s="331"/>
      <c r="BCK44" s="331"/>
      <c r="BCL44" s="331"/>
      <c r="BCM44" s="331"/>
      <c r="BCN44" s="331"/>
      <c r="BCO44" s="331"/>
      <c r="BCP44" s="331"/>
      <c r="BCQ44" s="331"/>
      <c r="BCR44" s="331"/>
      <c r="BCS44" s="331"/>
      <c r="BCT44" s="331"/>
      <c r="BCU44" s="331"/>
      <c r="BCV44" s="331"/>
      <c r="BCW44" s="331"/>
      <c r="BCX44" s="331"/>
      <c r="BCY44" s="331"/>
      <c r="BCZ44" s="331"/>
      <c r="BDA44" s="331"/>
      <c r="BDB44" s="331"/>
      <c r="BDC44" s="331"/>
      <c r="BDD44" s="331"/>
      <c r="BDE44" s="331"/>
      <c r="BDF44" s="331"/>
      <c r="BDG44" s="331"/>
      <c r="BDH44" s="331"/>
      <c r="BDI44" s="331"/>
      <c r="BDJ44" s="331"/>
      <c r="BDK44" s="331"/>
      <c r="BDL44" s="331"/>
      <c r="BDM44" s="331"/>
      <c r="BDN44" s="331"/>
      <c r="BDO44" s="331"/>
      <c r="BDP44" s="331"/>
      <c r="BDQ44" s="331"/>
      <c r="BDR44" s="331"/>
      <c r="BDS44" s="331"/>
      <c r="BDT44" s="331"/>
      <c r="BDU44" s="331"/>
      <c r="BDV44" s="331"/>
      <c r="BDW44" s="331"/>
      <c r="BDX44" s="331"/>
      <c r="BDY44" s="331"/>
      <c r="BDZ44" s="331"/>
      <c r="BEA44" s="331"/>
      <c r="BEB44" s="331"/>
      <c r="BEC44" s="331"/>
      <c r="BED44" s="331"/>
      <c r="BEE44" s="331"/>
      <c r="BEF44" s="331"/>
      <c r="BEG44" s="331"/>
      <c r="BEH44" s="331"/>
      <c r="BEI44" s="331"/>
      <c r="BEJ44" s="331"/>
      <c r="BEK44" s="331"/>
      <c r="BEL44" s="331"/>
      <c r="BEM44" s="331"/>
      <c r="BEN44" s="331"/>
      <c r="BEO44" s="331"/>
      <c r="BEP44" s="331"/>
      <c r="BEQ44" s="331"/>
      <c r="BER44" s="331"/>
      <c r="BES44" s="331"/>
      <c r="BET44" s="331"/>
      <c r="BEU44" s="331"/>
      <c r="BEV44" s="331"/>
      <c r="BEW44" s="331"/>
      <c r="BEX44" s="331"/>
      <c r="BEY44" s="331"/>
      <c r="BEZ44" s="331"/>
      <c r="BFA44" s="331"/>
      <c r="BFB44" s="331"/>
      <c r="BFC44" s="331"/>
      <c r="BFD44" s="331"/>
      <c r="BFE44" s="331"/>
      <c r="BFF44" s="331"/>
      <c r="BFG44" s="331"/>
      <c r="BFH44" s="331"/>
      <c r="BFI44" s="331"/>
      <c r="BFJ44" s="331"/>
      <c r="BFK44" s="331"/>
      <c r="BFL44" s="331"/>
      <c r="BFM44" s="331"/>
      <c r="BFN44" s="331"/>
      <c r="BFO44" s="331"/>
      <c r="BFP44" s="331"/>
      <c r="BFQ44" s="331"/>
      <c r="BFR44" s="331"/>
      <c r="BFS44" s="331"/>
      <c r="BFT44" s="331"/>
      <c r="BFU44" s="331"/>
      <c r="BFV44" s="331"/>
      <c r="BFW44" s="331"/>
      <c r="BFX44" s="331"/>
      <c r="BFY44" s="331"/>
      <c r="BFZ44" s="331"/>
      <c r="BGA44" s="331"/>
      <c r="BGB44" s="331"/>
      <c r="BGC44" s="331"/>
      <c r="BGD44" s="331"/>
      <c r="BGE44" s="331"/>
      <c r="BGF44" s="331"/>
      <c r="BGG44" s="331"/>
      <c r="BGH44" s="331"/>
      <c r="BGI44" s="331"/>
      <c r="BGJ44" s="331"/>
      <c r="BGK44" s="331"/>
      <c r="BGL44" s="331"/>
      <c r="BGM44" s="331"/>
      <c r="BGN44" s="331"/>
      <c r="BGO44" s="331"/>
      <c r="BGP44" s="331"/>
      <c r="BGQ44" s="331"/>
      <c r="BGR44" s="331"/>
      <c r="BGS44" s="331"/>
      <c r="BGT44" s="331"/>
      <c r="BGU44" s="331"/>
      <c r="BGV44" s="331"/>
      <c r="BGW44" s="331"/>
      <c r="BGX44" s="331"/>
      <c r="BGY44" s="331"/>
      <c r="BGZ44" s="331"/>
      <c r="BHA44" s="331"/>
      <c r="BHB44" s="331"/>
      <c r="BHC44" s="331"/>
      <c r="BHD44" s="331"/>
      <c r="BHE44" s="331"/>
      <c r="BHF44" s="331"/>
      <c r="BHG44" s="331"/>
      <c r="BHH44" s="331"/>
      <c r="BHI44" s="331"/>
      <c r="BHJ44" s="331"/>
      <c r="BHK44" s="331"/>
      <c r="BHL44" s="331"/>
      <c r="BHM44" s="331"/>
      <c r="BHN44" s="331"/>
      <c r="BHO44" s="331"/>
      <c r="BHP44" s="331"/>
      <c r="BHQ44" s="331"/>
      <c r="BHR44" s="331"/>
      <c r="BHS44" s="331"/>
      <c r="BHT44" s="331"/>
      <c r="BHU44" s="331"/>
      <c r="BHV44" s="331"/>
      <c r="BHW44" s="331"/>
      <c r="BHX44" s="331"/>
      <c r="BHY44" s="331"/>
      <c r="BHZ44" s="331"/>
      <c r="BIA44" s="331"/>
      <c r="BIB44" s="331"/>
      <c r="BIC44" s="331"/>
      <c r="BID44" s="331"/>
      <c r="BIE44" s="331"/>
      <c r="BIF44" s="331"/>
      <c r="BIG44" s="331"/>
      <c r="BIH44" s="331"/>
      <c r="BII44" s="331"/>
      <c r="BIJ44" s="331"/>
      <c r="BIK44" s="331"/>
      <c r="BIL44" s="331"/>
      <c r="BIM44" s="331"/>
      <c r="BIN44" s="331"/>
      <c r="BIO44" s="331"/>
      <c r="BIP44" s="331"/>
      <c r="BIQ44" s="331"/>
      <c r="BIR44" s="331"/>
      <c r="BIS44" s="331"/>
      <c r="BIT44" s="331"/>
      <c r="BIU44" s="331"/>
      <c r="BIV44" s="331"/>
      <c r="BIW44" s="331"/>
      <c r="BIX44" s="331"/>
      <c r="BIY44" s="331"/>
      <c r="BIZ44" s="331"/>
      <c r="BJA44" s="331"/>
      <c r="BJB44" s="331"/>
      <c r="BJC44" s="331"/>
      <c r="BJD44" s="331"/>
      <c r="BJE44" s="331"/>
      <c r="BJF44" s="331"/>
      <c r="BJG44" s="331"/>
      <c r="BJH44" s="331"/>
      <c r="BJI44" s="331"/>
      <c r="BJJ44" s="331"/>
      <c r="BJK44" s="331"/>
      <c r="BJL44" s="331"/>
      <c r="BJM44" s="331"/>
      <c r="BJN44" s="331"/>
      <c r="BJO44" s="331"/>
      <c r="BJP44" s="331"/>
      <c r="BJQ44" s="331"/>
      <c r="BJR44" s="331"/>
      <c r="BJS44" s="331"/>
      <c r="BJT44" s="331"/>
      <c r="BJU44" s="331"/>
      <c r="BJV44" s="331"/>
      <c r="BJW44" s="331"/>
      <c r="BJX44" s="331"/>
      <c r="BJY44" s="331"/>
      <c r="BJZ44" s="331"/>
      <c r="BKA44" s="331"/>
      <c r="BKB44" s="331"/>
      <c r="BKC44" s="331"/>
      <c r="BKD44" s="331"/>
      <c r="BKE44" s="331"/>
      <c r="BKF44" s="331"/>
      <c r="BKG44" s="331"/>
      <c r="BKH44" s="331"/>
      <c r="BKI44" s="331"/>
      <c r="BKJ44" s="331"/>
      <c r="BKK44" s="331"/>
      <c r="BKL44" s="331"/>
      <c r="BKM44" s="331"/>
      <c r="BKN44" s="331"/>
      <c r="BKO44" s="331"/>
      <c r="BKP44" s="331"/>
      <c r="BKQ44" s="331"/>
      <c r="BKR44" s="331"/>
      <c r="BKS44" s="331"/>
      <c r="BKT44" s="331"/>
      <c r="BKU44" s="331"/>
      <c r="BKV44" s="331"/>
      <c r="BKW44" s="331"/>
      <c r="BKX44" s="331"/>
      <c r="BKY44" s="331"/>
      <c r="BKZ44" s="331"/>
      <c r="BLA44" s="331"/>
      <c r="BLB44" s="331"/>
      <c r="BLC44" s="331"/>
      <c r="BLD44" s="331"/>
      <c r="BLE44" s="331"/>
      <c r="BLF44" s="331"/>
      <c r="BLG44" s="331"/>
      <c r="BLH44" s="331"/>
      <c r="BLI44" s="331"/>
      <c r="BLJ44" s="331"/>
      <c r="BLK44" s="331"/>
      <c r="BLL44" s="331"/>
      <c r="BLM44" s="331"/>
      <c r="BLN44" s="331"/>
      <c r="BLO44" s="331"/>
      <c r="BLP44" s="331"/>
      <c r="BLQ44" s="331"/>
      <c r="BLR44" s="331"/>
      <c r="BLS44" s="331"/>
      <c r="BLT44" s="331"/>
      <c r="BLU44" s="331"/>
      <c r="BLV44" s="331"/>
      <c r="BLW44" s="331"/>
      <c r="BLX44" s="331"/>
      <c r="BLY44" s="331"/>
      <c r="BLZ44" s="331"/>
      <c r="BMA44" s="331"/>
      <c r="BMB44" s="331"/>
      <c r="BMC44" s="331"/>
      <c r="BMD44" s="331"/>
      <c r="BME44" s="331"/>
      <c r="BMF44" s="331"/>
      <c r="BMG44" s="331"/>
      <c r="BMH44" s="331"/>
      <c r="BMI44" s="331"/>
      <c r="BMJ44" s="331"/>
      <c r="BMK44" s="331"/>
      <c r="BML44" s="331"/>
      <c r="BMM44" s="331"/>
      <c r="BMN44" s="331"/>
      <c r="BMO44" s="331"/>
      <c r="BMP44" s="331"/>
      <c r="BMQ44" s="331"/>
      <c r="BMR44" s="331"/>
      <c r="BMS44" s="331"/>
      <c r="BMT44" s="331"/>
      <c r="BMU44" s="331"/>
      <c r="BMV44" s="331"/>
      <c r="BMW44" s="331"/>
      <c r="BMX44" s="331"/>
      <c r="BMY44" s="331"/>
      <c r="BMZ44" s="331"/>
      <c r="BNA44" s="331"/>
      <c r="BNB44" s="331"/>
      <c r="BNC44" s="331"/>
      <c r="BND44" s="331"/>
      <c r="BNE44" s="331"/>
      <c r="BNF44" s="331"/>
      <c r="BNG44" s="331"/>
      <c r="BNH44" s="331"/>
      <c r="BNI44" s="331"/>
      <c r="BNJ44" s="331"/>
      <c r="BNK44" s="331"/>
      <c r="BNL44" s="331"/>
      <c r="BNM44" s="331"/>
      <c r="BNN44" s="331"/>
      <c r="BNO44" s="331"/>
      <c r="BNP44" s="331"/>
      <c r="BNQ44" s="331"/>
      <c r="BNR44" s="331"/>
      <c r="BNS44" s="331"/>
      <c r="BNT44" s="331"/>
      <c r="BNU44" s="331"/>
      <c r="BNV44" s="331"/>
      <c r="BNW44" s="331"/>
      <c r="BNX44" s="331"/>
      <c r="BNY44" s="331"/>
      <c r="BNZ44" s="331"/>
      <c r="BOA44" s="331"/>
      <c r="BOB44" s="331"/>
      <c r="BOC44" s="331"/>
      <c r="BOD44" s="331"/>
      <c r="BOE44" s="331"/>
      <c r="BOF44" s="331"/>
      <c r="BOG44" s="331"/>
      <c r="BOH44" s="331"/>
      <c r="BOI44" s="331"/>
      <c r="BOJ44" s="331"/>
      <c r="BOK44" s="331"/>
      <c r="BOL44" s="331"/>
      <c r="BOM44" s="331"/>
      <c r="BON44" s="331"/>
      <c r="BOO44" s="331"/>
      <c r="BOP44" s="331"/>
      <c r="BOQ44" s="331"/>
      <c r="BOR44" s="331"/>
      <c r="BOS44" s="331"/>
      <c r="BOT44" s="331"/>
      <c r="BOU44" s="331"/>
      <c r="BOV44" s="331"/>
      <c r="BOW44" s="331"/>
      <c r="BOX44" s="331"/>
      <c r="BOY44" s="331"/>
      <c r="BOZ44" s="331"/>
      <c r="BPA44" s="331"/>
      <c r="BPB44" s="331"/>
      <c r="BPC44" s="331"/>
      <c r="BPD44" s="331"/>
      <c r="BPE44" s="331"/>
      <c r="BPF44" s="331"/>
      <c r="BPG44" s="331"/>
      <c r="BPH44" s="331"/>
      <c r="BPI44" s="331"/>
      <c r="BPJ44" s="331"/>
      <c r="BPK44" s="331"/>
      <c r="BPL44" s="331"/>
      <c r="BPM44" s="331"/>
      <c r="BPN44" s="331"/>
      <c r="BPO44" s="331"/>
      <c r="BPP44" s="331"/>
      <c r="BPQ44" s="331"/>
      <c r="BPR44" s="331"/>
      <c r="BPS44" s="331"/>
      <c r="BPT44" s="331"/>
      <c r="BPU44" s="331"/>
      <c r="BPV44" s="331"/>
      <c r="BPW44" s="331"/>
      <c r="BPX44" s="331"/>
      <c r="BPY44" s="331"/>
      <c r="BPZ44" s="331"/>
      <c r="BQA44" s="331"/>
      <c r="BQB44" s="331"/>
      <c r="BQC44" s="331"/>
      <c r="BQD44" s="331"/>
      <c r="BQE44" s="331"/>
      <c r="BQF44" s="331"/>
      <c r="BQG44" s="331"/>
      <c r="BQH44" s="331"/>
      <c r="BQI44" s="331"/>
      <c r="BQJ44" s="331"/>
      <c r="BQK44" s="331"/>
      <c r="BQL44" s="331"/>
      <c r="BQM44" s="331"/>
      <c r="BQN44" s="331"/>
      <c r="BQO44" s="331"/>
      <c r="BQP44" s="331"/>
      <c r="BQQ44" s="331"/>
      <c r="BQR44" s="331"/>
      <c r="BQS44" s="331"/>
      <c r="BQT44" s="331"/>
      <c r="BQU44" s="331"/>
      <c r="BQV44" s="331"/>
      <c r="BQW44" s="331"/>
      <c r="BQX44" s="331"/>
      <c r="BQY44" s="331"/>
      <c r="BQZ44" s="331"/>
      <c r="BRA44" s="331"/>
      <c r="BRB44" s="331"/>
      <c r="BRC44" s="331"/>
      <c r="BRD44" s="331"/>
      <c r="BRE44" s="331"/>
      <c r="BRF44" s="331"/>
      <c r="BRG44" s="331"/>
      <c r="BRH44" s="331"/>
      <c r="BRI44" s="331"/>
      <c r="BRJ44" s="331"/>
      <c r="BRK44" s="331"/>
      <c r="BRL44" s="331"/>
      <c r="BRM44" s="331"/>
      <c r="BRN44" s="331"/>
      <c r="BRO44" s="331"/>
      <c r="BRP44" s="331"/>
      <c r="BRQ44" s="331"/>
      <c r="BRR44" s="331"/>
      <c r="BRS44" s="331"/>
      <c r="BRT44" s="331"/>
      <c r="BRU44" s="331"/>
      <c r="BRV44" s="331"/>
      <c r="BRW44" s="331"/>
      <c r="BRX44" s="331"/>
      <c r="BRY44" s="331"/>
      <c r="BRZ44" s="331"/>
      <c r="BSA44" s="331"/>
      <c r="BSB44" s="331"/>
      <c r="BSC44" s="331"/>
      <c r="BSD44" s="331"/>
      <c r="BSE44" s="331"/>
      <c r="BSF44" s="331"/>
      <c r="BSG44" s="331"/>
      <c r="BSH44" s="331"/>
      <c r="BSI44" s="331"/>
      <c r="BSJ44" s="331"/>
      <c r="BSK44" s="331"/>
      <c r="BSL44" s="331"/>
      <c r="BSM44" s="331"/>
      <c r="BSN44" s="331"/>
      <c r="BSO44" s="331"/>
      <c r="BSP44" s="331"/>
      <c r="BSQ44" s="331"/>
      <c r="BSR44" s="331"/>
      <c r="BSS44" s="331"/>
      <c r="BST44" s="331"/>
      <c r="BSU44" s="331"/>
      <c r="BSV44" s="331"/>
      <c r="BSW44" s="331"/>
      <c r="BSX44" s="331"/>
      <c r="BSY44" s="331"/>
      <c r="BSZ44" s="331"/>
      <c r="BTA44" s="331"/>
      <c r="BTB44" s="331"/>
      <c r="BTC44" s="331"/>
      <c r="BTD44" s="331"/>
      <c r="BTE44" s="331"/>
      <c r="BTF44" s="331"/>
      <c r="BTG44" s="331"/>
      <c r="BTH44" s="331"/>
      <c r="BTI44" s="331"/>
      <c r="BTJ44" s="331"/>
      <c r="BTK44" s="331"/>
      <c r="BTL44" s="331"/>
      <c r="BTM44" s="331"/>
      <c r="BTN44" s="331"/>
      <c r="BTO44" s="331"/>
      <c r="BTP44" s="331"/>
      <c r="BTQ44" s="331"/>
      <c r="BTR44" s="331"/>
      <c r="BTS44" s="331"/>
      <c r="BTT44" s="331"/>
      <c r="BTU44" s="331"/>
      <c r="BTV44" s="331"/>
      <c r="BTW44" s="331"/>
      <c r="BTX44" s="331"/>
      <c r="BTY44" s="331"/>
      <c r="BTZ44" s="331"/>
      <c r="BUA44" s="331"/>
      <c r="BUB44" s="331"/>
      <c r="BUC44" s="331"/>
      <c r="BUD44" s="331"/>
      <c r="BUE44" s="331"/>
      <c r="BUF44" s="331"/>
      <c r="BUG44" s="331"/>
      <c r="BUH44" s="331"/>
      <c r="BUI44" s="331"/>
      <c r="BUJ44" s="331"/>
      <c r="BUK44" s="331"/>
      <c r="BUL44" s="331"/>
      <c r="BUM44" s="331"/>
      <c r="BUN44" s="331"/>
      <c r="BUO44" s="331"/>
      <c r="BUP44" s="331"/>
      <c r="BUQ44" s="331"/>
      <c r="BUR44" s="331"/>
      <c r="BUS44" s="331"/>
      <c r="BUT44" s="331"/>
      <c r="BUU44" s="331"/>
      <c r="BUV44" s="331"/>
      <c r="BUW44" s="331"/>
      <c r="BUX44" s="331"/>
      <c r="BUY44" s="331"/>
      <c r="BUZ44" s="331"/>
      <c r="BVA44" s="331"/>
      <c r="BVB44" s="331"/>
      <c r="BVC44" s="331"/>
      <c r="BVD44" s="331"/>
      <c r="BVE44" s="331"/>
      <c r="BVF44" s="331"/>
      <c r="BVG44" s="331"/>
      <c r="BVH44" s="331"/>
      <c r="BVI44" s="331"/>
      <c r="BVJ44" s="331"/>
      <c r="BVK44" s="331"/>
      <c r="BVL44" s="331"/>
      <c r="BVM44" s="331"/>
      <c r="BVN44" s="331"/>
      <c r="BVO44" s="331"/>
      <c r="BVP44" s="331"/>
      <c r="BVQ44" s="331"/>
      <c r="BVR44" s="331"/>
      <c r="BVS44" s="331"/>
      <c r="BVT44" s="331"/>
      <c r="BVU44" s="331"/>
      <c r="BVV44" s="331"/>
      <c r="BVW44" s="331"/>
      <c r="BVX44" s="331"/>
      <c r="BVY44" s="331"/>
      <c r="BVZ44" s="331"/>
      <c r="BWA44" s="331"/>
      <c r="BWB44" s="331"/>
      <c r="BWC44" s="331"/>
      <c r="BWD44" s="331"/>
      <c r="BWE44" s="331"/>
      <c r="BWF44" s="331"/>
      <c r="BWG44" s="331"/>
      <c r="BWH44" s="331"/>
      <c r="BWI44" s="331"/>
      <c r="BWJ44" s="331"/>
      <c r="BWK44" s="331"/>
      <c r="BWL44" s="331"/>
      <c r="BWM44" s="331"/>
      <c r="BWN44" s="331"/>
      <c r="BWO44" s="331"/>
      <c r="BWP44" s="331"/>
      <c r="BWQ44" s="331"/>
      <c r="BWR44" s="331"/>
      <c r="BWS44" s="331"/>
      <c r="BWT44" s="331"/>
      <c r="BWU44" s="331"/>
      <c r="BWV44" s="331"/>
      <c r="BWW44" s="331"/>
      <c r="BWX44" s="331"/>
      <c r="BWY44" s="331"/>
      <c r="BWZ44" s="331"/>
      <c r="BXA44" s="331"/>
      <c r="BXB44" s="331"/>
      <c r="BXC44" s="331"/>
      <c r="BXD44" s="331"/>
      <c r="BXE44" s="331"/>
      <c r="BXF44" s="331"/>
      <c r="BXG44" s="331"/>
      <c r="BXH44" s="331"/>
      <c r="BXI44" s="331"/>
      <c r="BXJ44" s="331"/>
      <c r="BXK44" s="331"/>
      <c r="BXL44" s="331"/>
      <c r="BXM44" s="331"/>
      <c r="BXN44" s="331"/>
      <c r="BXO44" s="331"/>
      <c r="BXP44" s="331"/>
      <c r="BXQ44" s="331"/>
      <c r="BXR44" s="331"/>
      <c r="BXS44" s="331"/>
      <c r="BXT44" s="331"/>
      <c r="BXU44" s="331"/>
      <c r="BXV44" s="331"/>
      <c r="BXW44" s="331"/>
      <c r="BXX44" s="331"/>
      <c r="BXY44" s="331"/>
      <c r="BXZ44" s="331"/>
      <c r="BYA44" s="331"/>
      <c r="BYB44" s="331"/>
      <c r="BYC44" s="331"/>
      <c r="BYD44" s="331"/>
      <c r="BYE44" s="331"/>
      <c r="BYF44" s="331"/>
      <c r="BYG44" s="331"/>
      <c r="BYH44" s="331"/>
      <c r="BYI44" s="331"/>
      <c r="BYJ44" s="331"/>
      <c r="BYK44" s="331"/>
      <c r="BYL44" s="331"/>
      <c r="BYM44" s="331"/>
      <c r="BYN44" s="331"/>
      <c r="BYO44" s="331"/>
      <c r="BYP44" s="331"/>
      <c r="BYQ44" s="331"/>
      <c r="BYR44" s="331"/>
      <c r="BYS44" s="331"/>
      <c r="BYT44" s="331"/>
      <c r="BYU44" s="331"/>
      <c r="BYV44" s="331"/>
      <c r="BYW44" s="331"/>
      <c r="BYX44" s="331"/>
      <c r="BYY44" s="331"/>
      <c r="BYZ44" s="331"/>
      <c r="BZA44" s="331"/>
      <c r="BZB44" s="331"/>
      <c r="BZC44" s="331"/>
      <c r="BZD44" s="331"/>
      <c r="BZE44" s="331"/>
      <c r="BZF44" s="331"/>
      <c r="BZG44" s="331"/>
      <c r="BZH44" s="331"/>
      <c r="BZI44" s="331"/>
      <c r="BZJ44" s="331"/>
      <c r="BZK44" s="331"/>
      <c r="BZL44" s="331"/>
      <c r="BZM44" s="331"/>
      <c r="BZN44" s="331"/>
      <c r="BZO44" s="331"/>
      <c r="BZP44" s="331"/>
      <c r="BZQ44" s="331"/>
      <c r="BZR44" s="331"/>
      <c r="BZS44" s="331"/>
      <c r="BZT44" s="331"/>
      <c r="BZU44" s="331"/>
      <c r="BZV44" s="331"/>
      <c r="BZW44" s="331"/>
      <c r="BZX44" s="331"/>
      <c r="BZY44" s="331"/>
      <c r="BZZ44" s="331"/>
      <c r="CAA44" s="331"/>
      <c r="CAB44" s="331"/>
      <c r="CAC44" s="331"/>
      <c r="CAD44" s="331"/>
      <c r="CAE44" s="331"/>
      <c r="CAF44" s="331"/>
      <c r="CAG44" s="331"/>
      <c r="CAH44" s="331"/>
      <c r="CAI44" s="331"/>
      <c r="CAJ44" s="331"/>
      <c r="CAK44" s="331"/>
      <c r="CAL44" s="331"/>
      <c r="CAM44" s="331"/>
      <c r="CAN44" s="331"/>
      <c r="CAO44" s="331"/>
      <c r="CAP44" s="331"/>
      <c r="CAQ44" s="331"/>
      <c r="CAR44" s="331"/>
      <c r="CAS44" s="331"/>
      <c r="CAT44" s="331"/>
      <c r="CAU44" s="331"/>
      <c r="CAV44" s="331"/>
      <c r="CAW44" s="331"/>
      <c r="CAX44" s="331"/>
      <c r="CAY44" s="331"/>
      <c r="CAZ44" s="331"/>
      <c r="CBA44" s="331"/>
      <c r="CBB44" s="331"/>
      <c r="CBC44" s="331"/>
      <c r="CBD44" s="331"/>
      <c r="CBE44" s="331"/>
      <c r="CBF44" s="331"/>
      <c r="CBG44" s="331"/>
      <c r="CBH44" s="331"/>
      <c r="CBI44" s="331"/>
      <c r="CBJ44" s="331"/>
      <c r="CBK44" s="331"/>
      <c r="CBL44" s="331"/>
      <c r="CBM44" s="331"/>
      <c r="CBN44" s="331"/>
      <c r="CBO44" s="331"/>
      <c r="CBP44" s="331"/>
      <c r="CBQ44" s="331"/>
      <c r="CBR44" s="331"/>
      <c r="CBS44" s="331"/>
      <c r="CBT44" s="331"/>
      <c r="CBU44" s="331"/>
      <c r="CBV44" s="331"/>
      <c r="CBW44" s="331"/>
      <c r="CBX44" s="331"/>
      <c r="CBY44" s="331"/>
      <c r="CBZ44" s="331"/>
      <c r="CCA44" s="331"/>
      <c r="CCB44" s="331"/>
      <c r="CCC44" s="331"/>
      <c r="CCD44" s="331"/>
      <c r="CCE44" s="331"/>
      <c r="CCF44" s="331"/>
      <c r="CCG44" s="331"/>
      <c r="CCH44" s="331"/>
      <c r="CCI44" s="331"/>
      <c r="CCJ44" s="331"/>
      <c r="CCK44" s="331"/>
      <c r="CCL44" s="331"/>
      <c r="CCM44" s="331"/>
      <c r="CCN44" s="331"/>
      <c r="CCO44" s="331"/>
      <c r="CCP44" s="331"/>
      <c r="CCQ44" s="331"/>
      <c r="CCR44" s="331"/>
      <c r="CCS44" s="331"/>
      <c r="CCT44" s="331"/>
      <c r="CCU44" s="331"/>
      <c r="CCV44" s="331"/>
      <c r="CCW44" s="331"/>
      <c r="CCX44" s="331"/>
      <c r="CCY44" s="331"/>
      <c r="CCZ44" s="331"/>
      <c r="CDA44" s="331"/>
      <c r="CDB44" s="331"/>
      <c r="CDC44" s="331"/>
      <c r="CDD44" s="331"/>
      <c r="CDE44" s="331"/>
      <c r="CDF44" s="331"/>
      <c r="CDG44" s="331"/>
      <c r="CDH44" s="331"/>
      <c r="CDI44" s="331"/>
      <c r="CDJ44" s="331"/>
      <c r="CDK44" s="331"/>
      <c r="CDL44" s="331"/>
      <c r="CDM44" s="331"/>
      <c r="CDN44" s="331"/>
      <c r="CDO44" s="331"/>
      <c r="CDP44" s="331"/>
      <c r="CDQ44" s="331"/>
      <c r="CDR44" s="331"/>
      <c r="CDS44" s="331"/>
      <c r="CDT44" s="331"/>
      <c r="CDU44" s="331"/>
      <c r="CDV44" s="331"/>
      <c r="CDW44" s="331"/>
      <c r="CDX44" s="331"/>
      <c r="CDY44" s="331"/>
      <c r="CDZ44" s="331"/>
      <c r="CEA44" s="331"/>
      <c r="CEB44" s="331"/>
      <c r="CEC44" s="331"/>
      <c r="CED44" s="331"/>
      <c r="CEE44" s="331"/>
      <c r="CEF44" s="331"/>
      <c r="CEG44" s="331"/>
      <c r="CEH44" s="331"/>
      <c r="CEI44" s="331"/>
      <c r="CEJ44" s="331"/>
      <c r="CEK44" s="331"/>
      <c r="CEL44" s="331"/>
      <c r="CEM44" s="331"/>
      <c r="CEN44" s="331"/>
      <c r="CEO44" s="331"/>
      <c r="CEP44" s="331"/>
      <c r="CEQ44" s="331"/>
      <c r="CER44" s="331"/>
      <c r="CES44" s="331"/>
      <c r="CET44" s="331"/>
      <c r="CEU44" s="331"/>
      <c r="CEV44" s="331"/>
      <c r="CEW44" s="331"/>
      <c r="CEX44" s="331"/>
      <c r="CEY44" s="331"/>
      <c r="CEZ44" s="331"/>
      <c r="CFA44" s="331"/>
      <c r="CFB44" s="331"/>
      <c r="CFC44" s="331"/>
      <c r="CFD44" s="331"/>
      <c r="CFE44" s="331"/>
      <c r="CFF44" s="331"/>
      <c r="CFG44" s="331"/>
      <c r="CFH44" s="331"/>
      <c r="CFI44" s="331"/>
      <c r="CFJ44" s="331"/>
      <c r="CFK44" s="331"/>
      <c r="CFL44" s="331"/>
      <c r="CFM44" s="331"/>
      <c r="CFN44" s="331"/>
      <c r="CFO44" s="331"/>
      <c r="CFP44" s="331"/>
      <c r="CFQ44" s="331"/>
      <c r="CFR44" s="331"/>
      <c r="CFS44" s="331"/>
      <c r="CFT44" s="331"/>
      <c r="CFU44" s="331"/>
      <c r="CFV44" s="331"/>
      <c r="CFW44" s="331"/>
      <c r="CFX44" s="331"/>
      <c r="CFY44" s="331"/>
      <c r="CFZ44" s="331"/>
      <c r="CGA44" s="331"/>
      <c r="CGB44" s="331"/>
      <c r="CGC44" s="331"/>
      <c r="CGD44" s="331"/>
      <c r="CGE44" s="331"/>
      <c r="CGF44" s="331"/>
      <c r="CGG44" s="331"/>
      <c r="CGH44" s="331"/>
      <c r="CGI44" s="331"/>
      <c r="CGJ44" s="331"/>
      <c r="CGK44" s="331"/>
      <c r="CGL44" s="331"/>
      <c r="CGM44" s="331"/>
      <c r="CGN44" s="331"/>
      <c r="CGO44" s="331"/>
      <c r="CGP44" s="331"/>
      <c r="CGQ44" s="331"/>
      <c r="CGR44" s="331"/>
      <c r="CGS44" s="331"/>
      <c r="CGT44" s="331"/>
      <c r="CGU44" s="331"/>
      <c r="CGV44" s="331"/>
      <c r="CGW44" s="331"/>
      <c r="CGX44" s="331"/>
      <c r="CGY44" s="331"/>
      <c r="CGZ44" s="331"/>
      <c r="CHA44" s="331"/>
      <c r="CHB44" s="331"/>
      <c r="CHC44" s="331"/>
      <c r="CHD44" s="331"/>
      <c r="CHE44" s="331"/>
      <c r="CHF44" s="331"/>
      <c r="CHG44" s="331"/>
      <c r="CHH44" s="331"/>
      <c r="CHI44" s="331"/>
      <c r="CHJ44" s="331"/>
      <c r="CHK44" s="331"/>
      <c r="CHL44" s="331"/>
      <c r="CHM44" s="331"/>
      <c r="CHN44" s="331"/>
      <c r="CHO44" s="331"/>
      <c r="CHP44" s="331"/>
      <c r="CHQ44" s="331"/>
      <c r="CHR44" s="331"/>
      <c r="CHS44" s="331"/>
      <c r="CHT44" s="331"/>
      <c r="CHU44" s="331"/>
      <c r="CHV44" s="331"/>
      <c r="CHW44" s="331"/>
      <c r="CHX44" s="331"/>
      <c r="CHY44" s="331"/>
      <c r="CHZ44" s="331"/>
      <c r="CIA44" s="331"/>
      <c r="CIB44" s="331"/>
      <c r="CIC44" s="331"/>
      <c r="CID44" s="331"/>
      <c r="CIE44" s="331"/>
      <c r="CIF44" s="331"/>
      <c r="CIG44" s="331"/>
      <c r="CIH44" s="331"/>
      <c r="CII44" s="331"/>
      <c r="CIJ44" s="331"/>
      <c r="CIK44" s="331"/>
      <c r="CIL44" s="331"/>
      <c r="CIM44" s="331"/>
      <c r="CIN44" s="331"/>
      <c r="CIO44" s="331"/>
      <c r="CIP44" s="331"/>
      <c r="CIQ44" s="331"/>
      <c r="CIR44" s="331"/>
      <c r="CIS44" s="331"/>
      <c r="CIT44" s="331"/>
      <c r="CIU44" s="331"/>
      <c r="CIV44" s="331"/>
      <c r="CIW44" s="331"/>
      <c r="CIX44" s="331"/>
      <c r="CIY44" s="331"/>
      <c r="CIZ44" s="331"/>
      <c r="CJA44" s="331"/>
      <c r="CJB44" s="331"/>
      <c r="CJC44" s="331"/>
      <c r="CJD44" s="331"/>
      <c r="CJE44" s="331"/>
      <c r="CJF44" s="331"/>
      <c r="CJG44" s="331"/>
      <c r="CJH44" s="331"/>
      <c r="CJI44" s="331"/>
      <c r="CJJ44" s="331"/>
      <c r="CJK44" s="331"/>
      <c r="CJL44" s="331"/>
      <c r="CJM44" s="331"/>
      <c r="CJN44" s="331"/>
      <c r="CJO44" s="331"/>
      <c r="CJP44" s="331"/>
      <c r="CJQ44" s="331"/>
      <c r="CJR44" s="331"/>
      <c r="CJS44" s="331"/>
      <c r="CJT44" s="331"/>
      <c r="CJU44" s="331"/>
      <c r="CJV44" s="331"/>
      <c r="CJW44" s="331"/>
      <c r="CJX44" s="331"/>
      <c r="CJY44" s="331"/>
      <c r="CJZ44" s="331"/>
      <c r="CKA44" s="331"/>
      <c r="CKB44" s="331"/>
      <c r="CKC44" s="331"/>
      <c r="CKD44" s="331"/>
      <c r="CKE44" s="331"/>
      <c r="CKF44" s="331"/>
      <c r="CKG44" s="331"/>
      <c r="CKH44" s="331"/>
      <c r="CKI44" s="331"/>
      <c r="CKJ44" s="331"/>
      <c r="CKK44" s="331"/>
      <c r="CKL44" s="331"/>
      <c r="CKM44" s="331"/>
      <c r="CKN44" s="331"/>
      <c r="CKO44" s="331"/>
      <c r="CKP44" s="331"/>
      <c r="CKQ44" s="331"/>
      <c r="CKR44" s="331"/>
      <c r="CKS44" s="331"/>
      <c r="CKT44" s="331"/>
      <c r="CKU44" s="331"/>
      <c r="CKV44" s="331"/>
      <c r="CKW44" s="331"/>
      <c r="CKX44" s="331"/>
      <c r="CKY44" s="331"/>
      <c r="CKZ44" s="331"/>
      <c r="CLA44" s="331"/>
      <c r="CLB44" s="331"/>
      <c r="CLC44" s="331"/>
      <c r="CLD44" s="331"/>
      <c r="CLE44" s="331"/>
      <c r="CLF44" s="331"/>
      <c r="CLG44" s="331"/>
      <c r="CLH44" s="331"/>
      <c r="CLI44" s="331"/>
      <c r="CLJ44" s="331"/>
      <c r="CLK44" s="331"/>
      <c r="CLL44" s="331"/>
      <c r="CLM44" s="331"/>
      <c r="CLN44" s="331"/>
      <c r="CLO44" s="331"/>
      <c r="CLP44" s="331"/>
      <c r="CLQ44" s="331"/>
      <c r="CLR44" s="331"/>
      <c r="CLS44" s="331"/>
      <c r="CLT44" s="331"/>
      <c r="CLU44" s="331"/>
      <c r="CLV44" s="331"/>
      <c r="CLW44" s="331"/>
      <c r="CLX44" s="331"/>
      <c r="CLY44" s="331"/>
      <c r="CLZ44" s="331"/>
      <c r="CMA44" s="331"/>
      <c r="CMB44" s="331"/>
      <c r="CMC44" s="331"/>
      <c r="CMD44" s="331"/>
      <c r="CME44" s="331"/>
      <c r="CMF44" s="331"/>
      <c r="CMG44" s="331"/>
      <c r="CMH44" s="331"/>
      <c r="CMI44" s="331"/>
      <c r="CMJ44" s="331"/>
      <c r="CMK44" s="331"/>
      <c r="CML44" s="331"/>
      <c r="CMM44" s="331"/>
      <c r="CMN44" s="331"/>
      <c r="CMO44" s="331"/>
      <c r="CMP44" s="331"/>
      <c r="CMQ44" s="331"/>
      <c r="CMR44" s="331"/>
      <c r="CMS44" s="331"/>
      <c r="CMT44" s="331"/>
      <c r="CMU44" s="331"/>
      <c r="CMV44" s="331"/>
      <c r="CMW44" s="331"/>
      <c r="CMX44" s="331"/>
      <c r="CMY44" s="331"/>
      <c r="CMZ44" s="331"/>
      <c r="CNA44" s="331"/>
      <c r="CNB44" s="331"/>
      <c r="CNC44" s="331"/>
      <c r="CND44" s="331"/>
      <c r="CNE44" s="331"/>
      <c r="CNF44" s="331"/>
      <c r="CNG44" s="331"/>
      <c r="CNH44" s="331"/>
      <c r="CNI44" s="331"/>
      <c r="CNJ44" s="331"/>
      <c r="CNK44" s="331"/>
      <c r="CNL44" s="331"/>
      <c r="CNM44" s="331"/>
      <c r="CNN44" s="331"/>
      <c r="CNO44" s="331"/>
      <c r="CNP44" s="331"/>
      <c r="CNQ44" s="331"/>
      <c r="CNR44" s="331"/>
      <c r="CNS44" s="331"/>
      <c r="CNT44" s="331"/>
      <c r="CNU44" s="331"/>
      <c r="CNV44" s="331"/>
      <c r="CNW44" s="331"/>
      <c r="CNX44" s="331"/>
      <c r="CNY44" s="331"/>
      <c r="CNZ44" s="331"/>
      <c r="COA44" s="331"/>
      <c r="COB44" s="331"/>
      <c r="COC44" s="331"/>
      <c r="COD44" s="331"/>
      <c r="COE44" s="331"/>
      <c r="COF44" s="331"/>
      <c r="COG44" s="331"/>
      <c r="COH44" s="331"/>
      <c r="COI44" s="331"/>
      <c r="COJ44" s="331"/>
      <c r="COK44" s="331"/>
      <c r="COL44" s="331"/>
      <c r="COM44" s="331"/>
      <c r="CON44" s="331"/>
      <c r="COO44" s="331"/>
      <c r="COP44" s="331"/>
      <c r="COQ44" s="331"/>
      <c r="COR44" s="331"/>
      <c r="COS44" s="331"/>
      <c r="COT44" s="331"/>
      <c r="COU44" s="331"/>
      <c r="COV44" s="331"/>
      <c r="COW44" s="331"/>
      <c r="COX44" s="331"/>
      <c r="COY44" s="331"/>
      <c r="COZ44" s="331"/>
      <c r="CPA44" s="331"/>
      <c r="CPB44" s="331"/>
      <c r="CPC44" s="331"/>
      <c r="CPD44" s="331"/>
      <c r="CPE44" s="331"/>
      <c r="CPF44" s="331"/>
      <c r="CPG44" s="331"/>
      <c r="CPH44" s="331"/>
      <c r="CPI44" s="331"/>
      <c r="CPJ44" s="331"/>
      <c r="CPK44" s="331"/>
      <c r="CPL44" s="331"/>
      <c r="CPM44" s="331"/>
      <c r="CPN44" s="331"/>
      <c r="CPO44" s="331"/>
      <c r="CPP44" s="331"/>
      <c r="CPQ44" s="331"/>
      <c r="CPR44" s="331"/>
      <c r="CPS44" s="331"/>
      <c r="CPT44" s="331"/>
      <c r="CPU44" s="331"/>
      <c r="CPV44" s="331"/>
      <c r="CPW44" s="331"/>
      <c r="CPX44" s="331"/>
      <c r="CPY44" s="331"/>
      <c r="CPZ44" s="331"/>
      <c r="CQA44" s="331"/>
      <c r="CQB44" s="331"/>
      <c r="CQC44" s="331"/>
      <c r="CQD44" s="331"/>
      <c r="CQE44" s="331"/>
      <c r="CQF44" s="331"/>
      <c r="CQG44" s="331"/>
      <c r="CQH44" s="331"/>
      <c r="CQI44" s="331"/>
      <c r="CQJ44" s="331"/>
      <c r="CQK44" s="331"/>
      <c r="CQL44" s="331"/>
      <c r="CQM44" s="331"/>
      <c r="CQN44" s="331"/>
      <c r="CQO44" s="331"/>
      <c r="CQP44" s="331"/>
      <c r="CQQ44" s="331"/>
      <c r="CQR44" s="331"/>
      <c r="CQS44" s="331"/>
      <c r="CQT44" s="331"/>
      <c r="CQU44" s="331"/>
      <c r="CQV44" s="331"/>
      <c r="CQW44" s="331"/>
      <c r="CQX44" s="331"/>
      <c r="CQY44" s="331"/>
      <c r="CQZ44" s="331"/>
      <c r="CRA44" s="331"/>
      <c r="CRB44" s="331"/>
      <c r="CRC44" s="331"/>
      <c r="CRD44" s="331"/>
      <c r="CRE44" s="331"/>
      <c r="CRF44" s="331"/>
      <c r="CRG44" s="331"/>
      <c r="CRH44" s="331"/>
      <c r="CRI44" s="331"/>
      <c r="CRJ44" s="331"/>
      <c r="CRK44" s="331"/>
      <c r="CRL44" s="331"/>
      <c r="CRM44" s="331"/>
      <c r="CRN44" s="331"/>
      <c r="CRO44" s="331"/>
      <c r="CRP44" s="331"/>
      <c r="CRQ44" s="331"/>
      <c r="CRR44" s="331"/>
      <c r="CRS44" s="331"/>
      <c r="CRT44" s="331"/>
      <c r="CRU44" s="331"/>
      <c r="CRV44" s="331"/>
      <c r="CRW44" s="331"/>
      <c r="CRX44" s="331"/>
      <c r="CRY44" s="331"/>
      <c r="CRZ44" s="331"/>
      <c r="CSA44" s="331"/>
      <c r="CSB44" s="331"/>
      <c r="CSC44" s="331"/>
      <c r="CSD44" s="331"/>
      <c r="CSE44" s="331"/>
      <c r="CSF44" s="331"/>
      <c r="CSG44" s="331"/>
      <c r="CSH44" s="331"/>
      <c r="CSI44" s="331"/>
      <c r="CSJ44" s="331"/>
      <c r="CSK44" s="331"/>
      <c r="CSL44" s="331"/>
      <c r="CSM44" s="331"/>
      <c r="CSN44" s="331"/>
      <c r="CSO44" s="331"/>
      <c r="CSP44" s="331"/>
      <c r="CSQ44" s="331"/>
      <c r="CSR44" s="331"/>
      <c r="CSS44" s="331"/>
      <c r="CST44" s="331"/>
      <c r="CSU44" s="331"/>
      <c r="CSV44" s="331"/>
      <c r="CSW44" s="331"/>
      <c r="CSX44" s="331"/>
      <c r="CSY44" s="331"/>
      <c r="CSZ44" s="331"/>
      <c r="CTA44" s="331"/>
      <c r="CTB44" s="331"/>
      <c r="CTC44" s="331"/>
      <c r="CTD44" s="331"/>
      <c r="CTE44" s="331"/>
      <c r="CTF44" s="331"/>
      <c r="CTG44" s="331"/>
      <c r="CTH44" s="331"/>
      <c r="CTI44" s="331"/>
      <c r="CTJ44" s="331"/>
      <c r="CTK44" s="331"/>
      <c r="CTL44" s="331"/>
      <c r="CTM44" s="331"/>
      <c r="CTN44" s="331"/>
      <c r="CTO44" s="331"/>
      <c r="CTP44" s="331"/>
      <c r="CTQ44" s="331"/>
      <c r="CTR44" s="331"/>
      <c r="CTS44" s="331"/>
      <c r="CTT44" s="331"/>
      <c r="CTU44" s="331"/>
      <c r="CTV44" s="331"/>
      <c r="CTW44" s="331"/>
      <c r="CTX44" s="331"/>
      <c r="CTY44" s="331"/>
      <c r="CTZ44" s="331"/>
      <c r="CUA44" s="331"/>
      <c r="CUB44" s="331"/>
      <c r="CUC44" s="331"/>
      <c r="CUD44" s="331"/>
      <c r="CUE44" s="331"/>
      <c r="CUF44" s="331"/>
      <c r="CUG44" s="331"/>
      <c r="CUH44" s="331"/>
      <c r="CUI44" s="331"/>
      <c r="CUJ44" s="331"/>
      <c r="CUK44" s="331"/>
      <c r="CUL44" s="331"/>
      <c r="CUM44" s="331"/>
      <c r="CUN44" s="331"/>
      <c r="CUO44" s="331"/>
      <c r="CUP44" s="331"/>
      <c r="CUQ44" s="331"/>
      <c r="CUR44" s="331"/>
      <c r="CUS44" s="331"/>
      <c r="CUT44" s="331"/>
      <c r="CUU44" s="331"/>
      <c r="CUV44" s="331"/>
      <c r="CUW44" s="331"/>
      <c r="CUX44" s="331"/>
      <c r="CUY44" s="331"/>
      <c r="CUZ44" s="331"/>
      <c r="CVA44" s="331"/>
      <c r="CVB44" s="331"/>
      <c r="CVC44" s="331"/>
      <c r="CVD44" s="331"/>
      <c r="CVE44" s="331"/>
      <c r="CVF44" s="331"/>
      <c r="CVG44" s="331"/>
      <c r="CVH44" s="331"/>
      <c r="CVI44" s="331"/>
      <c r="CVJ44" s="331"/>
      <c r="CVK44" s="331"/>
      <c r="CVL44" s="331"/>
      <c r="CVM44" s="331"/>
      <c r="CVN44" s="331"/>
      <c r="CVO44" s="331"/>
      <c r="CVP44" s="331"/>
      <c r="CVQ44" s="331"/>
      <c r="CVR44" s="331"/>
      <c r="CVS44" s="331"/>
      <c r="CVT44" s="331"/>
      <c r="CVU44" s="331"/>
      <c r="CVV44" s="331"/>
      <c r="CVW44" s="331"/>
      <c r="CVX44" s="331"/>
      <c r="CVY44" s="331"/>
      <c r="CVZ44" s="331"/>
      <c r="CWA44" s="331"/>
      <c r="CWB44" s="331"/>
      <c r="CWC44" s="331"/>
      <c r="CWD44" s="331"/>
      <c r="CWE44" s="331"/>
      <c r="CWF44" s="331"/>
      <c r="CWG44" s="331"/>
      <c r="CWH44" s="331"/>
      <c r="CWI44" s="331"/>
      <c r="CWJ44" s="331"/>
      <c r="CWK44" s="331"/>
      <c r="CWL44" s="331"/>
      <c r="CWM44" s="331"/>
      <c r="CWN44" s="331"/>
      <c r="CWO44" s="331"/>
      <c r="CWP44" s="331"/>
      <c r="CWQ44" s="331"/>
      <c r="CWR44" s="331"/>
      <c r="CWS44" s="331"/>
      <c r="CWT44" s="331"/>
      <c r="CWU44" s="331"/>
      <c r="CWV44" s="331"/>
      <c r="CWW44" s="331"/>
      <c r="CWX44" s="331"/>
      <c r="CWY44" s="331"/>
      <c r="CWZ44" s="331"/>
      <c r="CXA44" s="331"/>
      <c r="CXB44" s="331"/>
      <c r="CXC44" s="331"/>
      <c r="CXD44" s="331"/>
      <c r="CXE44" s="331"/>
      <c r="CXF44" s="331"/>
      <c r="CXG44" s="331"/>
      <c r="CXH44" s="331"/>
      <c r="CXI44" s="331"/>
      <c r="CXJ44" s="331"/>
      <c r="CXK44" s="331"/>
      <c r="CXL44" s="331"/>
      <c r="CXM44" s="331"/>
      <c r="CXN44" s="331"/>
      <c r="CXO44" s="331"/>
      <c r="CXP44" s="331"/>
      <c r="CXQ44" s="331"/>
      <c r="CXR44" s="331"/>
      <c r="CXS44" s="331"/>
      <c r="CXT44" s="331"/>
      <c r="CXU44" s="331"/>
      <c r="CXV44" s="331"/>
      <c r="CXW44" s="331"/>
      <c r="CXX44" s="331"/>
      <c r="CXY44" s="331"/>
      <c r="CXZ44" s="331"/>
      <c r="CYA44" s="331"/>
      <c r="CYB44" s="331"/>
      <c r="CYC44" s="331"/>
      <c r="CYD44" s="331"/>
      <c r="CYE44" s="331"/>
      <c r="CYF44" s="331"/>
      <c r="CYG44" s="331"/>
      <c r="CYH44" s="331"/>
      <c r="CYI44" s="331"/>
      <c r="CYJ44" s="331"/>
      <c r="CYK44" s="331"/>
      <c r="CYL44" s="331"/>
      <c r="CYM44" s="331"/>
      <c r="CYN44" s="331"/>
      <c r="CYO44" s="331"/>
      <c r="CYP44" s="331"/>
      <c r="CYQ44" s="331"/>
      <c r="CYR44" s="331"/>
      <c r="CYS44" s="331"/>
      <c r="CYT44" s="331"/>
      <c r="CYU44" s="331"/>
      <c r="CYV44" s="331"/>
      <c r="CYW44" s="331"/>
      <c r="CYX44" s="331"/>
      <c r="CYY44" s="331"/>
      <c r="CYZ44" s="331"/>
      <c r="CZA44" s="331"/>
      <c r="CZB44" s="331"/>
      <c r="CZC44" s="331"/>
      <c r="CZD44" s="331"/>
      <c r="CZE44" s="331"/>
      <c r="CZF44" s="331"/>
      <c r="CZG44" s="331"/>
      <c r="CZH44" s="331"/>
      <c r="CZI44" s="331"/>
      <c r="CZJ44" s="331"/>
      <c r="CZK44" s="331"/>
      <c r="CZL44" s="331"/>
      <c r="CZM44" s="331"/>
      <c r="CZN44" s="331"/>
      <c r="CZO44" s="331"/>
      <c r="CZP44" s="331"/>
      <c r="CZQ44" s="331"/>
      <c r="CZR44" s="331"/>
      <c r="CZS44" s="331"/>
      <c r="CZT44" s="331"/>
      <c r="CZU44" s="331"/>
      <c r="CZV44" s="331"/>
      <c r="CZW44" s="331"/>
      <c r="CZX44" s="331"/>
      <c r="CZY44" s="331"/>
      <c r="CZZ44" s="331"/>
      <c r="DAA44" s="331"/>
      <c r="DAB44" s="331"/>
      <c r="DAC44" s="331"/>
      <c r="DAD44" s="331"/>
      <c r="DAE44" s="331"/>
      <c r="DAF44" s="331"/>
      <c r="DAG44" s="331"/>
      <c r="DAH44" s="331"/>
      <c r="DAI44" s="331"/>
      <c r="DAJ44" s="331"/>
      <c r="DAK44" s="331"/>
      <c r="DAL44" s="331"/>
      <c r="DAM44" s="331"/>
      <c r="DAN44" s="331"/>
      <c r="DAO44" s="331"/>
      <c r="DAP44" s="331"/>
      <c r="DAQ44" s="331"/>
      <c r="DAR44" s="331"/>
      <c r="DAS44" s="331"/>
      <c r="DAT44" s="331"/>
      <c r="DAU44" s="331"/>
      <c r="DAV44" s="331"/>
      <c r="DAW44" s="331"/>
      <c r="DAX44" s="331"/>
      <c r="DAY44" s="331"/>
      <c r="DAZ44" s="331"/>
      <c r="DBA44" s="331"/>
      <c r="DBB44" s="331"/>
      <c r="DBC44" s="331"/>
      <c r="DBD44" s="331"/>
      <c r="DBE44" s="331"/>
      <c r="DBF44" s="331"/>
      <c r="DBG44" s="331"/>
      <c r="DBH44" s="331"/>
      <c r="DBI44" s="331"/>
      <c r="DBJ44" s="331"/>
      <c r="DBK44" s="331"/>
      <c r="DBL44" s="331"/>
      <c r="DBM44" s="331"/>
      <c r="DBN44" s="331"/>
      <c r="DBO44" s="331"/>
      <c r="DBP44" s="331"/>
      <c r="DBQ44" s="331"/>
      <c r="DBR44" s="331"/>
      <c r="DBS44" s="331"/>
      <c r="DBT44" s="331"/>
      <c r="DBU44" s="331"/>
      <c r="DBV44" s="331"/>
      <c r="DBW44" s="331"/>
      <c r="DBX44" s="331"/>
      <c r="DBY44" s="331"/>
      <c r="DBZ44" s="331"/>
      <c r="DCA44" s="331"/>
      <c r="DCB44" s="331"/>
      <c r="DCC44" s="331"/>
      <c r="DCD44" s="331"/>
      <c r="DCE44" s="331"/>
      <c r="DCF44" s="331"/>
      <c r="DCG44" s="331"/>
      <c r="DCH44" s="331"/>
      <c r="DCI44" s="331"/>
      <c r="DCJ44" s="331"/>
      <c r="DCK44" s="331"/>
      <c r="DCL44" s="331"/>
      <c r="DCM44" s="331"/>
      <c r="DCN44" s="331"/>
      <c r="DCO44" s="331"/>
      <c r="DCP44" s="331"/>
      <c r="DCQ44" s="331"/>
      <c r="DCR44" s="331"/>
      <c r="DCS44" s="331"/>
      <c r="DCT44" s="331"/>
      <c r="DCU44" s="331"/>
      <c r="DCV44" s="331"/>
      <c r="DCW44" s="331"/>
      <c r="DCX44" s="331"/>
      <c r="DCY44" s="331"/>
      <c r="DCZ44" s="331"/>
      <c r="DDA44" s="331"/>
      <c r="DDB44" s="331"/>
      <c r="DDC44" s="331"/>
      <c r="DDD44" s="331"/>
      <c r="DDE44" s="331"/>
      <c r="DDF44" s="331"/>
      <c r="DDG44" s="331"/>
      <c r="DDH44" s="331"/>
      <c r="DDI44" s="331"/>
      <c r="DDJ44" s="331"/>
      <c r="DDK44" s="331"/>
      <c r="DDL44" s="331"/>
      <c r="DDM44" s="331"/>
      <c r="DDN44" s="331"/>
      <c r="DDO44" s="331"/>
      <c r="DDP44" s="331"/>
      <c r="DDQ44" s="331"/>
      <c r="DDR44" s="331"/>
      <c r="DDS44" s="331"/>
      <c r="DDT44" s="331"/>
      <c r="DDU44" s="331"/>
      <c r="DDV44" s="331"/>
      <c r="DDW44" s="331"/>
      <c r="DDX44" s="331"/>
      <c r="DDY44" s="331"/>
      <c r="DDZ44" s="331"/>
      <c r="DEA44" s="331"/>
      <c r="DEB44" s="331"/>
      <c r="DEC44" s="331"/>
      <c r="DED44" s="331"/>
      <c r="DEE44" s="331"/>
      <c r="DEF44" s="331"/>
      <c r="DEG44" s="331"/>
      <c r="DEH44" s="331"/>
      <c r="DEI44" s="331"/>
      <c r="DEJ44" s="331"/>
      <c r="DEK44" s="331"/>
      <c r="DEL44" s="331"/>
      <c r="DEM44" s="331"/>
      <c r="DEN44" s="331"/>
      <c r="DEO44" s="331"/>
      <c r="DEP44" s="331"/>
      <c r="DEQ44" s="331"/>
      <c r="DER44" s="331"/>
      <c r="DES44" s="331"/>
      <c r="DET44" s="331"/>
      <c r="DEU44" s="331"/>
      <c r="DEV44" s="331"/>
      <c r="DEW44" s="331"/>
      <c r="DEX44" s="331"/>
      <c r="DEY44" s="331"/>
      <c r="DEZ44" s="331"/>
      <c r="DFA44" s="331"/>
      <c r="DFB44" s="331"/>
      <c r="DFC44" s="331"/>
      <c r="DFD44" s="331"/>
      <c r="DFE44" s="331"/>
      <c r="DFF44" s="331"/>
      <c r="DFG44" s="331"/>
      <c r="DFH44" s="331"/>
      <c r="DFI44" s="331"/>
      <c r="DFJ44" s="331"/>
      <c r="DFK44" s="331"/>
      <c r="DFL44" s="331"/>
      <c r="DFM44" s="331"/>
      <c r="DFN44" s="331"/>
      <c r="DFO44" s="331"/>
      <c r="DFP44" s="331"/>
      <c r="DFQ44" s="331"/>
      <c r="DFR44" s="331"/>
      <c r="DFS44" s="331"/>
      <c r="DFT44" s="331"/>
      <c r="DFU44" s="331"/>
      <c r="DFV44" s="331"/>
      <c r="DFW44" s="331"/>
      <c r="DFX44" s="331"/>
      <c r="DFY44" s="331"/>
      <c r="DFZ44" s="331"/>
      <c r="DGA44" s="331"/>
      <c r="DGB44" s="331"/>
      <c r="DGC44" s="331"/>
      <c r="DGD44" s="331"/>
      <c r="DGE44" s="331"/>
      <c r="DGF44" s="331"/>
      <c r="DGG44" s="331"/>
      <c r="DGH44" s="331"/>
      <c r="DGI44" s="331"/>
      <c r="DGJ44" s="331"/>
      <c r="DGK44" s="331"/>
      <c r="DGL44" s="331"/>
      <c r="DGM44" s="331"/>
      <c r="DGN44" s="331"/>
      <c r="DGO44" s="331"/>
      <c r="DGP44" s="331"/>
      <c r="DGQ44" s="331"/>
      <c r="DGR44" s="331"/>
      <c r="DGS44" s="331"/>
      <c r="DGT44" s="331"/>
      <c r="DGU44" s="331"/>
      <c r="DGV44" s="331"/>
      <c r="DGW44" s="331"/>
      <c r="DGX44" s="331"/>
      <c r="DGY44" s="331"/>
      <c r="DGZ44" s="331"/>
      <c r="DHA44" s="331"/>
      <c r="DHB44" s="331"/>
      <c r="DHC44" s="331"/>
      <c r="DHD44" s="331"/>
      <c r="DHE44" s="331"/>
      <c r="DHF44" s="331"/>
      <c r="DHG44" s="331"/>
      <c r="DHH44" s="331"/>
      <c r="DHI44" s="331"/>
      <c r="DHJ44" s="331"/>
      <c r="DHK44" s="331"/>
      <c r="DHL44" s="331"/>
      <c r="DHM44" s="331"/>
      <c r="DHN44" s="331"/>
      <c r="DHO44" s="331"/>
      <c r="DHP44" s="331"/>
      <c r="DHQ44" s="331"/>
      <c r="DHR44" s="331"/>
      <c r="DHS44" s="331"/>
      <c r="DHT44" s="331"/>
      <c r="DHU44" s="331"/>
      <c r="DHV44" s="331"/>
      <c r="DHW44" s="331"/>
      <c r="DHX44" s="331"/>
      <c r="DHY44" s="331"/>
      <c r="DHZ44" s="331"/>
      <c r="DIA44" s="331"/>
      <c r="DIB44" s="331"/>
      <c r="DIC44" s="331"/>
      <c r="DID44" s="331"/>
      <c r="DIE44" s="331"/>
      <c r="DIF44" s="331"/>
      <c r="DIG44" s="331"/>
      <c r="DIH44" s="331"/>
      <c r="DII44" s="331"/>
      <c r="DIJ44" s="331"/>
      <c r="DIK44" s="331"/>
      <c r="DIL44" s="331"/>
      <c r="DIM44" s="331"/>
      <c r="DIN44" s="331"/>
      <c r="DIO44" s="331"/>
      <c r="DIP44" s="331"/>
      <c r="DIQ44" s="331"/>
      <c r="DIR44" s="331"/>
      <c r="DIS44" s="331"/>
      <c r="DIT44" s="331"/>
      <c r="DIU44" s="331"/>
      <c r="DIV44" s="331"/>
      <c r="DIW44" s="331"/>
      <c r="DIX44" s="331"/>
      <c r="DIY44" s="331"/>
      <c r="DIZ44" s="331"/>
      <c r="DJA44" s="331"/>
      <c r="DJB44" s="331"/>
      <c r="DJC44" s="331"/>
      <c r="DJD44" s="331"/>
      <c r="DJE44" s="331"/>
      <c r="DJF44" s="331"/>
      <c r="DJG44" s="331"/>
      <c r="DJH44" s="331"/>
      <c r="DJI44" s="331"/>
      <c r="DJJ44" s="331"/>
      <c r="DJK44" s="331"/>
      <c r="DJL44" s="331"/>
      <c r="DJM44" s="331"/>
      <c r="DJN44" s="331"/>
      <c r="DJO44" s="331"/>
      <c r="DJP44" s="331"/>
      <c r="DJQ44" s="331"/>
      <c r="DJR44" s="331"/>
      <c r="DJS44" s="331"/>
      <c r="DJT44" s="331"/>
      <c r="DJU44" s="331"/>
      <c r="DJV44" s="331"/>
      <c r="DJW44" s="331"/>
      <c r="DJX44" s="331"/>
      <c r="DJY44" s="331"/>
      <c r="DJZ44" s="331"/>
      <c r="DKA44" s="331"/>
      <c r="DKB44" s="331"/>
      <c r="DKC44" s="331"/>
      <c r="DKD44" s="331"/>
      <c r="DKE44" s="331"/>
      <c r="DKF44" s="331"/>
      <c r="DKG44" s="331"/>
      <c r="DKH44" s="331"/>
      <c r="DKI44" s="331"/>
      <c r="DKJ44" s="331"/>
      <c r="DKK44" s="331"/>
      <c r="DKL44" s="331"/>
      <c r="DKM44" s="331"/>
      <c r="DKN44" s="331"/>
      <c r="DKO44" s="331"/>
      <c r="DKP44" s="331"/>
      <c r="DKQ44" s="331"/>
      <c r="DKR44" s="331"/>
      <c r="DKS44" s="331"/>
      <c r="DKT44" s="331"/>
      <c r="DKU44" s="331"/>
      <c r="DKV44" s="331"/>
      <c r="DKW44" s="331"/>
      <c r="DKX44" s="331"/>
      <c r="DKY44" s="331"/>
      <c r="DKZ44" s="331"/>
      <c r="DLA44" s="331"/>
      <c r="DLB44" s="331"/>
      <c r="DLC44" s="331"/>
      <c r="DLD44" s="331"/>
      <c r="DLE44" s="331"/>
      <c r="DLF44" s="331"/>
      <c r="DLG44" s="331"/>
      <c r="DLH44" s="331"/>
      <c r="DLI44" s="331"/>
      <c r="DLJ44" s="331"/>
      <c r="DLK44" s="331"/>
      <c r="DLL44" s="331"/>
      <c r="DLM44" s="331"/>
      <c r="DLN44" s="331"/>
      <c r="DLO44" s="331"/>
      <c r="DLP44" s="331"/>
      <c r="DLQ44" s="331"/>
      <c r="DLR44" s="331"/>
      <c r="DLS44" s="331"/>
      <c r="DLT44" s="331"/>
      <c r="DLU44" s="331"/>
      <c r="DLV44" s="331"/>
      <c r="DLW44" s="331"/>
      <c r="DLX44" s="331"/>
      <c r="DLY44" s="331"/>
      <c r="DLZ44" s="331"/>
      <c r="DMA44" s="331"/>
      <c r="DMB44" s="331"/>
      <c r="DMC44" s="331"/>
      <c r="DMD44" s="331"/>
      <c r="DME44" s="331"/>
      <c r="DMF44" s="331"/>
      <c r="DMG44" s="331"/>
      <c r="DMH44" s="331"/>
      <c r="DMI44" s="331"/>
      <c r="DMJ44" s="331"/>
      <c r="DMK44" s="331"/>
      <c r="DML44" s="331"/>
      <c r="DMM44" s="331"/>
      <c r="DMN44" s="331"/>
      <c r="DMO44" s="331"/>
      <c r="DMP44" s="331"/>
      <c r="DMQ44" s="331"/>
      <c r="DMR44" s="331"/>
      <c r="DMS44" s="331"/>
      <c r="DMT44" s="331"/>
      <c r="DMU44" s="331"/>
      <c r="DMV44" s="331"/>
      <c r="DMW44" s="331"/>
      <c r="DMX44" s="331"/>
      <c r="DMY44" s="331"/>
      <c r="DMZ44" s="331"/>
      <c r="DNA44" s="331"/>
      <c r="DNB44" s="331"/>
      <c r="DNC44" s="331"/>
      <c r="DND44" s="331"/>
      <c r="DNE44" s="331"/>
      <c r="DNF44" s="331"/>
      <c r="DNG44" s="331"/>
      <c r="DNH44" s="331"/>
      <c r="DNI44" s="331"/>
      <c r="DNJ44" s="331"/>
      <c r="DNK44" s="331"/>
      <c r="DNL44" s="331"/>
      <c r="DNM44" s="331"/>
      <c r="DNN44" s="331"/>
      <c r="DNO44" s="331"/>
      <c r="DNP44" s="331"/>
      <c r="DNQ44" s="331"/>
      <c r="DNR44" s="331"/>
      <c r="DNS44" s="331"/>
      <c r="DNT44" s="331"/>
      <c r="DNU44" s="331"/>
      <c r="DNV44" s="331"/>
      <c r="DNW44" s="331"/>
      <c r="DNX44" s="331"/>
      <c r="DNY44" s="331"/>
      <c r="DNZ44" s="331"/>
      <c r="DOA44" s="331"/>
      <c r="DOB44" s="331"/>
      <c r="DOC44" s="331"/>
      <c r="DOD44" s="331"/>
      <c r="DOE44" s="331"/>
      <c r="DOF44" s="331"/>
      <c r="DOG44" s="331"/>
      <c r="DOH44" s="331"/>
      <c r="DOI44" s="331"/>
      <c r="DOJ44" s="331"/>
      <c r="DOK44" s="331"/>
      <c r="DOL44" s="331"/>
      <c r="DOM44" s="331"/>
      <c r="DON44" s="331"/>
      <c r="DOO44" s="331"/>
      <c r="DOP44" s="331"/>
      <c r="DOQ44" s="331"/>
      <c r="DOR44" s="331"/>
      <c r="DOS44" s="331"/>
      <c r="DOT44" s="331"/>
      <c r="DOU44" s="331"/>
      <c r="DOV44" s="331"/>
      <c r="DOW44" s="331"/>
      <c r="DOX44" s="331"/>
      <c r="DOY44" s="331"/>
      <c r="DOZ44" s="331"/>
      <c r="DPA44" s="331"/>
      <c r="DPB44" s="331"/>
      <c r="DPC44" s="331"/>
      <c r="DPD44" s="331"/>
      <c r="DPE44" s="331"/>
      <c r="DPF44" s="331"/>
      <c r="DPG44" s="331"/>
      <c r="DPH44" s="331"/>
      <c r="DPI44" s="331"/>
      <c r="DPJ44" s="331"/>
      <c r="DPK44" s="331"/>
      <c r="DPL44" s="331"/>
      <c r="DPM44" s="331"/>
      <c r="DPN44" s="331"/>
      <c r="DPO44" s="331"/>
      <c r="DPP44" s="331"/>
      <c r="DPQ44" s="331"/>
      <c r="DPR44" s="331"/>
      <c r="DPS44" s="331"/>
      <c r="DPT44" s="331"/>
      <c r="DPU44" s="331"/>
      <c r="DPV44" s="331"/>
      <c r="DPW44" s="331"/>
      <c r="DPX44" s="331"/>
      <c r="DPY44" s="331"/>
      <c r="DPZ44" s="331"/>
      <c r="DQA44" s="331"/>
      <c r="DQB44" s="331"/>
      <c r="DQC44" s="331"/>
      <c r="DQD44" s="331"/>
      <c r="DQE44" s="331"/>
      <c r="DQF44" s="331"/>
      <c r="DQG44" s="331"/>
      <c r="DQH44" s="331"/>
      <c r="DQI44" s="331"/>
      <c r="DQJ44" s="331"/>
      <c r="DQK44" s="331"/>
      <c r="DQL44" s="331"/>
      <c r="DQM44" s="331"/>
      <c r="DQN44" s="331"/>
      <c r="DQO44" s="331"/>
      <c r="DQP44" s="331"/>
      <c r="DQQ44" s="331"/>
      <c r="DQR44" s="331"/>
      <c r="DQS44" s="331"/>
      <c r="DQT44" s="331"/>
      <c r="DQU44" s="331"/>
      <c r="DQV44" s="331"/>
      <c r="DQW44" s="331"/>
      <c r="DQX44" s="331"/>
      <c r="DQY44" s="331"/>
      <c r="DQZ44" s="331"/>
      <c r="DRA44" s="331"/>
      <c r="DRB44" s="331"/>
      <c r="DRC44" s="331"/>
      <c r="DRD44" s="331"/>
      <c r="DRE44" s="331"/>
      <c r="DRF44" s="331"/>
      <c r="DRG44" s="331"/>
      <c r="DRH44" s="331"/>
      <c r="DRI44" s="331"/>
      <c r="DRJ44" s="331"/>
      <c r="DRK44" s="331"/>
      <c r="DRL44" s="331"/>
      <c r="DRM44" s="331"/>
      <c r="DRN44" s="331"/>
      <c r="DRO44" s="331"/>
      <c r="DRP44" s="331"/>
      <c r="DRQ44" s="331"/>
      <c r="DRR44" s="331"/>
      <c r="DRS44" s="331"/>
      <c r="DRT44" s="331"/>
      <c r="DRU44" s="331"/>
      <c r="DRV44" s="331"/>
      <c r="DRW44" s="331"/>
      <c r="DRX44" s="331"/>
      <c r="DRY44" s="331"/>
      <c r="DRZ44" s="331"/>
      <c r="DSA44" s="331"/>
      <c r="DSB44" s="331"/>
      <c r="DSC44" s="331"/>
      <c r="DSD44" s="331"/>
      <c r="DSE44" s="331"/>
      <c r="DSF44" s="331"/>
      <c r="DSG44" s="331"/>
      <c r="DSH44" s="331"/>
      <c r="DSI44" s="331"/>
      <c r="DSJ44" s="331"/>
      <c r="DSK44" s="331"/>
      <c r="DSL44" s="331"/>
      <c r="DSM44" s="331"/>
      <c r="DSN44" s="331"/>
      <c r="DSO44" s="331"/>
      <c r="DSP44" s="331"/>
      <c r="DSQ44" s="331"/>
      <c r="DSR44" s="331"/>
      <c r="DSS44" s="331"/>
      <c r="DST44" s="331"/>
      <c r="DSU44" s="331"/>
      <c r="DSV44" s="331"/>
      <c r="DSW44" s="331"/>
      <c r="DSX44" s="331"/>
      <c r="DSY44" s="331"/>
      <c r="DSZ44" s="331"/>
      <c r="DTA44" s="331"/>
      <c r="DTB44" s="331"/>
      <c r="DTC44" s="331"/>
      <c r="DTD44" s="331"/>
      <c r="DTE44" s="331"/>
      <c r="DTF44" s="331"/>
      <c r="DTG44" s="331"/>
      <c r="DTH44" s="331"/>
      <c r="DTI44" s="331"/>
      <c r="DTJ44" s="331"/>
      <c r="DTK44" s="331"/>
      <c r="DTL44" s="331"/>
      <c r="DTM44" s="331"/>
      <c r="DTN44" s="331"/>
      <c r="DTO44" s="331"/>
      <c r="DTP44" s="331"/>
      <c r="DTQ44" s="331"/>
      <c r="DTR44" s="331"/>
      <c r="DTS44" s="331"/>
      <c r="DTT44" s="331"/>
      <c r="DTU44" s="331"/>
      <c r="DTV44" s="331"/>
      <c r="DTW44" s="331"/>
      <c r="DTX44" s="331"/>
      <c r="DTY44" s="331"/>
      <c r="DTZ44" s="331"/>
      <c r="DUA44" s="331"/>
      <c r="DUB44" s="331"/>
      <c r="DUC44" s="331"/>
      <c r="DUD44" s="331"/>
      <c r="DUE44" s="331"/>
      <c r="DUF44" s="331"/>
      <c r="DUG44" s="331"/>
      <c r="DUH44" s="331"/>
      <c r="DUI44" s="331"/>
      <c r="DUJ44" s="331"/>
      <c r="DUK44" s="331"/>
      <c r="DUL44" s="331"/>
      <c r="DUM44" s="331"/>
      <c r="DUN44" s="331"/>
      <c r="DUO44" s="331"/>
      <c r="DUP44" s="331"/>
      <c r="DUQ44" s="331"/>
      <c r="DUR44" s="331"/>
      <c r="DUS44" s="331"/>
      <c r="DUT44" s="331"/>
      <c r="DUU44" s="331"/>
      <c r="DUV44" s="331"/>
      <c r="DUW44" s="331"/>
      <c r="DUX44" s="331"/>
      <c r="DUY44" s="331"/>
      <c r="DUZ44" s="331"/>
      <c r="DVA44" s="331"/>
      <c r="DVB44" s="331"/>
      <c r="DVC44" s="331"/>
      <c r="DVD44" s="331"/>
      <c r="DVE44" s="331"/>
      <c r="DVF44" s="331"/>
      <c r="DVG44" s="331"/>
      <c r="DVH44" s="331"/>
      <c r="DVI44" s="331"/>
      <c r="DVJ44" s="331"/>
      <c r="DVK44" s="331"/>
      <c r="DVL44" s="331"/>
      <c r="DVM44" s="331"/>
      <c r="DVN44" s="331"/>
      <c r="DVO44" s="331"/>
      <c r="DVP44" s="331"/>
      <c r="DVQ44" s="331"/>
      <c r="DVR44" s="331"/>
      <c r="DVS44" s="331"/>
      <c r="DVT44" s="331"/>
      <c r="DVU44" s="331"/>
      <c r="DVV44" s="331"/>
      <c r="DVW44" s="331"/>
      <c r="DVX44" s="331"/>
      <c r="DVY44" s="331"/>
      <c r="DVZ44" s="331"/>
      <c r="DWA44" s="331"/>
      <c r="DWB44" s="331"/>
      <c r="DWC44" s="331"/>
      <c r="DWD44" s="331"/>
      <c r="DWE44" s="331"/>
      <c r="DWF44" s="331"/>
      <c r="DWG44" s="331"/>
      <c r="DWH44" s="331"/>
      <c r="DWI44" s="331"/>
      <c r="DWJ44" s="331"/>
      <c r="DWK44" s="331"/>
      <c r="DWL44" s="331"/>
      <c r="DWM44" s="331"/>
      <c r="DWN44" s="331"/>
      <c r="DWO44" s="331"/>
      <c r="DWP44" s="331"/>
      <c r="DWQ44" s="331"/>
      <c r="DWR44" s="331"/>
      <c r="DWS44" s="331"/>
      <c r="DWT44" s="331"/>
      <c r="DWU44" s="331"/>
      <c r="DWV44" s="331"/>
      <c r="DWW44" s="331"/>
      <c r="DWX44" s="331"/>
      <c r="DWY44" s="331"/>
      <c r="DWZ44" s="331"/>
      <c r="DXA44" s="331"/>
      <c r="DXB44" s="331"/>
      <c r="DXC44" s="331"/>
      <c r="DXD44" s="331"/>
      <c r="DXE44" s="331"/>
      <c r="DXF44" s="331"/>
      <c r="DXG44" s="331"/>
      <c r="DXH44" s="331"/>
      <c r="DXI44" s="331"/>
      <c r="DXJ44" s="331"/>
      <c r="DXK44" s="331"/>
      <c r="DXL44" s="331"/>
      <c r="DXM44" s="331"/>
      <c r="DXN44" s="331"/>
      <c r="DXO44" s="331"/>
      <c r="DXP44" s="331"/>
      <c r="DXQ44" s="331"/>
      <c r="DXR44" s="331"/>
      <c r="DXS44" s="331"/>
      <c r="DXT44" s="331"/>
      <c r="DXU44" s="331"/>
      <c r="DXV44" s="331"/>
      <c r="DXW44" s="331"/>
      <c r="DXX44" s="331"/>
      <c r="DXY44" s="331"/>
      <c r="DXZ44" s="331"/>
      <c r="DYA44" s="331"/>
      <c r="DYB44" s="331"/>
      <c r="DYC44" s="331"/>
      <c r="DYD44" s="331"/>
      <c r="DYE44" s="331"/>
      <c r="DYF44" s="331"/>
      <c r="DYG44" s="331"/>
      <c r="DYH44" s="331"/>
      <c r="DYI44" s="331"/>
      <c r="DYJ44" s="331"/>
      <c r="DYK44" s="331"/>
      <c r="DYL44" s="331"/>
      <c r="DYM44" s="331"/>
      <c r="DYN44" s="331"/>
      <c r="DYO44" s="331"/>
      <c r="DYP44" s="331"/>
      <c r="DYQ44" s="331"/>
      <c r="DYR44" s="331"/>
      <c r="DYS44" s="331"/>
      <c r="DYT44" s="331"/>
      <c r="DYU44" s="331"/>
      <c r="DYV44" s="331"/>
      <c r="DYW44" s="331"/>
      <c r="DYX44" s="331"/>
      <c r="DYY44" s="331"/>
      <c r="DYZ44" s="331"/>
      <c r="DZA44" s="331"/>
      <c r="DZB44" s="331"/>
      <c r="DZC44" s="331"/>
      <c r="DZD44" s="331"/>
      <c r="DZE44" s="331"/>
      <c r="DZF44" s="331"/>
      <c r="DZG44" s="331"/>
      <c r="DZH44" s="331"/>
      <c r="DZI44" s="331"/>
      <c r="DZJ44" s="331"/>
      <c r="DZK44" s="331"/>
      <c r="DZL44" s="331"/>
      <c r="DZM44" s="331"/>
      <c r="DZN44" s="331"/>
      <c r="DZO44" s="331"/>
      <c r="DZP44" s="331"/>
      <c r="DZQ44" s="331"/>
      <c r="DZR44" s="331"/>
      <c r="DZS44" s="331"/>
      <c r="DZT44" s="331"/>
      <c r="DZU44" s="331"/>
      <c r="DZV44" s="331"/>
      <c r="DZW44" s="331"/>
      <c r="DZX44" s="331"/>
      <c r="DZY44" s="331"/>
      <c r="DZZ44" s="331"/>
      <c r="EAA44" s="331"/>
      <c r="EAB44" s="331"/>
      <c r="EAC44" s="331"/>
      <c r="EAD44" s="331"/>
      <c r="EAE44" s="331"/>
      <c r="EAF44" s="331"/>
      <c r="EAG44" s="331"/>
      <c r="EAH44" s="331"/>
      <c r="EAI44" s="331"/>
      <c r="EAJ44" s="331"/>
      <c r="EAK44" s="331"/>
      <c r="EAL44" s="331"/>
      <c r="EAM44" s="331"/>
      <c r="EAN44" s="331"/>
      <c r="EAO44" s="331"/>
      <c r="EAP44" s="331"/>
      <c r="EAQ44" s="331"/>
      <c r="EAR44" s="331"/>
      <c r="EAS44" s="331"/>
      <c r="EAT44" s="331"/>
      <c r="EAU44" s="331"/>
      <c r="EAV44" s="331"/>
      <c r="EAW44" s="331"/>
      <c r="EAX44" s="331"/>
      <c r="EAY44" s="331"/>
      <c r="EAZ44" s="331"/>
      <c r="EBA44" s="331"/>
      <c r="EBB44" s="331"/>
      <c r="EBC44" s="331"/>
      <c r="EBD44" s="331"/>
      <c r="EBE44" s="331"/>
      <c r="EBF44" s="331"/>
      <c r="EBG44" s="331"/>
      <c r="EBH44" s="331"/>
      <c r="EBI44" s="331"/>
      <c r="EBJ44" s="331"/>
      <c r="EBK44" s="331"/>
      <c r="EBL44" s="331"/>
      <c r="EBM44" s="331"/>
      <c r="EBN44" s="331"/>
      <c r="EBO44" s="331"/>
      <c r="EBP44" s="331"/>
      <c r="EBQ44" s="331"/>
      <c r="EBR44" s="331"/>
      <c r="EBS44" s="331"/>
      <c r="EBT44" s="331"/>
      <c r="EBU44" s="331"/>
      <c r="EBV44" s="331"/>
      <c r="EBW44" s="331"/>
      <c r="EBX44" s="331"/>
      <c r="EBY44" s="331"/>
      <c r="EBZ44" s="331"/>
      <c r="ECA44" s="331"/>
      <c r="ECB44" s="331"/>
      <c r="ECC44" s="331"/>
      <c r="ECD44" s="331"/>
      <c r="ECE44" s="331"/>
      <c r="ECF44" s="331"/>
      <c r="ECG44" s="331"/>
      <c r="ECH44" s="331"/>
      <c r="ECI44" s="331"/>
      <c r="ECJ44" s="331"/>
      <c r="ECK44" s="331"/>
      <c r="ECL44" s="331"/>
      <c r="ECM44" s="331"/>
      <c r="ECN44" s="331"/>
      <c r="ECO44" s="331"/>
      <c r="ECP44" s="331"/>
      <c r="ECQ44" s="331"/>
      <c r="ECR44" s="331"/>
      <c r="ECS44" s="331"/>
      <c r="ECT44" s="331"/>
      <c r="ECU44" s="331"/>
      <c r="ECV44" s="331"/>
      <c r="ECW44" s="331"/>
      <c r="ECX44" s="331"/>
      <c r="ECY44" s="331"/>
      <c r="ECZ44" s="331"/>
      <c r="EDA44" s="331"/>
      <c r="EDB44" s="331"/>
      <c r="EDC44" s="331"/>
      <c r="EDD44" s="331"/>
      <c r="EDE44" s="331"/>
      <c r="EDF44" s="331"/>
      <c r="EDG44" s="331"/>
      <c r="EDH44" s="331"/>
      <c r="EDI44" s="331"/>
      <c r="EDJ44" s="331"/>
      <c r="EDK44" s="331"/>
      <c r="EDL44" s="331"/>
      <c r="EDM44" s="331"/>
      <c r="EDN44" s="331"/>
      <c r="EDO44" s="331"/>
      <c r="EDP44" s="331"/>
      <c r="EDQ44" s="331"/>
      <c r="EDR44" s="331"/>
      <c r="EDS44" s="331"/>
      <c r="EDT44" s="331"/>
      <c r="EDU44" s="331"/>
      <c r="EDV44" s="331"/>
      <c r="EDW44" s="331"/>
      <c r="EDX44" s="331"/>
      <c r="EDY44" s="331"/>
      <c r="EDZ44" s="331"/>
      <c r="EEA44" s="331"/>
      <c r="EEB44" s="331"/>
      <c r="EEC44" s="331"/>
      <c r="EED44" s="331"/>
      <c r="EEE44" s="331"/>
      <c r="EEF44" s="331"/>
      <c r="EEG44" s="331"/>
      <c r="EEH44" s="331"/>
      <c r="EEI44" s="331"/>
      <c r="EEJ44" s="331"/>
      <c r="EEK44" s="331"/>
      <c r="EEL44" s="331"/>
      <c r="EEM44" s="331"/>
      <c r="EEN44" s="331"/>
      <c r="EEO44" s="331"/>
      <c r="EEP44" s="331"/>
      <c r="EEQ44" s="331"/>
      <c r="EER44" s="331"/>
      <c r="EES44" s="331"/>
      <c r="EET44" s="331"/>
      <c r="EEU44" s="331"/>
      <c r="EEV44" s="331"/>
      <c r="EEW44" s="331"/>
      <c r="EEX44" s="331"/>
      <c r="EEY44" s="331"/>
      <c r="EEZ44" s="331"/>
      <c r="EFA44" s="331"/>
      <c r="EFB44" s="331"/>
      <c r="EFC44" s="331"/>
      <c r="EFD44" s="331"/>
      <c r="EFE44" s="331"/>
      <c r="EFF44" s="331"/>
      <c r="EFG44" s="331"/>
      <c r="EFH44" s="331"/>
      <c r="EFI44" s="331"/>
      <c r="EFJ44" s="331"/>
      <c r="EFK44" s="331"/>
      <c r="EFL44" s="331"/>
      <c r="EFM44" s="331"/>
      <c r="EFN44" s="331"/>
      <c r="EFO44" s="331"/>
      <c r="EFP44" s="331"/>
      <c r="EFQ44" s="331"/>
      <c r="EFR44" s="331"/>
      <c r="EFS44" s="331"/>
      <c r="EFT44" s="331"/>
      <c r="EFU44" s="331"/>
      <c r="EFV44" s="331"/>
      <c r="EFW44" s="331"/>
      <c r="EFX44" s="331"/>
      <c r="EFY44" s="331"/>
      <c r="EFZ44" s="331"/>
      <c r="EGA44" s="331"/>
      <c r="EGB44" s="331"/>
      <c r="EGC44" s="331"/>
      <c r="EGD44" s="331"/>
      <c r="EGE44" s="331"/>
      <c r="EGF44" s="331"/>
      <c r="EGG44" s="331"/>
      <c r="EGH44" s="331"/>
      <c r="EGI44" s="331"/>
      <c r="EGJ44" s="331"/>
      <c r="EGK44" s="331"/>
      <c r="EGL44" s="331"/>
      <c r="EGM44" s="331"/>
      <c r="EGN44" s="331"/>
      <c r="EGO44" s="331"/>
      <c r="EGP44" s="331"/>
      <c r="EGQ44" s="331"/>
      <c r="EGR44" s="331"/>
      <c r="EGS44" s="331"/>
      <c r="EGT44" s="331"/>
      <c r="EGU44" s="331"/>
      <c r="EGV44" s="331"/>
      <c r="EGW44" s="331"/>
      <c r="EGX44" s="331"/>
      <c r="EGY44" s="331"/>
      <c r="EGZ44" s="331"/>
      <c r="EHA44" s="331"/>
      <c r="EHB44" s="331"/>
      <c r="EHC44" s="331"/>
      <c r="EHD44" s="331"/>
      <c r="EHE44" s="331"/>
      <c r="EHF44" s="331"/>
      <c r="EHG44" s="331"/>
      <c r="EHH44" s="331"/>
      <c r="EHI44" s="331"/>
      <c r="EHJ44" s="331"/>
      <c r="EHK44" s="331"/>
      <c r="EHL44" s="331"/>
      <c r="EHM44" s="331"/>
      <c r="EHN44" s="331"/>
      <c r="EHO44" s="331"/>
      <c r="EHP44" s="331"/>
      <c r="EHQ44" s="331"/>
      <c r="EHR44" s="331"/>
      <c r="EHS44" s="331"/>
      <c r="EHT44" s="331"/>
      <c r="EHU44" s="331"/>
      <c r="EHV44" s="331"/>
      <c r="EHW44" s="331"/>
      <c r="EHX44" s="331"/>
      <c r="EHY44" s="331"/>
      <c r="EHZ44" s="331"/>
      <c r="EIA44" s="331"/>
      <c r="EIB44" s="331"/>
      <c r="EIC44" s="331"/>
      <c r="EID44" s="331"/>
      <c r="EIE44" s="331"/>
      <c r="EIF44" s="331"/>
      <c r="EIG44" s="331"/>
      <c r="EIH44" s="331"/>
      <c r="EII44" s="331"/>
      <c r="EIJ44" s="331"/>
      <c r="EIK44" s="331"/>
      <c r="EIL44" s="331"/>
      <c r="EIM44" s="331"/>
      <c r="EIN44" s="331"/>
      <c r="EIO44" s="331"/>
      <c r="EIP44" s="331"/>
      <c r="EIQ44" s="331"/>
      <c r="EIR44" s="331"/>
      <c r="EIS44" s="331"/>
      <c r="EIT44" s="331"/>
      <c r="EIU44" s="331"/>
      <c r="EIV44" s="331"/>
      <c r="EIW44" s="331"/>
      <c r="EIX44" s="331"/>
      <c r="EIY44" s="331"/>
      <c r="EIZ44" s="331"/>
      <c r="EJA44" s="331"/>
      <c r="EJB44" s="331"/>
      <c r="EJC44" s="331"/>
      <c r="EJD44" s="331"/>
      <c r="EJE44" s="331"/>
      <c r="EJF44" s="331"/>
      <c r="EJG44" s="331"/>
      <c r="EJH44" s="331"/>
      <c r="EJI44" s="331"/>
      <c r="EJJ44" s="331"/>
      <c r="EJK44" s="331"/>
      <c r="EJL44" s="331"/>
      <c r="EJM44" s="331"/>
      <c r="EJN44" s="331"/>
      <c r="EJO44" s="331"/>
      <c r="EJP44" s="331"/>
      <c r="EJQ44" s="331"/>
      <c r="EJR44" s="331"/>
      <c r="EJS44" s="331"/>
      <c r="EJT44" s="331"/>
      <c r="EJU44" s="331"/>
      <c r="EJV44" s="331"/>
      <c r="EJW44" s="331"/>
      <c r="EJX44" s="331"/>
      <c r="EJY44" s="331"/>
      <c r="EJZ44" s="331"/>
      <c r="EKA44" s="331"/>
      <c r="EKB44" s="331"/>
      <c r="EKC44" s="331"/>
      <c r="EKD44" s="331"/>
      <c r="EKE44" s="331"/>
      <c r="EKF44" s="331"/>
      <c r="EKG44" s="331"/>
      <c r="EKH44" s="331"/>
      <c r="EKI44" s="331"/>
      <c r="EKJ44" s="331"/>
      <c r="EKK44" s="331"/>
      <c r="EKL44" s="331"/>
      <c r="EKM44" s="331"/>
      <c r="EKN44" s="331"/>
      <c r="EKO44" s="331"/>
      <c r="EKP44" s="331"/>
      <c r="EKQ44" s="331"/>
      <c r="EKR44" s="331"/>
      <c r="EKS44" s="331"/>
      <c r="EKT44" s="331"/>
      <c r="EKU44" s="331"/>
      <c r="EKV44" s="331"/>
      <c r="EKW44" s="331"/>
      <c r="EKX44" s="331"/>
      <c r="EKY44" s="331"/>
      <c r="EKZ44" s="331"/>
      <c r="ELA44" s="331"/>
      <c r="ELB44" s="331"/>
      <c r="ELC44" s="331"/>
      <c r="ELD44" s="331"/>
      <c r="ELE44" s="331"/>
      <c r="ELF44" s="331"/>
      <c r="ELG44" s="331"/>
      <c r="ELH44" s="331"/>
      <c r="ELI44" s="331"/>
      <c r="ELJ44" s="331"/>
      <c r="ELK44" s="331"/>
      <c r="ELL44" s="331"/>
      <c r="ELM44" s="331"/>
      <c r="ELN44" s="331"/>
      <c r="ELO44" s="331"/>
      <c r="ELP44" s="331"/>
      <c r="ELQ44" s="331"/>
      <c r="ELR44" s="331"/>
      <c r="ELS44" s="331"/>
      <c r="ELT44" s="331"/>
      <c r="ELU44" s="331"/>
      <c r="ELV44" s="331"/>
      <c r="ELW44" s="331"/>
      <c r="ELX44" s="331"/>
      <c r="ELY44" s="331"/>
      <c r="ELZ44" s="331"/>
      <c r="EMA44" s="331"/>
      <c r="EMB44" s="331"/>
      <c r="EMC44" s="331"/>
      <c r="EMD44" s="331"/>
      <c r="EME44" s="331"/>
      <c r="EMF44" s="331"/>
      <c r="EMG44" s="331"/>
      <c r="EMH44" s="331"/>
      <c r="EMI44" s="331"/>
      <c r="EMJ44" s="331"/>
      <c r="EMK44" s="331"/>
      <c r="EML44" s="331"/>
      <c r="EMM44" s="331"/>
      <c r="EMN44" s="331"/>
      <c r="EMO44" s="331"/>
      <c r="EMP44" s="331"/>
      <c r="EMQ44" s="331"/>
      <c r="EMR44" s="331"/>
      <c r="EMS44" s="331"/>
      <c r="EMT44" s="331"/>
      <c r="EMU44" s="331"/>
      <c r="EMV44" s="331"/>
      <c r="EMW44" s="331"/>
      <c r="EMX44" s="331"/>
      <c r="EMY44" s="331"/>
      <c r="EMZ44" s="331"/>
      <c r="ENA44" s="331"/>
      <c r="ENB44" s="331"/>
      <c r="ENC44" s="331"/>
      <c r="END44" s="331"/>
      <c r="ENE44" s="331"/>
      <c r="ENF44" s="331"/>
      <c r="ENG44" s="331"/>
      <c r="ENH44" s="331"/>
      <c r="ENI44" s="331"/>
      <c r="ENJ44" s="331"/>
      <c r="ENK44" s="331"/>
      <c r="ENL44" s="331"/>
      <c r="ENM44" s="331"/>
      <c r="ENN44" s="331"/>
      <c r="ENO44" s="331"/>
      <c r="ENP44" s="331"/>
      <c r="ENQ44" s="331"/>
      <c r="ENR44" s="331"/>
      <c r="ENS44" s="331"/>
      <c r="ENT44" s="331"/>
      <c r="ENU44" s="331"/>
      <c r="ENV44" s="331"/>
      <c r="ENW44" s="331"/>
      <c r="ENX44" s="331"/>
      <c r="ENY44" s="331"/>
      <c r="ENZ44" s="331"/>
      <c r="EOA44" s="331"/>
      <c r="EOB44" s="331"/>
      <c r="EOC44" s="331"/>
      <c r="EOD44" s="331"/>
      <c r="EOE44" s="331"/>
      <c r="EOF44" s="331"/>
      <c r="EOG44" s="331"/>
      <c r="EOH44" s="331"/>
      <c r="EOI44" s="331"/>
      <c r="EOJ44" s="331"/>
      <c r="EOK44" s="331"/>
      <c r="EOL44" s="331"/>
      <c r="EOM44" s="331"/>
      <c r="EON44" s="331"/>
      <c r="EOO44" s="331"/>
      <c r="EOP44" s="331"/>
      <c r="EOQ44" s="331"/>
      <c r="EOR44" s="331"/>
      <c r="EOS44" s="331"/>
      <c r="EOT44" s="331"/>
      <c r="EOU44" s="331"/>
      <c r="EOV44" s="331"/>
      <c r="EOW44" s="331"/>
      <c r="EOX44" s="331"/>
      <c r="EOY44" s="331"/>
      <c r="EOZ44" s="331"/>
      <c r="EPA44" s="331"/>
      <c r="EPB44" s="331"/>
      <c r="EPC44" s="331"/>
      <c r="EPD44" s="331"/>
      <c r="EPE44" s="331"/>
      <c r="EPF44" s="331"/>
      <c r="EPG44" s="331"/>
      <c r="EPH44" s="331"/>
      <c r="EPI44" s="331"/>
      <c r="EPJ44" s="331"/>
      <c r="EPK44" s="331"/>
      <c r="EPL44" s="331"/>
      <c r="EPM44" s="331"/>
      <c r="EPN44" s="331"/>
      <c r="EPO44" s="331"/>
      <c r="EPP44" s="331"/>
      <c r="EPQ44" s="331"/>
      <c r="EPR44" s="331"/>
      <c r="EPS44" s="331"/>
      <c r="EPT44" s="331"/>
      <c r="EPU44" s="331"/>
      <c r="EPV44" s="331"/>
      <c r="EPW44" s="331"/>
      <c r="EPX44" s="331"/>
      <c r="EPY44" s="331"/>
      <c r="EPZ44" s="331"/>
      <c r="EQA44" s="331"/>
      <c r="EQB44" s="331"/>
      <c r="EQC44" s="331"/>
      <c r="EQD44" s="331"/>
      <c r="EQE44" s="331"/>
      <c r="EQF44" s="331"/>
      <c r="EQG44" s="331"/>
      <c r="EQH44" s="331"/>
      <c r="EQI44" s="331"/>
      <c r="EQJ44" s="331"/>
      <c r="EQK44" s="331"/>
      <c r="EQL44" s="331"/>
      <c r="EQM44" s="331"/>
      <c r="EQN44" s="331"/>
      <c r="EQO44" s="331"/>
      <c r="EQP44" s="331"/>
      <c r="EQQ44" s="331"/>
      <c r="EQR44" s="331"/>
      <c r="EQS44" s="331"/>
      <c r="EQT44" s="331"/>
      <c r="EQU44" s="331"/>
      <c r="EQV44" s="331"/>
      <c r="EQW44" s="331"/>
      <c r="EQX44" s="331"/>
      <c r="EQY44" s="331"/>
      <c r="EQZ44" s="331"/>
      <c r="ERA44" s="331"/>
      <c r="ERB44" s="331"/>
      <c r="ERC44" s="331"/>
      <c r="ERD44" s="331"/>
      <c r="ERE44" s="331"/>
      <c r="ERF44" s="331"/>
      <c r="ERG44" s="331"/>
      <c r="ERH44" s="331"/>
      <c r="ERI44" s="331"/>
      <c r="ERJ44" s="331"/>
      <c r="ERK44" s="331"/>
      <c r="ERL44" s="331"/>
      <c r="ERM44" s="331"/>
      <c r="ERN44" s="331"/>
      <c r="ERO44" s="331"/>
      <c r="ERP44" s="331"/>
      <c r="ERQ44" s="331"/>
      <c r="ERR44" s="331"/>
      <c r="ERS44" s="331"/>
      <c r="ERT44" s="331"/>
      <c r="ERU44" s="331"/>
      <c r="ERV44" s="331"/>
      <c r="ERW44" s="331"/>
      <c r="ERX44" s="331"/>
      <c r="ERY44" s="331"/>
      <c r="ERZ44" s="331"/>
      <c r="ESA44" s="331"/>
      <c r="ESB44" s="331"/>
      <c r="ESC44" s="331"/>
      <c r="ESD44" s="331"/>
      <c r="ESE44" s="331"/>
      <c r="ESF44" s="331"/>
      <c r="ESG44" s="331"/>
      <c r="ESH44" s="331"/>
      <c r="ESI44" s="331"/>
      <c r="ESJ44" s="331"/>
      <c r="ESK44" s="331"/>
      <c r="ESL44" s="331"/>
      <c r="ESM44" s="331"/>
      <c r="ESN44" s="331"/>
      <c r="ESO44" s="331"/>
      <c r="ESP44" s="331"/>
      <c r="ESQ44" s="331"/>
      <c r="ESR44" s="331"/>
      <c r="ESS44" s="331"/>
      <c r="EST44" s="331"/>
      <c r="ESU44" s="331"/>
      <c r="ESV44" s="331"/>
      <c r="ESW44" s="331"/>
      <c r="ESX44" s="331"/>
      <c r="ESY44" s="331"/>
      <c r="ESZ44" s="331"/>
      <c r="ETA44" s="331"/>
      <c r="ETB44" s="331"/>
      <c r="ETC44" s="331"/>
      <c r="ETD44" s="331"/>
      <c r="ETE44" s="331"/>
      <c r="ETF44" s="331"/>
      <c r="ETG44" s="331"/>
      <c r="ETH44" s="331"/>
      <c r="ETI44" s="331"/>
      <c r="ETJ44" s="331"/>
      <c r="ETK44" s="331"/>
      <c r="ETL44" s="331"/>
      <c r="ETM44" s="331"/>
      <c r="ETN44" s="331"/>
      <c r="ETO44" s="331"/>
      <c r="ETP44" s="331"/>
      <c r="ETQ44" s="331"/>
      <c r="ETR44" s="331"/>
      <c r="ETS44" s="331"/>
      <c r="ETT44" s="331"/>
      <c r="ETU44" s="331"/>
      <c r="ETV44" s="331"/>
      <c r="ETW44" s="331"/>
      <c r="ETX44" s="331"/>
      <c r="ETY44" s="331"/>
      <c r="ETZ44" s="331"/>
      <c r="EUA44" s="331"/>
      <c r="EUB44" s="331"/>
      <c r="EUC44" s="331"/>
      <c r="EUD44" s="331"/>
      <c r="EUE44" s="331"/>
      <c r="EUF44" s="331"/>
      <c r="EUG44" s="331"/>
      <c r="EUH44" s="331"/>
      <c r="EUI44" s="331"/>
      <c r="EUJ44" s="331"/>
      <c r="EUK44" s="331"/>
      <c r="EUL44" s="331"/>
      <c r="EUM44" s="331"/>
      <c r="EUN44" s="331"/>
      <c r="EUO44" s="331"/>
      <c r="EUP44" s="331"/>
      <c r="EUQ44" s="331"/>
      <c r="EUR44" s="331"/>
      <c r="EUS44" s="331"/>
      <c r="EUT44" s="331"/>
      <c r="EUU44" s="331"/>
      <c r="EUV44" s="331"/>
      <c r="EUW44" s="331"/>
      <c r="EUX44" s="331"/>
      <c r="EUY44" s="331"/>
      <c r="EUZ44" s="331"/>
      <c r="EVA44" s="331"/>
      <c r="EVB44" s="331"/>
      <c r="EVC44" s="331"/>
      <c r="EVD44" s="331"/>
      <c r="EVE44" s="331"/>
      <c r="EVF44" s="331"/>
      <c r="EVG44" s="331"/>
      <c r="EVH44" s="331"/>
      <c r="EVI44" s="331"/>
      <c r="EVJ44" s="331"/>
      <c r="EVK44" s="331"/>
      <c r="EVL44" s="331"/>
      <c r="EVM44" s="331"/>
      <c r="EVN44" s="331"/>
      <c r="EVO44" s="331"/>
      <c r="EVP44" s="331"/>
      <c r="EVQ44" s="331"/>
      <c r="EVR44" s="331"/>
      <c r="EVS44" s="331"/>
      <c r="EVT44" s="331"/>
      <c r="EVU44" s="331"/>
      <c r="EVV44" s="331"/>
      <c r="EVW44" s="331"/>
      <c r="EVX44" s="331"/>
      <c r="EVY44" s="331"/>
      <c r="EVZ44" s="331"/>
      <c r="EWA44" s="331"/>
      <c r="EWB44" s="331"/>
      <c r="EWC44" s="331"/>
      <c r="EWD44" s="331"/>
      <c r="EWE44" s="331"/>
      <c r="EWF44" s="331"/>
      <c r="EWG44" s="331"/>
      <c r="EWH44" s="331"/>
      <c r="EWI44" s="331"/>
      <c r="EWJ44" s="331"/>
      <c r="EWK44" s="331"/>
      <c r="EWL44" s="331"/>
      <c r="EWM44" s="331"/>
      <c r="EWN44" s="331"/>
      <c r="EWO44" s="331"/>
      <c r="EWP44" s="331"/>
      <c r="EWQ44" s="331"/>
      <c r="EWR44" s="331"/>
      <c r="EWS44" s="331"/>
      <c r="EWT44" s="331"/>
      <c r="EWU44" s="331"/>
      <c r="EWV44" s="331"/>
      <c r="EWW44" s="331"/>
      <c r="EWX44" s="331"/>
      <c r="EWY44" s="331"/>
      <c r="EWZ44" s="331"/>
      <c r="EXA44" s="331"/>
      <c r="EXB44" s="331"/>
      <c r="EXC44" s="331"/>
      <c r="EXD44" s="331"/>
      <c r="EXE44" s="331"/>
      <c r="EXF44" s="331"/>
      <c r="EXG44" s="331"/>
      <c r="EXH44" s="331"/>
      <c r="EXI44" s="331"/>
      <c r="EXJ44" s="331"/>
      <c r="EXK44" s="331"/>
      <c r="EXL44" s="331"/>
      <c r="EXM44" s="331"/>
      <c r="EXN44" s="331"/>
      <c r="EXO44" s="331"/>
      <c r="EXP44" s="331"/>
      <c r="EXQ44" s="331"/>
      <c r="EXR44" s="331"/>
      <c r="EXS44" s="331"/>
      <c r="EXT44" s="331"/>
      <c r="EXU44" s="331"/>
      <c r="EXV44" s="331"/>
      <c r="EXW44" s="331"/>
      <c r="EXX44" s="331"/>
      <c r="EXY44" s="331"/>
      <c r="EXZ44" s="331"/>
      <c r="EYA44" s="331"/>
      <c r="EYB44" s="331"/>
      <c r="EYC44" s="331"/>
      <c r="EYD44" s="331"/>
      <c r="EYE44" s="331"/>
      <c r="EYF44" s="331"/>
      <c r="EYG44" s="331"/>
      <c r="EYH44" s="331"/>
      <c r="EYI44" s="331"/>
      <c r="EYJ44" s="331"/>
      <c r="EYK44" s="331"/>
      <c r="EYL44" s="331"/>
      <c r="EYM44" s="331"/>
      <c r="EYN44" s="331"/>
      <c r="EYO44" s="331"/>
      <c r="EYP44" s="331"/>
      <c r="EYQ44" s="331"/>
      <c r="EYR44" s="331"/>
      <c r="EYS44" s="331"/>
      <c r="EYT44" s="331"/>
      <c r="EYU44" s="331"/>
      <c r="EYV44" s="331"/>
      <c r="EYW44" s="331"/>
      <c r="EYX44" s="331"/>
      <c r="EYY44" s="331"/>
      <c r="EYZ44" s="331"/>
      <c r="EZA44" s="331"/>
      <c r="EZB44" s="331"/>
      <c r="EZC44" s="331"/>
      <c r="EZD44" s="331"/>
      <c r="EZE44" s="331"/>
      <c r="EZF44" s="331"/>
      <c r="EZG44" s="331"/>
      <c r="EZH44" s="331"/>
      <c r="EZI44" s="331"/>
      <c r="EZJ44" s="331"/>
      <c r="EZK44" s="331"/>
      <c r="EZL44" s="331"/>
      <c r="EZM44" s="331"/>
      <c r="EZN44" s="331"/>
      <c r="EZO44" s="331"/>
      <c r="EZP44" s="331"/>
      <c r="EZQ44" s="331"/>
      <c r="EZR44" s="331"/>
      <c r="EZS44" s="331"/>
      <c r="EZT44" s="331"/>
      <c r="EZU44" s="331"/>
      <c r="EZV44" s="331"/>
      <c r="EZW44" s="331"/>
      <c r="EZX44" s="331"/>
      <c r="EZY44" s="331"/>
      <c r="EZZ44" s="331"/>
      <c r="FAA44" s="331"/>
      <c r="FAB44" s="331"/>
      <c r="FAC44" s="331"/>
      <c r="FAD44" s="331"/>
      <c r="FAE44" s="331"/>
      <c r="FAF44" s="331"/>
      <c r="FAG44" s="331"/>
      <c r="FAH44" s="331"/>
      <c r="FAI44" s="331"/>
      <c r="FAJ44" s="331"/>
      <c r="FAK44" s="331"/>
      <c r="FAL44" s="331"/>
      <c r="FAM44" s="331"/>
      <c r="FAN44" s="331"/>
      <c r="FAO44" s="331"/>
      <c r="FAP44" s="331"/>
      <c r="FAQ44" s="331"/>
      <c r="FAR44" s="331"/>
      <c r="FAS44" s="331"/>
      <c r="FAT44" s="331"/>
      <c r="FAU44" s="331"/>
      <c r="FAV44" s="331"/>
      <c r="FAW44" s="331"/>
      <c r="FAX44" s="331"/>
      <c r="FAY44" s="331"/>
      <c r="FAZ44" s="331"/>
      <c r="FBA44" s="331"/>
      <c r="FBB44" s="331"/>
      <c r="FBC44" s="331"/>
      <c r="FBD44" s="331"/>
      <c r="FBE44" s="331"/>
      <c r="FBF44" s="331"/>
      <c r="FBG44" s="331"/>
      <c r="FBH44" s="331"/>
      <c r="FBI44" s="331"/>
      <c r="FBJ44" s="331"/>
      <c r="FBK44" s="331"/>
      <c r="FBL44" s="331"/>
      <c r="FBM44" s="331"/>
      <c r="FBN44" s="331"/>
      <c r="FBO44" s="331"/>
      <c r="FBP44" s="331"/>
      <c r="FBQ44" s="331"/>
      <c r="FBR44" s="331"/>
      <c r="FBS44" s="331"/>
      <c r="FBT44" s="331"/>
      <c r="FBU44" s="331"/>
      <c r="FBV44" s="331"/>
      <c r="FBW44" s="331"/>
      <c r="FBX44" s="331"/>
      <c r="FBY44" s="331"/>
      <c r="FBZ44" s="331"/>
      <c r="FCA44" s="331"/>
      <c r="FCB44" s="331"/>
      <c r="FCC44" s="331"/>
      <c r="FCD44" s="331"/>
      <c r="FCE44" s="331"/>
      <c r="FCF44" s="331"/>
      <c r="FCG44" s="331"/>
      <c r="FCH44" s="331"/>
      <c r="FCI44" s="331"/>
      <c r="FCJ44" s="331"/>
      <c r="FCK44" s="331"/>
      <c r="FCL44" s="331"/>
      <c r="FCM44" s="331"/>
      <c r="FCN44" s="331"/>
      <c r="FCO44" s="331"/>
      <c r="FCP44" s="331"/>
      <c r="FCQ44" s="331"/>
      <c r="FCR44" s="331"/>
      <c r="FCS44" s="331"/>
      <c r="FCT44" s="331"/>
      <c r="FCU44" s="331"/>
      <c r="FCV44" s="331"/>
      <c r="FCW44" s="331"/>
      <c r="FCX44" s="331"/>
      <c r="FCY44" s="331"/>
      <c r="FCZ44" s="331"/>
      <c r="FDA44" s="331"/>
      <c r="FDB44" s="331"/>
      <c r="FDC44" s="331"/>
      <c r="FDD44" s="331"/>
      <c r="FDE44" s="331"/>
      <c r="FDF44" s="331"/>
      <c r="FDG44" s="331"/>
      <c r="FDH44" s="331"/>
      <c r="FDI44" s="331"/>
      <c r="FDJ44" s="331"/>
      <c r="FDK44" s="331"/>
      <c r="FDL44" s="331"/>
      <c r="FDM44" s="331"/>
      <c r="FDN44" s="331"/>
      <c r="FDO44" s="331"/>
      <c r="FDP44" s="331"/>
      <c r="FDQ44" s="331"/>
      <c r="FDR44" s="331"/>
      <c r="FDS44" s="331"/>
      <c r="FDT44" s="331"/>
      <c r="FDU44" s="331"/>
      <c r="FDV44" s="331"/>
      <c r="FDW44" s="331"/>
      <c r="FDX44" s="331"/>
      <c r="FDY44" s="331"/>
      <c r="FDZ44" s="331"/>
      <c r="FEA44" s="331"/>
      <c r="FEB44" s="331"/>
      <c r="FEC44" s="331"/>
      <c r="FED44" s="331"/>
      <c r="FEE44" s="331"/>
      <c r="FEF44" s="331"/>
      <c r="FEG44" s="331"/>
      <c r="FEH44" s="331"/>
      <c r="FEI44" s="331"/>
      <c r="FEJ44" s="331"/>
      <c r="FEK44" s="331"/>
      <c r="FEL44" s="331"/>
      <c r="FEM44" s="331"/>
      <c r="FEN44" s="331"/>
      <c r="FEO44" s="331"/>
      <c r="FEP44" s="331"/>
      <c r="FEQ44" s="331"/>
      <c r="FER44" s="331"/>
      <c r="FES44" s="331"/>
      <c r="FET44" s="331"/>
      <c r="FEU44" s="331"/>
      <c r="FEV44" s="331"/>
      <c r="FEW44" s="331"/>
      <c r="FEX44" s="331"/>
      <c r="FEY44" s="331"/>
      <c r="FEZ44" s="331"/>
      <c r="FFA44" s="331"/>
      <c r="FFB44" s="331"/>
      <c r="FFC44" s="331"/>
      <c r="FFD44" s="331"/>
      <c r="FFE44" s="331"/>
      <c r="FFF44" s="331"/>
      <c r="FFG44" s="331"/>
      <c r="FFH44" s="331"/>
      <c r="FFI44" s="331"/>
      <c r="FFJ44" s="331"/>
      <c r="FFK44" s="331"/>
      <c r="FFL44" s="331"/>
      <c r="FFM44" s="331"/>
      <c r="FFN44" s="331"/>
      <c r="FFO44" s="331"/>
      <c r="FFP44" s="331"/>
      <c r="FFQ44" s="331"/>
      <c r="FFR44" s="331"/>
      <c r="FFS44" s="331"/>
      <c r="FFT44" s="331"/>
      <c r="FFU44" s="331"/>
      <c r="FFV44" s="331"/>
      <c r="FFW44" s="331"/>
      <c r="FFX44" s="331"/>
      <c r="FFY44" s="331"/>
      <c r="FFZ44" s="331"/>
      <c r="FGA44" s="331"/>
      <c r="FGB44" s="331"/>
      <c r="FGC44" s="331"/>
      <c r="FGD44" s="331"/>
      <c r="FGE44" s="331"/>
      <c r="FGF44" s="331"/>
      <c r="FGG44" s="331"/>
      <c r="FGH44" s="331"/>
      <c r="FGI44" s="331"/>
      <c r="FGJ44" s="331"/>
      <c r="FGK44" s="331"/>
      <c r="FGL44" s="331"/>
      <c r="FGM44" s="331"/>
      <c r="FGN44" s="331"/>
      <c r="FGO44" s="331"/>
      <c r="FGP44" s="331"/>
      <c r="FGQ44" s="331"/>
      <c r="FGR44" s="331"/>
      <c r="FGS44" s="331"/>
      <c r="FGT44" s="331"/>
      <c r="FGU44" s="331"/>
      <c r="FGV44" s="331"/>
      <c r="FGW44" s="331"/>
      <c r="FGX44" s="331"/>
      <c r="FGY44" s="331"/>
      <c r="FGZ44" s="331"/>
      <c r="FHA44" s="331"/>
      <c r="FHB44" s="331"/>
      <c r="FHC44" s="331"/>
      <c r="FHD44" s="331"/>
      <c r="FHE44" s="331"/>
      <c r="FHF44" s="331"/>
      <c r="FHG44" s="331"/>
      <c r="FHH44" s="331"/>
      <c r="FHI44" s="331"/>
      <c r="FHJ44" s="331"/>
      <c r="FHK44" s="331"/>
      <c r="FHL44" s="331"/>
      <c r="FHM44" s="331"/>
      <c r="FHN44" s="331"/>
      <c r="FHO44" s="331"/>
      <c r="FHP44" s="331"/>
      <c r="FHQ44" s="331"/>
      <c r="FHR44" s="331"/>
      <c r="FHS44" s="331"/>
      <c r="FHT44" s="331"/>
      <c r="FHU44" s="331"/>
      <c r="FHV44" s="331"/>
      <c r="FHW44" s="331"/>
      <c r="FHX44" s="331"/>
      <c r="FHY44" s="331"/>
      <c r="FHZ44" s="331"/>
      <c r="FIA44" s="331"/>
      <c r="FIB44" s="331"/>
      <c r="FIC44" s="331"/>
      <c r="FID44" s="331"/>
      <c r="FIE44" s="331"/>
      <c r="FIF44" s="331"/>
      <c r="FIG44" s="331"/>
      <c r="FIH44" s="331"/>
      <c r="FII44" s="331"/>
      <c r="FIJ44" s="331"/>
      <c r="FIK44" s="331"/>
      <c r="FIL44" s="331"/>
      <c r="FIM44" s="331"/>
      <c r="FIN44" s="331"/>
      <c r="FIO44" s="331"/>
      <c r="FIP44" s="331"/>
      <c r="FIQ44" s="331"/>
      <c r="FIR44" s="331"/>
      <c r="FIS44" s="331"/>
      <c r="FIT44" s="331"/>
      <c r="FIU44" s="331"/>
      <c r="FIV44" s="331"/>
      <c r="FIW44" s="331"/>
      <c r="FIX44" s="331"/>
      <c r="FIY44" s="331"/>
      <c r="FIZ44" s="331"/>
      <c r="FJA44" s="331"/>
      <c r="FJB44" s="331"/>
      <c r="FJC44" s="331"/>
      <c r="FJD44" s="331"/>
      <c r="FJE44" s="331"/>
      <c r="FJF44" s="331"/>
      <c r="FJG44" s="331"/>
      <c r="FJH44" s="331"/>
      <c r="FJI44" s="331"/>
      <c r="FJJ44" s="331"/>
      <c r="FJK44" s="331"/>
      <c r="FJL44" s="331"/>
      <c r="FJM44" s="331"/>
      <c r="FJN44" s="331"/>
      <c r="FJO44" s="331"/>
      <c r="FJP44" s="331"/>
      <c r="FJQ44" s="331"/>
      <c r="FJR44" s="331"/>
      <c r="FJS44" s="331"/>
      <c r="FJT44" s="331"/>
      <c r="FJU44" s="331"/>
      <c r="FJV44" s="331"/>
      <c r="FJW44" s="331"/>
      <c r="FJX44" s="331"/>
      <c r="FJY44" s="331"/>
      <c r="FJZ44" s="331"/>
      <c r="FKA44" s="331"/>
      <c r="FKB44" s="331"/>
      <c r="FKC44" s="331"/>
      <c r="FKD44" s="331"/>
      <c r="FKE44" s="331"/>
      <c r="FKF44" s="331"/>
      <c r="FKG44" s="331"/>
      <c r="FKH44" s="331"/>
      <c r="FKI44" s="331"/>
      <c r="FKJ44" s="331"/>
      <c r="FKK44" s="331"/>
      <c r="FKL44" s="331"/>
      <c r="FKM44" s="331"/>
      <c r="FKN44" s="331"/>
      <c r="FKO44" s="331"/>
      <c r="FKP44" s="331"/>
      <c r="FKQ44" s="331"/>
      <c r="FKR44" s="331"/>
      <c r="FKS44" s="331"/>
      <c r="FKT44" s="331"/>
      <c r="FKU44" s="331"/>
      <c r="FKV44" s="331"/>
      <c r="FKW44" s="331"/>
      <c r="FKX44" s="331"/>
      <c r="FKY44" s="331"/>
      <c r="FKZ44" s="331"/>
      <c r="FLA44" s="331"/>
      <c r="FLB44" s="331"/>
      <c r="FLC44" s="331"/>
      <c r="FLD44" s="331"/>
      <c r="FLE44" s="331"/>
      <c r="FLF44" s="331"/>
      <c r="FLG44" s="331"/>
      <c r="FLH44" s="331"/>
      <c r="FLI44" s="331"/>
      <c r="FLJ44" s="331"/>
      <c r="FLK44" s="331"/>
      <c r="FLL44" s="331"/>
      <c r="FLM44" s="331"/>
      <c r="FLN44" s="331"/>
      <c r="FLO44" s="331"/>
      <c r="FLP44" s="331"/>
      <c r="FLQ44" s="331"/>
      <c r="FLR44" s="331"/>
      <c r="FLS44" s="331"/>
      <c r="FLT44" s="331"/>
      <c r="FLU44" s="331"/>
      <c r="FLV44" s="331"/>
      <c r="FLW44" s="331"/>
      <c r="FLX44" s="331"/>
      <c r="FLY44" s="331"/>
      <c r="FLZ44" s="331"/>
      <c r="FMA44" s="331"/>
      <c r="FMB44" s="331"/>
      <c r="FMC44" s="331"/>
      <c r="FMD44" s="331"/>
      <c r="FME44" s="331"/>
      <c r="FMF44" s="331"/>
      <c r="FMG44" s="331"/>
      <c r="FMH44" s="331"/>
      <c r="FMI44" s="331"/>
      <c r="FMJ44" s="331"/>
      <c r="FMK44" s="331"/>
      <c r="FML44" s="331"/>
      <c r="FMM44" s="331"/>
      <c r="FMN44" s="331"/>
      <c r="FMO44" s="331"/>
      <c r="FMP44" s="331"/>
      <c r="FMQ44" s="331"/>
      <c r="FMR44" s="331"/>
      <c r="FMS44" s="331"/>
      <c r="FMT44" s="331"/>
      <c r="FMU44" s="331"/>
      <c r="FMV44" s="331"/>
      <c r="FMW44" s="331"/>
      <c r="FMX44" s="331"/>
      <c r="FMY44" s="331"/>
      <c r="FMZ44" s="331"/>
      <c r="FNA44" s="331"/>
      <c r="FNB44" s="331"/>
      <c r="FNC44" s="331"/>
      <c r="FND44" s="331"/>
      <c r="FNE44" s="331"/>
      <c r="FNF44" s="331"/>
      <c r="FNG44" s="331"/>
      <c r="FNH44" s="331"/>
      <c r="FNI44" s="331"/>
      <c r="FNJ44" s="331"/>
      <c r="FNK44" s="331"/>
      <c r="FNL44" s="331"/>
      <c r="FNM44" s="331"/>
      <c r="FNN44" s="331"/>
      <c r="FNO44" s="331"/>
      <c r="FNP44" s="331"/>
      <c r="FNQ44" s="331"/>
      <c r="FNR44" s="331"/>
      <c r="FNS44" s="331"/>
      <c r="FNT44" s="331"/>
      <c r="FNU44" s="331"/>
      <c r="FNV44" s="331"/>
      <c r="FNW44" s="331"/>
      <c r="FNX44" s="331"/>
      <c r="FNY44" s="331"/>
      <c r="FNZ44" s="331"/>
      <c r="FOA44" s="331"/>
      <c r="FOB44" s="331"/>
      <c r="FOC44" s="331"/>
      <c r="FOD44" s="331"/>
      <c r="FOE44" s="331"/>
      <c r="FOF44" s="331"/>
      <c r="FOG44" s="331"/>
      <c r="FOH44" s="331"/>
      <c r="FOI44" s="331"/>
      <c r="FOJ44" s="331"/>
      <c r="FOK44" s="331"/>
      <c r="FOL44" s="331"/>
      <c r="FOM44" s="331"/>
      <c r="FON44" s="331"/>
      <c r="FOO44" s="331"/>
      <c r="FOP44" s="331"/>
      <c r="FOQ44" s="331"/>
      <c r="FOR44" s="331"/>
      <c r="FOS44" s="331"/>
      <c r="FOT44" s="331"/>
      <c r="FOU44" s="331"/>
      <c r="FOV44" s="331"/>
      <c r="FOW44" s="331"/>
      <c r="FOX44" s="331"/>
      <c r="FOY44" s="331"/>
      <c r="FOZ44" s="331"/>
      <c r="FPA44" s="331"/>
      <c r="FPB44" s="331"/>
      <c r="FPC44" s="331"/>
      <c r="FPD44" s="331"/>
      <c r="FPE44" s="331"/>
      <c r="FPF44" s="331"/>
      <c r="FPG44" s="331"/>
      <c r="FPH44" s="331"/>
      <c r="FPI44" s="331"/>
      <c r="FPJ44" s="331"/>
      <c r="FPK44" s="331"/>
      <c r="FPL44" s="331"/>
      <c r="FPM44" s="331"/>
      <c r="FPN44" s="331"/>
      <c r="FPO44" s="331"/>
      <c r="FPP44" s="331"/>
      <c r="FPQ44" s="331"/>
      <c r="FPR44" s="331"/>
      <c r="FPS44" s="331"/>
      <c r="FPT44" s="331"/>
      <c r="FPU44" s="331"/>
      <c r="FPV44" s="331"/>
      <c r="FPW44" s="331"/>
      <c r="FPX44" s="331"/>
      <c r="FPY44" s="331"/>
      <c r="FPZ44" s="331"/>
      <c r="FQA44" s="331"/>
      <c r="FQB44" s="331"/>
      <c r="FQC44" s="331"/>
      <c r="FQD44" s="331"/>
      <c r="FQE44" s="331"/>
      <c r="FQF44" s="331"/>
      <c r="FQG44" s="331"/>
      <c r="FQH44" s="331"/>
      <c r="FQI44" s="331"/>
      <c r="FQJ44" s="331"/>
      <c r="FQK44" s="331"/>
      <c r="FQL44" s="331"/>
      <c r="FQM44" s="331"/>
      <c r="FQN44" s="331"/>
      <c r="FQO44" s="331"/>
      <c r="FQP44" s="331"/>
      <c r="FQQ44" s="331"/>
      <c r="FQR44" s="331"/>
      <c r="FQS44" s="331"/>
      <c r="FQT44" s="331"/>
      <c r="FQU44" s="331"/>
      <c r="FQV44" s="331"/>
      <c r="FQW44" s="331"/>
      <c r="FQX44" s="331"/>
      <c r="FQY44" s="331"/>
      <c r="FQZ44" s="331"/>
      <c r="FRA44" s="331"/>
      <c r="FRB44" s="331"/>
      <c r="FRC44" s="331"/>
      <c r="FRD44" s="331"/>
      <c r="FRE44" s="331"/>
      <c r="FRF44" s="331"/>
      <c r="FRG44" s="331"/>
      <c r="FRH44" s="331"/>
      <c r="FRI44" s="331"/>
      <c r="FRJ44" s="331"/>
      <c r="FRK44" s="331"/>
      <c r="FRL44" s="331"/>
      <c r="FRM44" s="331"/>
      <c r="FRN44" s="331"/>
      <c r="FRO44" s="331"/>
      <c r="FRP44" s="331"/>
      <c r="FRQ44" s="331"/>
      <c r="FRR44" s="331"/>
      <c r="FRS44" s="331"/>
      <c r="FRT44" s="331"/>
      <c r="FRU44" s="331"/>
      <c r="FRV44" s="331"/>
      <c r="FRW44" s="331"/>
      <c r="FRX44" s="331"/>
      <c r="FRY44" s="331"/>
      <c r="FRZ44" s="331"/>
      <c r="FSA44" s="331"/>
      <c r="FSB44" s="331"/>
      <c r="FSC44" s="331"/>
      <c r="FSD44" s="331"/>
      <c r="FSE44" s="331"/>
      <c r="FSF44" s="331"/>
      <c r="FSG44" s="331"/>
      <c r="FSH44" s="331"/>
      <c r="FSI44" s="331"/>
      <c r="FSJ44" s="331"/>
      <c r="FSK44" s="331"/>
      <c r="FSL44" s="331"/>
      <c r="FSM44" s="331"/>
      <c r="FSN44" s="331"/>
      <c r="FSO44" s="331"/>
      <c r="FSP44" s="331"/>
      <c r="FSQ44" s="331"/>
      <c r="FSR44" s="331"/>
      <c r="FSS44" s="331"/>
      <c r="FST44" s="331"/>
      <c r="FSU44" s="331"/>
      <c r="FSV44" s="331"/>
      <c r="FSW44" s="331"/>
      <c r="FSX44" s="331"/>
      <c r="FSY44" s="331"/>
      <c r="FSZ44" s="331"/>
      <c r="FTA44" s="331"/>
      <c r="FTB44" s="331"/>
      <c r="FTC44" s="331"/>
      <c r="FTD44" s="331"/>
      <c r="FTE44" s="331"/>
      <c r="FTF44" s="331"/>
      <c r="FTG44" s="331"/>
      <c r="FTH44" s="331"/>
      <c r="FTI44" s="331"/>
      <c r="FTJ44" s="331"/>
      <c r="FTK44" s="331"/>
      <c r="FTL44" s="331"/>
      <c r="FTM44" s="331"/>
      <c r="FTN44" s="331"/>
      <c r="FTO44" s="331"/>
      <c r="FTP44" s="331"/>
      <c r="FTQ44" s="331"/>
      <c r="FTR44" s="331"/>
      <c r="FTS44" s="331"/>
      <c r="FTT44" s="331"/>
      <c r="FTU44" s="331"/>
      <c r="FTV44" s="331"/>
      <c r="FTW44" s="331"/>
      <c r="FTX44" s="331"/>
      <c r="FTY44" s="331"/>
      <c r="FTZ44" s="331"/>
      <c r="FUA44" s="331"/>
      <c r="FUB44" s="331"/>
      <c r="FUC44" s="331"/>
      <c r="FUD44" s="331"/>
      <c r="FUE44" s="331"/>
      <c r="FUF44" s="331"/>
      <c r="FUG44" s="331"/>
      <c r="FUH44" s="331"/>
      <c r="FUI44" s="331"/>
      <c r="FUJ44" s="331"/>
      <c r="FUK44" s="331"/>
      <c r="FUL44" s="331"/>
      <c r="FUM44" s="331"/>
      <c r="FUN44" s="331"/>
      <c r="FUO44" s="331"/>
      <c r="FUP44" s="331"/>
      <c r="FUQ44" s="331"/>
      <c r="FUR44" s="331"/>
      <c r="FUS44" s="331"/>
      <c r="FUT44" s="331"/>
      <c r="FUU44" s="331"/>
      <c r="FUV44" s="331"/>
      <c r="FUW44" s="331"/>
      <c r="FUX44" s="331"/>
      <c r="FUY44" s="331"/>
      <c r="FUZ44" s="331"/>
      <c r="FVA44" s="331"/>
      <c r="FVB44" s="331"/>
      <c r="FVC44" s="331"/>
      <c r="FVD44" s="331"/>
      <c r="FVE44" s="331"/>
      <c r="FVF44" s="331"/>
      <c r="FVG44" s="331"/>
      <c r="FVH44" s="331"/>
      <c r="FVI44" s="331"/>
      <c r="FVJ44" s="331"/>
      <c r="FVK44" s="331"/>
      <c r="FVL44" s="331"/>
      <c r="FVM44" s="331"/>
      <c r="FVN44" s="331"/>
      <c r="FVO44" s="331"/>
      <c r="FVP44" s="331"/>
      <c r="FVQ44" s="331"/>
      <c r="FVR44" s="331"/>
      <c r="FVS44" s="331"/>
      <c r="FVT44" s="331"/>
      <c r="FVU44" s="331"/>
      <c r="FVV44" s="331"/>
      <c r="FVW44" s="331"/>
      <c r="FVX44" s="331"/>
      <c r="FVY44" s="331"/>
      <c r="FVZ44" s="331"/>
      <c r="FWA44" s="331"/>
      <c r="FWB44" s="331"/>
      <c r="FWC44" s="331"/>
      <c r="FWD44" s="331"/>
      <c r="FWE44" s="331"/>
      <c r="FWF44" s="331"/>
      <c r="FWG44" s="331"/>
      <c r="FWH44" s="331"/>
      <c r="FWI44" s="331"/>
      <c r="FWJ44" s="331"/>
      <c r="FWK44" s="331"/>
      <c r="FWL44" s="331"/>
      <c r="FWM44" s="331"/>
      <c r="FWN44" s="331"/>
      <c r="FWO44" s="331"/>
      <c r="FWP44" s="331"/>
      <c r="FWQ44" s="331"/>
      <c r="FWR44" s="331"/>
      <c r="FWS44" s="331"/>
      <c r="FWT44" s="331"/>
      <c r="FWU44" s="331"/>
      <c r="FWV44" s="331"/>
      <c r="FWW44" s="331"/>
      <c r="FWX44" s="331"/>
      <c r="FWY44" s="331"/>
      <c r="FWZ44" s="331"/>
      <c r="FXA44" s="331"/>
      <c r="FXB44" s="331"/>
      <c r="FXC44" s="331"/>
      <c r="FXD44" s="331"/>
      <c r="FXE44" s="331"/>
      <c r="FXF44" s="331"/>
      <c r="FXG44" s="331"/>
      <c r="FXH44" s="331"/>
      <c r="FXI44" s="331"/>
      <c r="FXJ44" s="331"/>
      <c r="FXK44" s="331"/>
      <c r="FXL44" s="331"/>
      <c r="FXM44" s="331"/>
      <c r="FXN44" s="331"/>
      <c r="FXO44" s="331"/>
      <c r="FXP44" s="331"/>
      <c r="FXQ44" s="331"/>
      <c r="FXR44" s="331"/>
      <c r="FXS44" s="331"/>
      <c r="FXT44" s="331"/>
      <c r="FXU44" s="331"/>
      <c r="FXV44" s="331"/>
      <c r="FXW44" s="331"/>
      <c r="FXX44" s="331"/>
      <c r="FXY44" s="331"/>
      <c r="FXZ44" s="331"/>
      <c r="FYA44" s="331"/>
      <c r="FYB44" s="331"/>
      <c r="FYC44" s="331"/>
      <c r="FYD44" s="331"/>
      <c r="FYE44" s="331"/>
      <c r="FYF44" s="331"/>
      <c r="FYG44" s="331"/>
      <c r="FYH44" s="331"/>
      <c r="FYI44" s="331"/>
      <c r="FYJ44" s="331"/>
      <c r="FYK44" s="331"/>
      <c r="FYL44" s="331"/>
      <c r="FYM44" s="331"/>
      <c r="FYN44" s="331"/>
      <c r="FYO44" s="331"/>
      <c r="FYP44" s="331"/>
      <c r="FYQ44" s="331"/>
      <c r="FYR44" s="331"/>
      <c r="FYS44" s="331"/>
      <c r="FYT44" s="331"/>
      <c r="FYU44" s="331"/>
      <c r="FYV44" s="331"/>
      <c r="FYW44" s="331"/>
      <c r="FYX44" s="331"/>
      <c r="FYY44" s="331"/>
      <c r="FYZ44" s="331"/>
      <c r="FZA44" s="331"/>
      <c r="FZB44" s="331"/>
      <c r="FZC44" s="331"/>
      <c r="FZD44" s="331"/>
      <c r="FZE44" s="331"/>
      <c r="FZF44" s="331"/>
      <c r="FZG44" s="331"/>
      <c r="FZH44" s="331"/>
      <c r="FZI44" s="331"/>
      <c r="FZJ44" s="331"/>
      <c r="FZK44" s="331"/>
      <c r="FZL44" s="331"/>
      <c r="FZM44" s="331"/>
      <c r="FZN44" s="331"/>
      <c r="FZO44" s="331"/>
      <c r="FZP44" s="331"/>
      <c r="FZQ44" s="331"/>
      <c r="FZR44" s="331"/>
      <c r="FZS44" s="331"/>
      <c r="FZT44" s="331"/>
      <c r="FZU44" s="331"/>
      <c r="FZV44" s="331"/>
      <c r="FZW44" s="331"/>
      <c r="FZX44" s="331"/>
      <c r="FZY44" s="331"/>
      <c r="FZZ44" s="331"/>
      <c r="GAA44" s="331"/>
      <c r="GAB44" s="331"/>
      <c r="GAC44" s="331"/>
      <c r="GAD44" s="331"/>
      <c r="GAE44" s="331"/>
      <c r="GAF44" s="331"/>
      <c r="GAG44" s="331"/>
      <c r="GAH44" s="331"/>
      <c r="GAI44" s="331"/>
      <c r="GAJ44" s="331"/>
      <c r="GAK44" s="331"/>
      <c r="GAL44" s="331"/>
      <c r="GAM44" s="331"/>
      <c r="GAN44" s="331"/>
      <c r="GAO44" s="331"/>
      <c r="GAP44" s="331"/>
      <c r="GAQ44" s="331"/>
      <c r="GAR44" s="331"/>
      <c r="GAS44" s="331"/>
      <c r="GAT44" s="331"/>
      <c r="GAU44" s="331"/>
      <c r="GAV44" s="331"/>
      <c r="GAW44" s="331"/>
      <c r="GAX44" s="331"/>
      <c r="GAY44" s="331"/>
      <c r="GAZ44" s="331"/>
      <c r="GBA44" s="331"/>
      <c r="GBB44" s="331"/>
      <c r="GBC44" s="331"/>
      <c r="GBD44" s="331"/>
      <c r="GBE44" s="331"/>
      <c r="GBF44" s="331"/>
      <c r="GBG44" s="331"/>
      <c r="GBH44" s="331"/>
      <c r="GBI44" s="331"/>
      <c r="GBJ44" s="331"/>
      <c r="GBK44" s="331"/>
      <c r="GBL44" s="331"/>
      <c r="GBM44" s="331"/>
      <c r="GBN44" s="331"/>
      <c r="GBO44" s="331"/>
      <c r="GBP44" s="331"/>
      <c r="GBQ44" s="331"/>
      <c r="GBR44" s="331"/>
      <c r="GBS44" s="331"/>
      <c r="GBT44" s="331"/>
      <c r="GBU44" s="331"/>
      <c r="GBV44" s="331"/>
      <c r="GBW44" s="331"/>
      <c r="GBX44" s="331"/>
      <c r="GBY44" s="331"/>
      <c r="GBZ44" s="331"/>
      <c r="GCA44" s="331"/>
      <c r="GCB44" s="331"/>
      <c r="GCC44" s="331"/>
      <c r="GCD44" s="331"/>
      <c r="GCE44" s="331"/>
      <c r="GCF44" s="331"/>
      <c r="GCG44" s="331"/>
      <c r="GCH44" s="331"/>
      <c r="GCI44" s="331"/>
      <c r="GCJ44" s="331"/>
      <c r="GCK44" s="331"/>
      <c r="GCL44" s="331"/>
      <c r="GCM44" s="331"/>
      <c r="GCN44" s="331"/>
      <c r="GCO44" s="331"/>
      <c r="GCP44" s="331"/>
      <c r="GCQ44" s="331"/>
      <c r="GCR44" s="331"/>
      <c r="GCS44" s="331"/>
      <c r="GCT44" s="331"/>
      <c r="GCU44" s="331"/>
      <c r="GCV44" s="331"/>
      <c r="GCW44" s="331"/>
      <c r="GCX44" s="331"/>
      <c r="GCY44" s="331"/>
      <c r="GCZ44" s="331"/>
      <c r="GDA44" s="331"/>
      <c r="GDB44" s="331"/>
      <c r="GDC44" s="331"/>
      <c r="GDD44" s="331"/>
      <c r="GDE44" s="331"/>
      <c r="GDF44" s="331"/>
      <c r="GDG44" s="331"/>
      <c r="GDH44" s="331"/>
      <c r="GDI44" s="331"/>
      <c r="GDJ44" s="331"/>
      <c r="GDK44" s="331"/>
      <c r="GDL44" s="331"/>
      <c r="GDM44" s="331"/>
      <c r="GDN44" s="331"/>
      <c r="GDO44" s="331"/>
      <c r="GDP44" s="331"/>
      <c r="GDQ44" s="331"/>
      <c r="GDR44" s="331"/>
      <c r="GDS44" s="331"/>
      <c r="GDT44" s="331"/>
      <c r="GDU44" s="331"/>
      <c r="GDV44" s="331"/>
      <c r="GDW44" s="331"/>
      <c r="GDX44" s="331"/>
      <c r="GDY44" s="331"/>
      <c r="GDZ44" s="331"/>
      <c r="GEA44" s="331"/>
      <c r="GEB44" s="331"/>
      <c r="GEC44" s="331"/>
      <c r="GED44" s="331"/>
      <c r="GEE44" s="331"/>
      <c r="GEF44" s="331"/>
      <c r="GEG44" s="331"/>
      <c r="GEH44" s="331"/>
      <c r="GEI44" s="331"/>
      <c r="GEJ44" s="331"/>
      <c r="GEK44" s="331"/>
      <c r="GEL44" s="331"/>
      <c r="GEM44" s="331"/>
      <c r="GEN44" s="331"/>
      <c r="GEO44" s="331"/>
      <c r="GEP44" s="331"/>
      <c r="GEQ44" s="331"/>
      <c r="GER44" s="331"/>
      <c r="GES44" s="331"/>
      <c r="GET44" s="331"/>
      <c r="GEU44" s="331"/>
      <c r="GEV44" s="331"/>
      <c r="GEW44" s="331"/>
      <c r="GEX44" s="331"/>
      <c r="GEY44" s="331"/>
      <c r="GEZ44" s="331"/>
      <c r="GFA44" s="331"/>
      <c r="GFB44" s="331"/>
      <c r="GFC44" s="331"/>
      <c r="GFD44" s="331"/>
      <c r="GFE44" s="331"/>
      <c r="GFF44" s="331"/>
      <c r="GFG44" s="331"/>
      <c r="GFH44" s="331"/>
      <c r="GFI44" s="331"/>
      <c r="GFJ44" s="331"/>
      <c r="GFK44" s="331"/>
      <c r="GFL44" s="331"/>
      <c r="GFM44" s="331"/>
      <c r="GFN44" s="331"/>
      <c r="GFO44" s="331"/>
      <c r="GFP44" s="331"/>
      <c r="GFQ44" s="331"/>
      <c r="GFR44" s="331"/>
      <c r="GFS44" s="331"/>
      <c r="GFT44" s="331"/>
      <c r="GFU44" s="331"/>
      <c r="GFV44" s="331"/>
      <c r="GFW44" s="331"/>
      <c r="GFX44" s="331"/>
      <c r="GFY44" s="331"/>
      <c r="GFZ44" s="331"/>
      <c r="GGA44" s="331"/>
      <c r="GGB44" s="331"/>
      <c r="GGC44" s="331"/>
      <c r="GGD44" s="331"/>
      <c r="GGE44" s="331"/>
      <c r="GGF44" s="331"/>
      <c r="GGG44" s="331"/>
      <c r="GGH44" s="331"/>
      <c r="GGI44" s="331"/>
      <c r="GGJ44" s="331"/>
      <c r="GGK44" s="331"/>
      <c r="GGL44" s="331"/>
      <c r="GGM44" s="331"/>
      <c r="GGN44" s="331"/>
      <c r="GGO44" s="331"/>
      <c r="GGP44" s="331"/>
      <c r="GGQ44" s="331"/>
      <c r="GGR44" s="331"/>
      <c r="GGS44" s="331"/>
      <c r="GGT44" s="331"/>
      <c r="GGU44" s="331"/>
      <c r="GGV44" s="331"/>
      <c r="GGW44" s="331"/>
      <c r="GGX44" s="331"/>
      <c r="GGY44" s="331"/>
      <c r="GGZ44" s="331"/>
      <c r="GHA44" s="331"/>
      <c r="GHB44" s="331"/>
      <c r="GHC44" s="331"/>
      <c r="GHD44" s="331"/>
      <c r="GHE44" s="331"/>
      <c r="GHF44" s="331"/>
      <c r="GHG44" s="331"/>
      <c r="GHH44" s="331"/>
      <c r="GHI44" s="331"/>
      <c r="GHJ44" s="331"/>
      <c r="GHK44" s="331"/>
      <c r="GHL44" s="331"/>
      <c r="GHM44" s="331"/>
      <c r="GHN44" s="331"/>
      <c r="GHO44" s="331"/>
      <c r="GHP44" s="331"/>
      <c r="GHQ44" s="331"/>
      <c r="GHR44" s="331"/>
      <c r="GHS44" s="331"/>
      <c r="GHT44" s="331"/>
      <c r="GHU44" s="331"/>
      <c r="GHV44" s="331"/>
      <c r="GHW44" s="331"/>
      <c r="GHX44" s="331"/>
      <c r="GHY44" s="331"/>
      <c r="GHZ44" s="331"/>
      <c r="GIA44" s="331"/>
      <c r="GIB44" s="331"/>
      <c r="GIC44" s="331"/>
      <c r="GID44" s="331"/>
      <c r="GIE44" s="331"/>
      <c r="GIF44" s="331"/>
      <c r="GIG44" s="331"/>
      <c r="GIH44" s="331"/>
      <c r="GII44" s="331"/>
      <c r="GIJ44" s="331"/>
      <c r="GIK44" s="331"/>
      <c r="GIL44" s="331"/>
      <c r="GIM44" s="331"/>
      <c r="GIN44" s="331"/>
      <c r="GIO44" s="331"/>
      <c r="GIP44" s="331"/>
      <c r="GIQ44" s="331"/>
      <c r="GIR44" s="331"/>
      <c r="GIS44" s="331"/>
      <c r="GIT44" s="331"/>
      <c r="GIU44" s="331"/>
      <c r="GIV44" s="331"/>
      <c r="GIW44" s="331"/>
      <c r="GIX44" s="331"/>
      <c r="GIY44" s="331"/>
      <c r="GIZ44" s="331"/>
      <c r="GJA44" s="331"/>
      <c r="GJB44" s="331"/>
      <c r="GJC44" s="331"/>
      <c r="GJD44" s="331"/>
      <c r="GJE44" s="331"/>
      <c r="GJF44" s="331"/>
      <c r="GJG44" s="331"/>
      <c r="GJH44" s="331"/>
      <c r="GJI44" s="331"/>
      <c r="GJJ44" s="331"/>
      <c r="GJK44" s="331"/>
      <c r="GJL44" s="331"/>
      <c r="GJM44" s="331"/>
      <c r="GJN44" s="331"/>
      <c r="GJO44" s="331"/>
      <c r="GJP44" s="331"/>
      <c r="GJQ44" s="331"/>
      <c r="GJR44" s="331"/>
      <c r="GJS44" s="331"/>
      <c r="GJT44" s="331"/>
      <c r="GJU44" s="331"/>
      <c r="GJV44" s="331"/>
      <c r="GJW44" s="331"/>
      <c r="GJX44" s="331"/>
      <c r="GJY44" s="331"/>
      <c r="GJZ44" s="331"/>
      <c r="GKA44" s="331"/>
      <c r="GKB44" s="331"/>
      <c r="GKC44" s="331"/>
      <c r="GKD44" s="331"/>
      <c r="GKE44" s="331"/>
      <c r="GKF44" s="331"/>
      <c r="GKG44" s="331"/>
      <c r="GKH44" s="331"/>
      <c r="GKI44" s="331"/>
      <c r="GKJ44" s="331"/>
      <c r="GKK44" s="331"/>
      <c r="GKL44" s="331"/>
      <c r="GKM44" s="331"/>
      <c r="GKN44" s="331"/>
      <c r="GKO44" s="331"/>
      <c r="GKP44" s="331"/>
      <c r="GKQ44" s="331"/>
      <c r="GKR44" s="331"/>
      <c r="GKS44" s="331"/>
      <c r="GKT44" s="331"/>
      <c r="GKU44" s="331"/>
      <c r="GKV44" s="331"/>
      <c r="GKW44" s="331"/>
      <c r="GKX44" s="331"/>
      <c r="GKY44" s="331"/>
      <c r="GKZ44" s="331"/>
      <c r="GLA44" s="331"/>
      <c r="GLB44" s="331"/>
      <c r="GLC44" s="331"/>
      <c r="GLD44" s="331"/>
      <c r="GLE44" s="331"/>
      <c r="GLF44" s="331"/>
      <c r="GLG44" s="331"/>
      <c r="GLH44" s="331"/>
      <c r="GLI44" s="331"/>
      <c r="GLJ44" s="331"/>
      <c r="GLK44" s="331"/>
      <c r="GLL44" s="331"/>
      <c r="GLM44" s="331"/>
      <c r="GLN44" s="331"/>
      <c r="GLO44" s="331"/>
      <c r="GLP44" s="331"/>
      <c r="GLQ44" s="331"/>
      <c r="GLR44" s="331"/>
      <c r="GLS44" s="331"/>
      <c r="GLT44" s="331"/>
      <c r="GLU44" s="331"/>
      <c r="GLV44" s="331"/>
      <c r="GLW44" s="331"/>
      <c r="GLX44" s="331"/>
      <c r="GLY44" s="331"/>
      <c r="GLZ44" s="331"/>
      <c r="GMA44" s="331"/>
      <c r="GMB44" s="331"/>
      <c r="GMC44" s="331"/>
      <c r="GMD44" s="331"/>
      <c r="GME44" s="331"/>
      <c r="GMF44" s="331"/>
      <c r="GMG44" s="331"/>
      <c r="GMH44" s="331"/>
      <c r="GMI44" s="331"/>
      <c r="GMJ44" s="331"/>
      <c r="GMK44" s="331"/>
      <c r="GML44" s="331"/>
      <c r="GMM44" s="331"/>
      <c r="GMN44" s="331"/>
      <c r="GMO44" s="331"/>
      <c r="GMP44" s="331"/>
      <c r="GMQ44" s="331"/>
      <c r="GMR44" s="331"/>
      <c r="GMS44" s="331"/>
      <c r="GMT44" s="331"/>
      <c r="GMU44" s="331"/>
      <c r="GMV44" s="331"/>
      <c r="GMW44" s="331"/>
      <c r="GMX44" s="331"/>
      <c r="GMY44" s="331"/>
      <c r="GMZ44" s="331"/>
      <c r="GNA44" s="331"/>
      <c r="GNB44" s="331"/>
      <c r="GNC44" s="331"/>
      <c r="GND44" s="331"/>
      <c r="GNE44" s="331"/>
      <c r="GNF44" s="331"/>
      <c r="GNG44" s="331"/>
      <c r="GNH44" s="331"/>
      <c r="GNI44" s="331"/>
      <c r="GNJ44" s="331"/>
      <c r="GNK44" s="331"/>
      <c r="GNL44" s="331"/>
      <c r="GNM44" s="331"/>
      <c r="GNN44" s="331"/>
      <c r="GNO44" s="331"/>
      <c r="GNP44" s="331"/>
      <c r="GNQ44" s="331"/>
      <c r="GNR44" s="331"/>
      <c r="GNS44" s="331"/>
      <c r="GNT44" s="331"/>
      <c r="GNU44" s="331"/>
      <c r="GNV44" s="331"/>
      <c r="GNW44" s="331"/>
      <c r="GNX44" s="331"/>
      <c r="GNY44" s="331"/>
      <c r="GNZ44" s="331"/>
      <c r="GOA44" s="331"/>
      <c r="GOB44" s="331"/>
      <c r="GOC44" s="331"/>
      <c r="GOD44" s="331"/>
      <c r="GOE44" s="331"/>
      <c r="GOF44" s="331"/>
      <c r="GOG44" s="331"/>
      <c r="GOH44" s="331"/>
      <c r="GOI44" s="331"/>
      <c r="GOJ44" s="331"/>
      <c r="GOK44" s="331"/>
      <c r="GOL44" s="331"/>
      <c r="GOM44" s="331"/>
      <c r="GON44" s="331"/>
      <c r="GOO44" s="331"/>
      <c r="GOP44" s="331"/>
      <c r="GOQ44" s="331"/>
      <c r="GOR44" s="331"/>
      <c r="GOS44" s="331"/>
      <c r="GOT44" s="331"/>
      <c r="GOU44" s="331"/>
      <c r="GOV44" s="331"/>
      <c r="GOW44" s="331"/>
      <c r="GOX44" s="331"/>
      <c r="GOY44" s="331"/>
      <c r="GOZ44" s="331"/>
      <c r="GPA44" s="331"/>
      <c r="GPB44" s="331"/>
      <c r="GPC44" s="331"/>
      <c r="GPD44" s="331"/>
      <c r="GPE44" s="331"/>
      <c r="GPF44" s="331"/>
      <c r="GPG44" s="331"/>
      <c r="GPH44" s="331"/>
      <c r="GPI44" s="331"/>
      <c r="GPJ44" s="331"/>
      <c r="GPK44" s="331"/>
      <c r="GPL44" s="331"/>
      <c r="GPM44" s="331"/>
      <c r="GPN44" s="331"/>
      <c r="GPO44" s="331"/>
      <c r="GPP44" s="331"/>
      <c r="GPQ44" s="331"/>
      <c r="GPR44" s="331"/>
      <c r="GPS44" s="331"/>
      <c r="GPT44" s="331"/>
      <c r="GPU44" s="331"/>
      <c r="GPV44" s="331"/>
      <c r="GPW44" s="331"/>
      <c r="GPX44" s="331"/>
      <c r="GPY44" s="331"/>
      <c r="GPZ44" s="331"/>
      <c r="GQA44" s="331"/>
      <c r="GQB44" s="331"/>
      <c r="GQC44" s="331"/>
      <c r="GQD44" s="331"/>
      <c r="GQE44" s="331"/>
      <c r="GQF44" s="331"/>
      <c r="GQG44" s="331"/>
      <c r="GQH44" s="331"/>
      <c r="GQI44" s="331"/>
      <c r="GQJ44" s="331"/>
      <c r="GQK44" s="331"/>
      <c r="GQL44" s="331"/>
      <c r="GQM44" s="331"/>
      <c r="GQN44" s="331"/>
      <c r="GQO44" s="331"/>
      <c r="GQP44" s="331"/>
      <c r="GQQ44" s="331"/>
      <c r="GQR44" s="331"/>
      <c r="GQS44" s="331"/>
      <c r="GQT44" s="331"/>
      <c r="GQU44" s="331"/>
      <c r="GQV44" s="331"/>
      <c r="GQW44" s="331"/>
      <c r="GQX44" s="331"/>
      <c r="GQY44" s="331"/>
      <c r="GQZ44" s="331"/>
      <c r="GRA44" s="331"/>
      <c r="GRB44" s="331"/>
      <c r="GRC44" s="331"/>
      <c r="GRD44" s="331"/>
      <c r="GRE44" s="331"/>
      <c r="GRF44" s="331"/>
      <c r="GRG44" s="331"/>
      <c r="GRH44" s="331"/>
      <c r="GRI44" s="331"/>
      <c r="GRJ44" s="331"/>
      <c r="GRK44" s="331"/>
      <c r="GRL44" s="331"/>
      <c r="GRM44" s="331"/>
      <c r="GRN44" s="331"/>
      <c r="GRO44" s="331"/>
      <c r="GRP44" s="331"/>
      <c r="GRQ44" s="331"/>
      <c r="GRR44" s="331"/>
      <c r="GRS44" s="331"/>
      <c r="GRT44" s="331"/>
      <c r="GRU44" s="331"/>
      <c r="GRV44" s="331"/>
      <c r="GRW44" s="331"/>
      <c r="GRX44" s="331"/>
      <c r="GRY44" s="331"/>
      <c r="GRZ44" s="331"/>
      <c r="GSA44" s="331"/>
      <c r="GSB44" s="331"/>
      <c r="GSC44" s="331"/>
      <c r="GSD44" s="331"/>
      <c r="GSE44" s="331"/>
      <c r="GSF44" s="331"/>
      <c r="GSG44" s="331"/>
      <c r="GSH44" s="331"/>
      <c r="GSI44" s="331"/>
      <c r="GSJ44" s="331"/>
      <c r="GSK44" s="331"/>
      <c r="GSL44" s="331"/>
      <c r="GSM44" s="331"/>
      <c r="GSN44" s="331"/>
      <c r="GSO44" s="331"/>
      <c r="GSP44" s="331"/>
      <c r="GSQ44" s="331"/>
      <c r="GSR44" s="331"/>
      <c r="GSS44" s="331"/>
      <c r="GST44" s="331"/>
      <c r="GSU44" s="331"/>
      <c r="GSV44" s="331"/>
      <c r="GSW44" s="331"/>
      <c r="GSX44" s="331"/>
      <c r="GSY44" s="331"/>
      <c r="GSZ44" s="331"/>
      <c r="GTA44" s="331"/>
      <c r="GTB44" s="331"/>
      <c r="GTC44" s="331"/>
      <c r="GTD44" s="331"/>
      <c r="GTE44" s="331"/>
      <c r="GTF44" s="331"/>
      <c r="GTG44" s="331"/>
      <c r="GTH44" s="331"/>
      <c r="GTI44" s="331"/>
      <c r="GTJ44" s="331"/>
      <c r="GTK44" s="331"/>
      <c r="GTL44" s="331"/>
      <c r="GTM44" s="331"/>
      <c r="GTN44" s="331"/>
      <c r="GTO44" s="331"/>
      <c r="GTP44" s="331"/>
      <c r="GTQ44" s="331"/>
      <c r="GTR44" s="331"/>
      <c r="GTS44" s="331"/>
      <c r="GTT44" s="331"/>
      <c r="GTU44" s="331"/>
      <c r="GTV44" s="331"/>
      <c r="GTW44" s="331"/>
      <c r="GTX44" s="331"/>
      <c r="GTY44" s="331"/>
      <c r="GTZ44" s="331"/>
      <c r="GUA44" s="331"/>
      <c r="GUB44" s="331"/>
      <c r="GUC44" s="331"/>
      <c r="GUD44" s="331"/>
      <c r="GUE44" s="331"/>
      <c r="GUF44" s="331"/>
      <c r="GUG44" s="331"/>
      <c r="GUH44" s="331"/>
      <c r="GUI44" s="331"/>
      <c r="GUJ44" s="331"/>
      <c r="GUK44" s="331"/>
      <c r="GUL44" s="331"/>
      <c r="GUM44" s="331"/>
      <c r="GUN44" s="331"/>
      <c r="GUO44" s="331"/>
      <c r="GUP44" s="331"/>
      <c r="GUQ44" s="331"/>
      <c r="GUR44" s="331"/>
      <c r="GUS44" s="331"/>
      <c r="GUT44" s="331"/>
      <c r="GUU44" s="331"/>
      <c r="GUV44" s="331"/>
      <c r="GUW44" s="331"/>
      <c r="GUX44" s="331"/>
      <c r="GUY44" s="331"/>
      <c r="GUZ44" s="331"/>
      <c r="GVA44" s="331"/>
      <c r="GVB44" s="331"/>
      <c r="GVC44" s="331"/>
      <c r="GVD44" s="331"/>
      <c r="GVE44" s="331"/>
      <c r="GVF44" s="331"/>
      <c r="GVG44" s="331"/>
      <c r="GVH44" s="331"/>
      <c r="GVI44" s="331"/>
      <c r="GVJ44" s="331"/>
      <c r="GVK44" s="331"/>
      <c r="GVL44" s="331"/>
      <c r="GVM44" s="331"/>
      <c r="GVN44" s="331"/>
      <c r="GVO44" s="331"/>
      <c r="GVP44" s="331"/>
      <c r="GVQ44" s="331"/>
      <c r="GVR44" s="331"/>
      <c r="GVS44" s="331"/>
      <c r="GVT44" s="331"/>
      <c r="GVU44" s="331"/>
      <c r="GVV44" s="331"/>
      <c r="GVW44" s="331"/>
      <c r="GVX44" s="331"/>
      <c r="GVY44" s="331"/>
      <c r="GVZ44" s="331"/>
      <c r="GWA44" s="331"/>
      <c r="GWB44" s="331"/>
      <c r="GWC44" s="331"/>
      <c r="GWD44" s="331"/>
      <c r="GWE44" s="331"/>
      <c r="GWF44" s="331"/>
      <c r="GWG44" s="331"/>
      <c r="GWH44" s="331"/>
      <c r="GWI44" s="331"/>
      <c r="GWJ44" s="331"/>
      <c r="GWK44" s="331"/>
      <c r="GWL44" s="331"/>
      <c r="GWM44" s="331"/>
      <c r="GWN44" s="331"/>
      <c r="GWO44" s="331"/>
      <c r="GWP44" s="331"/>
      <c r="GWQ44" s="331"/>
      <c r="GWR44" s="331"/>
      <c r="GWS44" s="331"/>
      <c r="GWT44" s="331"/>
      <c r="GWU44" s="331"/>
      <c r="GWV44" s="331"/>
      <c r="GWW44" s="331"/>
      <c r="GWX44" s="331"/>
      <c r="GWY44" s="331"/>
      <c r="GWZ44" s="331"/>
      <c r="GXA44" s="331"/>
      <c r="GXB44" s="331"/>
      <c r="GXC44" s="331"/>
      <c r="GXD44" s="331"/>
      <c r="GXE44" s="331"/>
      <c r="GXF44" s="331"/>
      <c r="GXG44" s="331"/>
      <c r="GXH44" s="331"/>
      <c r="GXI44" s="331"/>
      <c r="GXJ44" s="331"/>
      <c r="GXK44" s="331"/>
      <c r="GXL44" s="331"/>
      <c r="GXM44" s="331"/>
      <c r="GXN44" s="331"/>
      <c r="GXO44" s="331"/>
      <c r="GXP44" s="331"/>
      <c r="GXQ44" s="331"/>
      <c r="GXR44" s="331"/>
      <c r="GXS44" s="331"/>
      <c r="GXT44" s="331"/>
      <c r="GXU44" s="331"/>
      <c r="GXV44" s="331"/>
      <c r="GXW44" s="331"/>
      <c r="GXX44" s="331"/>
      <c r="GXY44" s="331"/>
      <c r="GXZ44" s="331"/>
      <c r="GYA44" s="331"/>
      <c r="GYB44" s="331"/>
      <c r="GYC44" s="331"/>
      <c r="GYD44" s="331"/>
      <c r="GYE44" s="331"/>
      <c r="GYF44" s="331"/>
      <c r="GYG44" s="331"/>
      <c r="GYH44" s="331"/>
      <c r="GYI44" s="331"/>
      <c r="GYJ44" s="331"/>
      <c r="GYK44" s="331"/>
      <c r="GYL44" s="331"/>
      <c r="GYM44" s="331"/>
      <c r="GYN44" s="331"/>
      <c r="GYO44" s="331"/>
      <c r="GYP44" s="331"/>
      <c r="GYQ44" s="331"/>
      <c r="GYR44" s="331"/>
      <c r="GYS44" s="331"/>
      <c r="GYT44" s="331"/>
      <c r="GYU44" s="331"/>
      <c r="GYV44" s="331"/>
      <c r="GYW44" s="331"/>
      <c r="GYX44" s="331"/>
      <c r="GYY44" s="331"/>
      <c r="GYZ44" s="331"/>
      <c r="GZA44" s="331"/>
      <c r="GZB44" s="331"/>
      <c r="GZC44" s="331"/>
      <c r="GZD44" s="331"/>
      <c r="GZE44" s="331"/>
      <c r="GZF44" s="331"/>
      <c r="GZG44" s="331"/>
      <c r="GZH44" s="331"/>
      <c r="GZI44" s="331"/>
      <c r="GZJ44" s="331"/>
      <c r="GZK44" s="331"/>
      <c r="GZL44" s="331"/>
      <c r="GZM44" s="331"/>
      <c r="GZN44" s="331"/>
      <c r="GZO44" s="331"/>
      <c r="GZP44" s="331"/>
      <c r="GZQ44" s="331"/>
      <c r="GZR44" s="331"/>
      <c r="GZS44" s="331"/>
      <c r="GZT44" s="331"/>
      <c r="GZU44" s="331"/>
      <c r="GZV44" s="331"/>
      <c r="GZW44" s="331"/>
      <c r="GZX44" s="331"/>
      <c r="GZY44" s="331"/>
      <c r="GZZ44" s="331"/>
      <c r="HAA44" s="331"/>
      <c r="HAB44" s="331"/>
      <c r="HAC44" s="331"/>
      <c r="HAD44" s="331"/>
      <c r="HAE44" s="331"/>
      <c r="HAF44" s="331"/>
      <c r="HAG44" s="331"/>
      <c r="HAH44" s="331"/>
      <c r="HAI44" s="331"/>
      <c r="HAJ44" s="331"/>
      <c r="HAK44" s="331"/>
      <c r="HAL44" s="331"/>
      <c r="HAM44" s="331"/>
      <c r="HAN44" s="331"/>
      <c r="HAO44" s="331"/>
      <c r="HAP44" s="331"/>
      <c r="HAQ44" s="331"/>
      <c r="HAR44" s="331"/>
      <c r="HAS44" s="331"/>
      <c r="HAT44" s="331"/>
      <c r="HAU44" s="331"/>
      <c r="HAV44" s="331"/>
      <c r="HAW44" s="331"/>
      <c r="HAX44" s="331"/>
      <c r="HAY44" s="331"/>
      <c r="HAZ44" s="331"/>
      <c r="HBA44" s="331"/>
      <c r="HBB44" s="331"/>
      <c r="HBC44" s="331"/>
      <c r="HBD44" s="331"/>
      <c r="HBE44" s="331"/>
      <c r="HBF44" s="331"/>
      <c r="HBG44" s="331"/>
      <c r="HBH44" s="331"/>
      <c r="HBI44" s="331"/>
      <c r="HBJ44" s="331"/>
      <c r="HBK44" s="331"/>
      <c r="HBL44" s="331"/>
      <c r="HBM44" s="331"/>
      <c r="HBN44" s="331"/>
      <c r="HBO44" s="331"/>
      <c r="HBP44" s="331"/>
      <c r="HBQ44" s="331"/>
      <c r="HBR44" s="331"/>
      <c r="HBS44" s="331"/>
      <c r="HBT44" s="331"/>
      <c r="HBU44" s="331"/>
      <c r="HBV44" s="331"/>
      <c r="HBW44" s="331"/>
      <c r="HBX44" s="331"/>
      <c r="HBY44" s="331"/>
      <c r="HBZ44" s="331"/>
      <c r="HCA44" s="331"/>
      <c r="HCB44" s="331"/>
      <c r="HCC44" s="331"/>
      <c r="HCD44" s="331"/>
      <c r="HCE44" s="331"/>
      <c r="HCF44" s="331"/>
      <c r="HCG44" s="331"/>
      <c r="HCH44" s="331"/>
      <c r="HCI44" s="331"/>
      <c r="HCJ44" s="331"/>
      <c r="HCK44" s="331"/>
      <c r="HCL44" s="331"/>
      <c r="HCM44" s="331"/>
      <c r="HCN44" s="331"/>
      <c r="HCO44" s="331"/>
      <c r="HCP44" s="331"/>
      <c r="HCQ44" s="331"/>
      <c r="HCR44" s="331"/>
      <c r="HCS44" s="331"/>
      <c r="HCT44" s="331"/>
      <c r="HCU44" s="331"/>
      <c r="HCV44" s="331"/>
      <c r="HCW44" s="331"/>
      <c r="HCX44" s="331"/>
      <c r="HCY44" s="331"/>
      <c r="HCZ44" s="331"/>
      <c r="HDA44" s="331"/>
      <c r="HDB44" s="331"/>
      <c r="HDC44" s="331"/>
      <c r="HDD44" s="331"/>
      <c r="HDE44" s="331"/>
      <c r="HDF44" s="331"/>
      <c r="HDG44" s="331"/>
      <c r="HDH44" s="331"/>
      <c r="HDI44" s="331"/>
      <c r="HDJ44" s="331"/>
      <c r="HDK44" s="331"/>
      <c r="HDL44" s="331"/>
      <c r="HDM44" s="331"/>
      <c r="HDN44" s="331"/>
      <c r="HDO44" s="331"/>
      <c r="HDP44" s="331"/>
      <c r="HDQ44" s="331"/>
      <c r="HDR44" s="331"/>
      <c r="HDS44" s="331"/>
      <c r="HDT44" s="331"/>
      <c r="HDU44" s="331"/>
      <c r="HDV44" s="331"/>
      <c r="HDW44" s="331"/>
      <c r="HDX44" s="331"/>
      <c r="HDY44" s="331"/>
      <c r="HDZ44" s="331"/>
      <c r="HEA44" s="331"/>
      <c r="HEB44" s="331"/>
      <c r="HEC44" s="331"/>
      <c r="HED44" s="331"/>
      <c r="HEE44" s="331"/>
      <c r="HEF44" s="331"/>
      <c r="HEG44" s="331"/>
      <c r="HEH44" s="331"/>
      <c r="HEI44" s="331"/>
      <c r="HEJ44" s="331"/>
      <c r="HEK44" s="331"/>
      <c r="HEL44" s="331"/>
      <c r="HEM44" s="331"/>
      <c r="HEN44" s="331"/>
      <c r="HEO44" s="331"/>
      <c r="HEP44" s="331"/>
      <c r="HEQ44" s="331"/>
      <c r="HER44" s="331"/>
      <c r="HES44" s="331"/>
      <c r="HET44" s="331"/>
      <c r="HEU44" s="331"/>
      <c r="HEV44" s="331"/>
      <c r="HEW44" s="331"/>
      <c r="HEX44" s="331"/>
      <c r="HEY44" s="331"/>
      <c r="HEZ44" s="331"/>
      <c r="HFA44" s="331"/>
      <c r="HFB44" s="331"/>
      <c r="HFC44" s="331"/>
      <c r="HFD44" s="331"/>
      <c r="HFE44" s="331"/>
      <c r="HFF44" s="331"/>
      <c r="HFG44" s="331"/>
      <c r="HFH44" s="331"/>
      <c r="HFI44" s="331"/>
      <c r="HFJ44" s="331"/>
      <c r="HFK44" s="331"/>
      <c r="HFL44" s="331"/>
      <c r="HFM44" s="331"/>
      <c r="HFN44" s="331"/>
      <c r="HFO44" s="331"/>
      <c r="HFP44" s="331"/>
      <c r="HFQ44" s="331"/>
      <c r="HFR44" s="331"/>
      <c r="HFS44" s="331"/>
      <c r="HFT44" s="331"/>
      <c r="HFU44" s="331"/>
      <c r="HFV44" s="331"/>
      <c r="HFW44" s="331"/>
      <c r="HFX44" s="331"/>
      <c r="HFY44" s="331"/>
      <c r="HFZ44" s="331"/>
      <c r="HGA44" s="331"/>
      <c r="HGB44" s="331"/>
      <c r="HGC44" s="331"/>
      <c r="HGD44" s="331"/>
      <c r="HGE44" s="331"/>
      <c r="HGF44" s="331"/>
      <c r="HGG44" s="331"/>
      <c r="HGH44" s="331"/>
      <c r="HGI44" s="331"/>
      <c r="HGJ44" s="331"/>
      <c r="HGK44" s="331"/>
      <c r="HGL44" s="331"/>
      <c r="HGM44" s="331"/>
      <c r="HGN44" s="331"/>
      <c r="HGO44" s="331"/>
      <c r="HGP44" s="331"/>
      <c r="HGQ44" s="331"/>
      <c r="HGR44" s="331"/>
      <c r="HGS44" s="331"/>
      <c r="HGT44" s="331"/>
      <c r="HGU44" s="331"/>
      <c r="HGV44" s="331"/>
      <c r="HGW44" s="331"/>
      <c r="HGX44" s="331"/>
      <c r="HGY44" s="331"/>
      <c r="HGZ44" s="331"/>
      <c r="HHA44" s="331"/>
      <c r="HHB44" s="331"/>
      <c r="HHC44" s="331"/>
      <c r="HHD44" s="331"/>
      <c r="HHE44" s="331"/>
      <c r="HHF44" s="331"/>
      <c r="HHG44" s="331"/>
      <c r="HHH44" s="331"/>
      <c r="HHI44" s="331"/>
      <c r="HHJ44" s="331"/>
      <c r="HHK44" s="331"/>
      <c r="HHL44" s="331"/>
      <c r="HHM44" s="331"/>
      <c r="HHN44" s="331"/>
      <c r="HHO44" s="331"/>
      <c r="HHP44" s="331"/>
      <c r="HHQ44" s="331"/>
      <c r="HHR44" s="331"/>
      <c r="HHS44" s="331"/>
      <c r="HHT44" s="331"/>
      <c r="HHU44" s="331"/>
      <c r="HHV44" s="331"/>
      <c r="HHW44" s="331"/>
      <c r="HHX44" s="331"/>
      <c r="HHY44" s="331"/>
      <c r="HHZ44" s="331"/>
      <c r="HIA44" s="331"/>
      <c r="HIB44" s="331"/>
      <c r="HIC44" s="331"/>
      <c r="HID44" s="331"/>
      <c r="HIE44" s="331"/>
      <c r="HIF44" s="331"/>
      <c r="HIG44" s="331"/>
      <c r="HIH44" s="331"/>
      <c r="HII44" s="331"/>
      <c r="HIJ44" s="331"/>
      <c r="HIK44" s="331"/>
      <c r="HIL44" s="331"/>
      <c r="HIM44" s="331"/>
      <c r="HIN44" s="331"/>
      <c r="HIO44" s="331"/>
      <c r="HIP44" s="331"/>
      <c r="HIQ44" s="331"/>
      <c r="HIR44" s="331"/>
      <c r="HIS44" s="331"/>
      <c r="HIT44" s="331"/>
      <c r="HIU44" s="331"/>
      <c r="HIV44" s="331"/>
      <c r="HIW44" s="331"/>
      <c r="HIX44" s="331"/>
      <c r="HIY44" s="331"/>
      <c r="HIZ44" s="331"/>
      <c r="HJA44" s="331"/>
      <c r="HJB44" s="331"/>
      <c r="HJC44" s="331"/>
      <c r="HJD44" s="331"/>
      <c r="HJE44" s="331"/>
      <c r="HJF44" s="331"/>
      <c r="HJG44" s="331"/>
      <c r="HJH44" s="331"/>
      <c r="HJI44" s="331"/>
      <c r="HJJ44" s="331"/>
      <c r="HJK44" s="331"/>
      <c r="HJL44" s="331"/>
      <c r="HJM44" s="331"/>
      <c r="HJN44" s="331"/>
      <c r="HJO44" s="331"/>
      <c r="HJP44" s="331"/>
      <c r="HJQ44" s="331"/>
      <c r="HJR44" s="331"/>
      <c r="HJS44" s="331"/>
      <c r="HJT44" s="331"/>
      <c r="HJU44" s="331"/>
      <c r="HJV44" s="331"/>
      <c r="HJW44" s="331"/>
      <c r="HJX44" s="331"/>
      <c r="HJY44" s="331"/>
      <c r="HJZ44" s="331"/>
      <c r="HKA44" s="331"/>
      <c r="HKB44" s="331"/>
      <c r="HKC44" s="331"/>
      <c r="HKD44" s="331"/>
      <c r="HKE44" s="331"/>
      <c r="HKF44" s="331"/>
      <c r="HKG44" s="331"/>
      <c r="HKH44" s="331"/>
      <c r="HKI44" s="331"/>
      <c r="HKJ44" s="331"/>
      <c r="HKK44" s="331"/>
      <c r="HKL44" s="331"/>
      <c r="HKM44" s="331"/>
      <c r="HKN44" s="331"/>
      <c r="HKO44" s="331"/>
      <c r="HKP44" s="331"/>
      <c r="HKQ44" s="331"/>
      <c r="HKR44" s="331"/>
      <c r="HKS44" s="331"/>
      <c r="HKT44" s="331"/>
      <c r="HKU44" s="331"/>
      <c r="HKV44" s="331"/>
      <c r="HKW44" s="331"/>
      <c r="HKX44" s="331"/>
      <c r="HKY44" s="331"/>
      <c r="HKZ44" s="331"/>
      <c r="HLA44" s="331"/>
      <c r="HLB44" s="331"/>
      <c r="HLC44" s="331"/>
      <c r="HLD44" s="331"/>
      <c r="HLE44" s="331"/>
      <c r="HLF44" s="331"/>
      <c r="HLG44" s="331"/>
      <c r="HLH44" s="331"/>
      <c r="HLI44" s="331"/>
      <c r="HLJ44" s="331"/>
      <c r="HLK44" s="331"/>
      <c r="HLL44" s="331"/>
      <c r="HLM44" s="331"/>
      <c r="HLN44" s="331"/>
      <c r="HLO44" s="331"/>
      <c r="HLP44" s="331"/>
      <c r="HLQ44" s="331"/>
      <c r="HLR44" s="331"/>
      <c r="HLS44" s="331"/>
      <c r="HLT44" s="331"/>
      <c r="HLU44" s="331"/>
      <c r="HLV44" s="331"/>
      <c r="HLW44" s="331"/>
      <c r="HLX44" s="331"/>
      <c r="HLY44" s="331"/>
      <c r="HLZ44" s="331"/>
      <c r="HMA44" s="331"/>
      <c r="HMB44" s="331"/>
      <c r="HMC44" s="331"/>
      <c r="HMD44" s="331"/>
      <c r="HME44" s="331"/>
      <c r="HMF44" s="331"/>
      <c r="HMG44" s="331"/>
      <c r="HMH44" s="331"/>
      <c r="HMI44" s="331"/>
      <c r="HMJ44" s="331"/>
      <c r="HMK44" s="331"/>
      <c r="HML44" s="331"/>
      <c r="HMM44" s="331"/>
      <c r="HMN44" s="331"/>
      <c r="HMO44" s="331"/>
      <c r="HMP44" s="331"/>
      <c r="HMQ44" s="331"/>
      <c r="HMR44" s="331"/>
      <c r="HMS44" s="331"/>
      <c r="HMT44" s="331"/>
      <c r="HMU44" s="331"/>
      <c r="HMV44" s="331"/>
      <c r="HMW44" s="331"/>
      <c r="HMX44" s="331"/>
      <c r="HMY44" s="331"/>
      <c r="HMZ44" s="331"/>
      <c r="HNA44" s="331"/>
      <c r="HNB44" s="331"/>
      <c r="HNC44" s="331"/>
      <c r="HND44" s="331"/>
      <c r="HNE44" s="331"/>
      <c r="HNF44" s="331"/>
      <c r="HNG44" s="331"/>
      <c r="HNH44" s="331"/>
      <c r="HNI44" s="331"/>
      <c r="HNJ44" s="331"/>
      <c r="HNK44" s="331"/>
      <c r="HNL44" s="331"/>
      <c r="HNM44" s="331"/>
      <c r="HNN44" s="331"/>
      <c r="HNO44" s="331"/>
      <c r="HNP44" s="331"/>
      <c r="HNQ44" s="331"/>
      <c r="HNR44" s="331"/>
      <c r="HNS44" s="331"/>
      <c r="HNT44" s="331"/>
      <c r="HNU44" s="331"/>
      <c r="HNV44" s="331"/>
      <c r="HNW44" s="331"/>
      <c r="HNX44" s="331"/>
      <c r="HNY44" s="331"/>
      <c r="HNZ44" s="331"/>
      <c r="HOA44" s="331"/>
      <c r="HOB44" s="331"/>
      <c r="HOC44" s="331"/>
      <c r="HOD44" s="331"/>
      <c r="HOE44" s="331"/>
      <c r="HOF44" s="331"/>
      <c r="HOG44" s="331"/>
      <c r="HOH44" s="331"/>
      <c r="HOI44" s="331"/>
      <c r="HOJ44" s="331"/>
      <c r="HOK44" s="331"/>
      <c r="HOL44" s="331"/>
      <c r="HOM44" s="331"/>
      <c r="HON44" s="331"/>
      <c r="HOO44" s="331"/>
      <c r="HOP44" s="331"/>
      <c r="HOQ44" s="331"/>
      <c r="HOR44" s="331"/>
      <c r="HOS44" s="331"/>
      <c r="HOT44" s="331"/>
      <c r="HOU44" s="331"/>
      <c r="HOV44" s="331"/>
      <c r="HOW44" s="331"/>
      <c r="HOX44" s="331"/>
      <c r="HOY44" s="331"/>
      <c r="HOZ44" s="331"/>
      <c r="HPA44" s="331"/>
      <c r="HPB44" s="331"/>
      <c r="HPC44" s="331"/>
      <c r="HPD44" s="331"/>
      <c r="HPE44" s="331"/>
      <c r="HPF44" s="331"/>
      <c r="HPG44" s="331"/>
      <c r="HPH44" s="331"/>
      <c r="HPI44" s="331"/>
      <c r="HPJ44" s="331"/>
      <c r="HPK44" s="331"/>
      <c r="HPL44" s="331"/>
      <c r="HPM44" s="331"/>
      <c r="HPN44" s="331"/>
      <c r="HPO44" s="331"/>
      <c r="HPP44" s="331"/>
      <c r="HPQ44" s="331"/>
      <c r="HPR44" s="331"/>
      <c r="HPS44" s="331"/>
      <c r="HPT44" s="331"/>
      <c r="HPU44" s="331"/>
      <c r="HPV44" s="331"/>
      <c r="HPW44" s="331"/>
      <c r="HPX44" s="331"/>
      <c r="HPY44" s="331"/>
      <c r="HPZ44" s="331"/>
      <c r="HQA44" s="331"/>
      <c r="HQB44" s="331"/>
      <c r="HQC44" s="331"/>
      <c r="HQD44" s="331"/>
      <c r="HQE44" s="331"/>
      <c r="HQF44" s="331"/>
      <c r="HQG44" s="331"/>
      <c r="HQH44" s="331"/>
      <c r="HQI44" s="331"/>
      <c r="HQJ44" s="331"/>
      <c r="HQK44" s="331"/>
      <c r="HQL44" s="331"/>
      <c r="HQM44" s="331"/>
      <c r="HQN44" s="331"/>
      <c r="HQO44" s="331"/>
      <c r="HQP44" s="331"/>
      <c r="HQQ44" s="331"/>
      <c r="HQR44" s="331"/>
      <c r="HQS44" s="331"/>
      <c r="HQT44" s="331"/>
      <c r="HQU44" s="331"/>
      <c r="HQV44" s="331"/>
      <c r="HQW44" s="331"/>
      <c r="HQX44" s="331"/>
      <c r="HQY44" s="331"/>
      <c r="HQZ44" s="331"/>
      <c r="HRA44" s="331"/>
      <c r="HRB44" s="331"/>
      <c r="HRC44" s="331"/>
      <c r="HRD44" s="331"/>
      <c r="HRE44" s="331"/>
      <c r="HRF44" s="331"/>
      <c r="HRG44" s="331"/>
      <c r="HRH44" s="331"/>
      <c r="HRI44" s="331"/>
      <c r="HRJ44" s="331"/>
      <c r="HRK44" s="331"/>
      <c r="HRL44" s="331"/>
      <c r="HRM44" s="331"/>
      <c r="HRN44" s="331"/>
      <c r="HRO44" s="331"/>
      <c r="HRP44" s="331"/>
      <c r="HRQ44" s="331"/>
      <c r="HRR44" s="331"/>
      <c r="HRS44" s="331"/>
      <c r="HRT44" s="331"/>
      <c r="HRU44" s="331"/>
      <c r="HRV44" s="331"/>
      <c r="HRW44" s="331"/>
      <c r="HRX44" s="331"/>
      <c r="HRY44" s="331"/>
      <c r="HRZ44" s="331"/>
      <c r="HSA44" s="331"/>
      <c r="HSB44" s="331"/>
      <c r="HSC44" s="331"/>
      <c r="HSD44" s="331"/>
      <c r="HSE44" s="331"/>
      <c r="HSF44" s="331"/>
      <c r="HSG44" s="331"/>
      <c r="HSH44" s="331"/>
      <c r="HSI44" s="331"/>
      <c r="HSJ44" s="331"/>
      <c r="HSK44" s="331"/>
      <c r="HSL44" s="331"/>
      <c r="HSM44" s="331"/>
      <c r="HSN44" s="331"/>
      <c r="HSO44" s="331"/>
      <c r="HSP44" s="331"/>
      <c r="HSQ44" s="331"/>
      <c r="HSR44" s="331"/>
      <c r="HSS44" s="331"/>
      <c r="HST44" s="331"/>
      <c r="HSU44" s="331"/>
      <c r="HSV44" s="331"/>
      <c r="HSW44" s="331"/>
      <c r="HSX44" s="331"/>
      <c r="HSY44" s="331"/>
      <c r="HSZ44" s="331"/>
      <c r="HTA44" s="331"/>
      <c r="HTB44" s="331"/>
      <c r="HTC44" s="331"/>
      <c r="HTD44" s="331"/>
      <c r="HTE44" s="331"/>
      <c r="HTF44" s="331"/>
      <c r="HTG44" s="331"/>
      <c r="HTH44" s="331"/>
      <c r="HTI44" s="331"/>
      <c r="HTJ44" s="331"/>
      <c r="HTK44" s="331"/>
      <c r="HTL44" s="331"/>
      <c r="HTM44" s="331"/>
      <c r="HTN44" s="331"/>
      <c r="HTO44" s="331"/>
      <c r="HTP44" s="331"/>
      <c r="HTQ44" s="331"/>
      <c r="HTR44" s="331"/>
      <c r="HTS44" s="331"/>
      <c r="HTT44" s="331"/>
      <c r="HTU44" s="331"/>
      <c r="HTV44" s="331"/>
      <c r="HTW44" s="331"/>
      <c r="HTX44" s="331"/>
      <c r="HTY44" s="331"/>
      <c r="HTZ44" s="331"/>
      <c r="HUA44" s="331"/>
      <c r="HUB44" s="331"/>
      <c r="HUC44" s="331"/>
      <c r="HUD44" s="331"/>
      <c r="HUE44" s="331"/>
      <c r="HUF44" s="331"/>
      <c r="HUG44" s="331"/>
      <c r="HUH44" s="331"/>
      <c r="HUI44" s="331"/>
      <c r="HUJ44" s="331"/>
      <c r="HUK44" s="331"/>
      <c r="HUL44" s="331"/>
      <c r="HUM44" s="331"/>
      <c r="HUN44" s="331"/>
      <c r="HUO44" s="331"/>
      <c r="HUP44" s="331"/>
      <c r="HUQ44" s="331"/>
      <c r="HUR44" s="331"/>
      <c r="HUS44" s="331"/>
      <c r="HUT44" s="331"/>
      <c r="HUU44" s="331"/>
      <c r="HUV44" s="331"/>
      <c r="HUW44" s="331"/>
      <c r="HUX44" s="331"/>
      <c r="HUY44" s="331"/>
      <c r="HUZ44" s="331"/>
      <c r="HVA44" s="331"/>
      <c r="HVB44" s="331"/>
      <c r="HVC44" s="331"/>
      <c r="HVD44" s="331"/>
      <c r="HVE44" s="331"/>
      <c r="HVF44" s="331"/>
      <c r="HVG44" s="331"/>
      <c r="HVH44" s="331"/>
      <c r="HVI44" s="331"/>
      <c r="HVJ44" s="331"/>
      <c r="HVK44" s="331"/>
      <c r="HVL44" s="331"/>
      <c r="HVM44" s="331"/>
      <c r="HVN44" s="331"/>
      <c r="HVO44" s="331"/>
      <c r="HVP44" s="331"/>
      <c r="HVQ44" s="331"/>
      <c r="HVR44" s="331"/>
      <c r="HVS44" s="331"/>
      <c r="HVT44" s="331"/>
      <c r="HVU44" s="331"/>
      <c r="HVV44" s="331"/>
      <c r="HVW44" s="331"/>
      <c r="HVX44" s="331"/>
      <c r="HVY44" s="331"/>
      <c r="HVZ44" s="331"/>
      <c r="HWA44" s="331"/>
      <c r="HWB44" s="331"/>
      <c r="HWC44" s="331"/>
      <c r="HWD44" s="331"/>
      <c r="HWE44" s="331"/>
      <c r="HWF44" s="331"/>
      <c r="HWG44" s="331"/>
      <c r="HWH44" s="331"/>
      <c r="HWI44" s="331"/>
      <c r="HWJ44" s="331"/>
      <c r="HWK44" s="331"/>
      <c r="HWL44" s="331"/>
      <c r="HWM44" s="331"/>
      <c r="HWN44" s="331"/>
      <c r="HWO44" s="331"/>
      <c r="HWP44" s="331"/>
      <c r="HWQ44" s="331"/>
      <c r="HWR44" s="331"/>
      <c r="HWS44" s="331"/>
      <c r="HWT44" s="331"/>
      <c r="HWU44" s="331"/>
      <c r="HWV44" s="331"/>
      <c r="HWW44" s="331"/>
      <c r="HWX44" s="331"/>
      <c r="HWY44" s="331"/>
      <c r="HWZ44" s="331"/>
      <c r="HXA44" s="331"/>
      <c r="HXB44" s="331"/>
      <c r="HXC44" s="331"/>
      <c r="HXD44" s="331"/>
      <c r="HXE44" s="331"/>
      <c r="HXF44" s="331"/>
      <c r="HXG44" s="331"/>
      <c r="HXH44" s="331"/>
      <c r="HXI44" s="331"/>
      <c r="HXJ44" s="331"/>
      <c r="HXK44" s="331"/>
      <c r="HXL44" s="331"/>
      <c r="HXM44" s="331"/>
      <c r="HXN44" s="331"/>
      <c r="HXO44" s="331"/>
      <c r="HXP44" s="331"/>
      <c r="HXQ44" s="331"/>
      <c r="HXR44" s="331"/>
      <c r="HXS44" s="331"/>
      <c r="HXT44" s="331"/>
      <c r="HXU44" s="331"/>
      <c r="HXV44" s="331"/>
      <c r="HXW44" s="331"/>
      <c r="HXX44" s="331"/>
      <c r="HXY44" s="331"/>
      <c r="HXZ44" s="331"/>
      <c r="HYA44" s="331"/>
      <c r="HYB44" s="331"/>
      <c r="HYC44" s="331"/>
      <c r="HYD44" s="331"/>
      <c r="HYE44" s="331"/>
      <c r="HYF44" s="331"/>
      <c r="HYG44" s="331"/>
      <c r="HYH44" s="331"/>
      <c r="HYI44" s="331"/>
      <c r="HYJ44" s="331"/>
      <c r="HYK44" s="331"/>
      <c r="HYL44" s="331"/>
      <c r="HYM44" s="331"/>
      <c r="HYN44" s="331"/>
      <c r="HYO44" s="331"/>
      <c r="HYP44" s="331"/>
      <c r="HYQ44" s="331"/>
      <c r="HYR44" s="331"/>
      <c r="HYS44" s="331"/>
      <c r="HYT44" s="331"/>
      <c r="HYU44" s="331"/>
      <c r="HYV44" s="331"/>
      <c r="HYW44" s="331"/>
      <c r="HYX44" s="331"/>
      <c r="HYY44" s="331"/>
      <c r="HYZ44" s="331"/>
      <c r="HZA44" s="331"/>
      <c r="HZB44" s="331"/>
      <c r="HZC44" s="331"/>
      <c r="HZD44" s="331"/>
      <c r="HZE44" s="331"/>
      <c r="HZF44" s="331"/>
      <c r="HZG44" s="331"/>
      <c r="HZH44" s="331"/>
      <c r="HZI44" s="331"/>
      <c r="HZJ44" s="331"/>
      <c r="HZK44" s="331"/>
      <c r="HZL44" s="331"/>
      <c r="HZM44" s="331"/>
      <c r="HZN44" s="331"/>
      <c r="HZO44" s="331"/>
      <c r="HZP44" s="331"/>
      <c r="HZQ44" s="331"/>
      <c r="HZR44" s="331"/>
      <c r="HZS44" s="331"/>
      <c r="HZT44" s="331"/>
      <c r="HZU44" s="331"/>
      <c r="HZV44" s="331"/>
      <c r="HZW44" s="331"/>
      <c r="HZX44" s="331"/>
      <c r="HZY44" s="331"/>
      <c r="HZZ44" s="331"/>
      <c r="IAA44" s="331"/>
      <c r="IAB44" s="331"/>
      <c r="IAC44" s="331"/>
      <c r="IAD44" s="331"/>
      <c r="IAE44" s="331"/>
      <c r="IAF44" s="331"/>
      <c r="IAG44" s="331"/>
      <c r="IAH44" s="331"/>
      <c r="IAI44" s="331"/>
      <c r="IAJ44" s="331"/>
      <c r="IAK44" s="331"/>
      <c r="IAL44" s="331"/>
      <c r="IAM44" s="331"/>
      <c r="IAN44" s="331"/>
      <c r="IAO44" s="331"/>
      <c r="IAP44" s="331"/>
      <c r="IAQ44" s="331"/>
      <c r="IAR44" s="331"/>
      <c r="IAS44" s="331"/>
      <c r="IAT44" s="331"/>
      <c r="IAU44" s="331"/>
      <c r="IAV44" s="331"/>
      <c r="IAW44" s="331"/>
      <c r="IAX44" s="331"/>
      <c r="IAY44" s="331"/>
      <c r="IAZ44" s="331"/>
      <c r="IBA44" s="331"/>
      <c r="IBB44" s="331"/>
      <c r="IBC44" s="331"/>
      <c r="IBD44" s="331"/>
      <c r="IBE44" s="331"/>
      <c r="IBF44" s="331"/>
      <c r="IBG44" s="331"/>
      <c r="IBH44" s="331"/>
      <c r="IBI44" s="331"/>
      <c r="IBJ44" s="331"/>
      <c r="IBK44" s="331"/>
      <c r="IBL44" s="331"/>
      <c r="IBM44" s="331"/>
      <c r="IBN44" s="331"/>
      <c r="IBO44" s="331"/>
      <c r="IBP44" s="331"/>
      <c r="IBQ44" s="331"/>
      <c r="IBR44" s="331"/>
      <c r="IBS44" s="331"/>
      <c r="IBT44" s="331"/>
      <c r="IBU44" s="331"/>
      <c r="IBV44" s="331"/>
      <c r="IBW44" s="331"/>
      <c r="IBX44" s="331"/>
      <c r="IBY44" s="331"/>
      <c r="IBZ44" s="331"/>
      <c r="ICA44" s="331"/>
      <c r="ICB44" s="331"/>
      <c r="ICC44" s="331"/>
      <c r="ICD44" s="331"/>
      <c r="ICE44" s="331"/>
      <c r="ICF44" s="331"/>
      <c r="ICG44" s="331"/>
      <c r="ICH44" s="331"/>
      <c r="ICI44" s="331"/>
      <c r="ICJ44" s="331"/>
      <c r="ICK44" s="331"/>
      <c r="ICL44" s="331"/>
      <c r="ICM44" s="331"/>
      <c r="ICN44" s="331"/>
      <c r="ICO44" s="331"/>
      <c r="ICP44" s="331"/>
      <c r="ICQ44" s="331"/>
      <c r="ICR44" s="331"/>
      <c r="ICS44" s="331"/>
      <c r="ICT44" s="331"/>
      <c r="ICU44" s="331"/>
      <c r="ICV44" s="331"/>
      <c r="ICW44" s="331"/>
      <c r="ICX44" s="331"/>
      <c r="ICY44" s="331"/>
      <c r="ICZ44" s="331"/>
      <c r="IDA44" s="331"/>
      <c r="IDB44" s="331"/>
      <c r="IDC44" s="331"/>
      <c r="IDD44" s="331"/>
      <c r="IDE44" s="331"/>
      <c r="IDF44" s="331"/>
      <c r="IDG44" s="331"/>
      <c r="IDH44" s="331"/>
      <c r="IDI44" s="331"/>
      <c r="IDJ44" s="331"/>
      <c r="IDK44" s="331"/>
      <c r="IDL44" s="331"/>
      <c r="IDM44" s="331"/>
      <c r="IDN44" s="331"/>
      <c r="IDO44" s="331"/>
      <c r="IDP44" s="331"/>
      <c r="IDQ44" s="331"/>
      <c r="IDR44" s="331"/>
      <c r="IDS44" s="331"/>
      <c r="IDT44" s="331"/>
      <c r="IDU44" s="331"/>
      <c r="IDV44" s="331"/>
      <c r="IDW44" s="331"/>
      <c r="IDX44" s="331"/>
      <c r="IDY44" s="331"/>
      <c r="IDZ44" s="331"/>
      <c r="IEA44" s="331"/>
      <c r="IEB44" s="331"/>
      <c r="IEC44" s="331"/>
      <c r="IED44" s="331"/>
      <c r="IEE44" s="331"/>
      <c r="IEF44" s="331"/>
      <c r="IEG44" s="331"/>
      <c r="IEH44" s="331"/>
      <c r="IEI44" s="331"/>
      <c r="IEJ44" s="331"/>
      <c r="IEK44" s="331"/>
      <c r="IEL44" s="331"/>
      <c r="IEM44" s="331"/>
      <c r="IEN44" s="331"/>
      <c r="IEO44" s="331"/>
      <c r="IEP44" s="331"/>
      <c r="IEQ44" s="331"/>
      <c r="IER44" s="331"/>
      <c r="IES44" s="331"/>
      <c r="IET44" s="331"/>
      <c r="IEU44" s="331"/>
      <c r="IEV44" s="331"/>
      <c r="IEW44" s="331"/>
      <c r="IEX44" s="331"/>
      <c r="IEY44" s="331"/>
      <c r="IEZ44" s="331"/>
      <c r="IFA44" s="331"/>
      <c r="IFB44" s="331"/>
      <c r="IFC44" s="331"/>
      <c r="IFD44" s="331"/>
      <c r="IFE44" s="331"/>
      <c r="IFF44" s="331"/>
      <c r="IFG44" s="331"/>
      <c r="IFH44" s="331"/>
      <c r="IFI44" s="331"/>
      <c r="IFJ44" s="331"/>
      <c r="IFK44" s="331"/>
      <c r="IFL44" s="331"/>
      <c r="IFM44" s="331"/>
      <c r="IFN44" s="331"/>
      <c r="IFO44" s="331"/>
      <c r="IFP44" s="331"/>
      <c r="IFQ44" s="331"/>
      <c r="IFR44" s="331"/>
      <c r="IFS44" s="331"/>
      <c r="IFT44" s="331"/>
      <c r="IFU44" s="331"/>
      <c r="IFV44" s="331"/>
      <c r="IFW44" s="331"/>
      <c r="IFX44" s="331"/>
      <c r="IFY44" s="331"/>
      <c r="IFZ44" s="331"/>
      <c r="IGA44" s="331"/>
      <c r="IGB44" s="331"/>
      <c r="IGC44" s="331"/>
      <c r="IGD44" s="331"/>
      <c r="IGE44" s="331"/>
      <c r="IGF44" s="331"/>
      <c r="IGG44" s="331"/>
      <c r="IGH44" s="331"/>
      <c r="IGI44" s="331"/>
      <c r="IGJ44" s="331"/>
      <c r="IGK44" s="331"/>
      <c r="IGL44" s="331"/>
      <c r="IGM44" s="331"/>
      <c r="IGN44" s="331"/>
      <c r="IGO44" s="331"/>
      <c r="IGP44" s="331"/>
      <c r="IGQ44" s="331"/>
      <c r="IGR44" s="331"/>
      <c r="IGS44" s="331"/>
      <c r="IGT44" s="331"/>
      <c r="IGU44" s="331"/>
      <c r="IGV44" s="331"/>
      <c r="IGW44" s="331"/>
      <c r="IGX44" s="331"/>
      <c r="IGY44" s="331"/>
      <c r="IGZ44" s="331"/>
      <c r="IHA44" s="331"/>
      <c r="IHB44" s="331"/>
      <c r="IHC44" s="331"/>
      <c r="IHD44" s="331"/>
      <c r="IHE44" s="331"/>
      <c r="IHF44" s="331"/>
      <c r="IHG44" s="331"/>
      <c r="IHH44" s="331"/>
      <c r="IHI44" s="331"/>
      <c r="IHJ44" s="331"/>
      <c r="IHK44" s="331"/>
      <c r="IHL44" s="331"/>
      <c r="IHM44" s="331"/>
      <c r="IHN44" s="331"/>
      <c r="IHO44" s="331"/>
      <c r="IHP44" s="331"/>
      <c r="IHQ44" s="331"/>
      <c r="IHR44" s="331"/>
      <c r="IHS44" s="331"/>
      <c r="IHT44" s="331"/>
      <c r="IHU44" s="331"/>
      <c r="IHV44" s="331"/>
      <c r="IHW44" s="331"/>
      <c r="IHX44" s="331"/>
      <c r="IHY44" s="331"/>
      <c r="IHZ44" s="331"/>
      <c r="IIA44" s="331"/>
      <c r="IIB44" s="331"/>
      <c r="IIC44" s="331"/>
      <c r="IID44" s="331"/>
      <c r="IIE44" s="331"/>
      <c r="IIF44" s="331"/>
      <c r="IIG44" s="331"/>
      <c r="IIH44" s="331"/>
      <c r="III44" s="331"/>
      <c r="IIJ44" s="331"/>
      <c r="IIK44" s="331"/>
      <c r="IIL44" s="331"/>
      <c r="IIM44" s="331"/>
      <c r="IIN44" s="331"/>
      <c r="IIO44" s="331"/>
      <c r="IIP44" s="331"/>
      <c r="IIQ44" s="331"/>
      <c r="IIR44" s="331"/>
      <c r="IIS44" s="331"/>
      <c r="IIT44" s="331"/>
      <c r="IIU44" s="331"/>
      <c r="IIV44" s="331"/>
      <c r="IIW44" s="331"/>
      <c r="IIX44" s="331"/>
      <c r="IIY44" s="331"/>
      <c r="IIZ44" s="331"/>
      <c r="IJA44" s="331"/>
      <c r="IJB44" s="331"/>
      <c r="IJC44" s="331"/>
      <c r="IJD44" s="331"/>
      <c r="IJE44" s="331"/>
      <c r="IJF44" s="331"/>
      <c r="IJG44" s="331"/>
      <c r="IJH44" s="331"/>
      <c r="IJI44" s="331"/>
      <c r="IJJ44" s="331"/>
      <c r="IJK44" s="331"/>
      <c r="IJL44" s="331"/>
      <c r="IJM44" s="331"/>
      <c r="IJN44" s="331"/>
      <c r="IJO44" s="331"/>
      <c r="IJP44" s="331"/>
      <c r="IJQ44" s="331"/>
      <c r="IJR44" s="331"/>
      <c r="IJS44" s="331"/>
      <c r="IJT44" s="331"/>
      <c r="IJU44" s="331"/>
      <c r="IJV44" s="331"/>
      <c r="IJW44" s="331"/>
      <c r="IJX44" s="331"/>
      <c r="IJY44" s="331"/>
      <c r="IJZ44" s="331"/>
      <c r="IKA44" s="331"/>
      <c r="IKB44" s="331"/>
      <c r="IKC44" s="331"/>
      <c r="IKD44" s="331"/>
      <c r="IKE44" s="331"/>
      <c r="IKF44" s="331"/>
      <c r="IKG44" s="331"/>
      <c r="IKH44" s="331"/>
      <c r="IKI44" s="331"/>
      <c r="IKJ44" s="331"/>
      <c r="IKK44" s="331"/>
      <c r="IKL44" s="331"/>
      <c r="IKM44" s="331"/>
      <c r="IKN44" s="331"/>
      <c r="IKO44" s="331"/>
      <c r="IKP44" s="331"/>
      <c r="IKQ44" s="331"/>
      <c r="IKR44" s="331"/>
      <c r="IKS44" s="331"/>
      <c r="IKT44" s="331"/>
      <c r="IKU44" s="331"/>
      <c r="IKV44" s="331"/>
      <c r="IKW44" s="331"/>
      <c r="IKX44" s="331"/>
      <c r="IKY44" s="331"/>
      <c r="IKZ44" s="331"/>
      <c r="ILA44" s="331"/>
      <c r="ILB44" s="331"/>
      <c r="ILC44" s="331"/>
      <c r="ILD44" s="331"/>
      <c r="ILE44" s="331"/>
      <c r="ILF44" s="331"/>
      <c r="ILG44" s="331"/>
      <c r="ILH44" s="331"/>
      <c r="ILI44" s="331"/>
      <c r="ILJ44" s="331"/>
      <c r="ILK44" s="331"/>
      <c r="ILL44" s="331"/>
      <c r="ILM44" s="331"/>
      <c r="ILN44" s="331"/>
      <c r="ILO44" s="331"/>
      <c r="ILP44" s="331"/>
      <c r="ILQ44" s="331"/>
      <c r="ILR44" s="331"/>
      <c r="ILS44" s="331"/>
      <c r="ILT44" s="331"/>
      <c r="ILU44" s="331"/>
      <c r="ILV44" s="331"/>
      <c r="ILW44" s="331"/>
      <c r="ILX44" s="331"/>
      <c r="ILY44" s="331"/>
      <c r="ILZ44" s="331"/>
      <c r="IMA44" s="331"/>
      <c r="IMB44" s="331"/>
      <c r="IMC44" s="331"/>
      <c r="IMD44" s="331"/>
      <c r="IME44" s="331"/>
      <c r="IMF44" s="331"/>
      <c r="IMG44" s="331"/>
      <c r="IMH44" s="331"/>
      <c r="IMI44" s="331"/>
      <c r="IMJ44" s="331"/>
      <c r="IMK44" s="331"/>
      <c r="IML44" s="331"/>
      <c r="IMM44" s="331"/>
      <c r="IMN44" s="331"/>
      <c r="IMO44" s="331"/>
      <c r="IMP44" s="331"/>
      <c r="IMQ44" s="331"/>
      <c r="IMR44" s="331"/>
      <c r="IMS44" s="331"/>
      <c r="IMT44" s="331"/>
      <c r="IMU44" s="331"/>
      <c r="IMV44" s="331"/>
      <c r="IMW44" s="331"/>
      <c r="IMX44" s="331"/>
      <c r="IMY44" s="331"/>
      <c r="IMZ44" s="331"/>
      <c r="INA44" s="331"/>
      <c r="INB44" s="331"/>
      <c r="INC44" s="331"/>
      <c r="IND44" s="331"/>
      <c r="INE44" s="331"/>
      <c r="INF44" s="331"/>
      <c r="ING44" s="331"/>
      <c r="INH44" s="331"/>
      <c r="INI44" s="331"/>
      <c r="INJ44" s="331"/>
      <c r="INK44" s="331"/>
      <c r="INL44" s="331"/>
      <c r="INM44" s="331"/>
      <c r="INN44" s="331"/>
      <c r="INO44" s="331"/>
      <c r="INP44" s="331"/>
      <c r="INQ44" s="331"/>
      <c r="INR44" s="331"/>
      <c r="INS44" s="331"/>
      <c r="INT44" s="331"/>
      <c r="INU44" s="331"/>
      <c r="INV44" s="331"/>
      <c r="INW44" s="331"/>
      <c r="INX44" s="331"/>
      <c r="INY44" s="331"/>
      <c r="INZ44" s="331"/>
      <c r="IOA44" s="331"/>
      <c r="IOB44" s="331"/>
      <c r="IOC44" s="331"/>
      <c r="IOD44" s="331"/>
      <c r="IOE44" s="331"/>
      <c r="IOF44" s="331"/>
      <c r="IOG44" s="331"/>
      <c r="IOH44" s="331"/>
      <c r="IOI44" s="331"/>
      <c r="IOJ44" s="331"/>
      <c r="IOK44" s="331"/>
      <c r="IOL44" s="331"/>
      <c r="IOM44" s="331"/>
      <c r="ION44" s="331"/>
      <c r="IOO44" s="331"/>
      <c r="IOP44" s="331"/>
      <c r="IOQ44" s="331"/>
      <c r="IOR44" s="331"/>
      <c r="IOS44" s="331"/>
      <c r="IOT44" s="331"/>
      <c r="IOU44" s="331"/>
      <c r="IOV44" s="331"/>
      <c r="IOW44" s="331"/>
      <c r="IOX44" s="331"/>
      <c r="IOY44" s="331"/>
      <c r="IOZ44" s="331"/>
      <c r="IPA44" s="331"/>
      <c r="IPB44" s="331"/>
      <c r="IPC44" s="331"/>
      <c r="IPD44" s="331"/>
      <c r="IPE44" s="331"/>
      <c r="IPF44" s="331"/>
      <c r="IPG44" s="331"/>
      <c r="IPH44" s="331"/>
      <c r="IPI44" s="331"/>
      <c r="IPJ44" s="331"/>
      <c r="IPK44" s="331"/>
      <c r="IPL44" s="331"/>
      <c r="IPM44" s="331"/>
      <c r="IPN44" s="331"/>
      <c r="IPO44" s="331"/>
      <c r="IPP44" s="331"/>
      <c r="IPQ44" s="331"/>
      <c r="IPR44" s="331"/>
      <c r="IPS44" s="331"/>
      <c r="IPT44" s="331"/>
      <c r="IPU44" s="331"/>
      <c r="IPV44" s="331"/>
      <c r="IPW44" s="331"/>
      <c r="IPX44" s="331"/>
      <c r="IPY44" s="331"/>
      <c r="IPZ44" s="331"/>
      <c r="IQA44" s="331"/>
      <c r="IQB44" s="331"/>
      <c r="IQC44" s="331"/>
      <c r="IQD44" s="331"/>
      <c r="IQE44" s="331"/>
      <c r="IQF44" s="331"/>
      <c r="IQG44" s="331"/>
      <c r="IQH44" s="331"/>
      <c r="IQI44" s="331"/>
      <c r="IQJ44" s="331"/>
      <c r="IQK44" s="331"/>
      <c r="IQL44" s="331"/>
      <c r="IQM44" s="331"/>
      <c r="IQN44" s="331"/>
      <c r="IQO44" s="331"/>
      <c r="IQP44" s="331"/>
      <c r="IQQ44" s="331"/>
      <c r="IQR44" s="331"/>
      <c r="IQS44" s="331"/>
      <c r="IQT44" s="331"/>
      <c r="IQU44" s="331"/>
      <c r="IQV44" s="331"/>
      <c r="IQW44" s="331"/>
      <c r="IQX44" s="331"/>
      <c r="IQY44" s="331"/>
      <c r="IQZ44" s="331"/>
      <c r="IRA44" s="331"/>
      <c r="IRB44" s="331"/>
      <c r="IRC44" s="331"/>
      <c r="IRD44" s="331"/>
      <c r="IRE44" s="331"/>
      <c r="IRF44" s="331"/>
      <c r="IRG44" s="331"/>
      <c r="IRH44" s="331"/>
      <c r="IRI44" s="331"/>
      <c r="IRJ44" s="331"/>
      <c r="IRK44" s="331"/>
      <c r="IRL44" s="331"/>
      <c r="IRM44" s="331"/>
      <c r="IRN44" s="331"/>
      <c r="IRO44" s="331"/>
      <c r="IRP44" s="331"/>
      <c r="IRQ44" s="331"/>
      <c r="IRR44" s="331"/>
      <c r="IRS44" s="331"/>
      <c r="IRT44" s="331"/>
      <c r="IRU44" s="331"/>
      <c r="IRV44" s="331"/>
      <c r="IRW44" s="331"/>
      <c r="IRX44" s="331"/>
      <c r="IRY44" s="331"/>
      <c r="IRZ44" s="331"/>
      <c r="ISA44" s="331"/>
      <c r="ISB44" s="331"/>
      <c r="ISC44" s="331"/>
      <c r="ISD44" s="331"/>
      <c r="ISE44" s="331"/>
      <c r="ISF44" s="331"/>
      <c r="ISG44" s="331"/>
      <c r="ISH44" s="331"/>
      <c r="ISI44" s="331"/>
      <c r="ISJ44" s="331"/>
      <c r="ISK44" s="331"/>
      <c r="ISL44" s="331"/>
      <c r="ISM44" s="331"/>
      <c r="ISN44" s="331"/>
      <c r="ISO44" s="331"/>
      <c r="ISP44" s="331"/>
      <c r="ISQ44" s="331"/>
      <c r="ISR44" s="331"/>
      <c r="ISS44" s="331"/>
      <c r="IST44" s="331"/>
      <c r="ISU44" s="331"/>
      <c r="ISV44" s="331"/>
      <c r="ISW44" s="331"/>
      <c r="ISX44" s="331"/>
      <c r="ISY44" s="331"/>
      <c r="ISZ44" s="331"/>
      <c r="ITA44" s="331"/>
      <c r="ITB44" s="331"/>
      <c r="ITC44" s="331"/>
      <c r="ITD44" s="331"/>
      <c r="ITE44" s="331"/>
      <c r="ITF44" s="331"/>
      <c r="ITG44" s="331"/>
      <c r="ITH44" s="331"/>
      <c r="ITI44" s="331"/>
      <c r="ITJ44" s="331"/>
      <c r="ITK44" s="331"/>
      <c r="ITL44" s="331"/>
      <c r="ITM44" s="331"/>
      <c r="ITN44" s="331"/>
      <c r="ITO44" s="331"/>
      <c r="ITP44" s="331"/>
      <c r="ITQ44" s="331"/>
      <c r="ITR44" s="331"/>
      <c r="ITS44" s="331"/>
      <c r="ITT44" s="331"/>
      <c r="ITU44" s="331"/>
      <c r="ITV44" s="331"/>
      <c r="ITW44" s="331"/>
      <c r="ITX44" s="331"/>
      <c r="ITY44" s="331"/>
      <c r="ITZ44" s="331"/>
      <c r="IUA44" s="331"/>
      <c r="IUB44" s="331"/>
      <c r="IUC44" s="331"/>
      <c r="IUD44" s="331"/>
      <c r="IUE44" s="331"/>
      <c r="IUF44" s="331"/>
      <c r="IUG44" s="331"/>
      <c r="IUH44" s="331"/>
      <c r="IUI44" s="331"/>
      <c r="IUJ44" s="331"/>
      <c r="IUK44" s="331"/>
      <c r="IUL44" s="331"/>
      <c r="IUM44" s="331"/>
      <c r="IUN44" s="331"/>
      <c r="IUO44" s="331"/>
      <c r="IUP44" s="331"/>
      <c r="IUQ44" s="331"/>
      <c r="IUR44" s="331"/>
      <c r="IUS44" s="331"/>
      <c r="IUT44" s="331"/>
      <c r="IUU44" s="331"/>
      <c r="IUV44" s="331"/>
      <c r="IUW44" s="331"/>
      <c r="IUX44" s="331"/>
      <c r="IUY44" s="331"/>
      <c r="IUZ44" s="331"/>
      <c r="IVA44" s="331"/>
      <c r="IVB44" s="331"/>
      <c r="IVC44" s="331"/>
      <c r="IVD44" s="331"/>
      <c r="IVE44" s="331"/>
      <c r="IVF44" s="331"/>
      <c r="IVG44" s="331"/>
      <c r="IVH44" s="331"/>
      <c r="IVI44" s="331"/>
      <c r="IVJ44" s="331"/>
      <c r="IVK44" s="331"/>
      <c r="IVL44" s="331"/>
      <c r="IVM44" s="331"/>
      <c r="IVN44" s="331"/>
      <c r="IVO44" s="331"/>
      <c r="IVP44" s="331"/>
      <c r="IVQ44" s="331"/>
      <c r="IVR44" s="331"/>
      <c r="IVS44" s="331"/>
      <c r="IVT44" s="331"/>
      <c r="IVU44" s="331"/>
      <c r="IVV44" s="331"/>
      <c r="IVW44" s="331"/>
      <c r="IVX44" s="331"/>
      <c r="IVY44" s="331"/>
      <c r="IVZ44" s="331"/>
      <c r="IWA44" s="331"/>
      <c r="IWB44" s="331"/>
      <c r="IWC44" s="331"/>
      <c r="IWD44" s="331"/>
      <c r="IWE44" s="331"/>
      <c r="IWF44" s="331"/>
      <c r="IWG44" s="331"/>
      <c r="IWH44" s="331"/>
      <c r="IWI44" s="331"/>
      <c r="IWJ44" s="331"/>
      <c r="IWK44" s="331"/>
      <c r="IWL44" s="331"/>
      <c r="IWM44" s="331"/>
      <c r="IWN44" s="331"/>
      <c r="IWO44" s="331"/>
      <c r="IWP44" s="331"/>
      <c r="IWQ44" s="331"/>
      <c r="IWR44" s="331"/>
      <c r="IWS44" s="331"/>
      <c r="IWT44" s="331"/>
      <c r="IWU44" s="331"/>
      <c r="IWV44" s="331"/>
      <c r="IWW44" s="331"/>
      <c r="IWX44" s="331"/>
      <c r="IWY44" s="331"/>
      <c r="IWZ44" s="331"/>
      <c r="IXA44" s="331"/>
      <c r="IXB44" s="331"/>
      <c r="IXC44" s="331"/>
      <c r="IXD44" s="331"/>
      <c r="IXE44" s="331"/>
      <c r="IXF44" s="331"/>
      <c r="IXG44" s="331"/>
      <c r="IXH44" s="331"/>
      <c r="IXI44" s="331"/>
      <c r="IXJ44" s="331"/>
      <c r="IXK44" s="331"/>
      <c r="IXL44" s="331"/>
      <c r="IXM44" s="331"/>
      <c r="IXN44" s="331"/>
      <c r="IXO44" s="331"/>
      <c r="IXP44" s="331"/>
      <c r="IXQ44" s="331"/>
      <c r="IXR44" s="331"/>
      <c r="IXS44" s="331"/>
      <c r="IXT44" s="331"/>
      <c r="IXU44" s="331"/>
      <c r="IXV44" s="331"/>
      <c r="IXW44" s="331"/>
      <c r="IXX44" s="331"/>
      <c r="IXY44" s="331"/>
      <c r="IXZ44" s="331"/>
      <c r="IYA44" s="331"/>
      <c r="IYB44" s="331"/>
      <c r="IYC44" s="331"/>
      <c r="IYD44" s="331"/>
      <c r="IYE44" s="331"/>
      <c r="IYF44" s="331"/>
      <c r="IYG44" s="331"/>
      <c r="IYH44" s="331"/>
      <c r="IYI44" s="331"/>
      <c r="IYJ44" s="331"/>
      <c r="IYK44" s="331"/>
      <c r="IYL44" s="331"/>
      <c r="IYM44" s="331"/>
      <c r="IYN44" s="331"/>
      <c r="IYO44" s="331"/>
      <c r="IYP44" s="331"/>
      <c r="IYQ44" s="331"/>
      <c r="IYR44" s="331"/>
      <c r="IYS44" s="331"/>
      <c r="IYT44" s="331"/>
      <c r="IYU44" s="331"/>
      <c r="IYV44" s="331"/>
      <c r="IYW44" s="331"/>
      <c r="IYX44" s="331"/>
      <c r="IYY44" s="331"/>
      <c r="IYZ44" s="331"/>
      <c r="IZA44" s="331"/>
      <c r="IZB44" s="331"/>
      <c r="IZC44" s="331"/>
      <c r="IZD44" s="331"/>
      <c r="IZE44" s="331"/>
      <c r="IZF44" s="331"/>
      <c r="IZG44" s="331"/>
      <c r="IZH44" s="331"/>
      <c r="IZI44" s="331"/>
      <c r="IZJ44" s="331"/>
      <c r="IZK44" s="331"/>
      <c r="IZL44" s="331"/>
      <c r="IZM44" s="331"/>
      <c r="IZN44" s="331"/>
      <c r="IZO44" s="331"/>
      <c r="IZP44" s="331"/>
      <c r="IZQ44" s="331"/>
      <c r="IZR44" s="331"/>
      <c r="IZS44" s="331"/>
      <c r="IZT44" s="331"/>
      <c r="IZU44" s="331"/>
      <c r="IZV44" s="331"/>
      <c r="IZW44" s="331"/>
      <c r="IZX44" s="331"/>
      <c r="IZY44" s="331"/>
      <c r="IZZ44" s="331"/>
      <c r="JAA44" s="331"/>
      <c r="JAB44" s="331"/>
      <c r="JAC44" s="331"/>
      <c r="JAD44" s="331"/>
      <c r="JAE44" s="331"/>
      <c r="JAF44" s="331"/>
      <c r="JAG44" s="331"/>
      <c r="JAH44" s="331"/>
      <c r="JAI44" s="331"/>
      <c r="JAJ44" s="331"/>
      <c r="JAK44" s="331"/>
      <c r="JAL44" s="331"/>
      <c r="JAM44" s="331"/>
      <c r="JAN44" s="331"/>
      <c r="JAO44" s="331"/>
      <c r="JAP44" s="331"/>
      <c r="JAQ44" s="331"/>
      <c r="JAR44" s="331"/>
      <c r="JAS44" s="331"/>
      <c r="JAT44" s="331"/>
      <c r="JAU44" s="331"/>
      <c r="JAV44" s="331"/>
      <c r="JAW44" s="331"/>
      <c r="JAX44" s="331"/>
      <c r="JAY44" s="331"/>
      <c r="JAZ44" s="331"/>
      <c r="JBA44" s="331"/>
      <c r="JBB44" s="331"/>
      <c r="JBC44" s="331"/>
      <c r="JBD44" s="331"/>
      <c r="JBE44" s="331"/>
      <c r="JBF44" s="331"/>
      <c r="JBG44" s="331"/>
      <c r="JBH44" s="331"/>
      <c r="JBI44" s="331"/>
      <c r="JBJ44" s="331"/>
      <c r="JBK44" s="331"/>
      <c r="JBL44" s="331"/>
      <c r="JBM44" s="331"/>
      <c r="JBN44" s="331"/>
      <c r="JBO44" s="331"/>
      <c r="JBP44" s="331"/>
      <c r="JBQ44" s="331"/>
      <c r="JBR44" s="331"/>
      <c r="JBS44" s="331"/>
      <c r="JBT44" s="331"/>
      <c r="JBU44" s="331"/>
      <c r="JBV44" s="331"/>
      <c r="JBW44" s="331"/>
      <c r="JBX44" s="331"/>
      <c r="JBY44" s="331"/>
      <c r="JBZ44" s="331"/>
      <c r="JCA44" s="331"/>
      <c r="JCB44" s="331"/>
      <c r="JCC44" s="331"/>
      <c r="JCD44" s="331"/>
      <c r="JCE44" s="331"/>
      <c r="JCF44" s="331"/>
      <c r="JCG44" s="331"/>
      <c r="JCH44" s="331"/>
      <c r="JCI44" s="331"/>
      <c r="JCJ44" s="331"/>
      <c r="JCK44" s="331"/>
      <c r="JCL44" s="331"/>
      <c r="JCM44" s="331"/>
      <c r="JCN44" s="331"/>
      <c r="JCO44" s="331"/>
      <c r="JCP44" s="331"/>
      <c r="JCQ44" s="331"/>
      <c r="JCR44" s="331"/>
      <c r="JCS44" s="331"/>
      <c r="JCT44" s="331"/>
      <c r="JCU44" s="331"/>
      <c r="JCV44" s="331"/>
      <c r="JCW44" s="331"/>
      <c r="JCX44" s="331"/>
      <c r="JCY44" s="331"/>
      <c r="JCZ44" s="331"/>
      <c r="JDA44" s="331"/>
      <c r="JDB44" s="331"/>
      <c r="JDC44" s="331"/>
      <c r="JDD44" s="331"/>
      <c r="JDE44" s="331"/>
      <c r="JDF44" s="331"/>
      <c r="JDG44" s="331"/>
      <c r="JDH44" s="331"/>
      <c r="JDI44" s="331"/>
      <c r="JDJ44" s="331"/>
      <c r="JDK44" s="331"/>
      <c r="JDL44" s="331"/>
      <c r="JDM44" s="331"/>
      <c r="JDN44" s="331"/>
      <c r="JDO44" s="331"/>
      <c r="JDP44" s="331"/>
      <c r="JDQ44" s="331"/>
      <c r="JDR44" s="331"/>
      <c r="JDS44" s="331"/>
      <c r="JDT44" s="331"/>
      <c r="JDU44" s="331"/>
      <c r="JDV44" s="331"/>
      <c r="JDW44" s="331"/>
      <c r="JDX44" s="331"/>
      <c r="JDY44" s="331"/>
      <c r="JDZ44" s="331"/>
      <c r="JEA44" s="331"/>
      <c r="JEB44" s="331"/>
      <c r="JEC44" s="331"/>
      <c r="JED44" s="331"/>
      <c r="JEE44" s="331"/>
      <c r="JEF44" s="331"/>
      <c r="JEG44" s="331"/>
      <c r="JEH44" s="331"/>
      <c r="JEI44" s="331"/>
      <c r="JEJ44" s="331"/>
      <c r="JEK44" s="331"/>
      <c r="JEL44" s="331"/>
      <c r="JEM44" s="331"/>
      <c r="JEN44" s="331"/>
      <c r="JEO44" s="331"/>
      <c r="JEP44" s="331"/>
      <c r="JEQ44" s="331"/>
      <c r="JER44" s="331"/>
      <c r="JES44" s="331"/>
      <c r="JET44" s="331"/>
      <c r="JEU44" s="331"/>
      <c r="JEV44" s="331"/>
      <c r="JEW44" s="331"/>
      <c r="JEX44" s="331"/>
      <c r="JEY44" s="331"/>
      <c r="JEZ44" s="331"/>
      <c r="JFA44" s="331"/>
      <c r="JFB44" s="331"/>
      <c r="JFC44" s="331"/>
      <c r="JFD44" s="331"/>
      <c r="JFE44" s="331"/>
      <c r="JFF44" s="331"/>
      <c r="JFG44" s="331"/>
      <c r="JFH44" s="331"/>
      <c r="JFI44" s="331"/>
      <c r="JFJ44" s="331"/>
      <c r="JFK44" s="331"/>
      <c r="JFL44" s="331"/>
      <c r="JFM44" s="331"/>
      <c r="JFN44" s="331"/>
      <c r="JFO44" s="331"/>
      <c r="JFP44" s="331"/>
      <c r="JFQ44" s="331"/>
      <c r="JFR44" s="331"/>
      <c r="JFS44" s="331"/>
      <c r="JFT44" s="331"/>
      <c r="JFU44" s="331"/>
      <c r="JFV44" s="331"/>
      <c r="JFW44" s="331"/>
      <c r="JFX44" s="331"/>
      <c r="JFY44" s="331"/>
      <c r="JFZ44" s="331"/>
      <c r="JGA44" s="331"/>
      <c r="JGB44" s="331"/>
      <c r="JGC44" s="331"/>
      <c r="JGD44" s="331"/>
      <c r="JGE44" s="331"/>
      <c r="JGF44" s="331"/>
      <c r="JGG44" s="331"/>
      <c r="JGH44" s="331"/>
      <c r="JGI44" s="331"/>
      <c r="JGJ44" s="331"/>
      <c r="JGK44" s="331"/>
      <c r="JGL44" s="331"/>
      <c r="JGM44" s="331"/>
      <c r="JGN44" s="331"/>
      <c r="JGO44" s="331"/>
      <c r="JGP44" s="331"/>
      <c r="JGQ44" s="331"/>
      <c r="JGR44" s="331"/>
      <c r="JGS44" s="331"/>
      <c r="JGT44" s="331"/>
      <c r="JGU44" s="331"/>
      <c r="JGV44" s="331"/>
      <c r="JGW44" s="331"/>
      <c r="JGX44" s="331"/>
      <c r="JGY44" s="331"/>
      <c r="JGZ44" s="331"/>
      <c r="JHA44" s="331"/>
      <c r="JHB44" s="331"/>
      <c r="JHC44" s="331"/>
      <c r="JHD44" s="331"/>
      <c r="JHE44" s="331"/>
      <c r="JHF44" s="331"/>
      <c r="JHG44" s="331"/>
      <c r="JHH44" s="331"/>
      <c r="JHI44" s="331"/>
      <c r="JHJ44" s="331"/>
      <c r="JHK44" s="331"/>
      <c r="JHL44" s="331"/>
      <c r="JHM44" s="331"/>
      <c r="JHN44" s="331"/>
      <c r="JHO44" s="331"/>
      <c r="JHP44" s="331"/>
      <c r="JHQ44" s="331"/>
      <c r="JHR44" s="331"/>
      <c r="JHS44" s="331"/>
      <c r="JHT44" s="331"/>
      <c r="JHU44" s="331"/>
      <c r="JHV44" s="331"/>
      <c r="JHW44" s="331"/>
      <c r="JHX44" s="331"/>
      <c r="JHY44" s="331"/>
      <c r="JHZ44" s="331"/>
      <c r="JIA44" s="331"/>
      <c r="JIB44" s="331"/>
      <c r="JIC44" s="331"/>
      <c r="JID44" s="331"/>
      <c r="JIE44" s="331"/>
      <c r="JIF44" s="331"/>
      <c r="JIG44" s="331"/>
      <c r="JIH44" s="331"/>
      <c r="JII44" s="331"/>
      <c r="JIJ44" s="331"/>
      <c r="JIK44" s="331"/>
      <c r="JIL44" s="331"/>
      <c r="JIM44" s="331"/>
      <c r="JIN44" s="331"/>
      <c r="JIO44" s="331"/>
      <c r="JIP44" s="331"/>
      <c r="JIQ44" s="331"/>
      <c r="JIR44" s="331"/>
      <c r="JIS44" s="331"/>
      <c r="JIT44" s="331"/>
      <c r="JIU44" s="331"/>
      <c r="JIV44" s="331"/>
      <c r="JIW44" s="331"/>
      <c r="JIX44" s="331"/>
      <c r="JIY44" s="331"/>
      <c r="JIZ44" s="331"/>
      <c r="JJA44" s="331"/>
      <c r="JJB44" s="331"/>
      <c r="JJC44" s="331"/>
      <c r="JJD44" s="331"/>
      <c r="JJE44" s="331"/>
      <c r="JJF44" s="331"/>
      <c r="JJG44" s="331"/>
      <c r="JJH44" s="331"/>
      <c r="JJI44" s="331"/>
      <c r="JJJ44" s="331"/>
      <c r="JJK44" s="331"/>
      <c r="JJL44" s="331"/>
      <c r="JJM44" s="331"/>
      <c r="JJN44" s="331"/>
      <c r="JJO44" s="331"/>
      <c r="JJP44" s="331"/>
      <c r="JJQ44" s="331"/>
      <c r="JJR44" s="331"/>
      <c r="JJS44" s="331"/>
      <c r="JJT44" s="331"/>
      <c r="JJU44" s="331"/>
      <c r="JJV44" s="331"/>
      <c r="JJW44" s="331"/>
      <c r="JJX44" s="331"/>
      <c r="JJY44" s="331"/>
      <c r="JJZ44" s="331"/>
      <c r="JKA44" s="331"/>
      <c r="JKB44" s="331"/>
      <c r="JKC44" s="331"/>
      <c r="JKD44" s="331"/>
      <c r="JKE44" s="331"/>
      <c r="JKF44" s="331"/>
      <c r="JKG44" s="331"/>
      <c r="JKH44" s="331"/>
      <c r="JKI44" s="331"/>
      <c r="JKJ44" s="331"/>
      <c r="JKK44" s="331"/>
      <c r="JKL44" s="331"/>
      <c r="JKM44" s="331"/>
      <c r="JKN44" s="331"/>
      <c r="JKO44" s="331"/>
      <c r="JKP44" s="331"/>
      <c r="JKQ44" s="331"/>
      <c r="JKR44" s="331"/>
      <c r="JKS44" s="331"/>
      <c r="JKT44" s="331"/>
      <c r="JKU44" s="331"/>
      <c r="JKV44" s="331"/>
      <c r="JKW44" s="331"/>
      <c r="JKX44" s="331"/>
      <c r="JKY44" s="331"/>
      <c r="JKZ44" s="331"/>
      <c r="JLA44" s="331"/>
      <c r="JLB44" s="331"/>
      <c r="JLC44" s="331"/>
      <c r="JLD44" s="331"/>
      <c r="JLE44" s="331"/>
      <c r="JLF44" s="331"/>
      <c r="JLG44" s="331"/>
      <c r="JLH44" s="331"/>
      <c r="JLI44" s="331"/>
      <c r="JLJ44" s="331"/>
      <c r="JLK44" s="331"/>
      <c r="JLL44" s="331"/>
      <c r="JLM44" s="331"/>
      <c r="JLN44" s="331"/>
      <c r="JLO44" s="331"/>
      <c r="JLP44" s="331"/>
      <c r="JLQ44" s="331"/>
      <c r="JLR44" s="331"/>
      <c r="JLS44" s="331"/>
      <c r="JLT44" s="331"/>
      <c r="JLU44" s="331"/>
      <c r="JLV44" s="331"/>
      <c r="JLW44" s="331"/>
      <c r="JLX44" s="331"/>
      <c r="JLY44" s="331"/>
      <c r="JLZ44" s="331"/>
      <c r="JMA44" s="331"/>
      <c r="JMB44" s="331"/>
      <c r="JMC44" s="331"/>
      <c r="JMD44" s="331"/>
      <c r="JME44" s="331"/>
      <c r="JMF44" s="331"/>
      <c r="JMG44" s="331"/>
      <c r="JMH44" s="331"/>
      <c r="JMI44" s="331"/>
      <c r="JMJ44" s="331"/>
      <c r="JMK44" s="331"/>
      <c r="JML44" s="331"/>
      <c r="JMM44" s="331"/>
      <c r="JMN44" s="331"/>
      <c r="JMO44" s="331"/>
      <c r="JMP44" s="331"/>
      <c r="JMQ44" s="331"/>
      <c r="JMR44" s="331"/>
      <c r="JMS44" s="331"/>
      <c r="JMT44" s="331"/>
      <c r="JMU44" s="331"/>
      <c r="JMV44" s="331"/>
      <c r="JMW44" s="331"/>
      <c r="JMX44" s="331"/>
      <c r="JMY44" s="331"/>
      <c r="JMZ44" s="331"/>
      <c r="JNA44" s="331"/>
      <c r="JNB44" s="331"/>
      <c r="JNC44" s="331"/>
      <c r="JND44" s="331"/>
      <c r="JNE44" s="331"/>
      <c r="JNF44" s="331"/>
      <c r="JNG44" s="331"/>
      <c r="JNH44" s="331"/>
      <c r="JNI44" s="331"/>
      <c r="JNJ44" s="331"/>
      <c r="JNK44" s="331"/>
      <c r="JNL44" s="331"/>
      <c r="JNM44" s="331"/>
      <c r="JNN44" s="331"/>
      <c r="JNO44" s="331"/>
      <c r="JNP44" s="331"/>
      <c r="JNQ44" s="331"/>
      <c r="JNR44" s="331"/>
      <c r="JNS44" s="331"/>
      <c r="JNT44" s="331"/>
      <c r="JNU44" s="331"/>
      <c r="JNV44" s="331"/>
      <c r="JNW44" s="331"/>
      <c r="JNX44" s="331"/>
      <c r="JNY44" s="331"/>
      <c r="JNZ44" s="331"/>
      <c r="JOA44" s="331"/>
      <c r="JOB44" s="331"/>
      <c r="JOC44" s="331"/>
      <c r="JOD44" s="331"/>
      <c r="JOE44" s="331"/>
      <c r="JOF44" s="331"/>
      <c r="JOG44" s="331"/>
      <c r="JOH44" s="331"/>
      <c r="JOI44" s="331"/>
      <c r="JOJ44" s="331"/>
      <c r="JOK44" s="331"/>
      <c r="JOL44" s="331"/>
      <c r="JOM44" s="331"/>
      <c r="JON44" s="331"/>
      <c r="JOO44" s="331"/>
      <c r="JOP44" s="331"/>
      <c r="JOQ44" s="331"/>
      <c r="JOR44" s="331"/>
      <c r="JOS44" s="331"/>
      <c r="JOT44" s="331"/>
      <c r="JOU44" s="331"/>
      <c r="JOV44" s="331"/>
      <c r="JOW44" s="331"/>
      <c r="JOX44" s="331"/>
      <c r="JOY44" s="331"/>
      <c r="JOZ44" s="331"/>
      <c r="JPA44" s="331"/>
      <c r="JPB44" s="331"/>
      <c r="JPC44" s="331"/>
      <c r="JPD44" s="331"/>
      <c r="JPE44" s="331"/>
      <c r="JPF44" s="331"/>
      <c r="JPG44" s="331"/>
      <c r="JPH44" s="331"/>
      <c r="JPI44" s="331"/>
      <c r="JPJ44" s="331"/>
      <c r="JPK44" s="331"/>
      <c r="JPL44" s="331"/>
      <c r="JPM44" s="331"/>
      <c r="JPN44" s="331"/>
      <c r="JPO44" s="331"/>
      <c r="JPP44" s="331"/>
      <c r="JPQ44" s="331"/>
      <c r="JPR44" s="331"/>
      <c r="JPS44" s="331"/>
      <c r="JPT44" s="331"/>
      <c r="JPU44" s="331"/>
      <c r="JPV44" s="331"/>
      <c r="JPW44" s="331"/>
      <c r="JPX44" s="331"/>
      <c r="JPY44" s="331"/>
      <c r="JPZ44" s="331"/>
      <c r="JQA44" s="331"/>
      <c r="JQB44" s="331"/>
      <c r="JQC44" s="331"/>
      <c r="JQD44" s="331"/>
      <c r="JQE44" s="331"/>
      <c r="JQF44" s="331"/>
      <c r="JQG44" s="331"/>
      <c r="JQH44" s="331"/>
      <c r="JQI44" s="331"/>
      <c r="JQJ44" s="331"/>
      <c r="JQK44" s="331"/>
      <c r="JQL44" s="331"/>
      <c r="JQM44" s="331"/>
      <c r="JQN44" s="331"/>
      <c r="JQO44" s="331"/>
      <c r="JQP44" s="331"/>
      <c r="JQQ44" s="331"/>
      <c r="JQR44" s="331"/>
      <c r="JQS44" s="331"/>
      <c r="JQT44" s="331"/>
      <c r="JQU44" s="331"/>
      <c r="JQV44" s="331"/>
      <c r="JQW44" s="331"/>
      <c r="JQX44" s="331"/>
      <c r="JQY44" s="331"/>
      <c r="JQZ44" s="331"/>
      <c r="JRA44" s="331"/>
      <c r="JRB44" s="331"/>
      <c r="JRC44" s="331"/>
      <c r="JRD44" s="331"/>
      <c r="JRE44" s="331"/>
      <c r="JRF44" s="331"/>
      <c r="JRG44" s="331"/>
      <c r="JRH44" s="331"/>
      <c r="JRI44" s="331"/>
      <c r="JRJ44" s="331"/>
      <c r="JRK44" s="331"/>
      <c r="JRL44" s="331"/>
      <c r="JRM44" s="331"/>
      <c r="JRN44" s="331"/>
      <c r="JRO44" s="331"/>
      <c r="JRP44" s="331"/>
      <c r="JRQ44" s="331"/>
      <c r="JRR44" s="331"/>
      <c r="JRS44" s="331"/>
      <c r="JRT44" s="331"/>
      <c r="JRU44" s="331"/>
      <c r="JRV44" s="331"/>
      <c r="JRW44" s="331"/>
      <c r="JRX44" s="331"/>
      <c r="JRY44" s="331"/>
      <c r="JRZ44" s="331"/>
      <c r="JSA44" s="331"/>
      <c r="JSB44" s="331"/>
      <c r="JSC44" s="331"/>
      <c r="JSD44" s="331"/>
      <c r="JSE44" s="331"/>
      <c r="JSF44" s="331"/>
      <c r="JSG44" s="331"/>
      <c r="JSH44" s="331"/>
      <c r="JSI44" s="331"/>
      <c r="JSJ44" s="331"/>
      <c r="JSK44" s="331"/>
      <c r="JSL44" s="331"/>
      <c r="JSM44" s="331"/>
      <c r="JSN44" s="331"/>
      <c r="JSO44" s="331"/>
      <c r="JSP44" s="331"/>
      <c r="JSQ44" s="331"/>
      <c r="JSR44" s="331"/>
      <c r="JSS44" s="331"/>
      <c r="JST44" s="331"/>
      <c r="JSU44" s="331"/>
      <c r="JSV44" s="331"/>
      <c r="JSW44" s="331"/>
      <c r="JSX44" s="331"/>
      <c r="JSY44" s="331"/>
      <c r="JSZ44" s="331"/>
      <c r="JTA44" s="331"/>
      <c r="JTB44" s="331"/>
      <c r="JTC44" s="331"/>
      <c r="JTD44" s="331"/>
      <c r="JTE44" s="331"/>
      <c r="JTF44" s="331"/>
      <c r="JTG44" s="331"/>
      <c r="JTH44" s="331"/>
      <c r="JTI44" s="331"/>
      <c r="JTJ44" s="331"/>
      <c r="JTK44" s="331"/>
      <c r="JTL44" s="331"/>
      <c r="JTM44" s="331"/>
      <c r="JTN44" s="331"/>
      <c r="JTO44" s="331"/>
      <c r="JTP44" s="331"/>
      <c r="JTQ44" s="331"/>
      <c r="JTR44" s="331"/>
      <c r="JTS44" s="331"/>
      <c r="JTT44" s="331"/>
      <c r="JTU44" s="331"/>
      <c r="JTV44" s="331"/>
      <c r="JTW44" s="331"/>
      <c r="JTX44" s="331"/>
      <c r="JTY44" s="331"/>
      <c r="JTZ44" s="331"/>
      <c r="JUA44" s="331"/>
      <c r="JUB44" s="331"/>
      <c r="JUC44" s="331"/>
      <c r="JUD44" s="331"/>
      <c r="JUE44" s="331"/>
      <c r="JUF44" s="331"/>
      <c r="JUG44" s="331"/>
      <c r="JUH44" s="331"/>
      <c r="JUI44" s="331"/>
      <c r="JUJ44" s="331"/>
      <c r="JUK44" s="331"/>
      <c r="JUL44" s="331"/>
      <c r="JUM44" s="331"/>
      <c r="JUN44" s="331"/>
      <c r="JUO44" s="331"/>
      <c r="JUP44" s="331"/>
      <c r="JUQ44" s="331"/>
      <c r="JUR44" s="331"/>
      <c r="JUS44" s="331"/>
      <c r="JUT44" s="331"/>
      <c r="JUU44" s="331"/>
      <c r="JUV44" s="331"/>
      <c r="JUW44" s="331"/>
      <c r="JUX44" s="331"/>
      <c r="JUY44" s="331"/>
      <c r="JUZ44" s="331"/>
      <c r="JVA44" s="331"/>
      <c r="JVB44" s="331"/>
      <c r="JVC44" s="331"/>
      <c r="JVD44" s="331"/>
      <c r="JVE44" s="331"/>
      <c r="JVF44" s="331"/>
      <c r="JVG44" s="331"/>
      <c r="JVH44" s="331"/>
      <c r="JVI44" s="331"/>
      <c r="JVJ44" s="331"/>
      <c r="JVK44" s="331"/>
      <c r="JVL44" s="331"/>
      <c r="JVM44" s="331"/>
      <c r="JVN44" s="331"/>
      <c r="JVO44" s="331"/>
      <c r="JVP44" s="331"/>
      <c r="JVQ44" s="331"/>
      <c r="JVR44" s="331"/>
      <c r="JVS44" s="331"/>
      <c r="JVT44" s="331"/>
      <c r="JVU44" s="331"/>
      <c r="JVV44" s="331"/>
      <c r="JVW44" s="331"/>
      <c r="JVX44" s="331"/>
      <c r="JVY44" s="331"/>
      <c r="JVZ44" s="331"/>
      <c r="JWA44" s="331"/>
      <c r="JWB44" s="331"/>
      <c r="JWC44" s="331"/>
      <c r="JWD44" s="331"/>
      <c r="JWE44" s="331"/>
      <c r="JWF44" s="331"/>
      <c r="JWG44" s="331"/>
      <c r="JWH44" s="331"/>
      <c r="JWI44" s="331"/>
      <c r="JWJ44" s="331"/>
      <c r="JWK44" s="331"/>
      <c r="JWL44" s="331"/>
      <c r="JWM44" s="331"/>
      <c r="JWN44" s="331"/>
      <c r="JWO44" s="331"/>
      <c r="JWP44" s="331"/>
      <c r="JWQ44" s="331"/>
      <c r="JWR44" s="331"/>
      <c r="JWS44" s="331"/>
      <c r="JWT44" s="331"/>
      <c r="JWU44" s="331"/>
      <c r="JWV44" s="331"/>
      <c r="JWW44" s="331"/>
      <c r="JWX44" s="331"/>
      <c r="JWY44" s="331"/>
      <c r="JWZ44" s="331"/>
      <c r="JXA44" s="331"/>
      <c r="JXB44" s="331"/>
      <c r="JXC44" s="331"/>
      <c r="JXD44" s="331"/>
      <c r="JXE44" s="331"/>
      <c r="JXF44" s="331"/>
      <c r="JXG44" s="331"/>
      <c r="JXH44" s="331"/>
      <c r="JXI44" s="331"/>
      <c r="JXJ44" s="331"/>
      <c r="JXK44" s="331"/>
      <c r="JXL44" s="331"/>
      <c r="JXM44" s="331"/>
      <c r="JXN44" s="331"/>
      <c r="JXO44" s="331"/>
      <c r="JXP44" s="331"/>
      <c r="JXQ44" s="331"/>
      <c r="JXR44" s="331"/>
      <c r="JXS44" s="331"/>
      <c r="JXT44" s="331"/>
      <c r="JXU44" s="331"/>
      <c r="JXV44" s="331"/>
      <c r="JXW44" s="331"/>
      <c r="JXX44" s="331"/>
      <c r="JXY44" s="331"/>
      <c r="JXZ44" s="331"/>
      <c r="JYA44" s="331"/>
      <c r="JYB44" s="331"/>
      <c r="JYC44" s="331"/>
      <c r="JYD44" s="331"/>
      <c r="JYE44" s="331"/>
      <c r="JYF44" s="331"/>
      <c r="JYG44" s="331"/>
      <c r="JYH44" s="331"/>
      <c r="JYI44" s="331"/>
      <c r="JYJ44" s="331"/>
      <c r="JYK44" s="331"/>
      <c r="JYL44" s="331"/>
      <c r="JYM44" s="331"/>
      <c r="JYN44" s="331"/>
      <c r="JYO44" s="331"/>
      <c r="JYP44" s="331"/>
      <c r="JYQ44" s="331"/>
      <c r="JYR44" s="331"/>
      <c r="JYS44" s="331"/>
      <c r="JYT44" s="331"/>
      <c r="JYU44" s="331"/>
      <c r="JYV44" s="331"/>
      <c r="JYW44" s="331"/>
      <c r="JYX44" s="331"/>
      <c r="JYY44" s="331"/>
      <c r="JYZ44" s="331"/>
      <c r="JZA44" s="331"/>
      <c r="JZB44" s="331"/>
      <c r="JZC44" s="331"/>
      <c r="JZD44" s="331"/>
      <c r="JZE44" s="331"/>
      <c r="JZF44" s="331"/>
      <c r="JZG44" s="331"/>
      <c r="JZH44" s="331"/>
      <c r="JZI44" s="331"/>
      <c r="JZJ44" s="331"/>
      <c r="JZK44" s="331"/>
      <c r="JZL44" s="331"/>
      <c r="JZM44" s="331"/>
      <c r="JZN44" s="331"/>
      <c r="JZO44" s="331"/>
      <c r="JZP44" s="331"/>
      <c r="JZQ44" s="331"/>
      <c r="JZR44" s="331"/>
      <c r="JZS44" s="331"/>
      <c r="JZT44" s="331"/>
      <c r="JZU44" s="331"/>
      <c r="JZV44" s="331"/>
      <c r="JZW44" s="331"/>
      <c r="JZX44" s="331"/>
      <c r="JZY44" s="331"/>
      <c r="JZZ44" s="331"/>
      <c r="KAA44" s="331"/>
      <c r="KAB44" s="331"/>
      <c r="KAC44" s="331"/>
      <c r="KAD44" s="331"/>
      <c r="KAE44" s="331"/>
      <c r="KAF44" s="331"/>
      <c r="KAG44" s="331"/>
      <c r="KAH44" s="331"/>
      <c r="KAI44" s="331"/>
      <c r="KAJ44" s="331"/>
      <c r="KAK44" s="331"/>
      <c r="KAL44" s="331"/>
      <c r="KAM44" s="331"/>
      <c r="KAN44" s="331"/>
      <c r="KAO44" s="331"/>
      <c r="KAP44" s="331"/>
      <c r="KAQ44" s="331"/>
      <c r="KAR44" s="331"/>
      <c r="KAS44" s="331"/>
      <c r="KAT44" s="331"/>
      <c r="KAU44" s="331"/>
      <c r="KAV44" s="331"/>
      <c r="KAW44" s="331"/>
      <c r="KAX44" s="331"/>
      <c r="KAY44" s="331"/>
      <c r="KAZ44" s="331"/>
      <c r="KBA44" s="331"/>
      <c r="KBB44" s="331"/>
      <c r="KBC44" s="331"/>
      <c r="KBD44" s="331"/>
      <c r="KBE44" s="331"/>
      <c r="KBF44" s="331"/>
      <c r="KBG44" s="331"/>
      <c r="KBH44" s="331"/>
      <c r="KBI44" s="331"/>
      <c r="KBJ44" s="331"/>
      <c r="KBK44" s="331"/>
      <c r="KBL44" s="331"/>
      <c r="KBM44" s="331"/>
      <c r="KBN44" s="331"/>
      <c r="KBO44" s="331"/>
      <c r="KBP44" s="331"/>
      <c r="KBQ44" s="331"/>
      <c r="KBR44" s="331"/>
      <c r="KBS44" s="331"/>
      <c r="KBT44" s="331"/>
      <c r="KBU44" s="331"/>
      <c r="KBV44" s="331"/>
      <c r="KBW44" s="331"/>
      <c r="KBX44" s="331"/>
      <c r="KBY44" s="331"/>
      <c r="KBZ44" s="331"/>
      <c r="KCA44" s="331"/>
      <c r="KCB44" s="331"/>
      <c r="KCC44" s="331"/>
      <c r="KCD44" s="331"/>
      <c r="KCE44" s="331"/>
      <c r="KCF44" s="331"/>
      <c r="KCG44" s="331"/>
      <c r="KCH44" s="331"/>
      <c r="KCI44" s="331"/>
      <c r="KCJ44" s="331"/>
      <c r="KCK44" s="331"/>
      <c r="KCL44" s="331"/>
      <c r="KCM44" s="331"/>
      <c r="KCN44" s="331"/>
      <c r="KCO44" s="331"/>
      <c r="KCP44" s="331"/>
      <c r="KCQ44" s="331"/>
      <c r="KCR44" s="331"/>
      <c r="KCS44" s="331"/>
      <c r="KCT44" s="331"/>
      <c r="KCU44" s="331"/>
      <c r="KCV44" s="331"/>
      <c r="KCW44" s="331"/>
      <c r="KCX44" s="331"/>
      <c r="KCY44" s="331"/>
      <c r="KCZ44" s="331"/>
      <c r="KDA44" s="331"/>
      <c r="KDB44" s="331"/>
      <c r="KDC44" s="331"/>
      <c r="KDD44" s="331"/>
      <c r="KDE44" s="331"/>
      <c r="KDF44" s="331"/>
      <c r="KDG44" s="331"/>
      <c r="KDH44" s="331"/>
      <c r="KDI44" s="331"/>
      <c r="KDJ44" s="331"/>
      <c r="KDK44" s="331"/>
      <c r="KDL44" s="331"/>
      <c r="KDM44" s="331"/>
      <c r="KDN44" s="331"/>
      <c r="KDO44" s="331"/>
      <c r="KDP44" s="331"/>
      <c r="KDQ44" s="331"/>
      <c r="KDR44" s="331"/>
      <c r="KDS44" s="331"/>
      <c r="KDT44" s="331"/>
      <c r="KDU44" s="331"/>
      <c r="KDV44" s="331"/>
      <c r="KDW44" s="331"/>
      <c r="KDX44" s="331"/>
      <c r="KDY44" s="331"/>
      <c r="KDZ44" s="331"/>
      <c r="KEA44" s="331"/>
      <c r="KEB44" s="331"/>
      <c r="KEC44" s="331"/>
      <c r="KED44" s="331"/>
      <c r="KEE44" s="331"/>
      <c r="KEF44" s="331"/>
      <c r="KEG44" s="331"/>
      <c r="KEH44" s="331"/>
      <c r="KEI44" s="331"/>
      <c r="KEJ44" s="331"/>
      <c r="KEK44" s="331"/>
      <c r="KEL44" s="331"/>
      <c r="KEM44" s="331"/>
      <c r="KEN44" s="331"/>
      <c r="KEO44" s="331"/>
      <c r="KEP44" s="331"/>
      <c r="KEQ44" s="331"/>
      <c r="KER44" s="331"/>
      <c r="KES44" s="331"/>
      <c r="KET44" s="331"/>
      <c r="KEU44" s="331"/>
      <c r="KEV44" s="331"/>
      <c r="KEW44" s="331"/>
      <c r="KEX44" s="331"/>
      <c r="KEY44" s="331"/>
      <c r="KEZ44" s="331"/>
      <c r="KFA44" s="331"/>
      <c r="KFB44" s="331"/>
      <c r="KFC44" s="331"/>
      <c r="KFD44" s="331"/>
      <c r="KFE44" s="331"/>
      <c r="KFF44" s="331"/>
      <c r="KFG44" s="331"/>
      <c r="KFH44" s="331"/>
      <c r="KFI44" s="331"/>
      <c r="KFJ44" s="331"/>
      <c r="KFK44" s="331"/>
      <c r="KFL44" s="331"/>
      <c r="KFM44" s="331"/>
      <c r="KFN44" s="331"/>
      <c r="KFO44" s="331"/>
      <c r="KFP44" s="331"/>
      <c r="KFQ44" s="331"/>
      <c r="KFR44" s="331"/>
      <c r="KFS44" s="331"/>
      <c r="KFT44" s="331"/>
      <c r="KFU44" s="331"/>
      <c r="KFV44" s="331"/>
      <c r="KFW44" s="331"/>
      <c r="KFX44" s="331"/>
      <c r="KFY44" s="331"/>
      <c r="KFZ44" s="331"/>
      <c r="KGA44" s="331"/>
      <c r="KGB44" s="331"/>
      <c r="KGC44" s="331"/>
      <c r="KGD44" s="331"/>
      <c r="KGE44" s="331"/>
      <c r="KGF44" s="331"/>
      <c r="KGG44" s="331"/>
      <c r="KGH44" s="331"/>
      <c r="KGI44" s="331"/>
      <c r="KGJ44" s="331"/>
      <c r="KGK44" s="331"/>
      <c r="KGL44" s="331"/>
      <c r="KGM44" s="331"/>
      <c r="KGN44" s="331"/>
      <c r="KGO44" s="331"/>
      <c r="KGP44" s="331"/>
      <c r="KGQ44" s="331"/>
      <c r="KGR44" s="331"/>
      <c r="KGS44" s="331"/>
      <c r="KGT44" s="331"/>
      <c r="KGU44" s="331"/>
      <c r="KGV44" s="331"/>
      <c r="KGW44" s="331"/>
      <c r="KGX44" s="331"/>
      <c r="KGY44" s="331"/>
      <c r="KGZ44" s="331"/>
      <c r="KHA44" s="331"/>
      <c r="KHB44" s="331"/>
      <c r="KHC44" s="331"/>
      <c r="KHD44" s="331"/>
      <c r="KHE44" s="331"/>
      <c r="KHF44" s="331"/>
      <c r="KHG44" s="331"/>
      <c r="KHH44" s="331"/>
      <c r="KHI44" s="331"/>
      <c r="KHJ44" s="331"/>
      <c r="KHK44" s="331"/>
      <c r="KHL44" s="331"/>
      <c r="KHM44" s="331"/>
      <c r="KHN44" s="331"/>
      <c r="KHO44" s="331"/>
      <c r="KHP44" s="331"/>
      <c r="KHQ44" s="331"/>
      <c r="KHR44" s="331"/>
      <c r="KHS44" s="331"/>
      <c r="KHT44" s="331"/>
      <c r="KHU44" s="331"/>
      <c r="KHV44" s="331"/>
      <c r="KHW44" s="331"/>
      <c r="KHX44" s="331"/>
      <c r="KHY44" s="331"/>
      <c r="KHZ44" s="331"/>
      <c r="KIA44" s="331"/>
      <c r="KIB44" s="331"/>
      <c r="KIC44" s="331"/>
      <c r="KID44" s="331"/>
      <c r="KIE44" s="331"/>
      <c r="KIF44" s="331"/>
      <c r="KIG44" s="331"/>
      <c r="KIH44" s="331"/>
      <c r="KII44" s="331"/>
      <c r="KIJ44" s="331"/>
      <c r="KIK44" s="331"/>
      <c r="KIL44" s="331"/>
      <c r="KIM44" s="331"/>
      <c r="KIN44" s="331"/>
      <c r="KIO44" s="331"/>
      <c r="KIP44" s="331"/>
      <c r="KIQ44" s="331"/>
      <c r="KIR44" s="331"/>
      <c r="KIS44" s="331"/>
      <c r="KIT44" s="331"/>
      <c r="KIU44" s="331"/>
      <c r="KIV44" s="331"/>
      <c r="KIW44" s="331"/>
      <c r="KIX44" s="331"/>
      <c r="KIY44" s="331"/>
      <c r="KIZ44" s="331"/>
      <c r="KJA44" s="331"/>
      <c r="KJB44" s="331"/>
      <c r="KJC44" s="331"/>
      <c r="KJD44" s="331"/>
      <c r="KJE44" s="331"/>
      <c r="KJF44" s="331"/>
      <c r="KJG44" s="331"/>
      <c r="KJH44" s="331"/>
      <c r="KJI44" s="331"/>
      <c r="KJJ44" s="331"/>
      <c r="KJK44" s="331"/>
      <c r="KJL44" s="331"/>
      <c r="KJM44" s="331"/>
      <c r="KJN44" s="331"/>
      <c r="KJO44" s="331"/>
      <c r="KJP44" s="331"/>
      <c r="KJQ44" s="331"/>
      <c r="KJR44" s="331"/>
      <c r="KJS44" s="331"/>
      <c r="KJT44" s="331"/>
      <c r="KJU44" s="331"/>
      <c r="KJV44" s="331"/>
      <c r="KJW44" s="331"/>
      <c r="KJX44" s="331"/>
      <c r="KJY44" s="331"/>
      <c r="KJZ44" s="331"/>
      <c r="KKA44" s="331"/>
      <c r="KKB44" s="331"/>
      <c r="KKC44" s="331"/>
      <c r="KKD44" s="331"/>
      <c r="KKE44" s="331"/>
      <c r="KKF44" s="331"/>
      <c r="KKG44" s="331"/>
      <c r="KKH44" s="331"/>
      <c r="KKI44" s="331"/>
      <c r="KKJ44" s="331"/>
      <c r="KKK44" s="331"/>
      <c r="KKL44" s="331"/>
      <c r="KKM44" s="331"/>
      <c r="KKN44" s="331"/>
      <c r="KKO44" s="331"/>
      <c r="KKP44" s="331"/>
      <c r="KKQ44" s="331"/>
      <c r="KKR44" s="331"/>
      <c r="KKS44" s="331"/>
      <c r="KKT44" s="331"/>
      <c r="KKU44" s="331"/>
      <c r="KKV44" s="331"/>
      <c r="KKW44" s="331"/>
      <c r="KKX44" s="331"/>
      <c r="KKY44" s="331"/>
      <c r="KKZ44" s="331"/>
      <c r="KLA44" s="331"/>
      <c r="KLB44" s="331"/>
      <c r="KLC44" s="331"/>
      <c r="KLD44" s="331"/>
      <c r="KLE44" s="331"/>
      <c r="KLF44" s="331"/>
      <c r="KLG44" s="331"/>
      <c r="KLH44" s="331"/>
      <c r="KLI44" s="331"/>
      <c r="KLJ44" s="331"/>
      <c r="KLK44" s="331"/>
      <c r="KLL44" s="331"/>
      <c r="KLM44" s="331"/>
      <c r="KLN44" s="331"/>
      <c r="KLO44" s="331"/>
      <c r="KLP44" s="331"/>
      <c r="KLQ44" s="331"/>
      <c r="KLR44" s="331"/>
      <c r="KLS44" s="331"/>
      <c r="KLT44" s="331"/>
      <c r="KLU44" s="331"/>
      <c r="KLV44" s="331"/>
      <c r="KLW44" s="331"/>
      <c r="KLX44" s="331"/>
      <c r="KLY44" s="331"/>
      <c r="KLZ44" s="331"/>
      <c r="KMA44" s="331"/>
      <c r="KMB44" s="331"/>
      <c r="KMC44" s="331"/>
      <c r="KMD44" s="331"/>
      <c r="KME44" s="331"/>
      <c r="KMF44" s="331"/>
      <c r="KMG44" s="331"/>
      <c r="KMH44" s="331"/>
      <c r="KMI44" s="331"/>
      <c r="KMJ44" s="331"/>
      <c r="KMK44" s="331"/>
      <c r="KML44" s="331"/>
      <c r="KMM44" s="331"/>
      <c r="KMN44" s="331"/>
      <c r="KMO44" s="331"/>
      <c r="KMP44" s="331"/>
      <c r="KMQ44" s="331"/>
      <c r="KMR44" s="331"/>
      <c r="KMS44" s="331"/>
      <c r="KMT44" s="331"/>
      <c r="KMU44" s="331"/>
      <c r="KMV44" s="331"/>
      <c r="KMW44" s="331"/>
      <c r="KMX44" s="331"/>
      <c r="KMY44" s="331"/>
      <c r="KMZ44" s="331"/>
      <c r="KNA44" s="331"/>
      <c r="KNB44" s="331"/>
      <c r="KNC44" s="331"/>
      <c r="KND44" s="331"/>
      <c r="KNE44" s="331"/>
      <c r="KNF44" s="331"/>
      <c r="KNG44" s="331"/>
      <c r="KNH44" s="331"/>
      <c r="KNI44" s="331"/>
      <c r="KNJ44" s="331"/>
      <c r="KNK44" s="331"/>
      <c r="KNL44" s="331"/>
      <c r="KNM44" s="331"/>
      <c r="KNN44" s="331"/>
      <c r="KNO44" s="331"/>
      <c r="KNP44" s="331"/>
      <c r="KNQ44" s="331"/>
      <c r="KNR44" s="331"/>
      <c r="KNS44" s="331"/>
      <c r="KNT44" s="331"/>
      <c r="KNU44" s="331"/>
      <c r="KNV44" s="331"/>
      <c r="KNW44" s="331"/>
      <c r="KNX44" s="331"/>
      <c r="KNY44" s="331"/>
      <c r="KNZ44" s="331"/>
      <c r="KOA44" s="331"/>
      <c r="KOB44" s="331"/>
      <c r="KOC44" s="331"/>
      <c r="KOD44" s="331"/>
      <c r="KOE44" s="331"/>
      <c r="KOF44" s="331"/>
      <c r="KOG44" s="331"/>
      <c r="KOH44" s="331"/>
      <c r="KOI44" s="331"/>
      <c r="KOJ44" s="331"/>
      <c r="KOK44" s="331"/>
      <c r="KOL44" s="331"/>
      <c r="KOM44" s="331"/>
      <c r="KON44" s="331"/>
      <c r="KOO44" s="331"/>
      <c r="KOP44" s="331"/>
      <c r="KOQ44" s="331"/>
      <c r="KOR44" s="331"/>
      <c r="KOS44" s="331"/>
      <c r="KOT44" s="331"/>
      <c r="KOU44" s="331"/>
      <c r="KOV44" s="331"/>
      <c r="KOW44" s="331"/>
      <c r="KOX44" s="331"/>
      <c r="KOY44" s="331"/>
      <c r="KOZ44" s="331"/>
      <c r="KPA44" s="331"/>
      <c r="KPB44" s="331"/>
      <c r="KPC44" s="331"/>
      <c r="KPD44" s="331"/>
      <c r="KPE44" s="331"/>
      <c r="KPF44" s="331"/>
      <c r="KPG44" s="331"/>
      <c r="KPH44" s="331"/>
      <c r="KPI44" s="331"/>
      <c r="KPJ44" s="331"/>
      <c r="KPK44" s="331"/>
      <c r="KPL44" s="331"/>
      <c r="KPM44" s="331"/>
      <c r="KPN44" s="331"/>
      <c r="KPO44" s="331"/>
      <c r="KPP44" s="331"/>
      <c r="KPQ44" s="331"/>
      <c r="KPR44" s="331"/>
      <c r="KPS44" s="331"/>
      <c r="KPT44" s="331"/>
      <c r="KPU44" s="331"/>
      <c r="KPV44" s="331"/>
      <c r="KPW44" s="331"/>
      <c r="KPX44" s="331"/>
      <c r="KPY44" s="331"/>
      <c r="KPZ44" s="331"/>
      <c r="KQA44" s="331"/>
      <c r="KQB44" s="331"/>
      <c r="KQC44" s="331"/>
      <c r="KQD44" s="331"/>
      <c r="KQE44" s="331"/>
      <c r="KQF44" s="331"/>
      <c r="KQG44" s="331"/>
      <c r="KQH44" s="331"/>
      <c r="KQI44" s="331"/>
      <c r="KQJ44" s="331"/>
      <c r="KQK44" s="331"/>
      <c r="KQL44" s="331"/>
      <c r="KQM44" s="331"/>
      <c r="KQN44" s="331"/>
      <c r="KQO44" s="331"/>
      <c r="KQP44" s="331"/>
      <c r="KQQ44" s="331"/>
      <c r="KQR44" s="331"/>
      <c r="KQS44" s="331"/>
      <c r="KQT44" s="331"/>
      <c r="KQU44" s="331"/>
      <c r="KQV44" s="331"/>
      <c r="KQW44" s="331"/>
      <c r="KQX44" s="331"/>
      <c r="KQY44" s="331"/>
      <c r="KQZ44" s="331"/>
      <c r="KRA44" s="331"/>
      <c r="KRB44" s="331"/>
      <c r="KRC44" s="331"/>
      <c r="KRD44" s="331"/>
      <c r="KRE44" s="331"/>
      <c r="KRF44" s="331"/>
      <c r="KRG44" s="331"/>
      <c r="KRH44" s="331"/>
      <c r="KRI44" s="331"/>
      <c r="KRJ44" s="331"/>
      <c r="KRK44" s="331"/>
      <c r="KRL44" s="331"/>
      <c r="KRM44" s="331"/>
      <c r="KRN44" s="331"/>
      <c r="KRO44" s="331"/>
      <c r="KRP44" s="331"/>
      <c r="KRQ44" s="331"/>
      <c r="KRR44" s="331"/>
      <c r="KRS44" s="331"/>
      <c r="KRT44" s="331"/>
      <c r="KRU44" s="331"/>
      <c r="KRV44" s="331"/>
      <c r="KRW44" s="331"/>
      <c r="KRX44" s="331"/>
      <c r="KRY44" s="331"/>
      <c r="KRZ44" s="331"/>
      <c r="KSA44" s="331"/>
      <c r="KSB44" s="331"/>
      <c r="KSC44" s="331"/>
      <c r="KSD44" s="331"/>
      <c r="KSE44" s="331"/>
      <c r="KSF44" s="331"/>
      <c r="KSG44" s="331"/>
      <c r="KSH44" s="331"/>
      <c r="KSI44" s="331"/>
      <c r="KSJ44" s="331"/>
      <c r="KSK44" s="331"/>
      <c r="KSL44" s="331"/>
      <c r="KSM44" s="331"/>
      <c r="KSN44" s="331"/>
      <c r="KSO44" s="331"/>
      <c r="KSP44" s="331"/>
      <c r="KSQ44" s="331"/>
      <c r="KSR44" s="331"/>
      <c r="KSS44" s="331"/>
      <c r="KST44" s="331"/>
      <c r="KSU44" s="331"/>
      <c r="KSV44" s="331"/>
      <c r="KSW44" s="331"/>
      <c r="KSX44" s="331"/>
      <c r="KSY44" s="331"/>
      <c r="KSZ44" s="331"/>
      <c r="KTA44" s="331"/>
      <c r="KTB44" s="331"/>
      <c r="KTC44" s="331"/>
      <c r="KTD44" s="331"/>
      <c r="KTE44" s="331"/>
      <c r="KTF44" s="331"/>
      <c r="KTG44" s="331"/>
      <c r="KTH44" s="331"/>
      <c r="KTI44" s="331"/>
      <c r="KTJ44" s="331"/>
      <c r="KTK44" s="331"/>
      <c r="KTL44" s="331"/>
      <c r="KTM44" s="331"/>
      <c r="KTN44" s="331"/>
      <c r="KTO44" s="331"/>
      <c r="KTP44" s="331"/>
      <c r="KTQ44" s="331"/>
      <c r="KTR44" s="331"/>
      <c r="KTS44" s="331"/>
      <c r="KTT44" s="331"/>
      <c r="KTU44" s="331"/>
      <c r="KTV44" s="331"/>
      <c r="KTW44" s="331"/>
      <c r="KTX44" s="331"/>
      <c r="KTY44" s="331"/>
      <c r="KTZ44" s="331"/>
      <c r="KUA44" s="331"/>
      <c r="KUB44" s="331"/>
      <c r="KUC44" s="331"/>
      <c r="KUD44" s="331"/>
      <c r="KUE44" s="331"/>
      <c r="KUF44" s="331"/>
      <c r="KUG44" s="331"/>
      <c r="KUH44" s="331"/>
      <c r="KUI44" s="331"/>
      <c r="KUJ44" s="331"/>
      <c r="KUK44" s="331"/>
      <c r="KUL44" s="331"/>
      <c r="KUM44" s="331"/>
      <c r="KUN44" s="331"/>
      <c r="KUO44" s="331"/>
      <c r="KUP44" s="331"/>
      <c r="KUQ44" s="331"/>
      <c r="KUR44" s="331"/>
      <c r="KUS44" s="331"/>
      <c r="KUT44" s="331"/>
      <c r="KUU44" s="331"/>
      <c r="KUV44" s="331"/>
      <c r="KUW44" s="331"/>
      <c r="KUX44" s="331"/>
      <c r="KUY44" s="331"/>
      <c r="KUZ44" s="331"/>
      <c r="KVA44" s="331"/>
      <c r="KVB44" s="331"/>
      <c r="KVC44" s="331"/>
      <c r="KVD44" s="331"/>
      <c r="KVE44" s="331"/>
      <c r="KVF44" s="331"/>
      <c r="KVG44" s="331"/>
      <c r="KVH44" s="331"/>
      <c r="KVI44" s="331"/>
      <c r="KVJ44" s="331"/>
      <c r="KVK44" s="331"/>
      <c r="KVL44" s="331"/>
      <c r="KVM44" s="331"/>
      <c r="KVN44" s="331"/>
      <c r="KVO44" s="331"/>
      <c r="KVP44" s="331"/>
      <c r="KVQ44" s="331"/>
      <c r="KVR44" s="331"/>
      <c r="KVS44" s="331"/>
      <c r="KVT44" s="331"/>
      <c r="KVU44" s="331"/>
      <c r="KVV44" s="331"/>
      <c r="KVW44" s="331"/>
      <c r="KVX44" s="331"/>
      <c r="KVY44" s="331"/>
      <c r="KVZ44" s="331"/>
      <c r="KWA44" s="331"/>
      <c r="KWB44" s="331"/>
      <c r="KWC44" s="331"/>
      <c r="KWD44" s="331"/>
      <c r="KWE44" s="331"/>
      <c r="KWF44" s="331"/>
      <c r="KWG44" s="331"/>
      <c r="KWH44" s="331"/>
      <c r="KWI44" s="331"/>
      <c r="KWJ44" s="331"/>
      <c r="KWK44" s="331"/>
      <c r="KWL44" s="331"/>
      <c r="KWM44" s="331"/>
      <c r="KWN44" s="331"/>
      <c r="KWO44" s="331"/>
      <c r="KWP44" s="331"/>
      <c r="KWQ44" s="331"/>
      <c r="KWR44" s="331"/>
      <c r="KWS44" s="331"/>
      <c r="KWT44" s="331"/>
      <c r="KWU44" s="331"/>
      <c r="KWV44" s="331"/>
      <c r="KWW44" s="331"/>
      <c r="KWX44" s="331"/>
      <c r="KWY44" s="331"/>
      <c r="KWZ44" s="331"/>
      <c r="KXA44" s="331"/>
      <c r="KXB44" s="331"/>
      <c r="KXC44" s="331"/>
      <c r="KXD44" s="331"/>
      <c r="KXE44" s="331"/>
      <c r="KXF44" s="331"/>
      <c r="KXG44" s="331"/>
      <c r="KXH44" s="331"/>
      <c r="KXI44" s="331"/>
      <c r="KXJ44" s="331"/>
      <c r="KXK44" s="331"/>
      <c r="KXL44" s="331"/>
      <c r="KXM44" s="331"/>
      <c r="KXN44" s="331"/>
      <c r="KXO44" s="331"/>
      <c r="KXP44" s="331"/>
      <c r="KXQ44" s="331"/>
      <c r="KXR44" s="331"/>
      <c r="KXS44" s="331"/>
      <c r="KXT44" s="331"/>
      <c r="KXU44" s="331"/>
      <c r="KXV44" s="331"/>
      <c r="KXW44" s="331"/>
      <c r="KXX44" s="331"/>
      <c r="KXY44" s="331"/>
      <c r="KXZ44" s="331"/>
      <c r="KYA44" s="331"/>
      <c r="KYB44" s="331"/>
      <c r="KYC44" s="331"/>
      <c r="KYD44" s="331"/>
      <c r="KYE44" s="331"/>
      <c r="KYF44" s="331"/>
      <c r="KYG44" s="331"/>
      <c r="KYH44" s="331"/>
      <c r="KYI44" s="331"/>
      <c r="KYJ44" s="331"/>
      <c r="KYK44" s="331"/>
      <c r="KYL44" s="331"/>
      <c r="KYM44" s="331"/>
      <c r="KYN44" s="331"/>
      <c r="KYO44" s="331"/>
      <c r="KYP44" s="331"/>
      <c r="KYQ44" s="331"/>
      <c r="KYR44" s="331"/>
      <c r="KYS44" s="331"/>
      <c r="KYT44" s="331"/>
      <c r="KYU44" s="331"/>
      <c r="KYV44" s="331"/>
      <c r="KYW44" s="331"/>
      <c r="KYX44" s="331"/>
      <c r="KYY44" s="331"/>
      <c r="KYZ44" s="331"/>
      <c r="KZA44" s="331"/>
      <c r="KZB44" s="331"/>
      <c r="KZC44" s="331"/>
      <c r="KZD44" s="331"/>
      <c r="KZE44" s="331"/>
      <c r="KZF44" s="331"/>
      <c r="KZG44" s="331"/>
      <c r="KZH44" s="331"/>
      <c r="KZI44" s="331"/>
      <c r="KZJ44" s="331"/>
      <c r="KZK44" s="331"/>
      <c r="KZL44" s="331"/>
      <c r="KZM44" s="331"/>
      <c r="KZN44" s="331"/>
      <c r="KZO44" s="331"/>
      <c r="KZP44" s="331"/>
      <c r="KZQ44" s="331"/>
      <c r="KZR44" s="331"/>
      <c r="KZS44" s="331"/>
      <c r="KZT44" s="331"/>
      <c r="KZU44" s="331"/>
      <c r="KZV44" s="331"/>
      <c r="KZW44" s="331"/>
      <c r="KZX44" s="331"/>
      <c r="KZY44" s="331"/>
      <c r="KZZ44" s="331"/>
      <c r="LAA44" s="331"/>
      <c r="LAB44" s="331"/>
      <c r="LAC44" s="331"/>
      <c r="LAD44" s="331"/>
      <c r="LAE44" s="331"/>
      <c r="LAF44" s="331"/>
      <c r="LAG44" s="331"/>
      <c r="LAH44" s="331"/>
      <c r="LAI44" s="331"/>
      <c r="LAJ44" s="331"/>
      <c r="LAK44" s="331"/>
      <c r="LAL44" s="331"/>
      <c r="LAM44" s="331"/>
      <c r="LAN44" s="331"/>
      <c r="LAO44" s="331"/>
      <c r="LAP44" s="331"/>
      <c r="LAQ44" s="331"/>
      <c r="LAR44" s="331"/>
      <c r="LAS44" s="331"/>
      <c r="LAT44" s="331"/>
      <c r="LAU44" s="331"/>
      <c r="LAV44" s="331"/>
      <c r="LAW44" s="331"/>
      <c r="LAX44" s="331"/>
      <c r="LAY44" s="331"/>
      <c r="LAZ44" s="331"/>
      <c r="LBA44" s="331"/>
      <c r="LBB44" s="331"/>
      <c r="LBC44" s="331"/>
      <c r="LBD44" s="331"/>
      <c r="LBE44" s="331"/>
      <c r="LBF44" s="331"/>
      <c r="LBG44" s="331"/>
      <c r="LBH44" s="331"/>
      <c r="LBI44" s="331"/>
      <c r="LBJ44" s="331"/>
      <c r="LBK44" s="331"/>
      <c r="LBL44" s="331"/>
      <c r="LBM44" s="331"/>
      <c r="LBN44" s="331"/>
      <c r="LBO44" s="331"/>
      <c r="LBP44" s="331"/>
      <c r="LBQ44" s="331"/>
      <c r="LBR44" s="331"/>
      <c r="LBS44" s="331"/>
      <c r="LBT44" s="331"/>
      <c r="LBU44" s="331"/>
      <c r="LBV44" s="331"/>
      <c r="LBW44" s="331"/>
      <c r="LBX44" s="331"/>
      <c r="LBY44" s="331"/>
      <c r="LBZ44" s="331"/>
      <c r="LCA44" s="331"/>
      <c r="LCB44" s="331"/>
      <c r="LCC44" s="331"/>
      <c r="LCD44" s="331"/>
      <c r="LCE44" s="331"/>
      <c r="LCF44" s="331"/>
      <c r="LCG44" s="331"/>
      <c r="LCH44" s="331"/>
      <c r="LCI44" s="331"/>
      <c r="LCJ44" s="331"/>
      <c r="LCK44" s="331"/>
      <c r="LCL44" s="331"/>
      <c r="LCM44" s="331"/>
      <c r="LCN44" s="331"/>
      <c r="LCO44" s="331"/>
      <c r="LCP44" s="331"/>
      <c r="LCQ44" s="331"/>
      <c r="LCR44" s="331"/>
      <c r="LCS44" s="331"/>
      <c r="LCT44" s="331"/>
      <c r="LCU44" s="331"/>
      <c r="LCV44" s="331"/>
      <c r="LCW44" s="331"/>
      <c r="LCX44" s="331"/>
      <c r="LCY44" s="331"/>
      <c r="LCZ44" s="331"/>
      <c r="LDA44" s="331"/>
      <c r="LDB44" s="331"/>
      <c r="LDC44" s="331"/>
      <c r="LDD44" s="331"/>
      <c r="LDE44" s="331"/>
      <c r="LDF44" s="331"/>
      <c r="LDG44" s="331"/>
      <c r="LDH44" s="331"/>
      <c r="LDI44" s="331"/>
      <c r="LDJ44" s="331"/>
      <c r="LDK44" s="331"/>
      <c r="LDL44" s="331"/>
      <c r="LDM44" s="331"/>
      <c r="LDN44" s="331"/>
      <c r="LDO44" s="331"/>
      <c r="LDP44" s="331"/>
      <c r="LDQ44" s="331"/>
      <c r="LDR44" s="331"/>
      <c r="LDS44" s="331"/>
      <c r="LDT44" s="331"/>
      <c r="LDU44" s="331"/>
      <c r="LDV44" s="331"/>
      <c r="LDW44" s="331"/>
      <c r="LDX44" s="331"/>
      <c r="LDY44" s="331"/>
      <c r="LDZ44" s="331"/>
      <c r="LEA44" s="331"/>
      <c r="LEB44" s="331"/>
      <c r="LEC44" s="331"/>
      <c r="LED44" s="331"/>
      <c r="LEE44" s="331"/>
      <c r="LEF44" s="331"/>
      <c r="LEG44" s="331"/>
      <c r="LEH44" s="331"/>
      <c r="LEI44" s="331"/>
      <c r="LEJ44" s="331"/>
      <c r="LEK44" s="331"/>
      <c r="LEL44" s="331"/>
      <c r="LEM44" s="331"/>
      <c r="LEN44" s="331"/>
      <c r="LEO44" s="331"/>
      <c r="LEP44" s="331"/>
      <c r="LEQ44" s="331"/>
      <c r="LER44" s="331"/>
      <c r="LES44" s="331"/>
      <c r="LET44" s="331"/>
      <c r="LEU44" s="331"/>
      <c r="LEV44" s="331"/>
      <c r="LEW44" s="331"/>
      <c r="LEX44" s="331"/>
      <c r="LEY44" s="331"/>
      <c r="LEZ44" s="331"/>
      <c r="LFA44" s="331"/>
      <c r="LFB44" s="331"/>
      <c r="LFC44" s="331"/>
      <c r="LFD44" s="331"/>
      <c r="LFE44" s="331"/>
      <c r="LFF44" s="331"/>
      <c r="LFG44" s="331"/>
      <c r="LFH44" s="331"/>
      <c r="LFI44" s="331"/>
      <c r="LFJ44" s="331"/>
      <c r="LFK44" s="331"/>
      <c r="LFL44" s="331"/>
      <c r="LFM44" s="331"/>
      <c r="LFN44" s="331"/>
      <c r="LFO44" s="331"/>
      <c r="LFP44" s="331"/>
      <c r="LFQ44" s="331"/>
      <c r="LFR44" s="331"/>
      <c r="LFS44" s="331"/>
      <c r="LFT44" s="331"/>
      <c r="LFU44" s="331"/>
      <c r="LFV44" s="331"/>
      <c r="LFW44" s="331"/>
      <c r="LFX44" s="331"/>
      <c r="LFY44" s="331"/>
      <c r="LFZ44" s="331"/>
      <c r="LGA44" s="331"/>
      <c r="LGB44" s="331"/>
      <c r="LGC44" s="331"/>
      <c r="LGD44" s="331"/>
      <c r="LGE44" s="331"/>
      <c r="LGF44" s="331"/>
      <c r="LGG44" s="331"/>
      <c r="LGH44" s="331"/>
      <c r="LGI44" s="331"/>
      <c r="LGJ44" s="331"/>
      <c r="LGK44" s="331"/>
      <c r="LGL44" s="331"/>
      <c r="LGM44" s="331"/>
      <c r="LGN44" s="331"/>
      <c r="LGO44" s="331"/>
      <c r="LGP44" s="331"/>
      <c r="LGQ44" s="331"/>
      <c r="LGR44" s="331"/>
      <c r="LGS44" s="331"/>
      <c r="LGT44" s="331"/>
      <c r="LGU44" s="331"/>
      <c r="LGV44" s="331"/>
      <c r="LGW44" s="331"/>
      <c r="LGX44" s="331"/>
      <c r="LGY44" s="331"/>
      <c r="LGZ44" s="331"/>
      <c r="LHA44" s="331"/>
      <c r="LHB44" s="331"/>
      <c r="LHC44" s="331"/>
      <c r="LHD44" s="331"/>
      <c r="LHE44" s="331"/>
      <c r="LHF44" s="331"/>
      <c r="LHG44" s="331"/>
      <c r="LHH44" s="331"/>
      <c r="LHI44" s="331"/>
      <c r="LHJ44" s="331"/>
      <c r="LHK44" s="331"/>
      <c r="LHL44" s="331"/>
      <c r="LHM44" s="331"/>
      <c r="LHN44" s="331"/>
      <c r="LHO44" s="331"/>
      <c r="LHP44" s="331"/>
      <c r="LHQ44" s="331"/>
      <c r="LHR44" s="331"/>
      <c r="LHS44" s="331"/>
      <c r="LHT44" s="331"/>
      <c r="LHU44" s="331"/>
      <c r="LHV44" s="331"/>
      <c r="LHW44" s="331"/>
      <c r="LHX44" s="331"/>
      <c r="LHY44" s="331"/>
      <c r="LHZ44" s="331"/>
      <c r="LIA44" s="331"/>
      <c r="LIB44" s="331"/>
      <c r="LIC44" s="331"/>
      <c r="LID44" s="331"/>
      <c r="LIE44" s="331"/>
      <c r="LIF44" s="331"/>
      <c r="LIG44" s="331"/>
      <c r="LIH44" s="331"/>
      <c r="LII44" s="331"/>
      <c r="LIJ44" s="331"/>
      <c r="LIK44" s="331"/>
      <c r="LIL44" s="331"/>
      <c r="LIM44" s="331"/>
      <c r="LIN44" s="331"/>
      <c r="LIO44" s="331"/>
      <c r="LIP44" s="331"/>
      <c r="LIQ44" s="331"/>
      <c r="LIR44" s="331"/>
      <c r="LIS44" s="331"/>
      <c r="LIT44" s="331"/>
      <c r="LIU44" s="331"/>
      <c r="LIV44" s="331"/>
      <c r="LIW44" s="331"/>
      <c r="LIX44" s="331"/>
      <c r="LIY44" s="331"/>
      <c r="LIZ44" s="331"/>
      <c r="LJA44" s="331"/>
      <c r="LJB44" s="331"/>
      <c r="LJC44" s="331"/>
      <c r="LJD44" s="331"/>
      <c r="LJE44" s="331"/>
      <c r="LJF44" s="331"/>
      <c r="LJG44" s="331"/>
      <c r="LJH44" s="331"/>
      <c r="LJI44" s="331"/>
      <c r="LJJ44" s="331"/>
      <c r="LJK44" s="331"/>
      <c r="LJL44" s="331"/>
      <c r="LJM44" s="331"/>
      <c r="LJN44" s="331"/>
      <c r="LJO44" s="331"/>
      <c r="LJP44" s="331"/>
      <c r="LJQ44" s="331"/>
      <c r="LJR44" s="331"/>
      <c r="LJS44" s="331"/>
      <c r="LJT44" s="331"/>
      <c r="LJU44" s="331"/>
      <c r="LJV44" s="331"/>
      <c r="LJW44" s="331"/>
      <c r="LJX44" s="331"/>
      <c r="LJY44" s="331"/>
      <c r="LJZ44" s="331"/>
      <c r="LKA44" s="331"/>
      <c r="LKB44" s="331"/>
      <c r="LKC44" s="331"/>
      <c r="LKD44" s="331"/>
      <c r="LKE44" s="331"/>
      <c r="LKF44" s="331"/>
      <c r="LKG44" s="331"/>
      <c r="LKH44" s="331"/>
      <c r="LKI44" s="331"/>
      <c r="LKJ44" s="331"/>
      <c r="LKK44" s="331"/>
      <c r="LKL44" s="331"/>
      <c r="LKM44" s="331"/>
      <c r="LKN44" s="331"/>
      <c r="LKO44" s="331"/>
      <c r="LKP44" s="331"/>
      <c r="LKQ44" s="331"/>
      <c r="LKR44" s="331"/>
      <c r="LKS44" s="331"/>
      <c r="LKT44" s="331"/>
      <c r="LKU44" s="331"/>
      <c r="LKV44" s="331"/>
      <c r="LKW44" s="331"/>
      <c r="LKX44" s="331"/>
      <c r="LKY44" s="331"/>
      <c r="LKZ44" s="331"/>
      <c r="LLA44" s="331"/>
      <c r="LLB44" s="331"/>
      <c r="LLC44" s="331"/>
      <c r="LLD44" s="331"/>
      <c r="LLE44" s="331"/>
      <c r="LLF44" s="331"/>
      <c r="LLG44" s="331"/>
      <c r="LLH44" s="331"/>
      <c r="LLI44" s="331"/>
      <c r="LLJ44" s="331"/>
      <c r="LLK44" s="331"/>
      <c r="LLL44" s="331"/>
      <c r="LLM44" s="331"/>
      <c r="LLN44" s="331"/>
      <c r="LLO44" s="331"/>
      <c r="LLP44" s="331"/>
      <c r="LLQ44" s="331"/>
      <c r="LLR44" s="331"/>
      <c r="LLS44" s="331"/>
      <c r="LLT44" s="331"/>
      <c r="LLU44" s="331"/>
      <c r="LLV44" s="331"/>
      <c r="LLW44" s="331"/>
      <c r="LLX44" s="331"/>
      <c r="LLY44" s="331"/>
      <c r="LLZ44" s="331"/>
      <c r="LMA44" s="331"/>
      <c r="LMB44" s="331"/>
      <c r="LMC44" s="331"/>
      <c r="LMD44" s="331"/>
      <c r="LME44" s="331"/>
      <c r="LMF44" s="331"/>
      <c r="LMG44" s="331"/>
      <c r="LMH44" s="331"/>
      <c r="LMI44" s="331"/>
      <c r="LMJ44" s="331"/>
      <c r="LMK44" s="331"/>
      <c r="LML44" s="331"/>
      <c r="LMM44" s="331"/>
      <c r="LMN44" s="331"/>
      <c r="LMO44" s="331"/>
      <c r="LMP44" s="331"/>
      <c r="LMQ44" s="331"/>
      <c r="LMR44" s="331"/>
      <c r="LMS44" s="331"/>
      <c r="LMT44" s="331"/>
      <c r="LMU44" s="331"/>
      <c r="LMV44" s="331"/>
      <c r="LMW44" s="331"/>
      <c r="LMX44" s="331"/>
      <c r="LMY44" s="331"/>
      <c r="LMZ44" s="331"/>
      <c r="LNA44" s="331"/>
      <c r="LNB44" s="331"/>
      <c r="LNC44" s="331"/>
      <c r="LND44" s="331"/>
      <c r="LNE44" s="331"/>
      <c r="LNF44" s="331"/>
      <c r="LNG44" s="331"/>
      <c r="LNH44" s="331"/>
      <c r="LNI44" s="331"/>
      <c r="LNJ44" s="331"/>
      <c r="LNK44" s="331"/>
      <c r="LNL44" s="331"/>
      <c r="LNM44" s="331"/>
      <c r="LNN44" s="331"/>
      <c r="LNO44" s="331"/>
      <c r="LNP44" s="331"/>
      <c r="LNQ44" s="331"/>
      <c r="LNR44" s="331"/>
      <c r="LNS44" s="331"/>
      <c r="LNT44" s="331"/>
      <c r="LNU44" s="331"/>
      <c r="LNV44" s="331"/>
      <c r="LNW44" s="331"/>
      <c r="LNX44" s="331"/>
      <c r="LNY44" s="331"/>
      <c r="LNZ44" s="331"/>
      <c r="LOA44" s="331"/>
      <c r="LOB44" s="331"/>
      <c r="LOC44" s="331"/>
      <c r="LOD44" s="331"/>
      <c r="LOE44" s="331"/>
      <c r="LOF44" s="331"/>
      <c r="LOG44" s="331"/>
      <c r="LOH44" s="331"/>
      <c r="LOI44" s="331"/>
      <c r="LOJ44" s="331"/>
      <c r="LOK44" s="331"/>
      <c r="LOL44" s="331"/>
      <c r="LOM44" s="331"/>
      <c r="LON44" s="331"/>
      <c r="LOO44" s="331"/>
      <c r="LOP44" s="331"/>
      <c r="LOQ44" s="331"/>
      <c r="LOR44" s="331"/>
      <c r="LOS44" s="331"/>
      <c r="LOT44" s="331"/>
      <c r="LOU44" s="331"/>
      <c r="LOV44" s="331"/>
      <c r="LOW44" s="331"/>
      <c r="LOX44" s="331"/>
      <c r="LOY44" s="331"/>
      <c r="LOZ44" s="331"/>
      <c r="LPA44" s="331"/>
      <c r="LPB44" s="331"/>
      <c r="LPC44" s="331"/>
      <c r="LPD44" s="331"/>
      <c r="LPE44" s="331"/>
      <c r="LPF44" s="331"/>
      <c r="LPG44" s="331"/>
      <c r="LPH44" s="331"/>
      <c r="LPI44" s="331"/>
      <c r="LPJ44" s="331"/>
      <c r="LPK44" s="331"/>
      <c r="LPL44" s="331"/>
      <c r="LPM44" s="331"/>
      <c r="LPN44" s="331"/>
      <c r="LPO44" s="331"/>
      <c r="LPP44" s="331"/>
      <c r="LPQ44" s="331"/>
      <c r="LPR44" s="331"/>
      <c r="LPS44" s="331"/>
      <c r="LPT44" s="331"/>
      <c r="LPU44" s="331"/>
      <c r="LPV44" s="331"/>
      <c r="LPW44" s="331"/>
      <c r="LPX44" s="331"/>
      <c r="LPY44" s="331"/>
      <c r="LPZ44" s="331"/>
      <c r="LQA44" s="331"/>
      <c r="LQB44" s="331"/>
      <c r="LQC44" s="331"/>
      <c r="LQD44" s="331"/>
      <c r="LQE44" s="331"/>
      <c r="LQF44" s="331"/>
      <c r="LQG44" s="331"/>
      <c r="LQH44" s="331"/>
      <c r="LQI44" s="331"/>
      <c r="LQJ44" s="331"/>
      <c r="LQK44" s="331"/>
      <c r="LQL44" s="331"/>
      <c r="LQM44" s="331"/>
      <c r="LQN44" s="331"/>
      <c r="LQO44" s="331"/>
      <c r="LQP44" s="331"/>
      <c r="LQQ44" s="331"/>
      <c r="LQR44" s="331"/>
      <c r="LQS44" s="331"/>
      <c r="LQT44" s="331"/>
      <c r="LQU44" s="331"/>
      <c r="LQV44" s="331"/>
      <c r="LQW44" s="331"/>
      <c r="LQX44" s="331"/>
      <c r="LQY44" s="331"/>
      <c r="LQZ44" s="331"/>
      <c r="LRA44" s="331"/>
      <c r="LRB44" s="331"/>
      <c r="LRC44" s="331"/>
      <c r="LRD44" s="331"/>
      <c r="LRE44" s="331"/>
      <c r="LRF44" s="331"/>
      <c r="LRG44" s="331"/>
      <c r="LRH44" s="331"/>
      <c r="LRI44" s="331"/>
      <c r="LRJ44" s="331"/>
      <c r="LRK44" s="331"/>
      <c r="LRL44" s="331"/>
      <c r="LRM44" s="331"/>
      <c r="LRN44" s="331"/>
      <c r="LRO44" s="331"/>
      <c r="LRP44" s="331"/>
      <c r="LRQ44" s="331"/>
      <c r="LRR44" s="331"/>
      <c r="LRS44" s="331"/>
      <c r="LRT44" s="331"/>
      <c r="LRU44" s="331"/>
      <c r="LRV44" s="331"/>
      <c r="LRW44" s="331"/>
      <c r="LRX44" s="331"/>
      <c r="LRY44" s="331"/>
      <c r="LRZ44" s="331"/>
      <c r="LSA44" s="331"/>
      <c r="LSB44" s="331"/>
      <c r="LSC44" s="331"/>
      <c r="LSD44" s="331"/>
      <c r="LSE44" s="331"/>
      <c r="LSF44" s="331"/>
      <c r="LSG44" s="331"/>
      <c r="LSH44" s="331"/>
      <c r="LSI44" s="331"/>
      <c r="LSJ44" s="331"/>
      <c r="LSK44" s="331"/>
      <c r="LSL44" s="331"/>
      <c r="LSM44" s="331"/>
      <c r="LSN44" s="331"/>
      <c r="LSO44" s="331"/>
      <c r="LSP44" s="331"/>
      <c r="LSQ44" s="331"/>
      <c r="LSR44" s="331"/>
      <c r="LSS44" s="331"/>
      <c r="LST44" s="331"/>
      <c r="LSU44" s="331"/>
      <c r="LSV44" s="331"/>
      <c r="LSW44" s="331"/>
      <c r="LSX44" s="331"/>
      <c r="LSY44" s="331"/>
      <c r="LSZ44" s="331"/>
      <c r="LTA44" s="331"/>
      <c r="LTB44" s="331"/>
      <c r="LTC44" s="331"/>
      <c r="LTD44" s="331"/>
      <c r="LTE44" s="331"/>
      <c r="LTF44" s="331"/>
      <c r="LTG44" s="331"/>
      <c r="LTH44" s="331"/>
      <c r="LTI44" s="331"/>
      <c r="LTJ44" s="331"/>
      <c r="LTK44" s="331"/>
      <c r="LTL44" s="331"/>
      <c r="LTM44" s="331"/>
      <c r="LTN44" s="331"/>
      <c r="LTO44" s="331"/>
      <c r="LTP44" s="331"/>
      <c r="LTQ44" s="331"/>
      <c r="LTR44" s="331"/>
      <c r="LTS44" s="331"/>
      <c r="LTT44" s="331"/>
      <c r="LTU44" s="331"/>
      <c r="LTV44" s="331"/>
      <c r="LTW44" s="331"/>
      <c r="LTX44" s="331"/>
      <c r="LTY44" s="331"/>
      <c r="LTZ44" s="331"/>
      <c r="LUA44" s="331"/>
      <c r="LUB44" s="331"/>
      <c r="LUC44" s="331"/>
      <c r="LUD44" s="331"/>
      <c r="LUE44" s="331"/>
      <c r="LUF44" s="331"/>
      <c r="LUG44" s="331"/>
      <c r="LUH44" s="331"/>
      <c r="LUI44" s="331"/>
      <c r="LUJ44" s="331"/>
      <c r="LUK44" s="331"/>
      <c r="LUL44" s="331"/>
      <c r="LUM44" s="331"/>
      <c r="LUN44" s="331"/>
      <c r="LUO44" s="331"/>
      <c r="LUP44" s="331"/>
      <c r="LUQ44" s="331"/>
      <c r="LUR44" s="331"/>
      <c r="LUS44" s="331"/>
      <c r="LUT44" s="331"/>
      <c r="LUU44" s="331"/>
      <c r="LUV44" s="331"/>
      <c r="LUW44" s="331"/>
      <c r="LUX44" s="331"/>
      <c r="LUY44" s="331"/>
      <c r="LUZ44" s="331"/>
      <c r="LVA44" s="331"/>
      <c r="LVB44" s="331"/>
      <c r="LVC44" s="331"/>
      <c r="LVD44" s="331"/>
      <c r="LVE44" s="331"/>
      <c r="LVF44" s="331"/>
      <c r="LVG44" s="331"/>
      <c r="LVH44" s="331"/>
      <c r="LVI44" s="331"/>
      <c r="LVJ44" s="331"/>
      <c r="LVK44" s="331"/>
      <c r="LVL44" s="331"/>
      <c r="LVM44" s="331"/>
      <c r="LVN44" s="331"/>
      <c r="LVO44" s="331"/>
      <c r="LVP44" s="331"/>
      <c r="LVQ44" s="331"/>
      <c r="LVR44" s="331"/>
      <c r="LVS44" s="331"/>
      <c r="LVT44" s="331"/>
      <c r="LVU44" s="331"/>
      <c r="LVV44" s="331"/>
      <c r="LVW44" s="331"/>
      <c r="LVX44" s="331"/>
      <c r="LVY44" s="331"/>
      <c r="LVZ44" s="331"/>
      <c r="LWA44" s="331"/>
      <c r="LWB44" s="331"/>
      <c r="LWC44" s="331"/>
      <c r="LWD44" s="331"/>
      <c r="LWE44" s="331"/>
      <c r="LWF44" s="331"/>
      <c r="LWG44" s="331"/>
      <c r="LWH44" s="331"/>
      <c r="LWI44" s="331"/>
      <c r="LWJ44" s="331"/>
      <c r="LWK44" s="331"/>
      <c r="LWL44" s="331"/>
      <c r="LWM44" s="331"/>
      <c r="LWN44" s="331"/>
      <c r="LWO44" s="331"/>
      <c r="LWP44" s="331"/>
      <c r="LWQ44" s="331"/>
      <c r="LWR44" s="331"/>
      <c r="LWS44" s="331"/>
      <c r="LWT44" s="331"/>
      <c r="LWU44" s="331"/>
      <c r="LWV44" s="331"/>
      <c r="LWW44" s="331"/>
      <c r="LWX44" s="331"/>
      <c r="LWY44" s="331"/>
      <c r="LWZ44" s="331"/>
      <c r="LXA44" s="331"/>
      <c r="LXB44" s="331"/>
      <c r="LXC44" s="331"/>
      <c r="LXD44" s="331"/>
      <c r="LXE44" s="331"/>
      <c r="LXF44" s="331"/>
      <c r="LXG44" s="331"/>
      <c r="LXH44" s="331"/>
      <c r="LXI44" s="331"/>
      <c r="LXJ44" s="331"/>
      <c r="LXK44" s="331"/>
      <c r="LXL44" s="331"/>
      <c r="LXM44" s="331"/>
      <c r="LXN44" s="331"/>
      <c r="LXO44" s="331"/>
      <c r="LXP44" s="331"/>
      <c r="LXQ44" s="331"/>
      <c r="LXR44" s="331"/>
      <c r="LXS44" s="331"/>
      <c r="LXT44" s="331"/>
      <c r="LXU44" s="331"/>
      <c r="LXV44" s="331"/>
      <c r="LXW44" s="331"/>
      <c r="LXX44" s="331"/>
      <c r="LXY44" s="331"/>
      <c r="LXZ44" s="331"/>
      <c r="LYA44" s="331"/>
      <c r="LYB44" s="331"/>
      <c r="LYC44" s="331"/>
      <c r="LYD44" s="331"/>
      <c r="LYE44" s="331"/>
      <c r="LYF44" s="331"/>
      <c r="LYG44" s="331"/>
      <c r="LYH44" s="331"/>
      <c r="LYI44" s="331"/>
      <c r="LYJ44" s="331"/>
      <c r="LYK44" s="331"/>
      <c r="LYL44" s="331"/>
      <c r="LYM44" s="331"/>
      <c r="LYN44" s="331"/>
      <c r="LYO44" s="331"/>
      <c r="LYP44" s="331"/>
      <c r="LYQ44" s="331"/>
      <c r="LYR44" s="331"/>
      <c r="LYS44" s="331"/>
      <c r="LYT44" s="331"/>
      <c r="LYU44" s="331"/>
      <c r="LYV44" s="331"/>
      <c r="LYW44" s="331"/>
      <c r="LYX44" s="331"/>
      <c r="LYY44" s="331"/>
      <c r="LYZ44" s="331"/>
      <c r="LZA44" s="331"/>
      <c r="LZB44" s="331"/>
      <c r="LZC44" s="331"/>
      <c r="LZD44" s="331"/>
      <c r="LZE44" s="331"/>
      <c r="LZF44" s="331"/>
      <c r="LZG44" s="331"/>
      <c r="LZH44" s="331"/>
      <c r="LZI44" s="331"/>
      <c r="LZJ44" s="331"/>
      <c r="LZK44" s="331"/>
      <c r="LZL44" s="331"/>
      <c r="LZM44" s="331"/>
      <c r="LZN44" s="331"/>
      <c r="LZO44" s="331"/>
      <c r="LZP44" s="331"/>
      <c r="LZQ44" s="331"/>
      <c r="LZR44" s="331"/>
      <c r="LZS44" s="331"/>
      <c r="LZT44" s="331"/>
      <c r="LZU44" s="331"/>
      <c r="LZV44" s="331"/>
      <c r="LZW44" s="331"/>
      <c r="LZX44" s="331"/>
      <c r="LZY44" s="331"/>
      <c r="LZZ44" s="331"/>
      <c r="MAA44" s="331"/>
      <c r="MAB44" s="331"/>
      <c r="MAC44" s="331"/>
      <c r="MAD44" s="331"/>
      <c r="MAE44" s="331"/>
      <c r="MAF44" s="331"/>
      <c r="MAG44" s="331"/>
      <c r="MAH44" s="331"/>
      <c r="MAI44" s="331"/>
      <c r="MAJ44" s="331"/>
      <c r="MAK44" s="331"/>
      <c r="MAL44" s="331"/>
      <c r="MAM44" s="331"/>
      <c r="MAN44" s="331"/>
      <c r="MAO44" s="331"/>
      <c r="MAP44" s="331"/>
      <c r="MAQ44" s="331"/>
      <c r="MAR44" s="331"/>
      <c r="MAS44" s="331"/>
      <c r="MAT44" s="331"/>
      <c r="MAU44" s="331"/>
      <c r="MAV44" s="331"/>
      <c r="MAW44" s="331"/>
      <c r="MAX44" s="331"/>
      <c r="MAY44" s="331"/>
      <c r="MAZ44" s="331"/>
      <c r="MBA44" s="331"/>
      <c r="MBB44" s="331"/>
      <c r="MBC44" s="331"/>
      <c r="MBD44" s="331"/>
      <c r="MBE44" s="331"/>
      <c r="MBF44" s="331"/>
      <c r="MBG44" s="331"/>
      <c r="MBH44" s="331"/>
      <c r="MBI44" s="331"/>
      <c r="MBJ44" s="331"/>
      <c r="MBK44" s="331"/>
      <c r="MBL44" s="331"/>
      <c r="MBM44" s="331"/>
      <c r="MBN44" s="331"/>
      <c r="MBO44" s="331"/>
      <c r="MBP44" s="331"/>
      <c r="MBQ44" s="331"/>
      <c r="MBR44" s="331"/>
      <c r="MBS44" s="331"/>
      <c r="MBT44" s="331"/>
      <c r="MBU44" s="331"/>
      <c r="MBV44" s="331"/>
      <c r="MBW44" s="331"/>
      <c r="MBX44" s="331"/>
      <c r="MBY44" s="331"/>
      <c r="MBZ44" s="331"/>
      <c r="MCA44" s="331"/>
      <c r="MCB44" s="331"/>
      <c r="MCC44" s="331"/>
      <c r="MCD44" s="331"/>
      <c r="MCE44" s="331"/>
      <c r="MCF44" s="331"/>
      <c r="MCG44" s="331"/>
      <c r="MCH44" s="331"/>
      <c r="MCI44" s="331"/>
      <c r="MCJ44" s="331"/>
      <c r="MCK44" s="331"/>
      <c r="MCL44" s="331"/>
      <c r="MCM44" s="331"/>
      <c r="MCN44" s="331"/>
      <c r="MCO44" s="331"/>
      <c r="MCP44" s="331"/>
      <c r="MCQ44" s="331"/>
      <c r="MCR44" s="331"/>
      <c r="MCS44" s="331"/>
      <c r="MCT44" s="331"/>
      <c r="MCU44" s="331"/>
      <c r="MCV44" s="331"/>
      <c r="MCW44" s="331"/>
      <c r="MCX44" s="331"/>
      <c r="MCY44" s="331"/>
      <c r="MCZ44" s="331"/>
      <c r="MDA44" s="331"/>
      <c r="MDB44" s="331"/>
      <c r="MDC44" s="331"/>
      <c r="MDD44" s="331"/>
      <c r="MDE44" s="331"/>
      <c r="MDF44" s="331"/>
      <c r="MDG44" s="331"/>
      <c r="MDH44" s="331"/>
      <c r="MDI44" s="331"/>
      <c r="MDJ44" s="331"/>
      <c r="MDK44" s="331"/>
      <c r="MDL44" s="331"/>
      <c r="MDM44" s="331"/>
      <c r="MDN44" s="331"/>
      <c r="MDO44" s="331"/>
      <c r="MDP44" s="331"/>
      <c r="MDQ44" s="331"/>
      <c r="MDR44" s="331"/>
      <c r="MDS44" s="331"/>
      <c r="MDT44" s="331"/>
      <c r="MDU44" s="331"/>
      <c r="MDV44" s="331"/>
      <c r="MDW44" s="331"/>
      <c r="MDX44" s="331"/>
      <c r="MDY44" s="331"/>
      <c r="MDZ44" s="331"/>
      <c r="MEA44" s="331"/>
      <c r="MEB44" s="331"/>
      <c r="MEC44" s="331"/>
      <c r="MED44" s="331"/>
      <c r="MEE44" s="331"/>
      <c r="MEF44" s="331"/>
      <c r="MEG44" s="331"/>
      <c r="MEH44" s="331"/>
      <c r="MEI44" s="331"/>
      <c r="MEJ44" s="331"/>
      <c r="MEK44" s="331"/>
      <c r="MEL44" s="331"/>
      <c r="MEM44" s="331"/>
      <c r="MEN44" s="331"/>
      <c r="MEO44" s="331"/>
      <c r="MEP44" s="331"/>
      <c r="MEQ44" s="331"/>
      <c r="MER44" s="331"/>
      <c r="MES44" s="331"/>
      <c r="MET44" s="331"/>
      <c r="MEU44" s="331"/>
      <c r="MEV44" s="331"/>
      <c r="MEW44" s="331"/>
      <c r="MEX44" s="331"/>
      <c r="MEY44" s="331"/>
      <c r="MEZ44" s="331"/>
      <c r="MFA44" s="331"/>
      <c r="MFB44" s="331"/>
      <c r="MFC44" s="331"/>
      <c r="MFD44" s="331"/>
      <c r="MFE44" s="331"/>
      <c r="MFF44" s="331"/>
      <c r="MFG44" s="331"/>
      <c r="MFH44" s="331"/>
      <c r="MFI44" s="331"/>
      <c r="MFJ44" s="331"/>
      <c r="MFK44" s="331"/>
      <c r="MFL44" s="331"/>
      <c r="MFM44" s="331"/>
      <c r="MFN44" s="331"/>
      <c r="MFO44" s="331"/>
      <c r="MFP44" s="331"/>
      <c r="MFQ44" s="331"/>
      <c r="MFR44" s="331"/>
      <c r="MFS44" s="331"/>
      <c r="MFT44" s="331"/>
      <c r="MFU44" s="331"/>
      <c r="MFV44" s="331"/>
      <c r="MFW44" s="331"/>
      <c r="MFX44" s="331"/>
      <c r="MFY44" s="331"/>
      <c r="MFZ44" s="331"/>
      <c r="MGA44" s="331"/>
      <c r="MGB44" s="331"/>
      <c r="MGC44" s="331"/>
      <c r="MGD44" s="331"/>
      <c r="MGE44" s="331"/>
      <c r="MGF44" s="331"/>
      <c r="MGG44" s="331"/>
      <c r="MGH44" s="331"/>
      <c r="MGI44" s="331"/>
      <c r="MGJ44" s="331"/>
      <c r="MGK44" s="331"/>
      <c r="MGL44" s="331"/>
      <c r="MGM44" s="331"/>
      <c r="MGN44" s="331"/>
      <c r="MGO44" s="331"/>
      <c r="MGP44" s="331"/>
      <c r="MGQ44" s="331"/>
      <c r="MGR44" s="331"/>
      <c r="MGS44" s="331"/>
      <c r="MGT44" s="331"/>
      <c r="MGU44" s="331"/>
      <c r="MGV44" s="331"/>
      <c r="MGW44" s="331"/>
      <c r="MGX44" s="331"/>
      <c r="MGY44" s="331"/>
      <c r="MGZ44" s="331"/>
      <c r="MHA44" s="331"/>
      <c r="MHB44" s="331"/>
      <c r="MHC44" s="331"/>
      <c r="MHD44" s="331"/>
      <c r="MHE44" s="331"/>
      <c r="MHF44" s="331"/>
      <c r="MHG44" s="331"/>
      <c r="MHH44" s="331"/>
      <c r="MHI44" s="331"/>
      <c r="MHJ44" s="331"/>
      <c r="MHK44" s="331"/>
      <c r="MHL44" s="331"/>
      <c r="MHM44" s="331"/>
      <c r="MHN44" s="331"/>
      <c r="MHO44" s="331"/>
      <c r="MHP44" s="331"/>
      <c r="MHQ44" s="331"/>
      <c r="MHR44" s="331"/>
      <c r="MHS44" s="331"/>
      <c r="MHT44" s="331"/>
      <c r="MHU44" s="331"/>
      <c r="MHV44" s="331"/>
      <c r="MHW44" s="331"/>
      <c r="MHX44" s="331"/>
      <c r="MHY44" s="331"/>
      <c r="MHZ44" s="331"/>
      <c r="MIA44" s="331"/>
      <c r="MIB44" s="331"/>
      <c r="MIC44" s="331"/>
      <c r="MID44" s="331"/>
      <c r="MIE44" s="331"/>
      <c r="MIF44" s="331"/>
      <c r="MIG44" s="331"/>
      <c r="MIH44" s="331"/>
      <c r="MII44" s="331"/>
      <c r="MIJ44" s="331"/>
      <c r="MIK44" s="331"/>
      <c r="MIL44" s="331"/>
      <c r="MIM44" s="331"/>
      <c r="MIN44" s="331"/>
      <c r="MIO44" s="331"/>
      <c r="MIP44" s="331"/>
      <c r="MIQ44" s="331"/>
      <c r="MIR44" s="331"/>
      <c r="MIS44" s="331"/>
      <c r="MIT44" s="331"/>
      <c r="MIU44" s="331"/>
      <c r="MIV44" s="331"/>
      <c r="MIW44" s="331"/>
      <c r="MIX44" s="331"/>
      <c r="MIY44" s="331"/>
      <c r="MIZ44" s="331"/>
      <c r="MJA44" s="331"/>
      <c r="MJB44" s="331"/>
      <c r="MJC44" s="331"/>
      <c r="MJD44" s="331"/>
      <c r="MJE44" s="331"/>
      <c r="MJF44" s="331"/>
      <c r="MJG44" s="331"/>
      <c r="MJH44" s="331"/>
      <c r="MJI44" s="331"/>
      <c r="MJJ44" s="331"/>
      <c r="MJK44" s="331"/>
      <c r="MJL44" s="331"/>
      <c r="MJM44" s="331"/>
      <c r="MJN44" s="331"/>
      <c r="MJO44" s="331"/>
      <c r="MJP44" s="331"/>
      <c r="MJQ44" s="331"/>
      <c r="MJR44" s="331"/>
      <c r="MJS44" s="331"/>
      <c r="MJT44" s="331"/>
      <c r="MJU44" s="331"/>
      <c r="MJV44" s="331"/>
      <c r="MJW44" s="331"/>
      <c r="MJX44" s="331"/>
      <c r="MJY44" s="331"/>
      <c r="MJZ44" s="331"/>
      <c r="MKA44" s="331"/>
      <c r="MKB44" s="331"/>
      <c r="MKC44" s="331"/>
      <c r="MKD44" s="331"/>
      <c r="MKE44" s="331"/>
      <c r="MKF44" s="331"/>
      <c r="MKG44" s="331"/>
      <c r="MKH44" s="331"/>
      <c r="MKI44" s="331"/>
      <c r="MKJ44" s="331"/>
      <c r="MKK44" s="331"/>
      <c r="MKL44" s="331"/>
      <c r="MKM44" s="331"/>
      <c r="MKN44" s="331"/>
      <c r="MKO44" s="331"/>
      <c r="MKP44" s="331"/>
      <c r="MKQ44" s="331"/>
      <c r="MKR44" s="331"/>
      <c r="MKS44" s="331"/>
      <c r="MKT44" s="331"/>
      <c r="MKU44" s="331"/>
      <c r="MKV44" s="331"/>
      <c r="MKW44" s="331"/>
      <c r="MKX44" s="331"/>
      <c r="MKY44" s="331"/>
      <c r="MKZ44" s="331"/>
      <c r="MLA44" s="331"/>
      <c r="MLB44" s="331"/>
      <c r="MLC44" s="331"/>
      <c r="MLD44" s="331"/>
      <c r="MLE44" s="331"/>
      <c r="MLF44" s="331"/>
      <c r="MLG44" s="331"/>
      <c r="MLH44" s="331"/>
      <c r="MLI44" s="331"/>
      <c r="MLJ44" s="331"/>
      <c r="MLK44" s="331"/>
      <c r="MLL44" s="331"/>
      <c r="MLM44" s="331"/>
      <c r="MLN44" s="331"/>
      <c r="MLO44" s="331"/>
      <c r="MLP44" s="331"/>
      <c r="MLQ44" s="331"/>
      <c r="MLR44" s="331"/>
      <c r="MLS44" s="331"/>
      <c r="MLT44" s="331"/>
      <c r="MLU44" s="331"/>
      <c r="MLV44" s="331"/>
      <c r="MLW44" s="331"/>
      <c r="MLX44" s="331"/>
      <c r="MLY44" s="331"/>
      <c r="MLZ44" s="331"/>
      <c r="MMA44" s="331"/>
      <c r="MMB44" s="331"/>
      <c r="MMC44" s="331"/>
      <c r="MMD44" s="331"/>
      <c r="MME44" s="331"/>
      <c r="MMF44" s="331"/>
      <c r="MMG44" s="331"/>
      <c r="MMH44" s="331"/>
      <c r="MMI44" s="331"/>
      <c r="MMJ44" s="331"/>
      <c r="MMK44" s="331"/>
      <c r="MML44" s="331"/>
      <c r="MMM44" s="331"/>
      <c r="MMN44" s="331"/>
      <c r="MMO44" s="331"/>
      <c r="MMP44" s="331"/>
      <c r="MMQ44" s="331"/>
      <c r="MMR44" s="331"/>
      <c r="MMS44" s="331"/>
      <c r="MMT44" s="331"/>
      <c r="MMU44" s="331"/>
      <c r="MMV44" s="331"/>
      <c r="MMW44" s="331"/>
      <c r="MMX44" s="331"/>
      <c r="MMY44" s="331"/>
      <c r="MMZ44" s="331"/>
      <c r="MNA44" s="331"/>
      <c r="MNB44" s="331"/>
      <c r="MNC44" s="331"/>
      <c r="MND44" s="331"/>
      <c r="MNE44" s="331"/>
      <c r="MNF44" s="331"/>
      <c r="MNG44" s="331"/>
      <c r="MNH44" s="331"/>
      <c r="MNI44" s="331"/>
      <c r="MNJ44" s="331"/>
      <c r="MNK44" s="331"/>
      <c r="MNL44" s="331"/>
      <c r="MNM44" s="331"/>
      <c r="MNN44" s="331"/>
      <c r="MNO44" s="331"/>
      <c r="MNP44" s="331"/>
      <c r="MNQ44" s="331"/>
      <c r="MNR44" s="331"/>
      <c r="MNS44" s="331"/>
      <c r="MNT44" s="331"/>
      <c r="MNU44" s="331"/>
      <c r="MNV44" s="331"/>
      <c r="MNW44" s="331"/>
      <c r="MNX44" s="331"/>
      <c r="MNY44" s="331"/>
      <c r="MNZ44" s="331"/>
      <c r="MOA44" s="331"/>
      <c r="MOB44" s="331"/>
      <c r="MOC44" s="331"/>
      <c r="MOD44" s="331"/>
      <c r="MOE44" s="331"/>
      <c r="MOF44" s="331"/>
      <c r="MOG44" s="331"/>
      <c r="MOH44" s="331"/>
      <c r="MOI44" s="331"/>
      <c r="MOJ44" s="331"/>
      <c r="MOK44" s="331"/>
      <c r="MOL44" s="331"/>
      <c r="MOM44" s="331"/>
      <c r="MON44" s="331"/>
      <c r="MOO44" s="331"/>
      <c r="MOP44" s="331"/>
      <c r="MOQ44" s="331"/>
      <c r="MOR44" s="331"/>
      <c r="MOS44" s="331"/>
      <c r="MOT44" s="331"/>
      <c r="MOU44" s="331"/>
      <c r="MOV44" s="331"/>
      <c r="MOW44" s="331"/>
      <c r="MOX44" s="331"/>
      <c r="MOY44" s="331"/>
      <c r="MOZ44" s="331"/>
      <c r="MPA44" s="331"/>
      <c r="MPB44" s="331"/>
      <c r="MPC44" s="331"/>
      <c r="MPD44" s="331"/>
      <c r="MPE44" s="331"/>
      <c r="MPF44" s="331"/>
      <c r="MPG44" s="331"/>
      <c r="MPH44" s="331"/>
      <c r="MPI44" s="331"/>
      <c r="MPJ44" s="331"/>
      <c r="MPK44" s="331"/>
      <c r="MPL44" s="331"/>
      <c r="MPM44" s="331"/>
      <c r="MPN44" s="331"/>
      <c r="MPO44" s="331"/>
      <c r="MPP44" s="331"/>
      <c r="MPQ44" s="331"/>
      <c r="MPR44" s="331"/>
      <c r="MPS44" s="331"/>
      <c r="MPT44" s="331"/>
      <c r="MPU44" s="331"/>
      <c r="MPV44" s="331"/>
      <c r="MPW44" s="331"/>
      <c r="MPX44" s="331"/>
      <c r="MPY44" s="331"/>
      <c r="MPZ44" s="331"/>
      <c r="MQA44" s="331"/>
      <c r="MQB44" s="331"/>
      <c r="MQC44" s="331"/>
      <c r="MQD44" s="331"/>
      <c r="MQE44" s="331"/>
      <c r="MQF44" s="331"/>
      <c r="MQG44" s="331"/>
      <c r="MQH44" s="331"/>
      <c r="MQI44" s="331"/>
      <c r="MQJ44" s="331"/>
      <c r="MQK44" s="331"/>
      <c r="MQL44" s="331"/>
      <c r="MQM44" s="331"/>
      <c r="MQN44" s="331"/>
      <c r="MQO44" s="331"/>
      <c r="MQP44" s="331"/>
      <c r="MQQ44" s="331"/>
      <c r="MQR44" s="331"/>
      <c r="MQS44" s="331"/>
      <c r="MQT44" s="331"/>
      <c r="MQU44" s="331"/>
      <c r="MQV44" s="331"/>
      <c r="MQW44" s="331"/>
      <c r="MQX44" s="331"/>
      <c r="MQY44" s="331"/>
      <c r="MQZ44" s="331"/>
      <c r="MRA44" s="331"/>
      <c r="MRB44" s="331"/>
      <c r="MRC44" s="331"/>
      <c r="MRD44" s="331"/>
      <c r="MRE44" s="331"/>
      <c r="MRF44" s="331"/>
      <c r="MRG44" s="331"/>
      <c r="MRH44" s="331"/>
      <c r="MRI44" s="331"/>
      <c r="MRJ44" s="331"/>
      <c r="MRK44" s="331"/>
      <c r="MRL44" s="331"/>
      <c r="MRM44" s="331"/>
      <c r="MRN44" s="331"/>
      <c r="MRO44" s="331"/>
      <c r="MRP44" s="331"/>
      <c r="MRQ44" s="331"/>
      <c r="MRR44" s="331"/>
      <c r="MRS44" s="331"/>
      <c r="MRT44" s="331"/>
      <c r="MRU44" s="331"/>
      <c r="MRV44" s="331"/>
      <c r="MRW44" s="331"/>
      <c r="MRX44" s="331"/>
      <c r="MRY44" s="331"/>
      <c r="MRZ44" s="331"/>
      <c r="MSA44" s="331"/>
      <c r="MSB44" s="331"/>
      <c r="MSC44" s="331"/>
      <c r="MSD44" s="331"/>
      <c r="MSE44" s="331"/>
      <c r="MSF44" s="331"/>
      <c r="MSG44" s="331"/>
      <c r="MSH44" s="331"/>
      <c r="MSI44" s="331"/>
      <c r="MSJ44" s="331"/>
      <c r="MSK44" s="331"/>
      <c r="MSL44" s="331"/>
      <c r="MSM44" s="331"/>
      <c r="MSN44" s="331"/>
      <c r="MSO44" s="331"/>
      <c r="MSP44" s="331"/>
      <c r="MSQ44" s="331"/>
      <c r="MSR44" s="331"/>
      <c r="MSS44" s="331"/>
      <c r="MST44" s="331"/>
      <c r="MSU44" s="331"/>
      <c r="MSV44" s="331"/>
      <c r="MSW44" s="331"/>
      <c r="MSX44" s="331"/>
      <c r="MSY44" s="331"/>
      <c r="MSZ44" s="331"/>
      <c r="MTA44" s="331"/>
      <c r="MTB44" s="331"/>
      <c r="MTC44" s="331"/>
      <c r="MTD44" s="331"/>
      <c r="MTE44" s="331"/>
      <c r="MTF44" s="331"/>
      <c r="MTG44" s="331"/>
      <c r="MTH44" s="331"/>
      <c r="MTI44" s="331"/>
      <c r="MTJ44" s="331"/>
      <c r="MTK44" s="331"/>
      <c r="MTL44" s="331"/>
      <c r="MTM44" s="331"/>
      <c r="MTN44" s="331"/>
      <c r="MTO44" s="331"/>
      <c r="MTP44" s="331"/>
      <c r="MTQ44" s="331"/>
      <c r="MTR44" s="331"/>
      <c r="MTS44" s="331"/>
      <c r="MTT44" s="331"/>
      <c r="MTU44" s="331"/>
      <c r="MTV44" s="331"/>
      <c r="MTW44" s="331"/>
      <c r="MTX44" s="331"/>
      <c r="MTY44" s="331"/>
      <c r="MTZ44" s="331"/>
      <c r="MUA44" s="331"/>
      <c r="MUB44" s="331"/>
      <c r="MUC44" s="331"/>
      <c r="MUD44" s="331"/>
      <c r="MUE44" s="331"/>
      <c r="MUF44" s="331"/>
      <c r="MUG44" s="331"/>
      <c r="MUH44" s="331"/>
      <c r="MUI44" s="331"/>
      <c r="MUJ44" s="331"/>
      <c r="MUK44" s="331"/>
      <c r="MUL44" s="331"/>
      <c r="MUM44" s="331"/>
      <c r="MUN44" s="331"/>
      <c r="MUO44" s="331"/>
      <c r="MUP44" s="331"/>
      <c r="MUQ44" s="331"/>
      <c r="MUR44" s="331"/>
      <c r="MUS44" s="331"/>
      <c r="MUT44" s="331"/>
      <c r="MUU44" s="331"/>
      <c r="MUV44" s="331"/>
      <c r="MUW44" s="331"/>
      <c r="MUX44" s="331"/>
      <c r="MUY44" s="331"/>
      <c r="MUZ44" s="331"/>
      <c r="MVA44" s="331"/>
      <c r="MVB44" s="331"/>
      <c r="MVC44" s="331"/>
      <c r="MVD44" s="331"/>
      <c r="MVE44" s="331"/>
      <c r="MVF44" s="331"/>
      <c r="MVG44" s="331"/>
      <c r="MVH44" s="331"/>
      <c r="MVI44" s="331"/>
      <c r="MVJ44" s="331"/>
      <c r="MVK44" s="331"/>
      <c r="MVL44" s="331"/>
      <c r="MVM44" s="331"/>
      <c r="MVN44" s="331"/>
      <c r="MVO44" s="331"/>
      <c r="MVP44" s="331"/>
      <c r="MVQ44" s="331"/>
      <c r="MVR44" s="331"/>
      <c r="MVS44" s="331"/>
      <c r="MVT44" s="331"/>
      <c r="MVU44" s="331"/>
      <c r="MVV44" s="331"/>
      <c r="MVW44" s="331"/>
      <c r="MVX44" s="331"/>
      <c r="MVY44" s="331"/>
      <c r="MVZ44" s="331"/>
      <c r="MWA44" s="331"/>
      <c r="MWB44" s="331"/>
      <c r="MWC44" s="331"/>
      <c r="MWD44" s="331"/>
      <c r="MWE44" s="331"/>
      <c r="MWF44" s="331"/>
      <c r="MWG44" s="331"/>
      <c r="MWH44" s="331"/>
      <c r="MWI44" s="331"/>
      <c r="MWJ44" s="331"/>
      <c r="MWK44" s="331"/>
      <c r="MWL44" s="331"/>
      <c r="MWM44" s="331"/>
      <c r="MWN44" s="331"/>
      <c r="MWO44" s="331"/>
      <c r="MWP44" s="331"/>
      <c r="MWQ44" s="331"/>
      <c r="MWR44" s="331"/>
      <c r="MWS44" s="331"/>
      <c r="MWT44" s="331"/>
      <c r="MWU44" s="331"/>
      <c r="MWV44" s="331"/>
      <c r="MWW44" s="331"/>
      <c r="MWX44" s="331"/>
      <c r="MWY44" s="331"/>
      <c r="MWZ44" s="331"/>
      <c r="MXA44" s="331"/>
      <c r="MXB44" s="331"/>
      <c r="MXC44" s="331"/>
      <c r="MXD44" s="331"/>
      <c r="MXE44" s="331"/>
      <c r="MXF44" s="331"/>
      <c r="MXG44" s="331"/>
      <c r="MXH44" s="331"/>
      <c r="MXI44" s="331"/>
      <c r="MXJ44" s="331"/>
      <c r="MXK44" s="331"/>
      <c r="MXL44" s="331"/>
      <c r="MXM44" s="331"/>
      <c r="MXN44" s="331"/>
      <c r="MXO44" s="331"/>
      <c r="MXP44" s="331"/>
      <c r="MXQ44" s="331"/>
      <c r="MXR44" s="331"/>
      <c r="MXS44" s="331"/>
      <c r="MXT44" s="331"/>
      <c r="MXU44" s="331"/>
      <c r="MXV44" s="331"/>
      <c r="MXW44" s="331"/>
      <c r="MXX44" s="331"/>
      <c r="MXY44" s="331"/>
      <c r="MXZ44" s="331"/>
      <c r="MYA44" s="331"/>
      <c r="MYB44" s="331"/>
      <c r="MYC44" s="331"/>
      <c r="MYD44" s="331"/>
      <c r="MYE44" s="331"/>
      <c r="MYF44" s="331"/>
      <c r="MYG44" s="331"/>
      <c r="MYH44" s="331"/>
      <c r="MYI44" s="331"/>
      <c r="MYJ44" s="331"/>
      <c r="MYK44" s="331"/>
      <c r="MYL44" s="331"/>
      <c r="MYM44" s="331"/>
      <c r="MYN44" s="331"/>
      <c r="MYO44" s="331"/>
      <c r="MYP44" s="331"/>
      <c r="MYQ44" s="331"/>
      <c r="MYR44" s="331"/>
      <c r="MYS44" s="331"/>
      <c r="MYT44" s="331"/>
      <c r="MYU44" s="331"/>
      <c r="MYV44" s="331"/>
      <c r="MYW44" s="331"/>
      <c r="MYX44" s="331"/>
      <c r="MYY44" s="331"/>
      <c r="MYZ44" s="331"/>
      <c r="MZA44" s="331"/>
      <c r="MZB44" s="331"/>
      <c r="MZC44" s="331"/>
      <c r="MZD44" s="331"/>
      <c r="MZE44" s="331"/>
      <c r="MZF44" s="331"/>
      <c r="MZG44" s="331"/>
      <c r="MZH44" s="331"/>
      <c r="MZI44" s="331"/>
      <c r="MZJ44" s="331"/>
      <c r="MZK44" s="331"/>
      <c r="MZL44" s="331"/>
      <c r="MZM44" s="331"/>
      <c r="MZN44" s="331"/>
      <c r="MZO44" s="331"/>
      <c r="MZP44" s="331"/>
      <c r="MZQ44" s="331"/>
      <c r="MZR44" s="331"/>
      <c r="MZS44" s="331"/>
      <c r="MZT44" s="331"/>
      <c r="MZU44" s="331"/>
      <c r="MZV44" s="331"/>
      <c r="MZW44" s="331"/>
      <c r="MZX44" s="331"/>
      <c r="MZY44" s="331"/>
      <c r="MZZ44" s="331"/>
      <c r="NAA44" s="331"/>
      <c r="NAB44" s="331"/>
      <c r="NAC44" s="331"/>
      <c r="NAD44" s="331"/>
      <c r="NAE44" s="331"/>
      <c r="NAF44" s="331"/>
      <c r="NAG44" s="331"/>
      <c r="NAH44" s="331"/>
      <c r="NAI44" s="331"/>
      <c r="NAJ44" s="331"/>
      <c r="NAK44" s="331"/>
      <c r="NAL44" s="331"/>
      <c r="NAM44" s="331"/>
      <c r="NAN44" s="331"/>
      <c r="NAO44" s="331"/>
      <c r="NAP44" s="331"/>
      <c r="NAQ44" s="331"/>
      <c r="NAR44" s="331"/>
      <c r="NAS44" s="331"/>
      <c r="NAT44" s="331"/>
      <c r="NAU44" s="331"/>
      <c r="NAV44" s="331"/>
      <c r="NAW44" s="331"/>
      <c r="NAX44" s="331"/>
      <c r="NAY44" s="331"/>
      <c r="NAZ44" s="331"/>
      <c r="NBA44" s="331"/>
      <c r="NBB44" s="331"/>
      <c r="NBC44" s="331"/>
      <c r="NBD44" s="331"/>
      <c r="NBE44" s="331"/>
      <c r="NBF44" s="331"/>
      <c r="NBG44" s="331"/>
      <c r="NBH44" s="331"/>
      <c r="NBI44" s="331"/>
      <c r="NBJ44" s="331"/>
      <c r="NBK44" s="331"/>
      <c r="NBL44" s="331"/>
      <c r="NBM44" s="331"/>
      <c r="NBN44" s="331"/>
      <c r="NBO44" s="331"/>
      <c r="NBP44" s="331"/>
      <c r="NBQ44" s="331"/>
      <c r="NBR44" s="331"/>
      <c r="NBS44" s="331"/>
      <c r="NBT44" s="331"/>
      <c r="NBU44" s="331"/>
      <c r="NBV44" s="331"/>
      <c r="NBW44" s="331"/>
      <c r="NBX44" s="331"/>
      <c r="NBY44" s="331"/>
      <c r="NBZ44" s="331"/>
      <c r="NCA44" s="331"/>
      <c r="NCB44" s="331"/>
      <c r="NCC44" s="331"/>
      <c r="NCD44" s="331"/>
      <c r="NCE44" s="331"/>
      <c r="NCF44" s="331"/>
      <c r="NCG44" s="331"/>
      <c r="NCH44" s="331"/>
      <c r="NCI44" s="331"/>
      <c r="NCJ44" s="331"/>
      <c r="NCK44" s="331"/>
      <c r="NCL44" s="331"/>
      <c r="NCM44" s="331"/>
      <c r="NCN44" s="331"/>
      <c r="NCO44" s="331"/>
      <c r="NCP44" s="331"/>
      <c r="NCQ44" s="331"/>
      <c r="NCR44" s="331"/>
      <c r="NCS44" s="331"/>
      <c r="NCT44" s="331"/>
      <c r="NCU44" s="331"/>
      <c r="NCV44" s="331"/>
      <c r="NCW44" s="331"/>
      <c r="NCX44" s="331"/>
      <c r="NCY44" s="331"/>
      <c r="NCZ44" s="331"/>
      <c r="NDA44" s="331"/>
      <c r="NDB44" s="331"/>
      <c r="NDC44" s="331"/>
      <c r="NDD44" s="331"/>
      <c r="NDE44" s="331"/>
      <c r="NDF44" s="331"/>
      <c r="NDG44" s="331"/>
      <c r="NDH44" s="331"/>
      <c r="NDI44" s="331"/>
      <c r="NDJ44" s="331"/>
      <c r="NDK44" s="331"/>
      <c r="NDL44" s="331"/>
      <c r="NDM44" s="331"/>
      <c r="NDN44" s="331"/>
      <c r="NDO44" s="331"/>
      <c r="NDP44" s="331"/>
      <c r="NDQ44" s="331"/>
      <c r="NDR44" s="331"/>
      <c r="NDS44" s="331"/>
      <c r="NDT44" s="331"/>
      <c r="NDU44" s="331"/>
      <c r="NDV44" s="331"/>
      <c r="NDW44" s="331"/>
      <c r="NDX44" s="331"/>
      <c r="NDY44" s="331"/>
      <c r="NDZ44" s="331"/>
      <c r="NEA44" s="331"/>
      <c r="NEB44" s="331"/>
      <c r="NEC44" s="331"/>
      <c r="NED44" s="331"/>
      <c r="NEE44" s="331"/>
      <c r="NEF44" s="331"/>
      <c r="NEG44" s="331"/>
      <c r="NEH44" s="331"/>
      <c r="NEI44" s="331"/>
      <c r="NEJ44" s="331"/>
      <c r="NEK44" s="331"/>
      <c r="NEL44" s="331"/>
      <c r="NEM44" s="331"/>
      <c r="NEN44" s="331"/>
      <c r="NEO44" s="331"/>
      <c r="NEP44" s="331"/>
      <c r="NEQ44" s="331"/>
      <c r="NER44" s="331"/>
      <c r="NES44" s="331"/>
      <c r="NET44" s="331"/>
      <c r="NEU44" s="331"/>
      <c r="NEV44" s="331"/>
      <c r="NEW44" s="331"/>
      <c r="NEX44" s="331"/>
      <c r="NEY44" s="331"/>
      <c r="NEZ44" s="331"/>
      <c r="NFA44" s="331"/>
      <c r="NFB44" s="331"/>
      <c r="NFC44" s="331"/>
      <c r="NFD44" s="331"/>
      <c r="NFE44" s="331"/>
      <c r="NFF44" s="331"/>
      <c r="NFG44" s="331"/>
      <c r="NFH44" s="331"/>
      <c r="NFI44" s="331"/>
      <c r="NFJ44" s="331"/>
      <c r="NFK44" s="331"/>
      <c r="NFL44" s="331"/>
      <c r="NFM44" s="331"/>
      <c r="NFN44" s="331"/>
      <c r="NFO44" s="331"/>
      <c r="NFP44" s="331"/>
      <c r="NFQ44" s="331"/>
      <c r="NFR44" s="331"/>
      <c r="NFS44" s="331"/>
      <c r="NFT44" s="331"/>
      <c r="NFU44" s="331"/>
      <c r="NFV44" s="331"/>
      <c r="NFW44" s="331"/>
      <c r="NFX44" s="331"/>
      <c r="NFY44" s="331"/>
      <c r="NFZ44" s="331"/>
      <c r="NGA44" s="331"/>
      <c r="NGB44" s="331"/>
      <c r="NGC44" s="331"/>
      <c r="NGD44" s="331"/>
      <c r="NGE44" s="331"/>
      <c r="NGF44" s="331"/>
      <c r="NGG44" s="331"/>
      <c r="NGH44" s="331"/>
      <c r="NGI44" s="331"/>
      <c r="NGJ44" s="331"/>
      <c r="NGK44" s="331"/>
      <c r="NGL44" s="331"/>
      <c r="NGM44" s="331"/>
      <c r="NGN44" s="331"/>
      <c r="NGO44" s="331"/>
      <c r="NGP44" s="331"/>
      <c r="NGQ44" s="331"/>
      <c r="NGR44" s="331"/>
      <c r="NGS44" s="331"/>
      <c r="NGT44" s="331"/>
      <c r="NGU44" s="331"/>
      <c r="NGV44" s="331"/>
      <c r="NGW44" s="331"/>
      <c r="NGX44" s="331"/>
      <c r="NGY44" s="331"/>
      <c r="NGZ44" s="331"/>
      <c r="NHA44" s="331"/>
      <c r="NHB44" s="331"/>
      <c r="NHC44" s="331"/>
      <c r="NHD44" s="331"/>
      <c r="NHE44" s="331"/>
      <c r="NHF44" s="331"/>
      <c r="NHG44" s="331"/>
      <c r="NHH44" s="331"/>
      <c r="NHI44" s="331"/>
      <c r="NHJ44" s="331"/>
      <c r="NHK44" s="331"/>
      <c r="NHL44" s="331"/>
      <c r="NHM44" s="331"/>
      <c r="NHN44" s="331"/>
      <c r="NHO44" s="331"/>
      <c r="NHP44" s="331"/>
      <c r="NHQ44" s="331"/>
      <c r="NHR44" s="331"/>
      <c r="NHS44" s="331"/>
      <c r="NHT44" s="331"/>
      <c r="NHU44" s="331"/>
      <c r="NHV44" s="331"/>
      <c r="NHW44" s="331"/>
      <c r="NHX44" s="331"/>
      <c r="NHY44" s="331"/>
      <c r="NHZ44" s="331"/>
      <c r="NIA44" s="331"/>
      <c r="NIB44" s="331"/>
      <c r="NIC44" s="331"/>
      <c r="NID44" s="331"/>
      <c r="NIE44" s="331"/>
      <c r="NIF44" s="331"/>
      <c r="NIG44" s="331"/>
      <c r="NIH44" s="331"/>
      <c r="NII44" s="331"/>
      <c r="NIJ44" s="331"/>
      <c r="NIK44" s="331"/>
      <c r="NIL44" s="331"/>
      <c r="NIM44" s="331"/>
      <c r="NIN44" s="331"/>
      <c r="NIO44" s="331"/>
      <c r="NIP44" s="331"/>
      <c r="NIQ44" s="331"/>
      <c r="NIR44" s="331"/>
      <c r="NIS44" s="331"/>
      <c r="NIT44" s="331"/>
      <c r="NIU44" s="331"/>
      <c r="NIV44" s="331"/>
      <c r="NIW44" s="331"/>
      <c r="NIX44" s="331"/>
      <c r="NIY44" s="331"/>
      <c r="NIZ44" s="331"/>
      <c r="NJA44" s="331"/>
      <c r="NJB44" s="331"/>
      <c r="NJC44" s="331"/>
      <c r="NJD44" s="331"/>
      <c r="NJE44" s="331"/>
      <c r="NJF44" s="331"/>
      <c r="NJG44" s="331"/>
      <c r="NJH44" s="331"/>
      <c r="NJI44" s="331"/>
      <c r="NJJ44" s="331"/>
      <c r="NJK44" s="331"/>
      <c r="NJL44" s="331"/>
      <c r="NJM44" s="331"/>
      <c r="NJN44" s="331"/>
      <c r="NJO44" s="331"/>
      <c r="NJP44" s="331"/>
      <c r="NJQ44" s="331"/>
      <c r="NJR44" s="331"/>
      <c r="NJS44" s="331"/>
      <c r="NJT44" s="331"/>
      <c r="NJU44" s="331"/>
      <c r="NJV44" s="331"/>
      <c r="NJW44" s="331"/>
      <c r="NJX44" s="331"/>
      <c r="NJY44" s="331"/>
      <c r="NJZ44" s="331"/>
      <c r="NKA44" s="331"/>
      <c r="NKB44" s="331"/>
      <c r="NKC44" s="331"/>
      <c r="NKD44" s="331"/>
      <c r="NKE44" s="331"/>
      <c r="NKF44" s="331"/>
      <c r="NKG44" s="331"/>
      <c r="NKH44" s="331"/>
      <c r="NKI44" s="331"/>
      <c r="NKJ44" s="331"/>
      <c r="NKK44" s="331"/>
      <c r="NKL44" s="331"/>
      <c r="NKM44" s="331"/>
      <c r="NKN44" s="331"/>
      <c r="NKO44" s="331"/>
      <c r="NKP44" s="331"/>
      <c r="NKQ44" s="331"/>
      <c r="NKR44" s="331"/>
      <c r="NKS44" s="331"/>
      <c r="NKT44" s="331"/>
      <c r="NKU44" s="331"/>
      <c r="NKV44" s="331"/>
      <c r="NKW44" s="331"/>
      <c r="NKX44" s="331"/>
      <c r="NKY44" s="331"/>
      <c r="NKZ44" s="331"/>
      <c r="NLA44" s="331"/>
      <c r="NLB44" s="331"/>
      <c r="NLC44" s="331"/>
      <c r="NLD44" s="331"/>
      <c r="NLE44" s="331"/>
      <c r="NLF44" s="331"/>
      <c r="NLG44" s="331"/>
      <c r="NLH44" s="331"/>
      <c r="NLI44" s="331"/>
      <c r="NLJ44" s="331"/>
      <c r="NLK44" s="331"/>
      <c r="NLL44" s="331"/>
      <c r="NLM44" s="331"/>
      <c r="NLN44" s="331"/>
      <c r="NLO44" s="331"/>
      <c r="NLP44" s="331"/>
      <c r="NLQ44" s="331"/>
      <c r="NLR44" s="331"/>
      <c r="NLS44" s="331"/>
      <c r="NLT44" s="331"/>
      <c r="NLU44" s="331"/>
      <c r="NLV44" s="331"/>
      <c r="NLW44" s="331"/>
      <c r="NLX44" s="331"/>
      <c r="NLY44" s="331"/>
      <c r="NLZ44" s="331"/>
      <c r="NMA44" s="331"/>
      <c r="NMB44" s="331"/>
      <c r="NMC44" s="331"/>
      <c r="NMD44" s="331"/>
      <c r="NME44" s="331"/>
      <c r="NMF44" s="331"/>
      <c r="NMG44" s="331"/>
      <c r="NMH44" s="331"/>
      <c r="NMI44" s="331"/>
      <c r="NMJ44" s="331"/>
      <c r="NMK44" s="331"/>
      <c r="NML44" s="331"/>
      <c r="NMM44" s="331"/>
      <c r="NMN44" s="331"/>
      <c r="NMO44" s="331"/>
      <c r="NMP44" s="331"/>
      <c r="NMQ44" s="331"/>
      <c r="NMR44" s="331"/>
      <c r="NMS44" s="331"/>
      <c r="NMT44" s="331"/>
      <c r="NMU44" s="331"/>
      <c r="NMV44" s="331"/>
      <c r="NMW44" s="331"/>
      <c r="NMX44" s="331"/>
      <c r="NMY44" s="331"/>
      <c r="NMZ44" s="331"/>
      <c r="NNA44" s="331"/>
      <c r="NNB44" s="331"/>
      <c r="NNC44" s="331"/>
      <c r="NND44" s="331"/>
      <c r="NNE44" s="331"/>
      <c r="NNF44" s="331"/>
      <c r="NNG44" s="331"/>
      <c r="NNH44" s="331"/>
      <c r="NNI44" s="331"/>
      <c r="NNJ44" s="331"/>
      <c r="NNK44" s="331"/>
      <c r="NNL44" s="331"/>
      <c r="NNM44" s="331"/>
      <c r="NNN44" s="331"/>
      <c r="NNO44" s="331"/>
      <c r="NNP44" s="331"/>
      <c r="NNQ44" s="331"/>
      <c r="NNR44" s="331"/>
      <c r="NNS44" s="331"/>
      <c r="NNT44" s="331"/>
      <c r="NNU44" s="331"/>
      <c r="NNV44" s="331"/>
      <c r="NNW44" s="331"/>
      <c r="NNX44" s="331"/>
      <c r="NNY44" s="331"/>
      <c r="NNZ44" s="331"/>
      <c r="NOA44" s="331"/>
      <c r="NOB44" s="331"/>
      <c r="NOC44" s="331"/>
      <c r="NOD44" s="331"/>
      <c r="NOE44" s="331"/>
      <c r="NOF44" s="331"/>
      <c r="NOG44" s="331"/>
      <c r="NOH44" s="331"/>
      <c r="NOI44" s="331"/>
      <c r="NOJ44" s="331"/>
      <c r="NOK44" s="331"/>
      <c r="NOL44" s="331"/>
      <c r="NOM44" s="331"/>
      <c r="NON44" s="331"/>
      <c r="NOO44" s="331"/>
      <c r="NOP44" s="331"/>
      <c r="NOQ44" s="331"/>
      <c r="NOR44" s="331"/>
      <c r="NOS44" s="331"/>
      <c r="NOT44" s="331"/>
      <c r="NOU44" s="331"/>
      <c r="NOV44" s="331"/>
      <c r="NOW44" s="331"/>
      <c r="NOX44" s="331"/>
      <c r="NOY44" s="331"/>
      <c r="NOZ44" s="331"/>
      <c r="NPA44" s="331"/>
      <c r="NPB44" s="331"/>
      <c r="NPC44" s="331"/>
      <c r="NPD44" s="331"/>
      <c r="NPE44" s="331"/>
      <c r="NPF44" s="331"/>
      <c r="NPG44" s="331"/>
      <c r="NPH44" s="331"/>
      <c r="NPI44" s="331"/>
      <c r="NPJ44" s="331"/>
      <c r="NPK44" s="331"/>
      <c r="NPL44" s="331"/>
      <c r="NPM44" s="331"/>
      <c r="NPN44" s="331"/>
      <c r="NPO44" s="331"/>
      <c r="NPP44" s="331"/>
      <c r="NPQ44" s="331"/>
      <c r="NPR44" s="331"/>
      <c r="NPS44" s="331"/>
      <c r="NPT44" s="331"/>
      <c r="NPU44" s="331"/>
      <c r="NPV44" s="331"/>
      <c r="NPW44" s="331"/>
      <c r="NPX44" s="331"/>
      <c r="NPY44" s="331"/>
      <c r="NPZ44" s="331"/>
      <c r="NQA44" s="331"/>
      <c r="NQB44" s="331"/>
      <c r="NQC44" s="331"/>
      <c r="NQD44" s="331"/>
      <c r="NQE44" s="331"/>
      <c r="NQF44" s="331"/>
      <c r="NQG44" s="331"/>
      <c r="NQH44" s="331"/>
      <c r="NQI44" s="331"/>
      <c r="NQJ44" s="331"/>
      <c r="NQK44" s="331"/>
      <c r="NQL44" s="331"/>
      <c r="NQM44" s="331"/>
      <c r="NQN44" s="331"/>
      <c r="NQO44" s="331"/>
      <c r="NQP44" s="331"/>
      <c r="NQQ44" s="331"/>
      <c r="NQR44" s="331"/>
      <c r="NQS44" s="331"/>
      <c r="NQT44" s="331"/>
      <c r="NQU44" s="331"/>
      <c r="NQV44" s="331"/>
      <c r="NQW44" s="331"/>
      <c r="NQX44" s="331"/>
      <c r="NQY44" s="331"/>
      <c r="NQZ44" s="331"/>
      <c r="NRA44" s="331"/>
      <c r="NRB44" s="331"/>
      <c r="NRC44" s="331"/>
      <c r="NRD44" s="331"/>
      <c r="NRE44" s="331"/>
      <c r="NRF44" s="331"/>
      <c r="NRG44" s="331"/>
      <c r="NRH44" s="331"/>
      <c r="NRI44" s="331"/>
      <c r="NRJ44" s="331"/>
      <c r="NRK44" s="331"/>
      <c r="NRL44" s="331"/>
      <c r="NRM44" s="331"/>
      <c r="NRN44" s="331"/>
      <c r="NRO44" s="331"/>
      <c r="NRP44" s="331"/>
      <c r="NRQ44" s="331"/>
      <c r="NRR44" s="331"/>
      <c r="NRS44" s="331"/>
      <c r="NRT44" s="331"/>
      <c r="NRU44" s="331"/>
      <c r="NRV44" s="331"/>
      <c r="NRW44" s="331"/>
      <c r="NRX44" s="331"/>
      <c r="NRY44" s="331"/>
      <c r="NRZ44" s="331"/>
      <c r="NSA44" s="331"/>
      <c r="NSB44" s="331"/>
      <c r="NSC44" s="331"/>
      <c r="NSD44" s="331"/>
      <c r="NSE44" s="331"/>
      <c r="NSF44" s="331"/>
      <c r="NSG44" s="331"/>
      <c r="NSH44" s="331"/>
      <c r="NSI44" s="331"/>
      <c r="NSJ44" s="331"/>
      <c r="NSK44" s="331"/>
      <c r="NSL44" s="331"/>
      <c r="NSM44" s="331"/>
      <c r="NSN44" s="331"/>
      <c r="NSO44" s="331"/>
      <c r="NSP44" s="331"/>
      <c r="NSQ44" s="331"/>
      <c r="NSR44" s="331"/>
      <c r="NSS44" s="331"/>
      <c r="NST44" s="331"/>
      <c r="NSU44" s="331"/>
      <c r="NSV44" s="331"/>
      <c r="NSW44" s="331"/>
      <c r="NSX44" s="331"/>
      <c r="NSY44" s="331"/>
      <c r="NSZ44" s="331"/>
      <c r="NTA44" s="331"/>
      <c r="NTB44" s="331"/>
      <c r="NTC44" s="331"/>
      <c r="NTD44" s="331"/>
      <c r="NTE44" s="331"/>
      <c r="NTF44" s="331"/>
      <c r="NTG44" s="331"/>
      <c r="NTH44" s="331"/>
      <c r="NTI44" s="331"/>
      <c r="NTJ44" s="331"/>
      <c r="NTK44" s="331"/>
      <c r="NTL44" s="331"/>
      <c r="NTM44" s="331"/>
      <c r="NTN44" s="331"/>
      <c r="NTO44" s="331"/>
      <c r="NTP44" s="331"/>
      <c r="NTQ44" s="331"/>
      <c r="NTR44" s="331"/>
      <c r="NTS44" s="331"/>
      <c r="NTT44" s="331"/>
      <c r="NTU44" s="331"/>
      <c r="NTV44" s="331"/>
      <c r="NTW44" s="331"/>
      <c r="NTX44" s="331"/>
      <c r="NTY44" s="331"/>
      <c r="NTZ44" s="331"/>
      <c r="NUA44" s="331"/>
      <c r="NUB44" s="331"/>
      <c r="NUC44" s="331"/>
      <c r="NUD44" s="331"/>
      <c r="NUE44" s="331"/>
      <c r="NUF44" s="331"/>
      <c r="NUG44" s="331"/>
      <c r="NUH44" s="331"/>
      <c r="NUI44" s="331"/>
      <c r="NUJ44" s="331"/>
      <c r="NUK44" s="331"/>
      <c r="NUL44" s="331"/>
      <c r="NUM44" s="331"/>
      <c r="NUN44" s="331"/>
      <c r="NUO44" s="331"/>
      <c r="NUP44" s="331"/>
      <c r="NUQ44" s="331"/>
      <c r="NUR44" s="331"/>
      <c r="NUS44" s="331"/>
      <c r="NUT44" s="331"/>
      <c r="NUU44" s="331"/>
      <c r="NUV44" s="331"/>
      <c r="NUW44" s="331"/>
      <c r="NUX44" s="331"/>
      <c r="NUY44" s="331"/>
      <c r="NUZ44" s="331"/>
      <c r="NVA44" s="331"/>
      <c r="NVB44" s="331"/>
      <c r="NVC44" s="331"/>
      <c r="NVD44" s="331"/>
      <c r="NVE44" s="331"/>
      <c r="NVF44" s="331"/>
      <c r="NVG44" s="331"/>
      <c r="NVH44" s="331"/>
      <c r="NVI44" s="331"/>
      <c r="NVJ44" s="331"/>
      <c r="NVK44" s="331"/>
      <c r="NVL44" s="331"/>
      <c r="NVM44" s="331"/>
      <c r="NVN44" s="331"/>
      <c r="NVO44" s="331"/>
      <c r="NVP44" s="331"/>
      <c r="NVQ44" s="331"/>
      <c r="NVR44" s="331"/>
      <c r="NVS44" s="331"/>
      <c r="NVT44" s="331"/>
      <c r="NVU44" s="331"/>
      <c r="NVV44" s="331"/>
      <c r="NVW44" s="331"/>
      <c r="NVX44" s="331"/>
      <c r="NVY44" s="331"/>
      <c r="NVZ44" s="331"/>
      <c r="NWA44" s="331"/>
      <c r="NWB44" s="331"/>
      <c r="NWC44" s="331"/>
      <c r="NWD44" s="331"/>
      <c r="NWE44" s="331"/>
      <c r="NWF44" s="331"/>
      <c r="NWG44" s="331"/>
      <c r="NWH44" s="331"/>
      <c r="NWI44" s="331"/>
      <c r="NWJ44" s="331"/>
      <c r="NWK44" s="331"/>
      <c r="NWL44" s="331"/>
      <c r="NWM44" s="331"/>
      <c r="NWN44" s="331"/>
      <c r="NWO44" s="331"/>
      <c r="NWP44" s="331"/>
      <c r="NWQ44" s="331"/>
      <c r="NWR44" s="331"/>
      <c r="NWS44" s="331"/>
      <c r="NWT44" s="331"/>
      <c r="NWU44" s="331"/>
      <c r="NWV44" s="331"/>
      <c r="NWW44" s="331"/>
      <c r="NWX44" s="331"/>
      <c r="NWY44" s="331"/>
      <c r="NWZ44" s="331"/>
      <c r="NXA44" s="331"/>
      <c r="NXB44" s="331"/>
      <c r="NXC44" s="331"/>
      <c r="NXD44" s="331"/>
      <c r="NXE44" s="331"/>
      <c r="NXF44" s="331"/>
      <c r="NXG44" s="331"/>
      <c r="NXH44" s="331"/>
      <c r="NXI44" s="331"/>
      <c r="NXJ44" s="331"/>
      <c r="NXK44" s="331"/>
      <c r="NXL44" s="331"/>
      <c r="NXM44" s="331"/>
      <c r="NXN44" s="331"/>
      <c r="NXO44" s="331"/>
      <c r="NXP44" s="331"/>
      <c r="NXQ44" s="331"/>
      <c r="NXR44" s="331"/>
      <c r="NXS44" s="331"/>
      <c r="NXT44" s="331"/>
      <c r="NXU44" s="331"/>
      <c r="NXV44" s="331"/>
      <c r="NXW44" s="331"/>
      <c r="NXX44" s="331"/>
      <c r="NXY44" s="331"/>
      <c r="NXZ44" s="331"/>
      <c r="NYA44" s="331"/>
      <c r="NYB44" s="331"/>
      <c r="NYC44" s="331"/>
      <c r="NYD44" s="331"/>
      <c r="NYE44" s="331"/>
      <c r="NYF44" s="331"/>
      <c r="NYG44" s="331"/>
      <c r="NYH44" s="331"/>
      <c r="NYI44" s="331"/>
      <c r="NYJ44" s="331"/>
      <c r="NYK44" s="331"/>
      <c r="NYL44" s="331"/>
      <c r="NYM44" s="331"/>
      <c r="NYN44" s="331"/>
      <c r="NYO44" s="331"/>
      <c r="NYP44" s="331"/>
      <c r="NYQ44" s="331"/>
      <c r="NYR44" s="331"/>
      <c r="NYS44" s="331"/>
      <c r="NYT44" s="331"/>
      <c r="NYU44" s="331"/>
      <c r="NYV44" s="331"/>
      <c r="NYW44" s="331"/>
      <c r="NYX44" s="331"/>
      <c r="NYY44" s="331"/>
      <c r="NYZ44" s="331"/>
      <c r="NZA44" s="331"/>
      <c r="NZB44" s="331"/>
      <c r="NZC44" s="331"/>
      <c r="NZD44" s="331"/>
      <c r="NZE44" s="331"/>
      <c r="NZF44" s="331"/>
      <c r="NZG44" s="331"/>
      <c r="NZH44" s="331"/>
      <c r="NZI44" s="331"/>
      <c r="NZJ44" s="331"/>
      <c r="NZK44" s="331"/>
      <c r="NZL44" s="331"/>
      <c r="NZM44" s="331"/>
      <c r="NZN44" s="331"/>
      <c r="NZO44" s="331"/>
      <c r="NZP44" s="331"/>
      <c r="NZQ44" s="331"/>
      <c r="NZR44" s="331"/>
      <c r="NZS44" s="331"/>
      <c r="NZT44" s="331"/>
      <c r="NZU44" s="331"/>
      <c r="NZV44" s="331"/>
      <c r="NZW44" s="331"/>
      <c r="NZX44" s="331"/>
      <c r="NZY44" s="331"/>
      <c r="NZZ44" s="331"/>
      <c r="OAA44" s="331"/>
      <c r="OAB44" s="331"/>
      <c r="OAC44" s="331"/>
      <c r="OAD44" s="331"/>
      <c r="OAE44" s="331"/>
      <c r="OAF44" s="331"/>
      <c r="OAG44" s="331"/>
      <c r="OAH44" s="331"/>
      <c r="OAI44" s="331"/>
      <c r="OAJ44" s="331"/>
      <c r="OAK44" s="331"/>
      <c r="OAL44" s="331"/>
      <c r="OAM44" s="331"/>
      <c r="OAN44" s="331"/>
      <c r="OAO44" s="331"/>
      <c r="OAP44" s="331"/>
      <c r="OAQ44" s="331"/>
      <c r="OAR44" s="331"/>
      <c r="OAS44" s="331"/>
      <c r="OAT44" s="331"/>
      <c r="OAU44" s="331"/>
      <c r="OAV44" s="331"/>
      <c r="OAW44" s="331"/>
      <c r="OAX44" s="331"/>
      <c r="OAY44" s="331"/>
      <c r="OAZ44" s="331"/>
      <c r="OBA44" s="331"/>
      <c r="OBB44" s="331"/>
      <c r="OBC44" s="331"/>
      <c r="OBD44" s="331"/>
      <c r="OBE44" s="331"/>
      <c r="OBF44" s="331"/>
      <c r="OBG44" s="331"/>
      <c r="OBH44" s="331"/>
      <c r="OBI44" s="331"/>
      <c r="OBJ44" s="331"/>
      <c r="OBK44" s="331"/>
      <c r="OBL44" s="331"/>
      <c r="OBM44" s="331"/>
      <c r="OBN44" s="331"/>
      <c r="OBO44" s="331"/>
      <c r="OBP44" s="331"/>
      <c r="OBQ44" s="331"/>
      <c r="OBR44" s="331"/>
      <c r="OBS44" s="331"/>
      <c r="OBT44" s="331"/>
      <c r="OBU44" s="331"/>
      <c r="OBV44" s="331"/>
      <c r="OBW44" s="331"/>
      <c r="OBX44" s="331"/>
      <c r="OBY44" s="331"/>
      <c r="OBZ44" s="331"/>
      <c r="OCA44" s="331"/>
      <c r="OCB44" s="331"/>
      <c r="OCC44" s="331"/>
      <c r="OCD44" s="331"/>
      <c r="OCE44" s="331"/>
      <c r="OCF44" s="331"/>
      <c r="OCG44" s="331"/>
      <c r="OCH44" s="331"/>
      <c r="OCI44" s="331"/>
      <c r="OCJ44" s="331"/>
      <c r="OCK44" s="331"/>
      <c r="OCL44" s="331"/>
      <c r="OCM44" s="331"/>
      <c r="OCN44" s="331"/>
      <c r="OCO44" s="331"/>
      <c r="OCP44" s="331"/>
      <c r="OCQ44" s="331"/>
      <c r="OCR44" s="331"/>
      <c r="OCS44" s="331"/>
      <c r="OCT44" s="331"/>
      <c r="OCU44" s="331"/>
      <c r="OCV44" s="331"/>
      <c r="OCW44" s="331"/>
      <c r="OCX44" s="331"/>
      <c r="OCY44" s="331"/>
      <c r="OCZ44" s="331"/>
      <c r="ODA44" s="331"/>
      <c r="ODB44" s="331"/>
      <c r="ODC44" s="331"/>
      <c r="ODD44" s="331"/>
      <c r="ODE44" s="331"/>
      <c r="ODF44" s="331"/>
      <c r="ODG44" s="331"/>
      <c r="ODH44" s="331"/>
      <c r="ODI44" s="331"/>
      <c r="ODJ44" s="331"/>
      <c r="ODK44" s="331"/>
      <c r="ODL44" s="331"/>
      <c r="ODM44" s="331"/>
      <c r="ODN44" s="331"/>
      <c r="ODO44" s="331"/>
      <c r="ODP44" s="331"/>
      <c r="ODQ44" s="331"/>
      <c r="ODR44" s="331"/>
      <c r="ODS44" s="331"/>
      <c r="ODT44" s="331"/>
      <c r="ODU44" s="331"/>
      <c r="ODV44" s="331"/>
      <c r="ODW44" s="331"/>
      <c r="ODX44" s="331"/>
      <c r="ODY44" s="331"/>
      <c r="ODZ44" s="331"/>
      <c r="OEA44" s="331"/>
      <c r="OEB44" s="331"/>
      <c r="OEC44" s="331"/>
      <c r="OED44" s="331"/>
      <c r="OEE44" s="331"/>
      <c r="OEF44" s="331"/>
      <c r="OEG44" s="331"/>
      <c r="OEH44" s="331"/>
      <c r="OEI44" s="331"/>
      <c r="OEJ44" s="331"/>
      <c r="OEK44" s="331"/>
      <c r="OEL44" s="331"/>
      <c r="OEM44" s="331"/>
      <c r="OEN44" s="331"/>
      <c r="OEO44" s="331"/>
      <c r="OEP44" s="331"/>
      <c r="OEQ44" s="331"/>
      <c r="OER44" s="331"/>
      <c r="OES44" s="331"/>
      <c r="OET44" s="331"/>
      <c r="OEU44" s="331"/>
      <c r="OEV44" s="331"/>
      <c r="OEW44" s="331"/>
      <c r="OEX44" s="331"/>
      <c r="OEY44" s="331"/>
      <c r="OEZ44" s="331"/>
      <c r="OFA44" s="331"/>
      <c r="OFB44" s="331"/>
      <c r="OFC44" s="331"/>
      <c r="OFD44" s="331"/>
      <c r="OFE44" s="331"/>
      <c r="OFF44" s="331"/>
      <c r="OFG44" s="331"/>
      <c r="OFH44" s="331"/>
      <c r="OFI44" s="331"/>
      <c r="OFJ44" s="331"/>
      <c r="OFK44" s="331"/>
      <c r="OFL44" s="331"/>
      <c r="OFM44" s="331"/>
      <c r="OFN44" s="331"/>
      <c r="OFO44" s="331"/>
      <c r="OFP44" s="331"/>
      <c r="OFQ44" s="331"/>
      <c r="OFR44" s="331"/>
      <c r="OFS44" s="331"/>
      <c r="OFT44" s="331"/>
      <c r="OFU44" s="331"/>
      <c r="OFV44" s="331"/>
      <c r="OFW44" s="331"/>
      <c r="OFX44" s="331"/>
      <c r="OFY44" s="331"/>
      <c r="OFZ44" s="331"/>
      <c r="OGA44" s="331"/>
      <c r="OGB44" s="331"/>
      <c r="OGC44" s="331"/>
      <c r="OGD44" s="331"/>
      <c r="OGE44" s="331"/>
      <c r="OGF44" s="331"/>
      <c r="OGG44" s="331"/>
      <c r="OGH44" s="331"/>
      <c r="OGI44" s="331"/>
      <c r="OGJ44" s="331"/>
      <c r="OGK44" s="331"/>
      <c r="OGL44" s="331"/>
      <c r="OGM44" s="331"/>
      <c r="OGN44" s="331"/>
      <c r="OGO44" s="331"/>
      <c r="OGP44" s="331"/>
      <c r="OGQ44" s="331"/>
      <c r="OGR44" s="331"/>
      <c r="OGS44" s="331"/>
      <c r="OGT44" s="331"/>
      <c r="OGU44" s="331"/>
      <c r="OGV44" s="331"/>
      <c r="OGW44" s="331"/>
      <c r="OGX44" s="331"/>
      <c r="OGY44" s="331"/>
      <c r="OGZ44" s="331"/>
      <c r="OHA44" s="331"/>
      <c r="OHB44" s="331"/>
      <c r="OHC44" s="331"/>
      <c r="OHD44" s="331"/>
      <c r="OHE44" s="331"/>
      <c r="OHF44" s="331"/>
      <c r="OHG44" s="331"/>
      <c r="OHH44" s="331"/>
      <c r="OHI44" s="331"/>
      <c r="OHJ44" s="331"/>
      <c r="OHK44" s="331"/>
      <c r="OHL44" s="331"/>
      <c r="OHM44" s="331"/>
      <c r="OHN44" s="331"/>
      <c r="OHO44" s="331"/>
      <c r="OHP44" s="331"/>
      <c r="OHQ44" s="331"/>
      <c r="OHR44" s="331"/>
      <c r="OHS44" s="331"/>
      <c r="OHT44" s="331"/>
      <c r="OHU44" s="331"/>
      <c r="OHV44" s="331"/>
      <c r="OHW44" s="331"/>
      <c r="OHX44" s="331"/>
      <c r="OHY44" s="331"/>
      <c r="OHZ44" s="331"/>
      <c r="OIA44" s="331"/>
      <c r="OIB44" s="331"/>
      <c r="OIC44" s="331"/>
      <c r="OID44" s="331"/>
      <c r="OIE44" s="331"/>
      <c r="OIF44" s="331"/>
      <c r="OIG44" s="331"/>
      <c r="OIH44" s="331"/>
      <c r="OII44" s="331"/>
      <c r="OIJ44" s="331"/>
      <c r="OIK44" s="331"/>
      <c r="OIL44" s="331"/>
      <c r="OIM44" s="331"/>
      <c r="OIN44" s="331"/>
      <c r="OIO44" s="331"/>
      <c r="OIP44" s="331"/>
      <c r="OIQ44" s="331"/>
      <c r="OIR44" s="331"/>
      <c r="OIS44" s="331"/>
      <c r="OIT44" s="331"/>
      <c r="OIU44" s="331"/>
      <c r="OIV44" s="331"/>
      <c r="OIW44" s="331"/>
      <c r="OIX44" s="331"/>
      <c r="OIY44" s="331"/>
      <c r="OIZ44" s="331"/>
      <c r="OJA44" s="331"/>
      <c r="OJB44" s="331"/>
      <c r="OJC44" s="331"/>
      <c r="OJD44" s="331"/>
      <c r="OJE44" s="331"/>
      <c r="OJF44" s="331"/>
      <c r="OJG44" s="331"/>
      <c r="OJH44" s="331"/>
      <c r="OJI44" s="331"/>
      <c r="OJJ44" s="331"/>
      <c r="OJK44" s="331"/>
      <c r="OJL44" s="331"/>
      <c r="OJM44" s="331"/>
      <c r="OJN44" s="331"/>
      <c r="OJO44" s="331"/>
      <c r="OJP44" s="331"/>
      <c r="OJQ44" s="331"/>
      <c r="OJR44" s="331"/>
      <c r="OJS44" s="331"/>
      <c r="OJT44" s="331"/>
      <c r="OJU44" s="331"/>
      <c r="OJV44" s="331"/>
      <c r="OJW44" s="331"/>
      <c r="OJX44" s="331"/>
      <c r="OJY44" s="331"/>
      <c r="OJZ44" s="331"/>
      <c r="OKA44" s="331"/>
      <c r="OKB44" s="331"/>
      <c r="OKC44" s="331"/>
      <c r="OKD44" s="331"/>
      <c r="OKE44" s="331"/>
      <c r="OKF44" s="331"/>
      <c r="OKG44" s="331"/>
      <c r="OKH44" s="331"/>
      <c r="OKI44" s="331"/>
      <c r="OKJ44" s="331"/>
      <c r="OKK44" s="331"/>
      <c r="OKL44" s="331"/>
      <c r="OKM44" s="331"/>
      <c r="OKN44" s="331"/>
      <c r="OKO44" s="331"/>
      <c r="OKP44" s="331"/>
      <c r="OKQ44" s="331"/>
      <c r="OKR44" s="331"/>
      <c r="OKS44" s="331"/>
      <c r="OKT44" s="331"/>
      <c r="OKU44" s="331"/>
      <c r="OKV44" s="331"/>
      <c r="OKW44" s="331"/>
      <c r="OKX44" s="331"/>
      <c r="OKY44" s="331"/>
      <c r="OKZ44" s="331"/>
      <c r="OLA44" s="331"/>
      <c r="OLB44" s="331"/>
      <c r="OLC44" s="331"/>
      <c r="OLD44" s="331"/>
      <c r="OLE44" s="331"/>
      <c r="OLF44" s="331"/>
      <c r="OLG44" s="331"/>
      <c r="OLH44" s="331"/>
      <c r="OLI44" s="331"/>
      <c r="OLJ44" s="331"/>
      <c r="OLK44" s="331"/>
      <c r="OLL44" s="331"/>
      <c r="OLM44" s="331"/>
      <c r="OLN44" s="331"/>
      <c r="OLO44" s="331"/>
      <c r="OLP44" s="331"/>
      <c r="OLQ44" s="331"/>
      <c r="OLR44" s="331"/>
      <c r="OLS44" s="331"/>
      <c r="OLT44" s="331"/>
      <c r="OLU44" s="331"/>
      <c r="OLV44" s="331"/>
      <c r="OLW44" s="331"/>
      <c r="OLX44" s="331"/>
      <c r="OLY44" s="331"/>
      <c r="OLZ44" s="331"/>
      <c r="OMA44" s="331"/>
      <c r="OMB44" s="331"/>
      <c r="OMC44" s="331"/>
      <c r="OMD44" s="331"/>
      <c r="OME44" s="331"/>
      <c r="OMF44" s="331"/>
      <c r="OMG44" s="331"/>
      <c r="OMH44" s="331"/>
      <c r="OMI44" s="331"/>
      <c r="OMJ44" s="331"/>
      <c r="OMK44" s="331"/>
      <c r="OML44" s="331"/>
      <c r="OMM44" s="331"/>
      <c r="OMN44" s="331"/>
      <c r="OMO44" s="331"/>
      <c r="OMP44" s="331"/>
      <c r="OMQ44" s="331"/>
      <c r="OMR44" s="331"/>
      <c r="OMS44" s="331"/>
      <c r="OMT44" s="331"/>
      <c r="OMU44" s="331"/>
      <c r="OMV44" s="331"/>
      <c r="OMW44" s="331"/>
      <c r="OMX44" s="331"/>
      <c r="OMY44" s="331"/>
      <c r="OMZ44" s="331"/>
      <c r="ONA44" s="331"/>
      <c r="ONB44" s="331"/>
      <c r="ONC44" s="331"/>
      <c r="OND44" s="331"/>
      <c r="ONE44" s="331"/>
      <c r="ONF44" s="331"/>
      <c r="ONG44" s="331"/>
      <c r="ONH44" s="331"/>
      <c r="ONI44" s="331"/>
      <c r="ONJ44" s="331"/>
      <c r="ONK44" s="331"/>
      <c r="ONL44" s="331"/>
      <c r="ONM44" s="331"/>
      <c r="ONN44" s="331"/>
      <c r="ONO44" s="331"/>
      <c r="ONP44" s="331"/>
      <c r="ONQ44" s="331"/>
      <c r="ONR44" s="331"/>
      <c r="ONS44" s="331"/>
      <c r="ONT44" s="331"/>
      <c r="ONU44" s="331"/>
      <c r="ONV44" s="331"/>
      <c r="ONW44" s="331"/>
      <c r="ONX44" s="331"/>
      <c r="ONY44" s="331"/>
      <c r="ONZ44" s="331"/>
      <c r="OOA44" s="331"/>
      <c r="OOB44" s="331"/>
      <c r="OOC44" s="331"/>
      <c r="OOD44" s="331"/>
      <c r="OOE44" s="331"/>
      <c r="OOF44" s="331"/>
      <c r="OOG44" s="331"/>
      <c r="OOH44" s="331"/>
      <c r="OOI44" s="331"/>
      <c r="OOJ44" s="331"/>
      <c r="OOK44" s="331"/>
      <c r="OOL44" s="331"/>
      <c r="OOM44" s="331"/>
      <c r="OON44" s="331"/>
      <c r="OOO44" s="331"/>
      <c r="OOP44" s="331"/>
      <c r="OOQ44" s="331"/>
      <c r="OOR44" s="331"/>
      <c r="OOS44" s="331"/>
      <c r="OOT44" s="331"/>
      <c r="OOU44" s="331"/>
      <c r="OOV44" s="331"/>
      <c r="OOW44" s="331"/>
      <c r="OOX44" s="331"/>
      <c r="OOY44" s="331"/>
      <c r="OOZ44" s="331"/>
      <c r="OPA44" s="331"/>
      <c r="OPB44" s="331"/>
      <c r="OPC44" s="331"/>
      <c r="OPD44" s="331"/>
      <c r="OPE44" s="331"/>
      <c r="OPF44" s="331"/>
      <c r="OPG44" s="331"/>
      <c r="OPH44" s="331"/>
      <c r="OPI44" s="331"/>
      <c r="OPJ44" s="331"/>
      <c r="OPK44" s="331"/>
      <c r="OPL44" s="331"/>
      <c r="OPM44" s="331"/>
      <c r="OPN44" s="331"/>
      <c r="OPO44" s="331"/>
      <c r="OPP44" s="331"/>
      <c r="OPQ44" s="331"/>
      <c r="OPR44" s="331"/>
      <c r="OPS44" s="331"/>
      <c r="OPT44" s="331"/>
      <c r="OPU44" s="331"/>
      <c r="OPV44" s="331"/>
      <c r="OPW44" s="331"/>
      <c r="OPX44" s="331"/>
      <c r="OPY44" s="331"/>
      <c r="OPZ44" s="331"/>
      <c r="OQA44" s="331"/>
      <c r="OQB44" s="331"/>
      <c r="OQC44" s="331"/>
      <c r="OQD44" s="331"/>
      <c r="OQE44" s="331"/>
      <c r="OQF44" s="331"/>
      <c r="OQG44" s="331"/>
      <c r="OQH44" s="331"/>
      <c r="OQI44" s="331"/>
      <c r="OQJ44" s="331"/>
      <c r="OQK44" s="331"/>
      <c r="OQL44" s="331"/>
      <c r="OQM44" s="331"/>
      <c r="OQN44" s="331"/>
      <c r="OQO44" s="331"/>
      <c r="OQP44" s="331"/>
      <c r="OQQ44" s="331"/>
      <c r="OQR44" s="331"/>
      <c r="OQS44" s="331"/>
      <c r="OQT44" s="331"/>
      <c r="OQU44" s="331"/>
      <c r="OQV44" s="331"/>
      <c r="OQW44" s="331"/>
      <c r="OQX44" s="331"/>
      <c r="OQY44" s="331"/>
      <c r="OQZ44" s="331"/>
      <c r="ORA44" s="331"/>
      <c r="ORB44" s="331"/>
      <c r="ORC44" s="331"/>
      <c r="ORD44" s="331"/>
      <c r="ORE44" s="331"/>
      <c r="ORF44" s="331"/>
      <c r="ORG44" s="331"/>
      <c r="ORH44" s="331"/>
      <c r="ORI44" s="331"/>
      <c r="ORJ44" s="331"/>
      <c r="ORK44" s="331"/>
      <c r="ORL44" s="331"/>
      <c r="ORM44" s="331"/>
      <c r="ORN44" s="331"/>
      <c r="ORO44" s="331"/>
      <c r="ORP44" s="331"/>
      <c r="ORQ44" s="331"/>
      <c r="ORR44" s="331"/>
      <c r="ORS44" s="331"/>
      <c r="ORT44" s="331"/>
      <c r="ORU44" s="331"/>
      <c r="ORV44" s="331"/>
      <c r="ORW44" s="331"/>
      <c r="ORX44" s="331"/>
      <c r="ORY44" s="331"/>
      <c r="ORZ44" s="331"/>
      <c r="OSA44" s="331"/>
      <c r="OSB44" s="331"/>
      <c r="OSC44" s="331"/>
      <c r="OSD44" s="331"/>
      <c r="OSE44" s="331"/>
      <c r="OSF44" s="331"/>
      <c r="OSG44" s="331"/>
      <c r="OSH44" s="331"/>
      <c r="OSI44" s="331"/>
      <c r="OSJ44" s="331"/>
      <c r="OSK44" s="331"/>
      <c r="OSL44" s="331"/>
      <c r="OSM44" s="331"/>
      <c r="OSN44" s="331"/>
      <c r="OSO44" s="331"/>
      <c r="OSP44" s="331"/>
      <c r="OSQ44" s="331"/>
      <c r="OSR44" s="331"/>
      <c r="OSS44" s="331"/>
      <c r="OST44" s="331"/>
      <c r="OSU44" s="331"/>
      <c r="OSV44" s="331"/>
      <c r="OSW44" s="331"/>
      <c r="OSX44" s="331"/>
      <c r="OSY44" s="331"/>
      <c r="OSZ44" s="331"/>
      <c r="OTA44" s="331"/>
      <c r="OTB44" s="331"/>
      <c r="OTC44" s="331"/>
      <c r="OTD44" s="331"/>
      <c r="OTE44" s="331"/>
      <c r="OTF44" s="331"/>
      <c r="OTG44" s="331"/>
      <c r="OTH44" s="331"/>
      <c r="OTI44" s="331"/>
      <c r="OTJ44" s="331"/>
      <c r="OTK44" s="331"/>
      <c r="OTL44" s="331"/>
      <c r="OTM44" s="331"/>
      <c r="OTN44" s="331"/>
      <c r="OTO44" s="331"/>
      <c r="OTP44" s="331"/>
      <c r="OTQ44" s="331"/>
      <c r="OTR44" s="331"/>
      <c r="OTS44" s="331"/>
      <c r="OTT44" s="331"/>
      <c r="OTU44" s="331"/>
      <c r="OTV44" s="331"/>
      <c r="OTW44" s="331"/>
      <c r="OTX44" s="331"/>
      <c r="OTY44" s="331"/>
      <c r="OTZ44" s="331"/>
      <c r="OUA44" s="331"/>
      <c r="OUB44" s="331"/>
      <c r="OUC44" s="331"/>
      <c r="OUD44" s="331"/>
      <c r="OUE44" s="331"/>
      <c r="OUF44" s="331"/>
      <c r="OUG44" s="331"/>
      <c r="OUH44" s="331"/>
      <c r="OUI44" s="331"/>
      <c r="OUJ44" s="331"/>
      <c r="OUK44" s="331"/>
      <c r="OUL44" s="331"/>
      <c r="OUM44" s="331"/>
      <c r="OUN44" s="331"/>
      <c r="OUO44" s="331"/>
      <c r="OUP44" s="331"/>
      <c r="OUQ44" s="331"/>
      <c r="OUR44" s="331"/>
      <c r="OUS44" s="331"/>
      <c r="OUT44" s="331"/>
      <c r="OUU44" s="331"/>
      <c r="OUV44" s="331"/>
      <c r="OUW44" s="331"/>
      <c r="OUX44" s="331"/>
      <c r="OUY44" s="331"/>
      <c r="OUZ44" s="331"/>
      <c r="OVA44" s="331"/>
      <c r="OVB44" s="331"/>
      <c r="OVC44" s="331"/>
      <c r="OVD44" s="331"/>
      <c r="OVE44" s="331"/>
      <c r="OVF44" s="331"/>
      <c r="OVG44" s="331"/>
      <c r="OVH44" s="331"/>
      <c r="OVI44" s="331"/>
      <c r="OVJ44" s="331"/>
      <c r="OVK44" s="331"/>
      <c r="OVL44" s="331"/>
      <c r="OVM44" s="331"/>
      <c r="OVN44" s="331"/>
      <c r="OVO44" s="331"/>
      <c r="OVP44" s="331"/>
      <c r="OVQ44" s="331"/>
      <c r="OVR44" s="331"/>
      <c r="OVS44" s="331"/>
      <c r="OVT44" s="331"/>
      <c r="OVU44" s="331"/>
      <c r="OVV44" s="331"/>
      <c r="OVW44" s="331"/>
      <c r="OVX44" s="331"/>
      <c r="OVY44" s="331"/>
      <c r="OVZ44" s="331"/>
      <c r="OWA44" s="331"/>
      <c r="OWB44" s="331"/>
      <c r="OWC44" s="331"/>
      <c r="OWD44" s="331"/>
      <c r="OWE44" s="331"/>
      <c r="OWF44" s="331"/>
      <c r="OWG44" s="331"/>
      <c r="OWH44" s="331"/>
      <c r="OWI44" s="331"/>
      <c r="OWJ44" s="331"/>
      <c r="OWK44" s="331"/>
      <c r="OWL44" s="331"/>
      <c r="OWM44" s="331"/>
      <c r="OWN44" s="331"/>
      <c r="OWO44" s="331"/>
      <c r="OWP44" s="331"/>
      <c r="OWQ44" s="331"/>
      <c r="OWR44" s="331"/>
      <c r="OWS44" s="331"/>
      <c r="OWT44" s="331"/>
      <c r="OWU44" s="331"/>
      <c r="OWV44" s="331"/>
      <c r="OWW44" s="331"/>
      <c r="OWX44" s="331"/>
      <c r="OWY44" s="331"/>
      <c r="OWZ44" s="331"/>
      <c r="OXA44" s="331"/>
      <c r="OXB44" s="331"/>
      <c r="OXC44" s="331"/>
      <c r="OXD44" s="331"/>
      <c r="OXE44" s="331"/>
      <c r="OXF44" s="331"/>
      <c r="OXG44" s="331"/>
      <c r="OXH44" s="331"/>
      <c r="OXI44" s="331"/>
      <c r="OXJ44" s="331"/>
      <c r="OXK44" s="331"/>
      <c r="OXL44" s="331"/>
      <c r="OXM44" s="331"/>
      <c r="OXN44" s="331"/>
      <c r="OXO44" s="331"/>
      <c r="OXP44" s="331"/>
      <c r="OXQ44" s="331"/>
      <c r="OXR44" s="331"/>
      <c r="OXS44" s="331"/>
      <c r="OXT44" s="331"/>
      <c r="OXU44" s="331"/>
      <c r="OXV44" s="331"/>
      <c r="OXW44" s="331"/>
      <c r="OXX44" s="331"/>
      <c r="OXY44" s="331"/>
      <c r="OXZ44" s="331"/>
      <c r="OYA44" s="331"/>
      <c r="OYB44" s="331"/>
      <c r="OYC44" s="331"/>
      <c r="OYD44" s="331"/>
      <c r="OYE44" s="331"/>
      <c r="OYF44" s="331"/>
      <c r="OYG44" s="331"/>
      <c r="OYH44" s="331"/>
      <c r="OYI44" s="331"/>
      <c r="OYJ44" s="331"/>
      <c r="OYK44" s="331"/>
      <c r="OYL44" s="331"/>
      <c r="OYM44" s="331"/>
      <c r="OYN44" s="331"/>
      <c r="OYO44" s="331"/>
      <c r="OYP44" s="331"/>
      <c r="OYQ44" s="331"/>
      <c r="OYR44" s="331"/>
      <c r="OYS44" s="331"/>
      <c r="OYT44" s="331"/>
      <c r="OYU44" s="331"/>
      <c r="OYV44" s="331"/>
      <c r="OYW44" s="331"/>
      <c r="OYX44" s="331"/>
      <c r="OYY44" s="331"/>
      <c r="OYZ44" s="331"/>
      <c r="OZA44" s="331"/>
      <c r="OZB44" s="331"/>
      <c r="OZC44" s="331"/>
      <c r="OZD44" s="331"/>
      <c r="OZE44" s="331"/>
      <c r="OZF44" s="331"/>
      <c r="OZG44" s="331"/>
      <c r="OZH44" s="331"/>
      <c r="OZI44" s="331"/>
      <c r="OZJ44" s="331"/>
      <c r="OZK44" s="331"/>
      <c r="OZL44" s="331"/>
      <c r="OZM44" s="331"/>
      <c r="OZN44" s="331"/>
      <c r="OZO44" s="331"/>
      <c r="OZP44" s="331"/>
      <c r="OZQ44" s="331"/>
      <c r="OZR44" s="331"/>
      <c r="OZS44" s="331"/>
      <c r="OZT44" s="331"/>
      <c r="OZU44" s="331"/>
      <c r="OZV44" s="331"/>
      <c r="OZW44" s="331"/>
      <c r="OZX44" s="331"/>
      <c r="OZY44" s="331"/>
      <c r="OZZ44" s="331"/>
      <c r="PAA44" s="331"/>
      <c r="PAB44" s="331"/>
      <c r="PAC44" s="331"/>
      <c r="PAD44" s="331"/>
      <c r="PAE44" s="331"/>
      <c r="PAF44" s="331"/>
      <c r="PAG44" s="331"/>
      <c r="PAH44" s="331"/>
      <c r="PAI44" s="331"/>
      <c r="PAJ44" s="331"/>
      <c r="PAK44" s="331"/>
      <c r="PAL44" s="331"/>
      <c r="PAM44" s="331"/>
      <c r="PAN44" s="331"/>
      <c r="PAO44" s="331"/>
      <c r="PAP44" s="331"/>
      <c r="PAQ44" s="331"/>
      <c r="PAR44" s="331"/>
      <c r="PAS44" s="331"/>
      <c r="PAT44" s="331"/>
      <c r="PAU44" s="331"/>
      <c r="PAV44" s="331"/>
      <c r="PAW44" s="331"/>
      <c r="PAX44" s="331"/>
      <c r="PAY44" s="331"/>
      <c r="PAZ44" s="331"/>
      <c r="PBA44" s="331"/>
      <c r="PBB44" s="331"/>
      <c r="PBC44" s="331"/>
      <c r="PBD44" s="331"/>
      <c r="PBE44" s="331"/>
      <c r="PBF44" s="331"/>
      <c r="PBG44" s="331"/>
      <c r="PBH44" s="331"/>
      <c r="PBI44" s="331"/>
      <c r="PBJ44" s="331"/>
      <c r="PBK44" s="331"/>
      <c r="PBL44" s="331"/>
      <c r="PBM44" s="331"/>
      <c r="PBN44" s="331"/>
      <c r="PBO44" s="331"/>
      <c r="PBP44" s="331"/>
      <c r="PBQ44" s="331"/>
      <c r="PBR44" s="331"/>
      <c r="PBS44" s="331"/>
      <c r="PBT44" s="331"/>
      <c r="PBU44" s="331"/>
      <c r="PBV44" s="331"/>
      <c r="PBW44" s="331"/>
      <c r="PBX44" s="331"/>
      <c r="PBY44" s="331"/>
      <c r="PBZ44" s="331"/>
      <c r="PCA44" s="331"/>
      <c r="PCB44" s="331"/>
      <c r="PCC44" s="331"/>
      <c r="PCD44" s="331"/>
      <c r="PCE44" s="331"/>
      <c r="PCF44" s="331"/>
      <c r="PCG44" s="331"/>
      <c r="PCH44" s="331"/>
      <c r="PCI44" s="331"/>
      <c r="PCJ44" s="331"/>
      <c r="PCK44" s="331"/>
      <c r="PCL44" s="331"/>
      <c r="PCM44" s="331"/>
      <c r="PCN44" s="331"/>
      <c r="PCO44" s="331"/>
      <c r="PCP44" s="331"/>
      <c r="PCQ44" s="331"/>
      <c r="PCR44" s="331"/>
      <c r="PCS44" s="331"/>
      <c r="PCT44" s="331"/>
      <c r="PCU44" s="331"/>
      <c r="PCV44" s="331"/>
      <c r="PCW44" s="331"/>
      <c r="PCX44" s="331"/>
      <c r="PCY44" s="331"/>
      <c r="PCZ44" s="331"/>
      <c r="PDA44" s="331"/>
      <c r="PDB44" s="331"/>
      <c r="PDC44" s="331"/>
      <c r="PDD44" s="331"/>
      <c r="PDE44" s="331"/>
      <c r="PDF44" s="331"/>
      <c r="PDG44" s="331"/>
      <c r="PDH44" s="331"/>
      <c r="PDI44" s="331"/>
      <c r="PDJ44" s="331"/>
      <c r="PDK44" s="331"/>
      <c r="PDL44" s="331"/>
      <c r="PDM44" s="331"/>
      <c r="PDN44" s="331"/>
      <c r="PDO44" s="331"/>
      <c r="PDP44" s="331"/>
      <c r="PDQ44" s="331"/>
      <c r="PDR44" s="331"/>
      <c r="PDS44" s="331"/>
      <c r="PDT44" s="331"/>
      <c r="PDU44" s="331"/>
      <c r="PDV44" s="331"/>
      <c r="PDW44" s="331"/>
      <c r="PDX44" s="331"/>
      <c r="PDY44" s="331"/>
      <c r="PDZ44" s="331"/>
      <c r="PEA44" s="331"/>
      <c r="PEB44" s="331"/>
      <c r="PEC44" s="331"/>
      <c r="PED44" s="331"/>
      <c r="PEE44" s="331"/>
      <c r="PEF44" s="331"/>
      <c r="PEG44" s="331"/>
      <c r="PEH44" s="331"/>
      <c r="PEI44" s="331"/>
      <c r="PEJ44" s="331"/>
      <c r="PEK44" s="331"/>
      <c r="PEL44" s="331"/>
      <c r="PEM44" s="331"/>
      <c r="PEN44" s="331"/>
      <c r="PEO44" s="331"/>
      <c r="PEP44" s="331"/>
      <c r="PEQ44" s="331"/>
      <c r="PER44" s="331"/>
      <c r="PES44" s="331"/>
      <c r="PET44" s="331"/>
      <c r="PEU44" s="331"/>
      <c r="PEV44" s="331"/>
      <c r="PEW44" s="331"/>
      <c r="PEX44" s="331"/>
      <c r="PEY44" s="331"/>
      <c r="PEZ44" s="331"/>
      <c r="PFA44" s="331"/>
      <c r="PFB44" s="331"/>
      <c r="PFC44" s="331"/>
      <c r="PFD44" s="331"/>
      <c r="PFE44" s="331"/>
      <c r="PFF44" s="331"/>
      <c r="PFG44" s="331"/>
      <c r="PFH44" s="331"/>
      <c r="PFI44" s="331"/>
      <c r="PFJ44" s="331"/>
      <c r="PFK44" s="331"/>
      <c r="PFL44" s="331"/>
      <c r="PFM44" s="331"/>
      <c r="PFN44" s="331"/>
      <c r="PFO44" s="331"/>
      <c r="PFP44" s="331"/>
      <c r="PFQ44" s="331"/>
      <c r="PFR44" s="331"/>
      <c r="PFS44" s="331"/>
      <c r="PFT44" s="331"/>
      <c r="PFU44" s="331"/>
      <c r="PFV44" s="331"/>
      <c r="PFW44" s="331"/>
      <c r="PFX44" s="331"/>
      <c r="PFY44" s="331"/>
      <c r="PFZ44" s="331"/>
      <c r="PGA44" s="331"/>
      <c r="PGB44" s="331"/>
      <c r="PGC44" s="331"/>
      <c r="PGD44" s="331"/>
      <c r="PGE44" s="331"/>
      <c r="PGF44" s="331"/>
      <c r="PGG44" s="331"/>
      <c r="PGH44" s="331"/>
      <c r="PGI44" s="331"/>
      <c r="PGJ44" s="331"/>
      <c r="PGK44" s="331"/>
      <c r="PGL44" s="331"/>
      <c r="PGM44" s="331"/>
      <c r="PGN44" s="331"/>
      <c r="PGO44" s="331"/>
      <c r="PGP44" s="331"/>
      <c r="PGQ44" s="331"/>
      <c r="PGR44" s="331"/>
      <c r="PGS44" s="331"/>
      <c r="PGT44" s="331"/>
      <c r="PGU44" s="331"/>
      <c r="PGV44" s="331"/>
      <c r="PGW44" s="331"/>
      <c r="PGX44" s="331"/>
      <c r="PGY44" s="331"/>
      <c r="PGZ44" s="331"/>
      <c r="PHA44" s="331"/>
      <c r="PHB44" s="331"/>
      <c r="PHC44" s="331"/>
      <c r="PHD44" s="331"/>
      <c r="PHE44" s="331"/>
      <c r="PHF44" s="331"/>
      <c r="PHG44" s="331"/>
      <c r="PHH44" s="331"/>
      <c r="PHI44" s="331"/>
      <c r="PHJ44" s="331"/>
      <c r="PHK44" s="331"/>
      <c r="PHL44" s="331"/>
      <c r="PHM44" s="331"/>
      <c r="PHN44" s="331"/>
      <c r="PHO44" s="331"/>
      <c r="PHP44" s="331"/>
      <c r="PHQ44" s="331"/>
      <c r="PHR44" s="331"/>
      <c r="PHS44" s="331"/>
      <c r="PHT44" s="331"/>
      <c r="PHU44" s="331"/>
      <c r="PHV44" s="331"/>
      <c r="PHW44" s="331"/>
      <c r="PHX44" s="331"/>
      <c r="PHY44" s="331"/>
      <c r="PHZ44" s="331"/>
      <c r="PIA44" s="331"/>
      <c r="PIB44" s="331"/>
      <c r="PIC44" s="331"/>
      <c r="PID44" s="331"/>
      <c r="PIE44" s="331"/>
      <c r="PIF44" s="331"/>
      <c r="PIG44" s="331"/>
      <c r="PIH44" s="331"/>
      <c r="PII44" s="331"/>
      <c r="PIJ44" s="331"/>
      <c r="PIK44" s="331"/>
      <c r="PIL44" s="331"/>
      <c r="PIM44" s="331"/>
      <c r="PIN44" s="331"/>
      <c r="PIO44" s="331"/>
      <c r="PIP44" s="331"/>
      <c r="PIQ44" s="331"/>
      <c r="PIR44" s="331"/>
      <c r="PIS44" s="331"/>
      <c r="PIT44" s="331"/>
      <c r="PIU44" s="331"/>
      <c r="PIV44" s="331"/>
      <c r="PIW44" s="331"/>
      <c r="PIX44" s="331"/>
      <c r="PIY44" s="331"/>
      <c r="PIZ44" s="331"/>
      <c r="PJA44" s="331"/>
      <c r="PJB44" s="331"/>
      <c r="PJC44" s="331"/>
      <c r="PJD44" s="331"/>
      <c r="PJE44" s="331"/>
      <c r="PJF44" s="331"/>
      <c r="PJG44" s="331"/>
      <c r="PJH44" s="331"/>
      <c r="PJI44" s="331"/>
      <c r="PJJ44" s="331"/>
      <c r="PJK44" s="331"/>
      <c r="PJL44" s="331"/>
      <c r="PJM44" s="331"/>
      <c r="PJN44" s="331"/>
      <c r="PJO44" s="331"/>
      <c r="PJP44" s="331"/>
      <c r="PJQ44" s="331"/>
      <c r="PJR44" s="331"/>
      <c r="PJS44" s="331"/>
      <c r="PJT44" s="331"/>
      <c r="PJU44" s="331"/>
      <c r="PJV44" s="331"/>
      <c r="PJW44" s="331"/>
      <c r="PJX44" s="331"/>
      <c r="PJY44" s="331"/>
      <c r="PJZ44" s="331"/>
      <c r="PKA44" s="331"/>
      <c r="PKB44" s="331"/>
      <c r="PKC44" s="331"/>
      <c r="PKD44" s="331"/>
      <c r="PKE44" s="331"/>
      <c r="PKF44" s="331"/>
      <c r="PKG44" s="331"/>
      <c r="PKH44" s="331"/>
      <c r="PKI44" s="331"/>
      <c r="PKJ44" s="331"/>
      <c r="PKK44" s="331"/>
      <c r="PKL44" s="331"/>
      <c r="PKM44" s="331"/>
      <c r="PKN44" s="331"/>
      <c r="PKO44" s="331"/>
      <c r="PKP44" s="331"/>
      <c r="PKQ44" s="331"/>
      <c r="PKR44" s="331"/>
      <c r="PKS44" s="331"/>
      <c r="PKT44" s="331"/>
      <c r="PKU44" s="331"/>
      <c r="PKV44" s="331"/>
      <c r="PKW44" s="331"/>
      <c r="PKX44" s="331"/>
      <c r="PKY44" s="331"/>
      <c r="PKZ44" s="331"/>
      <c r="PLA44" s="331"/>
      <c r="PLB44" s="331"/>
      <c r="PLC44" s="331"/>
      <c r="PLD44" s="331"/>
      <c r="PLE44" s="331"/>
      <c r="PLF44" s="331"/>
      <c r="PLG44" s="331"/>
      <c r="PLH44" s="331"/>
      <c r="PLI44" s="331"/>
      <c r="PLJ44" s="331"/>
      <c r="PLK44" s="331"/>
      <c r="PLL44" s="331"/>
      <c r="PLM44" s="331"/>
      <c r="PLN44" s="331"/>
      <c r="PLO44" s="331"/>
      <c r="PLP44" s="331"/>
      <c r="PLQ44" s="331"/>
      <c r="PLR44" s="331"/>
      <c r="PLS44" s="331"/>
      <c r="PLT44" s="331"/>
      <c r="PLU44" s="331"/>
      <c r="PLV44" s="331"/>
      <c r="PLW44" s="331"/>
      <c r="PLX44" s="331"/>
      <c r="PLY44" s="331"/>
      <c r="PLZ44" s="331"/>
      <c r="PMA44" s="331"/>
      <c r="PMB44" s="331"/>
      <c r="PMC44" s="331"/>
      <c r="PMD44" s="331"/>
      <c r="PME44" s="331"/>
      <c r="PMF44" s="331"/>
      <c r="PMG44" s="331"/>
      <c r="PMH44" s="331"/>
      <c r="PMI44" s="331"/>
      <c r="PMJ44" s="331"/>
      <c r="PMK44" s="331"/>
      <c r="PML44" s="331"/>
      <c r="PMM44" s="331"/>
      <c r="PMN44" s="331"/>
      <c r="PMO44" s="331"/>
      <c r="PMP44" s="331"/>
      <c r="PMQ44" s="331"/>
      <c r="PMR44" s="331"/>
      <c r="PMS44" s="331"/>
      <c r="PMT44" s="331"/>
      <c r="PMU44" s="331"/>
      <c r="PMV44" s="331"/>
      <c r="PMW44" s="331"/>
      <c r="PMX44" s="331"/>
      <c r="PMY44" s="331"/>
      <c r="PMZ44" s="331"/>
      <c r="PNA44" s="331"/>
      <c r="PNB44" s="331"/>
      <c r="PNC44" s="331"/>
      <c r="PND44" s="331"/>
      <c r="PNE44" s="331"/>
      <c r="PNF44" s="331"/>
      <c r="PNG44" s="331"/>
      <c r="PNH44" s="331"/>
      <c r="PNI44" s="331"/>
      <c r="PNJ44" s="331"/>
      <c r="PNK44" s="331"/>
      <c r="PNL44" s="331"/>
      <c r="PNM44" s="331"/>
      <c r="PNN44" s="331"/>
      <c r="PNO44" s="331"/>
      <c r="PNP44" s="331"/>
      <c r="PNQ44" s="331"/>
      <c r="PNR44" s="331"/>
      <c r="PNS44" s="331"/>
      <c r="PNT44" s="331"/>
      <c r="PNU44" s="331"/>
      <c r="PNV44" s="331"/>
      <c r="PNW44" s="331"/>
      <c r="PNX44" s="331"/>
      <c r="PNY44" s="331"/>
      <c r="PNZ44" s="331"/>
      <c r="POA44" s="331"/>
      <c r="POB44" s="331"/>
      <c r="POC44" s="331"/>
      <c r="POD44" s="331"/>
      <c r="POE44" s="331"/>
      <c r="POF44" s="331"/>
      <c r="POG44" s="331"/>
      <c r="POH44" s="331"/>
      <c r="POI44" s="331"/>
      <c r="POJ44" s="331"/>
      <c r="POK44" s="331"/>
      <c r="POL44" s="331"/>
      <c r="POM44" s="331"/>
      <c r="PON44" s="331"/>
      <c r="POO44" s="331"/>
      <c r="POP44" s="331"/>
      <c r="POQ44" s="331"/>
      <c r="POR44" s="331"/>
      <c r="POS44" s="331"/>
      <c r="POT44" s="331"/>
      <c r="POU44" s="331"/>
      <c r="POV44" s="331"/>
      <c r="POW44" s="331"/>
      <c r="POX44" s="331"/>
      <c r="POY44" s="331"/>
      <c r="POZ44" s="331"/>
      <c r="PPA44" s="331"/>
      <c r="PPB44" s="331"/>
      <c r="PPC44" s="331"/>
      <c r="PPD44" s="331"/>
      <c r="PPE44" s="331"/>
      <c r="PPF44" s="331"/>
      <c r="PPG44" s="331"/>
      <c r="PPH44" s="331"/>
      <c r="PPI44" s="331"/>
      <c r="PPJ44" s="331"/>
      <c r="PPK44" s="331"/>
      <c r="PPL44" s="331"/>
      <c r="PPM44" s="331"/>
      <c r="PPN44" s="331"/>
      <c r="PPO44" s="331"/>
      <c r="PPP44" s="331"/>
      <c r="PPQ44" s="331"/>
      <c r="PPR44" s="331"/>
      <c r="PPS44" s="331"/>
      <c r="PPT44" s="331"/>
      <c r="PPU44" s="331"/>
      <c r="PPV44" s="331"/>
      <c r="PPW44" s="331"/>
      <c r="PPX44" s="331"/>
      <c r="PPY44" s="331"/>
      <c r="PPZ44" s="331"/>
      <c r="PQA44" s="331"/>
      <c r="PQB44" s="331"/>
      <c r="PQC44" s="331"/>
      <c r="PQD44" s="331"/>
      <c r="PQE44" s="331"/>
      <c r="PQF44" s="331"/>
      <c r="PQG44" s="331"/>
      <c r="PQH44" s="331"/>
      <c r="PQI44" s="331"/>
      <c r="PQJ44" s="331"/>
      <c r="PQK44" s="331"/>
      <c r="PQL44" s="331"/>
      <c r="PQM44" s="331"/>
      <c r="PQN44" s="331"/>
      <c r="PQO44" s="331"/>
      <c r="PQP44" s="331"/>
      <c r="PQQ44" s="331"/>
      <c r="PQR44" s="331"/>
      <c r="PQS44" s="331"/>
      <c r="PQT44" s="331"/>
      <c r="PQU44" s="331"/>
      <c r="PQV44" s="331"/>
      <c r="PQW44" s="331"/>
      <c r="PQX44" s="331"/>
      <c r="PQY44" s="331"/>
      <c r="PQZ44" s="331"/>
      <c r="PRA44" s="331"/>
      <c r="PRB44" s="331"/>
      <c r="PRC44" s="331"/>
      <c r="PRD44" s="331"/>
      <c r="PRE44" s="331"/>
      <c r="PRF44" s="331"/>
      <c r="PRG44" s="331"/>
      <c r="PRH44" s="331"/>
      <c r="PRI44" s="331"/>
      <c r="PRJ44" s="331"/>
      <c r="PRK44" s="331"/>
      <c r="PRL44" s="331"/>
      <c r="PRM44" s="331"/>
      <c r="PRN44" s="331"/>
      <c r="PRO44" s="331"/>
      <c r="PRP44" s="331"/>
      <c r="PRQ44" s="331"/>
      <c r="PRR44" s="331"/>
      <c r="PRS44" s="331"/>
      <c r="PRT44" s="331"/>
      <c r="PRU44" s="331"/>
      <c r="PRV44" s="331"/>
      <c r="PRW44" s="331"/>
      <c r="PRX44" s="331"/>
      <c r="PRY44" s="331"/>
      <c r="PRZ44" s="331"/>
      <c r="PSA44" s="331"/>
      <c r="PSB44" s="331"/>
      <c r="PSC44" s="331"/>
      <c r="PSD44" s="331"/>
      <c r="PSE44" s="331"/>
      <c r="PSF44" s="331"/>
      <c r="PSG44" s="331"/>
      <c r="PSH44" s="331"/>
      <c r="PSI44" s="331"/>
      <c r="PSJ44" s="331"/>
      <c r="PSK44" s="331"/>
      <c r="PSL44" s="331"/>
      <c r="PSM44" s="331"/>
      <c r="PSN44" s="331"/>
      <c r="PSO44" s="331"/>
      <c r="PSP44" s="331"/>
      <c r="PSQ44" s="331"/>
      <c r="PSR44" s="331"/>
      <c r="PSS44" s="331"/>
      <c r="PST44" s="331"/>
      <c r="PSU44" s="331"/>
      <c r="PSV44" s="331"/>
      <c r="PSW44" s="331"/>
      <c r="PSX44" s="331"/>
      <c r="PSY44" s="331"/>
      <c r="PSZ44" s="331"/>
      <c r="PTA44" s="331"/>
      <c r="PTB44" s="331"/>
      <c r="PTC44" s="331"/>
      <c r="PTD44" s="331"/>
      <c r="PTE44" s="331"/>
      <c r="PTF44" s="331"/>
      <c r="PTG44" s="331"/>
      <c r="PTH44" s="331"/>
      <c r="PTI44" s="331"/>
      <c r="PTJ44" s="331"/>
      <c r="PTK44" s="331"/>
      <c r="PTL44" s="331"/>
      <c r="PTM44" s="331"/>
      <c r="PTN44" s="331"/>
      <c r="PTO44" s="331"/>
      <c r="PTP44" s="331"/>
      <c r="PTQ44" s="331"/>
      <c r="PTR44" s="331"/>
      <c r="PTS44" s="331"/>
      <c r="PTT44" s="331"/>
      <c r="PTU44" s="331"/>
      <c r="PTV44" s="331"/>
      <c r="PTW44" s="331"/>
      <c r="PTX44" s="331"/>
      <c r="PTY44" s="331"/>
      <c r="PTZ44" s="331"/>
      <c r="PUA44" s="331"/>
      <c r="PUB44" s="331"/>
      <c r="PUC44" s="331"/>
      <c r="PUD44" s="331"/>
      <c r="PUE44" s="331"/>
      <c r="PUF44" s="331"/>
      <c r="PUG44" s="331"/>
      <c r="PUH44" s="331"/>
      <c r="PUI44" s="331"/>
      <c r="PUJ44" s="331"/>
      <c r="PUK44" s="331"/>
      <c r="PUL44" s="331"/>
      <c r="PUM44" s="331"/>
      <c r="PUN44" s="331"/>
      <c r="PUO44" s="331"/>
      <c r="PUP44" s="331"/>
      <c r="PUQ44" s="331"/>
      <c r="PUR44" s="331"/>
      <c r="PUS44" s="331"/>
      <c r="PUT44" s="331"/>
      <c r="PUU44" s="331"/>
      <c r="PUV44" s="331"/>
      <c r="PUW44" s="331"/>
      <c r="PUX44" s="331"/>
      <c r="PUY44" s="331"/>
      <c r="PUZ44" s="331"/>
      <c r="PVA44" s="331"/>
      <c r="PVB44" s="331"/>
      <c r="PVC44" s="331"/>
      <c r="PVD44" s="331"/>
      <c r="PVE44" s="331"/>
      <c r="PVF44" s="331"/>
      <c r="PVG44" s="331"/>
      <c r="PVH44" s="331"/>
      <c r="PVI44" s="331"/>
      <c r="PVJ44" s="331"/>
      <c r="PVK44" s="331"/>
      <c r="PVL44" s="331"/>
      <c r="PVM44" s="331"/>
      <c r="PVN44" s="331"/>
      <c r="PVO44" s="331"/>
      <c r="PVP44" s="331"/>
      <c r="PVQ44" s="331"/>
      <c r="PVR44" s="331"/>
      <c r="PVS44" s="331"/>
      <c r="PVT44" s="331"/>
      <c r="PVU44" s="331"/>
      <c r="PVV44" s="331"/>
      <c r="PVW44" s="331"/>
      <c r="PVX44" s="331"/>
      <c r="PVY44" s="331"/>
      <c r="PVZ44" s="331"/>
      <c r="PWA44" s="331"/>
      <c r="PWB44" s="331"/>
      <c r="PWC44" s="331"/>
      <c r="PWD44" s="331"/>
      <c r="PWE44" s="331"/>
      <c r="PWF44" s="331"/>
      <c r="PWG44" s="331"/>
      <c r="PWH44" s="331"/>
      <c r="PWI44" s="331"/>
      <c r="PWJ44" s="331"/>
      <c r="PWK44" s="331"/>
      <c r="PWL44" s="331"/>
      <c r="PWM44" s="331"/>
      <c r="PWN44" s="331"/>
      <c r="PWO44" s="331"/>
      <c r="PWP44" s="331"/>
      <c r="PWQ44" s="331"/>
      <c r="PWR44" s="331"/>
      <c r="PWS44" s="331"/>
      <c r="PWT44" s="331"/>
      <c r="PWU44" s="331"/>
      <c r="PWV44" s="331"/>
      <c r="PWW44" s="331"/>
      <c r="PWX44" s="331"/>
      <c r="PWY44" s="331"/>
      <c r="PWZ44" s="331"/>
      <c r="PXA44" s="331"/>
      <c r="PXB44" s="331"/>
      <c r="PXC44" s="331"/>
      <c r="PXD44" s="331"/>
      <c r="PXE44" s="331"/>
      <c r="PXF44" s="331"/>
      <c r="PXG44" s="331"/>
      <c r="PXH44" s="331"/>
      <c r="PXI44" s="331"/>
      <c r="PXJ44" s="331"/>
      <c r="PXK44" s="331"/>
      <c r="PXL44" s="331"/>
      <c r="PXM44" s="331"/>
      <c r="PXN44" s="331"/>
      <c r="PXO44" s="331"/>
      <c r="PXP44" s="331"/>
      <c r="PXQ44" s="331"/>
      <c r="PXR44" s="331"/>
      <c r="PXS44" s="331"/>
      <c r="PXT44" s="331"/>
      <c r="PXU44" s="331"/>
      <c r="PXV44" s="331"/>
      <c r="PXW44" s="331"/>
      <c r="PXX44" s="331"/>
      <c r="PXY44" s="331"/>
      <c r="PXZ44" s="331"/>
      <c r="PYA44" s="331"/>
      <c r="PYB44" s="331"/>
      <c r="PYC44" s="331"/>
      <c r="PYD44" s="331"/>
      <c r="PYE44" s="331"/>
      <c r="PYF44" s="331"/>
      <c r="PYG44" s="331"/>
      <c r="PYH44" s="331"/>
      <c r="PYI44" s="331"/>
      <c r="PYJ44" s="331"/>
      <c r="PYK44" s="331"/>
      <c r="PYL44" s="331"/>
      <c r="PYM44" s="331"/>
      <c r="PYN44" s="331"/>
      <c r="PYO44" s="331"/>
      <c r="PYP44" s="331"/>
      <c r="PYQ44" s="331"/>
      <c r="PYR44" s="331"/>
      <c r="PYS44" s="331"/>
      <c r="PYT44" s="331"/>
      <c r="PYU44" s="331"/>
      <c r="PYV44" s="331"/>
      <c r="PYW44" s="331"/>
      <c r="PYX44" s="331"/>
      <c r="PYY44" s="331"/>
      <c r="PYZ44" s="331"/>
      <c r="PZA44" s="331"/>
      <c r="PZB44" s="331"/>
      <c r="PZC44" s="331"/>
      <c r="PZD44" s="331"/>
      <c r="PZE44" s="331"/>
      <c r="PZF44" s="331"/>
      <c r="PZG44" s="331"/>
      <c r="PZH44" s="331"/>
      <c r="PZI44" s="331"/>
      <c r="PZJ44" s="331"/>
      <c r="PZK44" s="331"/>
      <c r="PZL44" s="331"/>
      <c r="PZM44" s="331"/>
      <c r="PZN44" s="331"/>
      <c r="PZO44" s="331"/>
      <c r="PZP44" s="331"/>
      <c r="PZQ44" s="331"/>
      <c r="PZR44" s="331"/>
      <c r="PZS44" s="331"/>
      <c r="PZT44" s="331"/>
      <c r="PZU44" s="331"/>
      <c r="PZV44" s="331"/>
      <c r="PZW44" s="331"/>
      <c r="PZX44" s="331"/>
      <c r="PZY44" s="331"/>
      <c r="PZZ44" s="331"/>
      <c r="QAA44" s="331"/>
      <c r="QAB44" s="331"/>
      <c r="QAC44" s="331"/>
      <c r="QAD44" s="331"/>
      <c r="QAE44" s="331"/>
      <c r="QAF44" s="331"/>
      <c r="QAG44" s="331"/>
      <c r="QAH44" s="331"/>
      <c r="QAI44" s="331"/>
      <c r="QAJ44" s="331"/>
      <c r="QAK44" s="331"/>
      <c r="QAL44" s="331"/>
      <c r="QAM44" s="331"/>
      <c r="QAN44" s="331"/>
      <c r="QAO44" s="331"/>
      <c r="QAP44" s="331"/>
      <c r="QAQ44" s="331"/>
      <c r="QAR44" s="331"/>
      <c r="QAS44" s="331"/>
      <c r="QAT44" s="331"/>
      <c r="QAU44" s="331"/>
      <c r="QAV44" s="331"/>
      <c r="QAW44" s="331"/>
      <c r="QAX44" s="331"/>
      <c r="QAY44" s="331"/>
      <c r="QAZ44" s="331"/>
      <c r="QBA44" s="331"/>
      <c r="QBB44" s="331"/>
      <c r="QBC44" s="331"/>
      <c r="QBD44" s="331"/>
      <c r="QBE44" s="331"/>
      <c r="QBF44" s="331"/>
      <c r="QBG44" s="331"/>
      <c r="QBH44" s="331"/>
      <c r="QBI44" s="331"/>
      <c r="QBJ44" s="331"/>
      <c r="QBK44" s="331"/>
      <c r="QBL44" s="331"/>
      <c r="QBM44" s="331"/>
      <c r="QBN44" s="331"/>
      <c r="QBO44" s="331"/>
      <c r="QBP44" s="331"/>
      <c r="QBQ44" s="331"/>
      <c r="QBR44" s="331"/>
      <c r="QBS44" s="331"/>
      <c r="QBT44" s="331"/>
      <c r="QBU44" s="331"/>
      <c r="QBV44" s="331"/>
      <c r="QBW44" s="331"/>
      <c r="QBX44" s="331"/>
      <c r="QBY44" s="331"/>
      <c r="QBZ44" s="331"/>
      <c r="QCA44" s="331"/>
      <c r="QCB44" s="331"/>
      <c r="QCC44" s="331"/>
      <c r="QCD44" s="331"/>
      <c r="QCE44" s="331"/>
      <c r="QCF44" s="331"/>
      <c r="QCG44" s="331"/>
      <c r="QCH44" s="331"/>
      <c r="QCI44" s="331"/>
      <c r="QCJ44" s="331"/>
      <c r="QCK44" s="331"/>
      <c r="QCL44" s="331"/>
      <c r="QCM44" s="331"/>
      <c r="QCN44" s="331"/>
      <c r="QCO44" s="331"/>
      <c r="QCP44" s="331"/>
      <c r="QCQ44" s="331"/>
      <c r="QCR44" s="331"/>
      <c r="QCS44" s="331"/>
      <c r="QCT44" s="331"/>
      <c r="QCU44" s="331"/>
      <c r="QCV44" s="331"/>
      <c r="QCW44" s="331"/>
      <c r="QCX44" s="331"/>
      <c r="QCY44" s="331"/>
      <c r="QCZ44" s="331"/>
      <c r="QDA44" s="331"/>
      <c r="QDB44" s="331"/>
      <c r="QDC44" s="331"/>
      <c r="QDD44" s="331"/>
      <c r="QDE44" s="331"/>
      <c r="QDF44" s="331"/>
      <c r="QDG44" s="331"/>
      <c r="QDH44" s="331"/>
      <c r="QDI44" s="331"/>
      <c r="QDJ44" s="331"/>
      <c r="QDK44" s="331"/>
      <c r="QDL44" s="331"/>
      <c r="QDM44" s="331"/>
      <c r="QDN44" s="331"/>
      <c r="QDO44" s="331"/>
      <c r="QDP44" s="331"/>
      <c r="QDQ44" s="331"/>
      <c r="QDR44" s="331"/>
      <c r="QDS44" s="331"/>
      <c r="QDT44" s="331"/>
      <c r="QDU44" s="331"/>
      <c r="QDV44" s="331"/>
      <c r="QDW44" s="331"/>
      <c r="QDX44" s="331"/>
      <c r="QDY44" s="331"/>
      <c r="QDZ44" s="331"/>
      <c r="QEA44" s="331"/>
      <c r="QEB44" s="331"/>
      <c r="QEC44" s="331"/>
      <c r="QED44" s="331"/>
      <c r="QEE44" s="331"/>
      <c r="QEF44" s="331"/>
      <c r="QEG44" s="331"/>
      <c r="QEH44" s="331"/>
      <c r="QEI44" s="331"/>
      <c r="QEJ44" s="331"/>
      <c r="QEK44" s="331"/>
      <c r="QEL44" s="331"/>
      <c r="QEM44" s="331"/>
      <c r="QEN44" s="331"/>
      <c r="QEO44" s="331"/>
      <c r="QEP44" s="331"/>
      <c r="QEQ44" s="331"/>
      <c r="QER44" s="331"/>
      <c r="QES44" s="331"/>
      <c r="QET44" s="331"/>
      <c r="QEU44" s="331"/>
      <c r="QEV44" s="331"/>
      <c r="QEW44" s="331"/>
      <c r="QEX44" s="331"/>
      <c r="QEY44" s="331"/>
      <c r="QEZ44" s="331"/>
      <c r="QFA44" s="331"/>
      <c r="QFB44" s="331"/>
      <c r="QFC44" s="331"/>
      <c r="QFD44" s="331"/>
      <c r="QFE44" s="331"/>
      <c r="QFF44" s="331"/>
      <c r="QFG44" s="331"/>
      <c r="QFH44" s="331"/>
      <c r="QFI44" s="331"/>
      <c r="QFJ44" s="331"/>
      <c r="QFK44" s="331"/>
      <c r="QFL44" s="331"/>
      <c r="QFM44" s="331"/>
      <c r="QFN44" s="331"/>
      <c r="QFO44" s="331"/>
      <c r="QFP44" s="331"/>
      <c r="QFQ44" s="331"/>
      <c r="QFR44" s="331"/>
      <c r="QFS44" s="331"/>
      <c r="QFT44" s="331"/>
      <c r="QFU44" s="331"/>
      <c r="QFV44" s="331"/>
      <c r="QFW44" s="331"/>
      <c r="QFX44" s="331"/>
      <c r="QFY44" s="331"/>
      <c r="QFZ44" s="331"/>
      <c r="QGA44" s="331"/>
      <c r="QGB44" s="331"/>
      <c r="QGC44" s="331"/>
      <c r="QGD44" s="331"/>
      <c r="QGE44" s="331"/>
      <c r="QGF44" s="331"/>
      <c r="QGG44" s="331"/>
      <c r="QGH44" s="331"/>
      <c r="QGI44" s="331"/>
      <c r="QGJ44" s="331"/>
      <c r="QGK44" s="331"/>
      <c r="QGL44" s="331"/>
      <c r="QGM44" s="331"/>
      <c r="QGN44" s="331"/>
      <c r="QGO44" s="331"/>
      <c r="QGP44" s="331"/>
      <c r="QGQ44" s="331"/>
      <c r="QGR44" s="331"/>
      <c r="QGS44" s="331"/>
      <c r="QGT44" s="331"/>
      <c r="QGU44" s="331"/>
      <c r="QGV44" s="331"/>
      <c r="QGW44" s="331"/>
      <c r="QGX44" s="331"/>
      <c r="QGY44" s="331"/>
      <c r="QGZ44" s="331"/>
      <c r="QHA44" s="331"/>
      <c r="QHB44" s="331"/>
      <c r="QHC44" s="331"/>
      <c r="QHD44" s="331"/>
      <c r="QHE44" s="331"/>
      <c r="QHF44" s="331"/>
      <c r="QHG44" s="331"/>
      <c r="QHH44" s="331"/>
      <c r="QHI44" s="331"/>
      <c r="QHJ44" s="331"/>
      <c r="QHK44" s="331"/>
      <c r="QHL44" s="331"/>
      <c r="QHM44" s="331"/>
      <c r="QHN44" s="331"/>
      <c r="QHO44" s="331"/>
      <c r="QHP44" s="331"/>
      <c r="QHQ44" s="331"/>
      <c r="QHR44" s="331"/>
      <c r="QHS44" s="331"/>
      <c r="QHT44" s="331"/>
      <c r="QHU44" s="331"/>
      <c r="QHV44" s="331"/>
      <c r="QHW44" s="331"/>
      <c r="QHX44" s="331"/>
      <c r="QHY44" s="331"/>
      <c r="QHZ44" s="331"/>
      <c r="QIA44" s="331"/>
      <c r="QIB44" s="331"/>
      <c r="QIC44" s="331"/>
      <c r="QID44" s="331"/>
      <c r="QIE44" s="331"/>
      <c r="QIF44" s="331"/>
      <c r="QIG44" s="331"/>
      <c r="QIH44" s="331"/>
      <c r="QII44" s="331"/>
      <c r="QIJ44" s="331"/>
      <c r="QIK44" s="331"/>
      <c r="QIL44" s="331"/>
      <c r="QIM44" s="331"/>
      <c r="QIN44" s="331"/>
      <c r="QIO44" s="331"/>
      <c r="QIP44" s="331"/>
      <c r="QIQ44" s="331"/>
      <c r="QIR44" s="331"/>
      <c r="QIS44" s="331"/>
      <c r="QIT44" s="331"/>
      <c r="QIU44" s="331"/>
      <c r="QIV44" s="331"/>
      <c r="QIW44" s="331"/>
      <c r="QIX44" s="331"/>
      <c r="QIY44" s="331"/>
      <c r="QIZ44" s="331"/>
      <c r="QJA44" s="331"/>
      <c r="QJB44" s="331"/>
      <c r="QJC44" s="331"/>
      <c r="QJD44" s="331"/>
      <c r="QJE44" s="331"/>
      <c r="QJF44" s="331"/>
      <c r="QJG44" s="331"/>
      <c r="QJH44" s="331"/>
      <c r="QJI44" s="331"/>
      <c r="QJJ44" s="331"/>
      <c r="QJK44" s="331"/>
      <c r="QJL44" s="331"/>
      <c r="QJM44" s="331"/>
      <c r="QJN44" s="331"/>
      <c r="QJO44" s="331"/>
      <c r="QJP44" s="331"/>
      <c r="QJQ44" s="331"/>
      <c r="QJR44" s="331"/>
      <c r="QJS44" s="331"/>
      <c r="QJT44" s="331"/>
      <c r="QJU44" s="331"/>
      <c r="QJV44" s="331"/>
      <c r="QJW44" s="331"/>
      <c r="QJX44" s="331"/>
      <c r="QJY44" s="331"/>
      <c r="QJZ44" s="331"/>
      <c r="QKA44" s="331"/>
      <c r="QKB44" s="331"/>
      <c r="QKC44" s="331"/>
      <c r="QKD44" s="331"/>
      <c r="QKE44" s="331"/>
      <c r="QKF44" s="331"/>
      <c r="QKG44" s="331"/>
      <c r="QKH44" s="331"/>
      <c r="QKI44" s="331"/>
      <c r="QKJ44" s="331"/>
      <c r="QKK44" s="331"/>
      <c r="QKL44" s="331"/>
      <c r="QKM44" s="331"/>
      <c r="QKN44" s="331"/>
      <c r="QKO44" s="331"/>
      <c r="QKP44" s="331"/>
      <c r="QKQ44" s="331"/>
      <c r="QKR44" s="331"/>
      <c r="QKS44" s="331"/>
      <c r="QKT44" s="331"/>
      <c r="QKU44" s="331"/>
      <c r="QKV44" s="331"/>
      <c r="QKW44" s="331"/>
      <c r="QKX44" s="331"/>
      <c r="QKY44" s="331"/>
      <c r="QKZ44" s="331"/>
      <c r="QLA44" s="331"/>
      <c r="QLB44" s="331"/>
      <c r="QLC44" s="331"/>
      <c r="QLD44" s="331"/>
      <c r="QLE44" s="331"/>
      <c r="QLF44" s="331"/>
      <c r="QLG44" s="331"/>
      <c r="QLH44" s="331"/>
      <c r="QLI44" s="331"/>
      <c r="QLJ44" s="331"/>
      <c r="QLK44" s="331"/>
      <c r="QLL44" s="331"/>
      <c r="QLM44" s="331"/>
      <c r="QLN44" s="331"/>
      <c r="QLO44" s="331"/>
      <c r="QLP44" s="331"/>
      <c r="QLQ44" s="331"/>
      <c r="QLR44" s="331"/>
      <c r="QLS44" s="331"/>
      <c r="QLT44" s="331"/>
      <c r="QLU44" s="331"/>
      <c r="QLV44" s="331"/>
      <c r="QLW44" s="331"/>
      <c r="QLX44" s="331"/>
      <c r="QLY44" s="331"/>
      <c r="QLZ44" s="331"/>
      <c r="QMA44" s="331"/>
      <c r="QMB44" s="331"/>
      <c r="QMC44" s="331"/>
      <c r="QMD44" s="331"/>
      <c r="QME44" s="331"/>
      <c r="QMF44" s="331"/>
      <c r="QMG44" s="331"/>
      <c r="QMH44" s="331"/>
      <c r="QMI44" s="331"/>
      <c r="QMJ44" s="331"/>
      <c r="QMK44" s="331"/>
      <c r="QML44" s="331"/>
      <c r="QMM44" s="331"/>
      <c r="QMN44" s="331"/>
      <c r="QMO44" s="331"/>
      <c r="QMP44" s="331"/>
      <c r="QMQ44" s="331"/>
      <c r="QMR44" s="331"/>
      <c r="QMS44" s="331"/>
      <c r="QMT44" s="331"/>
      <c r="QMU44" s="331"/>
      <c r="QMV44" s="331"/>
      <c r="QMW44" s="331"/>
      <c r="QMX44" s="331"/>
      <c r="QMY44" s="331"/>
      <c r="QMZ44" s="331"/>
      <c r="QNA44" s="331"/>
      <c r="QNB44" s="331"/>
      <c r="QNC44" s="331"/>
      <c r="QND44" s="331"/>
      <c r="QNE44" s="331"/>
      <c r="QNF44" s="331"/>
      <c r="QNG44" s="331"/>
      <c r="QNH44" s="331"/>
      <c r="QNI44" s="331"/>
      <c r="QNJ44" s="331"/>
      <c r="QNK44" s="331"/>
      <c r="QNL44" s="331"/>
      <c r="QNM44" s="331"/>
      <c r="QNN44" s="331"/>
      <c r="QNO44" s="331"/>
      <c r="QNP44" s="331"/>
      <c r="QNQ44" s="331"/>
      <c r="QNR44" s="331"/>
      <c r="QNS44" s="331"/>
      <c r="QNT44" s="331"/>
      <c r="QNU44" s="331"/>
      <c r="QNV44" s="331"/>
      <c r="QNW44" s="331"/>
      <c r="QNX44" s="331"/>
      <c r="QNY44" s="331"/>
      <c r="QNZ44" s="331"/>
      <c r="QOA44" s="331"/>
      <c r="QOB44" s="331"/>
      <c r="QOC44" s="331"/>
      <c r="QOD44" s="331"/>
      <c r="QOE44" s="331"/>
      <c r="QOF44" s="331"/>
      <c r="QOG44" s="331"/>
      <c r="QOH44" s="331"/>
      <c r="QOI44" s="331"/>
      <c r="QOJ44" s="331"/>
      <c r="QOK44" s="331"/>
      <c r="QOL44" s="331"/>
      <c r="QOM44" s="331"/>
      <c r="QON44" s="331"/>
      <c r="QOO44" s="331"/>
      <c r="QOP44" s="331"/>
      <c r="QOQ44" s="331"/>
      <c r="QOR44" s="331"/>
      <c r="QOS44" s="331"/>
      <c r="QOT44" s="331"/>
      <c r="QOU44" s="331"/>
      <c r="QOV44" s="331"/>
      <c r="QOW44" s="331"/>
      <c r="QOX44" s="331"/>
      <c r="QOY44" s="331"/>
      <c r="QOZ44" s="331"/>
      <c r="QPA44" s="331"/>
      <c r="QPB44" s="331"/>
      <c r="QPC44" s="331"/>
      <c r="QPD44" s="331"/>
      <c r="QPE44" s="331"/>
      <c r="QPF44" s="331"/>
      <c r="QPG44" s="331"/>
      <c r="QPH44" s="331"/>
      <c r="QPI44" s="331"/>
      <c r="QPJ44" s="331"/>
      <c r="QPK44" s="331"/>
      <c r="QPL44" s="331"/>
      <c r="QPM44" s="331"/>
      <c r="QPN44" s="331"/>
      <c r="QPO44" s="331"/>
      <c r="QPP44" s="331"/>
      <c r="QPQ44" s="331"/>
      <c r="QPR44" s="331"/>
      <c r="QPS44" s="331"/>
      <c r="QPT44" s="331"/>
      <c r="QPU44" s="331"/>
      <c r="QPV44" s="331"/>
      <c r="QPW44" s="331"/>
      <c r="QPX44" s="331"/>
      <c r="QPY44" s="331"/>
      <c r="QPZ44" s="331"/>
      <c r="QQA44" s="331"/>
      <c r="QQB44" s="331"/>
      <c r="QQC44" s="331"/>
      <c r="QQD44" s="331"/>
      <c r="QQE44" s="331"/>
      <c r="QQF44" s="331"/>
      <c r="QQG44" s="331"/>
      <c r="QQH44" s="331"/>
      <c r="QQI44" s="331"/>
      <c r="QQJ44" s="331"/>
      <c r="QQK44" s="331"/>
      <c r="QQL44" s="331"/>
      <c r="QQM44" s="331"/>
      <c r="QQN44" s="331"/>
      <c r="QQO44" s="331"/>
      <c r="QQP44" s="331"/>
      <c r="QQQ44" s="331"/>
      <c r="QQR44" s="331"/>
      <c r="QQS44" s="331"/>
      <c r="QQT44" s="331"/>
      <c r="QQU44" s="331"/>
      <c r="QQV44" s="331"/>
      <c r="QQW44" s="331"/>
      <c r="QQX44" s="331"/>
      <c r="QQY44" s="331"/>
      <c r="QQZ44" s="331"/>
      <c r="QRA44" s="331"/>
      <c r="QRB44" s="331"/>
      <c r="QRC44" s="331"/>
      <c r="QRD44" s="331"/>
      <c r="QRE44" s="331"/>
      <c r="QRF44" s="331"/>
      <c r="QRG44" s="331"/>
      <c r="QRH44" s="331"/>
      <c r="QRI44" s="331"/>
      <c r="QRJ44" s="331"/>
      <c r="QRK44" s="331"/>
      <c r="QRL44" s="331"/>
      <c r="QRM44" s="331"/>
      <c r="QRN44" s="331"/>
      <c r="QRO44" s="331"/>
      <c r="QRP44" s="331"/>
      <c r="QRQ44" s="331"/>
      <c r="QRR44" s="331"/>
      <c r="QRS44" s="331"/>
      <c r="QRT44" s="331"/>
      <c r="QRU44" s="331"/>
      <c r="QRV44" s="331"/>
      <c r="QRW44" s="331"/>
      <c r="QRX44" s="331"/>
      <c r="QRY44" s="331"/>
      <c r="QRZ44" s="331"/>
      <c r="QSA44" s="331"/>
      <c r="QSB44" s="331"/>
      <c r="QSC44" s="331"/>
      <c r="QSD44" s="331"/>
      <c r="QSE44" s="331"/>
      <c r="QSF44" s="331"/>
      <c r="QSG44" s="331"/>
      <c r="QSH44" s="331"/>
      <c r="QSI44" s="331"/>
      <c r="QSJ44" s="331"/>
      <c r="QSK44" s="331"/>
      <c r="QSL44" s="331"/>
      <c r="QSM44" s="331"/>
      <c r="QSN44" s="331"/>
      <c r="QSO44" s="331"/>
      <c r="QSP44" s="331"/>
      <c r="QSQ44" s="331"/>
      <c r="QSR44" s="331"/>
      <c r="QSS44" s="331"/>
      <c r="QST44" s="331"/>
      <c r="QSU44" s="331"/>
      <c r="QSV44" s="331"/>
      <c r="QSW44" s="331"/>
      <c r="QSX44" s="331"/>
      <c r="QSY44" s="331"/>
      <c r="QSZ44" s="331"/>
      <c r="QTA44" s="331"/>
      <c r="QTB44" s="331"/>
      <c r="QTC44" s="331"/>
      <c r="QTD44" s="331"/>
      <c r="QTE44" s="331"/>
      <c r="QTF44" s="331"/>
      <c r="QTG44" s="331"/>
      <c r="QTH44" s="331"/>
      <c r="QTI44" s="331"/>
      <c r="QTJ44" s="331"/>
      <c r="QTK44" s="331"/>
      <c r="QTL44" s="331"/>
      <c r="QTM44" s="331"/>
      <c r="QTN44" s="331"/>
      <c r="QTO44" s="331"/>
      <c r="QTP44" s="331"/>
      <c r="QTQ44" s="331"/>
      <c r="QTR44" s="331"/>
      <c r="QTS44" s="331"/>
      <c r="QTT44" s="331"/>
      <c r="QTU44" s="331"/>
      <c r="QTV44" s="331"/>
      <c r="QTW44" s="331"/>
      <c r="QTX44" s="331"/>
      <c r="QTY44" s="331"/>
      <c r="QTZ44" s="331"/>
      <c r="QUA44" s="331"/>
      <c r="QUB44" s="331"/>
      <c r="QUC44" s="331"/>
      <c r="QUD44" s="331"/>
      <c r="QUE44" s="331"/>
      <c r="QUF44" s="331"/>
      <c r="QUG44" s="331"/>
      <c r="QUH44" s="331"/>
      <c r="QUI44" s="331"/>
      <c r="QUJ44" s="331"/>
      <c r="QUK44" s="331"/>
      <c r="QUL44" s="331"/>
      <c r="QUM44" s="331"/>
      <c r="QUN44" s="331"/>
      <c r="QUO44" s="331"/>
      <c r="QUP44" s="331"/>
      <c r="QUQ44" s="331"/>
      <c r="QUR44" s="331"/>
      <c r="QUS44" s="331"/>
      <c r="QUT44" s="331"/>
      <c r="QUU44" s="331"/>
      <c r="QUV44" s="331"/>
      <c r="QUW44" s="331"/>
      <c r="QUX44" s="331"/>
      <c r="QUY44" s="331"/>
      <c r="QUZ44" s="331"/>
      <c r="QVA44" s="331"/>
      <c r="QVB44" s="331"/>
      <c r="QVC44" s="331"/>
      <c r="QVD44" s="331"/>
      <c r="QVE44" s="331"/>
      <c r="QVF44" s="331"/>
      <c r="QVG44" s="331"/>
      <c r="QVH44" s="331"/>
      <c r="QVI44" s="331"/>
      <c r="QVJ44" s="331"/>
      <c r="QVK44" s="331"/>
      <c r="QVL44" s="331"/>
      <c r="QVM44" s="331"/>
      <c r="QVN44" s="331"/>
      <c r="QVO44" s="331"/>
      <c r="QVP44" s="331"/>
      <c r="QVQ44" s="331"/>
      <c r="QVR44" s="331"/>
      <c r="QVS44" s="331"/>
      <c r="QVT44" s="331"/>
      <c r="QVU44" s="331"/>
      <c r="QVV44" s="331"/>
      <c r="QVW44" s="331"/>
      <c r="QVX44" s="331"/>
      <c r="QVY44" s="331"/>
      <c r="QVZ44" s="331"/>
      <c r="QWA44" s="331"/>
      <c r="QWB44" s="331"/>
      <c r="QWC44" s="331"/>
      <c r="QWD44" s="331"/>
      <c r="QWE44" s="331"/>
      <c r="QWF44" s="331"/>
      <c r="QWG44" s="331"/>
      <c r="QWH44" s="331"/>
      <c r="QWI44" s="331"/>
      <c r="QWJ44" s="331"/>
      <c r="QWK44" s="331"/>
      <c r="QWL44" s="331"/>
      <c r="QWM44" s="331"/>
      <c r="QWN44" s="331"/>
      <c r="QWO44" s="331"/>
      <c r="QWP44" s="331"/>
      <c r="QWQ44" s="331"/>
      <c r="QWR44" s="331"/>
      <c r="QWS44" s="331"/>
      <c r="QWT44" s="331"/>
      <c r="QWU44" s="331"/>
      <c r="QWV44" s="331"/>
      <c r="QWW44" s="331"/>
      <c r="QWX44" s="331"/>
      <c r="QWY44" s="331"/>
      <c r="QWZ44" s="331"/>
      <c r="QXA44" s="331"/>
      <c r="QXB44" s="331"/>
      <c r="QXC44" s="331"/>
      <c r="QXD44" s="331"/>
      <c r="QXE44" s="331"/>
      <c r="QXF44" s="331"/>
      <c r="QXG44" s="331"/>
      <c r="QXH44" s="331"/>
      <c r="QXI44" s="331"/>
      <c r="QXJ44" s="331"/>
      <c r="QXK44" s="331"/>
      <c r="QXL44" s="331"/>
      <c r="QXM44" s="331"/>
      <c r="QXN44" s="331"/>
      <c r="QXO44" s="331"/>
      <c r="QXP44" s="331"/>
      <c r="QXQ44" s="331"/>
      <c r="QXR44" s="331"/>
      <c r="QXS44" s="331"/>
      <c r="QXT44" s="331"/>
      <c r="QXU44" s="331"/>
      <c r="QXV44" s="331"/>
      <c r="QXW44" s="331"/>
      <c r="QXX44" s="331"/>
      <c r="QXY44" s="331"/>
      <c r="QXZ44" s="331"/>
      <c r="QYA44" s="331"/>
      <c r="QYB44" s="331"/>
      <c r="QYC44" s="331"/>
      <c r="QYD44" s="331"/>
      <c r="QYE44" s="331"/>
      <c r="QYF44" s="331"/>
      <c r="QYG44" s="331"/>
      <c r="QYH44" s="331"/>
      <c r="QYI44" s="331"/>
      <c r="QYJ44" s="331"/>
      <c r="QYK44" s="331"/>
      <c r="QYL44" s="331"/>
      <c r="QYM44" s="331"/>
      <c r="QYN44" s="331"/>
      <c r="QYO44" s="331"/>
      <c r="QYP44" s="331"/>
      <c r="QYQ44" s="331"/>
      <c r="QYR44" s="331"/>
      <c r="QYS44" s="331"/>
      <c r="QYT44" s="331"/>
      <c r="QYU44" s="331"/>
      <c r="QYV44" s="331"/>
      <c r="QYW44" s="331"/>
      <c r="QYX44" s="331"/>
      <c r="QYY44" s="331"/>
      <c r="QYZ44" s="331"/>
      <c r="QZA44" s="331"/>
      <c r="QZB44" s="331"/>
      <c r="QZC44" s="331"/>
      <c r="QZD44" s="331"/>
      <c r="QZE44" s="331"/>
      <c r="QZF44" s="331"/>
      <c r="QZG44" s="331"/>
      <c r="QZH44" s="331"/>
      <c r="QZI44" s="331"/>
      <c r="QZJ44" s="331"/>
      <c r="QZK44" s="331"/>
      <c r="QZL44" s="331"/>
      <c r="QZM44" s="331"/>
      <c r="QZN44" s="331"/>
      <c r="QZO44" s="331"/>
      <c r="QZP44" s="331"/>
      <c r="QZQ44" s="331"/>
      <c r="QZR44" s="331"/>
      <c r="QZS44" s="331"/>
      <c r="QZT44" s="331"/>
      <c r="QZU44" s="331"/>
      <c r="QZV44" s="331"/>
      <c r="QZW44" s="331"/>
      <c r="QZX44" s="331"/>
      <c r="QZY44" s="331"/>
      <c r="QZZ44" s="331"/>
      <c r="RAA44" s="331"/>
      <c r="RAB44" s="331"/>
      <c r="RAC44" s="331"/>
      <c r="RAD44" s="331"/>
      <c r="RAE44" s="331"/>
      <c r="RAF44" s="331"/>
      <c r="RAG44" s="331"/>
      <c r="RAH44" s="331"/>
      <c r="RAI44" s="331"/>
      <c r="RAJ44" s="331"/>
      <c r="RAK44" s="331"/>
      <c r="RAL44" s="331"/>
      <c r="RAM44" s="331"/>
      <c r="RAN44" s="331"/>
      <c r="RAO44" s="331"/>
      <c r="RAP44" s="331"/>
      <c r="RAQ44" s="331"/>
      <c r="RAR44" s="331"/>
      <c r="RAS44" s="331"/>
      <c r="RAT44" s="331"/>
      <c r="RAU44" s="331"/>
      <c r="RAV44" s="331"/>
      <c r="RAW44" s="331"/>
      <c r="RAX44" s="331"/>
      <c r="RAY44" s="331"/>
      <c r="RAZ44" s="331"/>
      <c r="RBA44" s="331"/>
      <c r="RBB44" s="331"/>
      <c r="RBC44" s="331"/>
      <c r="RBD44" s="331"/>
      <c r="RBE44" s="331"/>
      <c r="RBF44" s="331"/>
      <c r="RBG44" s="331"/>
      <c r="RBH44" s="331"/>
      <c r="RBI44" s="331"/>
      <c r="RBJ44" s="331"/>
      <c r="RBK44" s="331"/>
      <c r="RBL44" s="331"/>
      <c r="RBM44" s="331"/>
      <c r="RBN44" s="331"/>
      <c r="RBO44" s="331"/>
      <c r="RBP44" s="331"/>
      <c r="RBQ44" s="331"/>
      <c r="RBR44" s="331"/>
      <c r="RBS44" s="331"/>
      <c r="RBT44" s="331"/>
      <c r="RBU44" s="331"/>
      <c r="RBV44" s="331"/>
      <c r="RBW44" s="331"/>
      <c r="RBX44" s="331"/>
      <c r="RBY44" s="331"/>
      <c r="RBZ44" s="331"/>
      <c r="RCA44" s="331"/>
      <c r="RCB44" s="331"/>
      <c r="RCC44" s="331"/>
      <c r="RCD44" s="331"/>
      <c r="RCE44" s="331"/>
      <c r="RCF44" s="331"/>
      <c r="RCG44" s="331"/>
      <c r="RCH44" s="331"/>
      <c r="RCI44" s="331"/>
      <c r="RCJ44" s="331"/>
      <c r="RCK44" s="331"/>
      <c r="RCL44" s="331"/>
      <c r="RCM44" s="331"/>
      <c r="RCN44" s="331"/>
      <c r="RCO44" s="331"/>
      <c r="RCP44" s="331"/>
      <c r="RCQ44" s="331"/>
      <c r="RCR44" s="331"/>
      <c r="RCS44" s="331"/>
      <c r="RCT44" s="331"/>
      <c r="RCU44" s="331"/>
      <c r="RCV44" s="331"/>
      <c r="RCW44" s="331"/>
      <c r="RCX44" s="331"/>
      <c r="RCY44" s="331"/>
      <c r="RCZ44" s="331"/>
      <c r="RDA44" s="331"/>
      <c r="RDB44" s="331"/>
      <c r="RDC44" s="331"/>
      <c r="RDD44" s="331"/>
      <c r="RDE44" s="331"/>
      <c r="RDF44" s="331"/>
      <c r="RDG44" s="331"/>
      <c r="RDH44" s="331"/>
      <c r="RDI44" s="331"/>
      <c r="RDJ44" s="331"/>
      <c r="RDK44" s="331"/>
      <c r="RDL44" s="331"/>
      <c r="RDM44" s="331"/>
      <c r="RDN44" s="331"/>
      <c r="RDO44" s="331"/>
      <c r="RDP44" s="331"/>
      <c r="RDQ44" s="331"/>
      <c r="RDR44" s="331"/>
      <c r="RDS44" s="331"/>
      <c r="RDT44" s="331"/>
      <c r="RDU44" s="331"/>
      <c r="RDV44" s="331"/>
      <c r="RDW44" s="331"/>
      <c r="RDX44" s="331"/>
      <c r="RDY44" s="331"/>
      <c r="RDZ44" s="331"/>
      <c r="REA44" s="331"/>
      <c r="REB44" s="331"/>
      <c r="REC44" s="331"/>
      <c r="RED44" s="331"/>
      <c r="REE44" s="331"/>
      <c r="REF44" s="331"/>
      <c r="REG44" s="331"/>
      <c r="REH44" s="331"/>
      <c r="REI44" s="331"/>
      <c r="REJ44" s="331"/>
      <c r="REK44" s="331"/>
      <c r="REL44" s="331"/>
      <c r="REM44" s="331"/>
      <c r="REN44" s="331"/>
      <c r="REO44" s="331"/>
      <c r="REP44" s="331"/>
      <c r="REQ44" s="331"/>
      <c r="RER44" s="331"/>
      <c r="RES44" s="331"/>
      <c r="RET44" s="331"/>
      <c r="REU44" s="331"/>
      <c r="REV44" s="331"/>
      <c r="REW44" s="331"/>
      <c r="REX44" s="331"/>
      <c r="REY44" s="331"/>
      <c r="REZ44" s="331"/>
      <c r="RFA44" s="331"/>
      <c r="RFB44" s="331"/>
      <c r="RFC44" s="331"/>
      <c r="RFD44" s="331"/>
      <c r="RFE44" s="331"/>
      <c r="RFF44" s="331"/>
      <c r="RFG44" s="331"/>
      <c r="RFH44" s="331"/>
      <c r="RFI44" s="331"/>
      <c r="RFJ44" s="331"/>
      <c r="RFK44" s="331"/>
      <c r="RFL44" s="331"/>
      <c r="RFM44" s="331"/>
      <c r="RFN44" s="331"/>
      <c r="RFO44" s="331"/>
      <c r="RFP44" s="331"/>
      <c r="RFQ44" s="331"/>
      <c r="RFR44" s="331"/>
      <c r="RFS44" s="331"/>
      <c r="RFT44" s="331"/>
      <c r="RFU44" s="331"/>
      <c r="RFV44" s="331"/>
      <c r="RFW44" s="331"/>
      <c r="RFX44" s="331"/>
      <c r="RFY44" s="331"/>
      <c r="RFZ44" s="331"/>
      <c r="RGA44" s="331"/>
      <c r="RGB44" s="331"/>
      <c r="RGC44" s="331"/>
      <c r="RGD44" s="331"/>
      <c r="RGE44" s="331"/>
      <c r="RGF44" s="331"/>
      <c r="RGG44" s="331"/>
      <c r="RGH44" s="331"/>
      <c r="RGI44" s="331"/>
      <c r="RGJ44" s="331"/>
      <c r="RGK44" s="331"/>
      <c r="RGL44" s="331"/>
      <c r="RGM44" s="331"/>
      <c r="RGN44" s="331"/>
      <c r="RGO44" s="331"/>
      <c r="RGP44" s="331"/>
      <c r="RGQ44" s="331"/>
      <c r="RGR44" s="331"/>
      <c r="RGS44" s="331"/>
      <c r="RGT44" s="331"/>
      <c r="RGU44" s="331"/>
      <c r="RGV44" s="331"/>
      <c r="RGW44" s="331"/>
      <c r="RGX44" s="331"/>
      <c r="RGY44" s="331"/>
      <c r="RGZ44" s="331"/>
      <c r="RHA44" s="331"/>
      <c r="RHB44" s="331"/>
      <c r="RHC44" s="331"/>
      <c r="RHD44" s="331"/>
      <c r="RHE44" s="331"/>
      <c r="RHF44" s="331"/>
      <c r="RHG44" s="331"/>
      <c r="RHH44" s="331"/>
      <c r="RHI44" s="331"/>
      <c r="RHJ44" s="331"/>
      <c r="RHK44" s="331"/>
      <c r="RHL44" s="331"/>
      <c r="RHM44" s="331"/>
      <c r="RHN44" s="331"/>
      <c r="RHO44" s="331"/>
      <c r="RHP44" s="331"/>
      <c r="RHQ44" s="331"/>
      <c r="RHR44" s="331"/>
      <c r="RHS44" s="331"/>
      <c r="RHT44" s="331"/>
      <c r="RHU44" s="331"/>
      <c r="RHV44" s="331"/>
      <c r="RHW44" s="331"/>
      <c r="RHX44" s="331"/>
      <c r="RHY44" s="331"/>
      <c r="RHZ44" s="331"/>
      <c r="RIA44" s="331"/>
      <c r="RIB44" s="331"/>
      <c r="RIC44" s="331"/>
      <c r="RID44" s="331"/>
      <c r="RIE44" s="331"/>
      <c r="RIF44" s="331"/>
      <c r="RIG44" s="331"/>
      <c r="RIH44" s="331"/>
      <c r="RII44" s="331"/>
      <c r="RIJ44" s="331"/>
      <c r="RIK44" s="331"/>
      <c r="RIL44" s="331"/>
      <c r="RIM44" s="331"/>
      <c r="RIN44" s="331"/>
      <c r="RIO44" s="331"/>
      <c r="RIP44" s="331"/>
      <c r="RIQ44" s="331"/>
      <c r="RIR44" s="331"/>
      <c r="RIS44" s="331"/>
      <c r="RIT44" s="331"/>
      <c r="RIU44" s="331"/>
      <c r="RIV44" s="331"/>
      <c r="RIW44" s="331"/>
      <c r="RIX44" s="331"/>
      <c r="RIY44" s="331"/>
      <c r="RIZ44" s="331"/>
      <c r="RJA44" s="331"/>
      <c r="RJB44" s="331"/>
      <c r="RJC44" s="331"/>
      <c r="RJD44" s="331"/>
      <c r="RJE44" s="331"/>
      <c r="RJF44" s="331"/>
      <c r="RJG44" s="331"/>
      <c r="RJH44" s="331"/>
      <c r="RJI44" s="331"/>
      <c r="RJJ44" s="331"/>
      <c r="RJK44" s="331"/>
      <c r="RJL44" s="331"/>
      <c r="RJM44" s="331"/>
      <c r="RJN44" s="331"/>
      <c r="RJO44" s="331"/>
      <c r="RJP44" s="331"/>
      <c r="RJQ44" s="331"/>
      <c r="RJR44" s="331"/>
      <c r="RJS44" s="331"/>
      <c r="RJT44" s="331"/>
      <c r="RJU44" s="331"/>
      <c r="RJV44" s="331"/>
      <c r="RJW44" s="331"/>
      <c r="RJX44" s="331"/>
      <c r="RJY44" s="331"/>
      <c r="RJZ44" s="331"/>
      <c r="RKA44" s="331"/>
      <c r="RKB44" s="331"/>
      <c r="RKC44" s="331"/>
      <c r="RKD44" s="331"/>
      <c r="RKE44" s="331"/>
      <c r="RKF44" s="331"/>
      <c r="RKG44" s="331"/>
      <c r="RKH44" s="331"/>
      <c r="RKI44" s="331"/>
      <c r="RKJ44" s="331"/>
      <c r="RKK44" s="331"/>
      <c r="RKL44" s="331"/>
      <c r="RKM44" s="331"/>
      <c r="RKN44" s="331"/>
      <c r="RKO44" s="331"/>
      <c r="RKP44" s="331"/>
      <c r="RKQ44" s="331"/>
      <c r="RKR44" s="331"/>
      <c r="RKS44" s="331"/>
      <c r="RKT44" s="331"/>
      <c r="RKU44" s="331"/>
      <c r="RKV44" s="331"/>
      <c r="RKW44" s="331"/>
      <c r="RKX44" s="331"/>
      <c r="RKY44" s="331"/>
      <c r="RKZ44" s="331"/>
      <c r="RLA44" s="331"/>
      <c r="RLB44" s="331"/>
      <c r="RLC44" s="331"/>
      <c r="RLD44" s="331"/>
      <c r="RLE44" s="331"/>
      <c r="RLF44" s="331"/>
      <c r="RLG44" s="331"/>
      <c r="RLH44" s="331"/>
      <c r="RLI44" s="331"/>
      <c r="RLJ44" s="331"/>
      <c r="RLK44" s="331"/>
      <c r="RLL44" s="331"/>
      <c r="RLM44" s="331"/>
      <c r="RLN44" s="331"/>
      <c r="RLO44" s="331"/>
      <c r="RLP44" s="331"/>
      <c r="RLQ44" s="331"/>
      <c r="RLR44" s="331"/>
      <c r="RLS44" s="331"/>
      <c r="RLT44" s="331"/>
      <c r="RLU44" s="331"/>
      <c r="RLV44" s="331"/>
      <c r="RLW44" s="331"/>
      <c r="RLX44" s="331"/>
      <c r="RLY44" s="331"/>
      <c r="RLZ44" s="331"/>
      <c r="RMA44" s="331"/>
      <c r="RMB44" s="331"/>
      <c r="RMC44" s="331"/>
      <c r="RMD44" s="331"/>
      <c r="RME44" s="331"/>
      <c r="RMF44" s="331"/>
      <c r="RMG44" s="331"/>
      <c r="RMH44" s="331"/>
      <c r="RMI44" s="331"/>
      <c r="RMJ44" s="331"/>
      <c r="RMK44" s="331"/>
      <c r="RML44" s="331"/>
      <c r="RMM44" s="331"/>
      <c r="RMN44" s="331"/>
      <c r="RMO44" s="331"/>
      <c r="RMP44" s="331"/>
      <c r="RMQ44" s="331"/>
      <c r="RMR44" s="331"/>
      <c r="RMS44" s="331"/>
      <c r="RMT44" s="331"/>
      <c r="RMU44" s="331"/>
      <c r="RMV44" s="331"/>
      <c r="RMW44" s="331"/>
      <c r="RMX44" s="331"/>
      <c r="RMY44" s="331"/>
      <c r="RMZ44" s="331"/>
      <c r="RNA44" s="331"/>
      <c r="RNB44" s="331"/>
      <c r="RNC44" s="331"/>
      <c r="RND44" s="331"/>
      <c r="RNE44" s="331"/>
      <c r="RNF44" s="331"/>
      <c r="RNG44" s="331"/>
      <c r="RNH44" s="331"/>
      <c r="RNI44" s="331"/>
      <c r="RNJ44" s="331"/>
      <c r="RNK44" s="331"/>
      <c r="RNL44" s="331"/>
      <c r="RNM44" s="331"/>
      <c r="RNN44" s="331"/>
      <c r="RNO44" s="331"/>
      <c r="RNP44" s="331"/>
      <c r="RNQ44" s="331"/>
      <c r="RNR44" s="331"/>
      <c r="RNS44" s="331"/>
      <c r="RNT44" s="331"/>
      <c r="RNU44" s="331"/>
      <c r="RNV44" s="331"/>
      <c r="RNW44" s="331"/>
      <c r="RNX44" s="331"/>
      <c r="RNY44" s="331"/>
      <c r="RNZ44" s="331"/>
      <c r="ROA44" s="331"/>
      <c r="ROB44" s="331"/>
      <c r="ROC44" s="331"/>
      <c r="ROD44" s="331"/>
      <c r="ROE44" s="331"/>
      <c r="ROF44" s="331"/>
      <c r="ROG44" s="331"/>
      <c r="ROH44" s="331"/>
      <c r="ROI44" s="331"/>
      <c r="ROJ44" s="331"/>
      <c r="ROK44" s="331"/>
      <c r="ROL44" s="331"/>
      <c r="ROM44" s="331"/>
      <c r="RON44" s="331"/>
      <c r="ROO44" s="331"/>
      <c r="ROP44" s="331"/>
      <c r="ROQ44" s="331"/>
      <c r="ROR44" s="331"/>
      <c r="ROS44" s="331"/>
      <c r="ROT44" s="331"/>
      <c r="ROU44" s="331"/>
      <c r="ROV44" s="331"/>
      <c r="ROW44" s="331"/>
      <c r="ROX44" s="331"/>
      <c r="ROY44" s="331"/>
      <c r="ROZ44" s="331"/>
      <c r="RPA44" s="331"/>
      <c r="RPB44" s="331"/>
      <c r="RPC44" s="331"/>
      <c r="RPD44" s="331"/>
      <c r="RPE44" s="331"/>
      <c r="RPF44" s="331"/>
      <c r="RPG44" s="331"/>
      <c r="RPH44" s="331"/>
      <c r="RPI44" s="331"/>
      <c r="RPJ44" s="331"/>
      <c r="RPK44" s="331"/>
      <c r="RPL44" s="331"/>
      <c r="RPM44" s="331"/>
      <c r="RPN44" s="331"/>
      <c r="RPO44" s="331"/>
      <c r="RPP44" s="331"/>
      <c r="RPQ44" s="331"/>
      <c r="RPR44" s="331"/>
      <c r="RPS44" s="331"/>
      <c r="RPT44" s="331"/>
      <c r="RPU44" s="331"/>
      <c r="RPV44" s="331"/>
      <c r="RPW44" s="331"/>
      <c r="RPX44" s="331"/>
      <c r="RPY44" s="331"/>
      <c r="RPZ44" s="331"/>
      <c r="RQA44" s="331"/>
      <c r="RQB44" s="331"/>
      <c r="RQC44" s="331"/>
      <c r="RQD44" s="331"/>
      <c r="RQE44" s="331"/>
      <c r="RQF44" s="331"/>
      <c r="RQG44" s="331"/>
      <c r="RQH44" s="331"/>
      <c r="RQI44" s="331"/>
      <c r="RQJ44" s="331"/>
      <c r="RQK44" s="331"/>
      <c r="RQL44" s="331"/>
      <c r="RQM44" s="331"/>
      <c r="RQN44" s="331"/>
      <c r="RQO44" s="331"/>
      <c r="RQP44" s="331"/>
      <c r="RQQ44" s="331"/>
      <c r="RQR44" s="331"/>
      <c r="RQS44" s="331"/>
      <c r="RQT44" s="331"/>
      <c r="RQU44" s="331"/>
      <c r="RQV44" s="331"/>
      <c r="RQW44" s="331"/>
      <c r="RQX44" s="331"/>
      <c r="RQY44" s="331"/>
      <c r="RQZ44" s="331"/>
      <c r="RRA44" s="331"/>
      <c r="RRB44" s="331"/>
      <c r="RRC44" s="331"/>
      <c r="RRD44" s="331"/>
      <c r="RRE44" s="331"/>
      <c r="RRF44" s="331"/>
      <c r="RRG44" s="331"/>
      <c r="RRH44" s="331"/>
      <c r="RRI44" s="331"/>
      <c r="RRJ44" s="331"/>
      <c r="RRK44" s="331"/>
      <c r="RRL44" s="331"/>
      <c r="RRM44" s="331"/>
      <c r="RRN44" s="331"/>
      <c r="RRO44" s="331"/>
      <c r="RRP44" s="331"/>
      <c r="RRQ44" s="331"/>
      <c r="RRR44" s="331"/>
      <c r="RRS44" s="331"/>
      <c r="RRT44" s="331"/>
      <c r="RRU44" s="331"/>
      <c r="RRV44" s="331"/>
      <c r="RRW44" s="331"/>
      <c r="RRX44" s="331"/>
      <c r="RRY44" s="331"/>
      <c r="RRZ44" s="331"/>
      <c r="RSA44" s="331"/>
      <c r="RSB44" s="331"/>
      <c r="RSC44" s="331"/>
      <c r="RSD44" s="331"/>
      <c r="RSE44" s="331"/>
      <c r="RSF44" s="331"/>
      <c r="RSG44" s="331"/>
      <c r="RSH44" s="331"/>
      <c r="RSI44" s="331"/>
      <c r="RSJ44" s="331"/>
      <c r="RSK44" s="331"/>
      <c r="RSL44" s="331"/>
      <c r="RSM44" s="331"/>
      <c r="RSN44" s="331"/>
      <c r="RSO44" s="331"/>
      <c r="RSP44" s="331"/>
      <c r="RSQ44" s="331"/>
      <c r="RSR44" s="331"/>
      <c r="RSS44" s="331"/>
      <c r="RST44" s="331"/>
      <c r="RSU44" s="331"/>
      <c r="RSV44" s="331"/>
      <c r="RSW44" s="331"/>
      <c r="RSX44" s="331"/>
      <c r="RSY44" s="331"/>
      <c r="RSZ44" s="331"/>
      <c r="RTA44" s="331"/>
      <c r="RTB44" s="331"/>
      <c r="RTC44" s="331"/>
      <c r="RTD44" s="331"/>
      <c r="RTE44" s="331"/>
      <c r="RTF44" s="331"/>
      <c r="RTG44" s="331"/>
      <c r="RTH44" s="331"/>
      <c r="RTI44" s="331"/>
      <c r="RTJ44" s="331"/>
      <c r="RTK44" s="331"/>
      <c r="RTL44" s="331"/>
      <c r="RTM44" s="331"/>
      <c r="RTN44" s="331"/>
      <c r="RTO44" s="331"/>
      <c r="RTP44" s="331"/>
      <c r="RTQ44" s="331"/>
      <c r="RTR44" s="331"/>
      <c r="RTS44" s="331"/>
      <c r="RTT44" s="331"/>
      <c r="RTU44" s="331"/>
      <c r="RTV44" s="331"/>
      <c r="RTW44" s="331"/>
      <c r="RTX44" s="331"/>
      <c r="RTY44" s="331"/>
      <c r="RTZ44" s="331"/>
      <c r="RUA44" s="331"/>
      <c r="RUB44" s="331"/>
      <c r="RUC44" s="331"/>
      <c r="RUD44" s="331"/>
      <c r="RUE44" s="331"/>
      <c r="RUF44" s="331"/>
      <c r="RUG44" s="331"/>
      <c r="RUH44" s="331"/>
      <c r="RUI44" s="331"/>
      <c r="RUJ44" s="331"/>
      <c r="RUK44" s="331"/>
      <c r="RUL44" s="331"/>
      <c r="RUM44" s="331"/>
      <c r="RUN44" s="331"/>
      <c r="RUO44" s="331"/>
      <c r="RUP44" s="331"/>
      <c r="RUQ44" s="331"/>
      <c r="RUR44" s="331"/>
      <c r="RUS44" s="331"/>
      <c r="RUT44" s="331"/>
      <c r="RUU44" s="331"/>
      <c r="RUV44" s="331"/>
      <c r="RUW44" s="331"/>
      <c r="RUX44" s="331"/>
      <c r="RUY44" s="331"/>
      <c r="RUZ44" s="331"/>
      <c r="RVA44" s="331"/>
      <c r="RVB44" s="331"/>
      <c r="RVC44" s="331"/>
      <c r="RVD44" s="331"/>
      <c r="RVE44" s="331"/>
      <c r="RVF44" s="331"/>
      <c r="RVG44" s="331"/>
      <c r="RVH44" s="331"/>
      <c r="RVI44" s="331"/>
      <c r="RVJ44" s="331"/>
      <c r="RVK44" s="331"/>
      <c r="RVL44" s="331"/>
      <c r="RVM44" s="331"/>
      <c r="RVN44" s="331"/>
      <c r="RVO44" s="331"/>
      <c r="RVP44" s="331"/>
      <c r="RVQ44" s="331"/>
      <c r="RVR44" s="331"/>
      <c r="RVS44" s="331"/>
      <c r="RVT44" s="331"/>
      <c r="RVU44" s="331"/>
      <c r="RVV44" s="331"/>
      <c r="RVW44" s="331"/>
      <c r="RVX44" s="331"/>
      <c r="RVY44" s="331"/>
      <c r="RVZ44" s="331"/>
      <c r="RWA44" s="331"/>
      <c r="RWB44" s="331"/>
      <c r="RWC44" s="331"/>
      <c r="RWD44" s="331"/>
      <c r="RWE44" s="331"/>
      <c r="RWF44" s="331"/>
      <c r="RWG44" s="331"/>
      <c r="RWH44" s="331"/>
      <c r="RWI44" s="331"/>
      <c r="RWJ44" s="331"/>
      <c r="RWK44" s="331"/>
      <c r="RWL44" s="331"/>
      <c r="RWM44" s="331"/>
      <c r="RWN44" s="331"/>
      <c r="RWO44" s="331"/>
      <c r="RWP44" s="331"/>
      <c r="RWQ44" s="331"/>
      <c r="RWR44" s="331"/>
      <c r="RWS44" s="331"/>
      <c r="RWT44" s="331"/>
      <c r="RWU44" s="331"/>
      <c r="RWV44" s="331"/>
      <c r="RWW44" s="331"/>
      <c r="RWX44" s="331"/>
      <c r="RWY44" s="331"/>
      <c r="RWZ44" s="331"/>
      <c r="RXA44" s="331"/>
      <c r="RXB44" s="331"/>
      <c r="RXC44" s="331"/>
      <c r="RXD44" s="331"/>
      <c r="RXE44" s="331"/>
      <c r="RXF44" s="331"/>
      <c r="RXG44" s="331"/>
      <c r="RXH44" s="331"/>
      <c r="RXI44" s="331"/>
      <c r="RXJ44" s="331"/>
      <c r="RXK44" s="331"/>
      <c r="RXL44" s="331"/>
      <c r="RXM44" s="331"/>
      <c r="RXN44" s="331"/>
      <c r="RXO44" s="331"/>
      <c r="RXP44" s="331"/>
      <c r="RXQ44" s="331"/>
      <c r="RXR44" s="331"/>
      <c r="RXS44" s="331"/>
      <c r="RXT44" s="331"/>
      <c r="RXU44" s="331"/>
      <c r="RXV44" s="331"/>
      <c r="RXW44" s="331"/>
      <c r="RXX44" s="331"/>
      <c r="RXY44" s="331"/>
      <c r="RXZ44" s="331"/>
      <c r="RYA44" s="331"/>
      <c r="RYB44" s="331"/>
      <c r="RYC44" s="331"/>
      <c r="RYD44" s="331"/>
      <c r="RYE44" s="331"/>
      <c r="RYF44" s="331"/>
      <c r="RYG44" s="331"/>
      <c r="RYH44" s="331"/>
      <c r="RYI44" s="331"/>
      <c r="RYJ44" s="331"/>
      <c r="RYK44" s="331"/>
      <c r="RYL44" s="331"/>
      <c r="RYM44" s="331"/>
      <c r="RYN44" s="331"/>
      <c r="RYO44" s="331"/>
      <c r="RYP44" s="331"/>
      <c r="RYQ44" s="331"/>
      <c r="RYR44" s="331"/>
      <c r="RYS44" s="331"/>
      <c r="RYT44" s="331"/>
      <c r="RYU44" s="331"/>
      <c r="RYV44" s="331"/>
      <c r="RYW44" s="331"/>
      <c r="RYX44" s="331"/>
      <c r="RYY44" s="331"/>
      <c r="RYZ44" s="331"/>
      <c r="RZA44" s="331"/>
      <c r="RZB44" s="331"/>
      <c r="RZC44" s="331"/>
      <c r="RZD44" s="331"/>
      <c r="RZE44" s="331"/>
      <c r="RZF44" s="331"/>
      <c r="RZG44" s="331"/>
      <c r="RZH44" s="331"/>
      <c r="RZI44" s="331"/>
      <c r="RZJ44" s="331"/>
      <c r="RZK44" s="331"/>
      <c r="RZL44" s="331"/>
      <c r="RZM44" s="331"/>
      <c r="RZN44" s="331"/>
      <c r="RZO44" s="331"/>
      <c r="RZP44" s="331"/>
      <c r="RZQ44" s="331"/>
      <c r="RZR44" s="331"/>
      <c r="RZS44" s="331"/>
      <c r="RZT44" s="331"/>
      <c r="RZU44" s="331"/>
      <c r="RZV44" s="331"/>
      <c r="RZW44" s="331"/>
      <c r="RZX44" s="331"/>
      <c r="RZY44" s="331"/>
      <c r="RZZ44" s="331"/>
      <c r="SAA44" s="331"/>
      <c r="SAB44" s="331"/>
      <c r="SAC44" s="331"/>
      <c r="SAD44" s="331"/>
      <c r="SAE44" s="331"/>
      <c r="SAF44" s="331"/>
      <c r="SAG44" s="331"/>
      <c r="SAH44" s="331"/>
      <c r="SAI44" s="331"/>
      <c r="SAJ44" s="331"/>
      <c r="SAK44" s="331"/>
      <c r="SAL44" s="331"/>
      <c r="SAM44" s="331"/>
      <c r="SAN44" s="331"/>
      <c r="SAO44" s="331"/>
      <c r="SAP44" s="331"/>
      <c r="SAQ44" s="331"/>
      <c r="SAR44" s="331"/>
      <c r="SAS44" s="331"/>
      <c r="SAT44" s="331"/>
      <c r="SAU44" s="331"/>
      <c r="SAV44" s="331"/>
      <c r="SAW44" s="331"/>
      <c r="SAX44" s="331"/>
      <c r="SAY44" s="331"/>
      <c r="SAZ44" s="331"/>
      <c r="SBA44" s="331"/>
      <c r="SBB44" s="331"/>
      <c r="SBC44" s="331"/>
      <c r="SBD44" s="331"/>
      <c r="SBE44" s="331"/>
      <c r="SBF44" s="331"/>
      <c r="SBG44" s="331"/>
      <c r="SBH44" s="331"/>
      <c r="SBI44" s="331"/>
      <c r="SBJ44" s="331"/>
      <c r="SBK44" s="331"/>
      <c r="SBL44" s="331"/>
      <c r="SBM44" s="331"/>
      <c r="SBN44" s="331"/>
      <c r="SBO44" s="331"/>
      <c r="SBP44" s="331"/>
      <c r="SBQ44" s="331"/>
      <c r="SBR44" s="331"/>
      <c r="SBS44" s="331"/>
      <c r="SBT44" s="331"/>
      <c r="SBU44" s="331"/>
      <c r="SBV44" s="331"/>
      <c r="SBW44" s="331"/>
      <c r="SBX44" s="331"/>
      <c r="SBY44" s="331"/>
      <c r="SBZ44" s="331"/>
      <c r="SCA44" s="331"/>
      <c r="SCB44" s="331"/>
      <c r="SCC44" s="331"/>
      <c r="SCD44" s="331"/>
      <c r="SCE44" s="331"/>
      <c r="SCF44" s="331"/>
      <c r="SCG44" s="331"/>
      <c r="SCH44" s="331"/>
      <c r="SCI44" s="331"/>
      <c r="SCJ44" s="331"/>
      <c r="SCK44" s="331"/>
      <c r="SCL44" s="331"/>
      <c r="SCM44" s="331"/>
      <c r="SCN44" s="331"/>
      <c r="SCO44" s="331"/>
      <c r="SCP44" s="331"/>
      <c r="SCQ44" s="331"/>
      <c r="SCR44" s="331"/>
      <c r="SCS44" s="331"/>
      <c r="SCT44" s="331"/>
      <c r="SCU44" s="331"/>
      <c r="SCV44" s="331"/>
      <c r="SCW44" s="331"/>
      <c r="SCX44" s="331"/>
      <c r="SCY44" s="331"/>
      <c r="SCZ44" s="331"/>
      <c r="SDA44" s="331"/>
      <c r="SDB44" s="331"/>
      <c r="SDC44" s="331"/>
      <c r="SDD44" s="331"/>
      <c r="SDE44" s="331"/>
      <c r="SDF44" s="331"/>
      <c r="SDG44" s="331"/>
      <c r="SDH44" s="331"/>
      <c r="SDI44" s="331"/>
      <c r="SDJ44" s="331"/>
      <c r="SDK44" s="331"/>
      <c r="SDL44" s="331"/>
      <c r="SDM44" s="331"/>
      <c r="SDN44" s="331"/>
      <c r="SDO44" s="331"/>
      <c r="SDP44" s="331"/>
      <c r="SDQ44" s="331"/>
      <c r="SDR44" s="331"/>
      <c r="SDS44" s="331"/>
      <c r="SDT44" s="331"/>
      <c r="SDU44" s="331"/>
      <c r="SDV44" s="331"/>
      <c r="SDW44" s="331"/>
      <c r="SDX44" s="331"/>
      <c r="SDY44" s="331"/>
      <c r="SDZ44" s="331"/>
      <c r="SEA44" s="331"/>
      <c r="SEB44" s="331"/>
      <c r="SEC44" s="331"/>
      <c r="SED44" s="331"/>
      <c r="SEE44" s="331"/>
      <c r="SEF44" s="331"/>
      <c r="SEG44" s="331"/>
      <c r="SEH44" s="331"/>
      <c r="SEI44" s="331"/>
      <c r="SEJ44" s="331"/>
      <c r="SEK44" s="331"/>
      <c r="SEL44" s="331"/>
      <c r="SEM44" s="331"/>
      <c r="SEN44" s="331"/>
      <c r="SEO44" s="331"/>
      <c r="SEP44" s="331"/>
      <c r="SEQ44" s="331"/>
      <c r="SER44" s="331"/>
      <c r="SES44" s="331"/>
      <c r="SET44" s="331"/>
      <c r="SEU44" s="331"/>
      <c r="SEV44" s="331"/>
      <c r="SEW44" s="331"/>
      <c r="SEX44" s="331"/>
      <c r="SEY44" s="331"/>
      <c r="SEZ44" s="331"/>
      <c r="SFA44" s="331"/>
      <c r="SFB44" s="331"/>
      <c r="SFC44" s="331"/>
      <c r="SFD44" s="331"/>
      <c r="SFE44" s="331"/>
      <c r="SFF44" s="331"/>
      <c r="SFG44" s="331"/>
      <c r="SFH44" s="331"/>
      <c r="SFI44" s="331"/>
      <c r="SFJ44" s="331"/>
      <c r="SFK44" s="331"/>
      <c r="SFL44" s="331"/>
      <c r="SFM44" s="331"/>
      <c r="SFN44" s="331"/>
      <c r="SFO44" s="331"/>
      <c r="SFP44" s="331"/>
      <c r="SFQ44" s="331"/>
      <c r="SFR44" s="331"/>
      <c r="SFS44" s="331"/>
      <c r="SFT44" s="331"/>
      <c r="SFU44" s="331"/>
      <c r="SFV44" s="331"/>
      <c r="SFW44" s="331"/>
      <c r="SFX44" s="331"/>
      <c r="SFY44" s="331"/>
      <c r="SFZ44" s="331"/>
      <c r="SGA44" s="331"/>
      <c r="SGB44" s="331"/>
      <c r="SGC44" s="331"/>
      <c r="SGD44" s="331"/>
      <c r="SGE44" s="331"/>
      <c r="SGF44" s="331"/>
      <c r="SGG44" s="331"/>
      <c r="SGH44" s="331"/>
      <c r="SGI44" s="331"/>
      <c r="SGJ44" s="331"/>
      <c r="SGK44" s="331"/>
      <c r="SGL44" s="331"/>
      <c r="SGM44" s="331"/>
      <c r="SGN44" s="331"/>
      <c r="SGO44" s="331"/>
      <c r="SGP44" s="331"/>
      <c r="SGQ44" s="331"/>
      <c r="SGR44" s="331"/>
      <c r="SGS44" s="331"/>
      <c r="SGT44" s="331"/>
      <c r="SGU44" s="331"/>
      <c r="SGV44" s="331"/>
      <c r="SGW44" s="331"/>
      <c r="SGX44" s="331"/>
      <c r="SGY44" s="331"/>
      <c r="SGZ44" s="331"/>
      <c r="SHA44" s="331"/>
      <c r="SHB44" s="331"/>
      <c r="SHC44" s="331"/>
      <c r="SHD44" s="331"/>
      <c r="SHE44" s="331"/>
      <c r="SHF44" s="331"/>
      <c r="SHG44" s="331"/>
      <c r="SHH44" s="331"/>
      <c r="SHI44" s="331"/>
      <c r="SHJ44" s="331"/>
      <c r="SHK44" s="331"/>
      <c r="SHL44" s="331"/>
      <c r="SHM44" s="331"/>
      <c r="SHN44" s="331"/>
      <c r="SHO44" s="331"/>
      <c r="SHP44" s="331"/>
      <c r="SHQ44" s="331"/>
      <c r="SHR44" s="331"/>
      <c r="SHS44" s="331"/>
      <c r="SHT44" s="331"/>
      <c r="SHU44" s="331"/>
      <c r="SHV44" s="331"/>
      <c r="SHW44" s="331"/>
      <c r="SHX44" s="331"/>
      <c r="SHY44" s="331"/>
      <c r="SHZ44" s="331"/>
      <c r="SIA44" s="331"/>
      <c r="SIB44" s="331"/>
      <c r="SIC44" s="331"/>
      <c r="SID44" s="331"/>
      <c r="SIE44" s="331"/>
      <c r="SIF44" s="331"/>
      <c r="SIG44" s="331"/>
      <c r="SIH44" s="331"/>
      <c r="SII44" s="331"/>
      <c r="SIJ44" s="331"/>
      <c r="SIK44" s="331"/>
      <c r="SIL44" s="331"/>
      <c r="SIM44" s="331"/>
      <c r="SIN44" s="331"/>
      <c r="SIO44" s="331"/>
      <c r="SIP44" s="331"/>
      <c r="SIQ44" s="331"/>
      <c r="SIR44" s="331"/>
      <c r="SIS44" s="331"/>
      <c r="SIT44" s="331"/>
      <c r="SIU44" s="331"/>
      <c r="SIV44" s="331"/>
      <c r="SIW44" s="331"/>
      <c r="SIX44" s="331"/>
      <c r="SIY44" s="331"/>
      <c r="SIZ44" s="331"/>
      <c r="SJA44" s="331"/>
      <c r="SJB44" s="331"/>
      <c r="SJC44" s="331"/>
      <c r="SJD44" s="331"/>
      <c r="SJE44" s="331"/>
      <c r="SJF44" s="331"/>
      <c r="SJG44" s="331"/>
      <c r="SJH44" s="331"/>
      <c r="SJI44" s="331"/>
      <c r="SJJ44" s="331"/>
      <c r="SJK44" s="331"/>
      <c r="SJL44" s="331"/>
      <c r="SJM44" s="331"/>
      <c r="SJN44" s="331"/>
      <c r="SJO44" s="331"/>
      <c r="SJP44" s="331"/>
      <c r="SJQ44" s="331"/>
      <c r="SJR44" s="331"/>
      <c r="SJS44" s="331"/>
      <c r="SJT44" s="331"/>
      <c r="SJU44" s="331"/>
      <c r="SJV44" s="331"/>
      <c r="SJW44" s="331"/>
      <c r="SJX44" s="331"/>
      <c r="SJY44" s="331"/>
      <c r="SJZ44" s="331"/>
      <c r="SKA44" s="331"/>
      <c r="SKB44" s="331"/>
      <c r="SKC44" s="331"/>
      <c r="SKD44" s="331"/>
      <c r="SKE44" s="331"/>
      <c r="SKF44" s="331"/>
      <c r="SKG44" s="331"/>
      <c r="SKH44" s="331"/>
      <c r="SKI44" s="331"/>
      <c r="SKJ44" s="331"/>
      <c r="SKK44" s="331"/>
      <c r="SKL44" s="331"/>
      <c r="SKM44" s="331"/>
      <c r="SKN44" s="331"/>
      <c r="SKO44" s="331"/>
      <c r="SKP44" s="331"/>
      <c r="SKQ44" s="331"/>
      <c r="SKR44" s="331"/>
      <c r="SKS44" s="331"/>
      <c r="SKT44" s="331"/>
      <c r="SKU44" s="331"/>
      <c r="SKV44" s="331"/>
      <c r="SKW44" s="331"/>
      <c r="SKX44" s="331"/>
      <c r="SKY44" s="331"/>
      <c r="SKZ44" s="331"/>
      <c r="SLA44" s="331"/>
      <c r="SLB44" s="331"/>
      <c r="SLC44" s="331"/>
      <c r="SLD44" s="331"/>
      <c r="SLE44" s="331"/>
      <c r="SLF44" s="331"/>
      <c r="SLG44" s="331"/>
      <c r="SLH44" s="331"/>
      <c r="SLI44" s="331"/>
      <c r="SLJ44" s="331"/>
      <c r="SLK44" s="331"/>
      <c r="SLL44" s="331"/>
      <c r="SLM44" s="331"/>
      <c r="SLN44" s="331"/>
      <c r="SLO44" s="331"/>
      <c r="SLP44" s="331"/>
      <c r="SLQ44" s="331"/>
      <c r="SLR44" s="331"/>
      <c r="SLS44" s="331"/>
      <c r="SLT44" s="331"/>
      <c r="SLU44" s="331"/>
      <c r="SLV44" s="331"/>
      <c r="SLW44" s="331"/>
      <c r="SLX44" s="331"/>
      <c r="SLY44" s="331"/>
      <c r="SLZ44" s="331"/>
      <c r="SMA44" s="331"/>
      <c r="SMB44" s="331"/>
      <c r="SMC44" s="331"/>
      <c r="SMD44" s="331"/>
      <c r="SME44" s="331"/>
      <c r="SMF44" s="331"/>
      <c r="SMG44" s="331"/>
      <c r="SMH44" s="331"/>
      <c r="SMI44" s="331"/>
      <c r="SMJ44" s="331"/>
      <c r="SMK44" s="331"/>
      <c r="SML44" s="331"/>
      <c r="SMM44" s="331"/>
      <c r="SMN44" s="331"/>
      <c r="SMO44" s="331"/>
      <c r="SMP44" s="331"/>
      <c r="SMQ44" s="331"/>
      <c r="SMR44" s="331"/>
      <c r="SMS44" s="331"/>
      <c r="SMT44" s="331"/>
      <c r="SMU44" s="331"/>
      <c r="SMV44" s="331"/>
      <c r="SMW44" s="331"/>
      <c r="SMX44" s="331"/>
      <c r="SMY44" s="331"/>
      <c r="SMZ44" s="331"/>
      <c r="SNA44" s="331"/>
      <c r="SNB44" s="331"/>
      <c r="SNC44" s="331"/>
      <c r="SND44" s="331"/>
      <c r="SNE44" s="331"/>
      <c r="SNF44" s="331"/>
      <c r="SNG44" s="331"/>
      <c r="SNH44" s="331"/>
      <c r="SNI44" s="331"/>
      <c r="SNJ44" s="331"/>
      <c r="SNK44" s="331"/>
      <c r="SNL44" s="331"/>
      <c r="SNM44" s="331"/>
      <c r="SNN44" s="331"/>
      <c r="SNO44" s="331"/>
      <c r="SNP44" s="331"/>
      <c r="SNQ44" s="331"/>
      <c r="SNR44" s="331"/>
      <c r="SNS44" s="331"/>
      <c r="SNT44" s="331"/>
      <c r="SNU44" s="331"/>
      <c r="SNV44" s="331"/>
      <c r="SNW44" s="331"/>
      <c r="SNX44" s="331"/>
      <c r="SNY44" s="331"/>
      <c r="SNZ44" s="331"/>
      <c r="SOA44" s="331"/>
      <c r="SOB44" s="331"/>
      <c r="SOC44" s="331"/>
      <c r="SOD44" s="331"/>
      <c r="SOE44" s="331"/>
      <c r="SOF44" s="331"/>
      <c r="SOG44" s="331"/>
      <c r="SOH44" s="331"/>
      <c r="SOI44" s="331"/>
      <c r="SOJ44" s="331"/>
      <c r="SOK44" s="331"/>
      <c r="SOL44" s="331"/>
      <c r="SOM44" s="331"/>
      <c r="SON44" s="331"/>
      <c r="SOO44" s="331"/>
      <c r="SOP44" s="331"/>
      <c r="SOQ44" s="331"/>
      <c r="SOR44" s="331"/>
      <c r="SOS44" s="331"/>
      <c r="SOT44" s="331"/>
      <c r="SOU44" s="331"/>
      <c r="SOV44" s="331"/>
      <c r="SOW44" s="331"/>
      <c r="SOX44" s="331"/>
      <c r="SOY44" s="331"/>
      <c r="SOZ44" s="331"/>
      <c r="SPA44" s="331"/>
      <c r="SPB44" s="331"/>
      <c r="SPC44" s="331"/>
      <c r="SPD44" s="331"/>
      <c r="SPE44" s="331"/>
      <c r="SPF44" s="331"/>
      <c r="SPG44" s="331"/>
      <c r="SPH44" s="331"/>
      <c r="SPI44" s="331"/>
      <c r="SPJ44" s="331"/>
      <c r="SPK44" s="331"/>
      <c r="SPL44" s="331"/>
      <c r="SPM44" s="331"/>
      <c r="SPN44" s="331"/>
      <c r="SPO44" s="331"/>
      <c r="SPP44" s="331"/>
      <c r="SPQ44" s="331"/>
      <c r="SPR44" s="331"/>
      <c r="SPS44" s="331"/>
      <c r="SPT44" s="331"/>
      <c r="SPU44" s="331"/>
      <c r="SPV44" s="331"/>
      <c r="SPW44" s="331"/>
      <c r="SPX44" s="331"/>
      <c r="SPY44" s="331"/>
      <c r="SPZ44" s="331"/>
      <c r="SQA44" s="331"/>
      <c r="SQB44" s="331"/>
      <c r="SQC44" s="331"/>
      <c r="SQD44" s="331"/>
      <c r="SQE44" s="331"/>
      <c r="SQF44" s="331"/>
      <c r="SQG44" s="331"/>
      <c r="SQH44" s="331"/>
      <c r="SQI44" s="331"/>
      <c r="SQJ44" s="331"/>
      <c r="SQK44" s="331"/>
      <c r="SQL44" s="331"/>
      <c r="SQM44" s="331"/>
      <c r="SQN44" s="331"/>
      <c r="SQO44" s="331"/>
      <c r="SQP44" s="331"/>
      <c r="SQQ44" s="331"/>
      <c r="SQR44" s="331"/>
      <c r="SQS44" s="331"/>
      <c r="SQT44" s="331"/>
      <c r="SQU44" s="331"/>
      <c r="SQV44" s="331"/>
      <c r="SQW44" s="331"/>
      <c r="SQX44" s="331"/>
      <c r="SQY44" s="331"/>
      <c r="SQZ44" s="331"/>
      <c r="SRA44" s="331"/>
      <c r="SRB44" s="331"/>
      <c r="SRC44" s="331"/>
      <c r="SRD44" s="331"/>
      <c r="SRE44" s="331"/>
      <c r="SRF44" s="331"/>
      <c r="SRG44" s="331"/>
      <c r="SRH44" s="331"/>
      <c r="SRI44" s="331"/>
      <c r="SRJ44" s="331"/>
      <c r="SRK44" s="331"/>
      <c r="SRL44" s="331"/>
      <c r="SRM44" s="331"/>
      <c r="SRN44" s="331"/>
      <c r="SRO44" s="331"/>
      <c r="SRP44" s="331"/>
      <c r="SRQ44" s="331"/>
      <c r="SRR44" s="331"/>
      <c r="SRS44" s="331"/>
      <c r="SRT44" s="331"/>
      <c r="SRU44" s="331"/>
      <c r="SRV44" s="331"/>
      <c r="SRW44" s="331"/>
      <c r="SRX44" s="331"/>
      <c r="SRY44" s="331"/>
      <c r="SRZ44" s="331"/>
      <c r="SSA44" s="331"/>
      <c r="SSB44" s="331"/>
      <c r="SSC44" s="331"/>
      <c r="SSD44" s="331"/>
      <c r="SSE44" s="331"/>
      <c r="SSF44" s="331"/>
      <c r="SSG44" s="331"/>
      <c r="SSH44" s="331"/>
      <c r="SSI44" s="331"/>
      <c r="SSJ44" s="331"/>
      <c r="SSK44" s="331"/>
      <c r="SSL44" s="331"/>
      <c r="SSM44" s="331"/>
      <c r="SSN44" s="331"/>
      <c r="SSO44" s="331"/>
      <c r="SSP44" s="331"/>
      <c r="SSQ44" s="331"/>
      <c r="SSR44" s="331"/>
      <c r="SSS44" s="331"/>
      <c r="SST44" s="331"/>
      <c r="SSU44" s="331"/>
      <c r="SSV44" s="331"/>
      <c r="SSW44" s="331"/>
      <c r="SSX44" s="331"/>
      <c r="SSY44" s="331"/>
      <c r="SSZ44" s="331"/>
      <c r="STA44" s="331"/>
      <c r="STB44" s="331"/>
      <c r="STC44" s="331"/>
      <c r="STD44" s="331"/>
      <c r="STE44" s="331"/>
      <c r="STF44" s="331"/>
      <c r="STG44" s="331"/>
      <c r="STH44" s="331"/>
      <c r="STI44" s="331"/>
      <c r="STJ44" s="331"/>
      <c r="STK44" s="331"/>
      <c r="STL44" s="331"/>
      <c r="STM44" s="331"/>
      <c r="STN44" s="331"/>
      <c r="STO44" s="331"/>
      <c r="STP44" s="331"/>
      <c r="STQ44" s="331"/>
      <c r="STR44" s="331"/>
      <c r="STS44" s="331"/>
      <c r="STT44" s="331"/>
      <c r="STU44" s="331"/>
      <c r="STV44" s="331"/>
      <c r="STW44" s="331"/>
      <c r="STX44" s="331"/>
      <c r="STY44" s="331"/>
      <c r="STZ44" s="331"/>
      <c r="SUA44" s="331"/>
      <c r="SUB44" s="331"/>
      <c r="SUC44" s="331"/>
      <c r="SUD44" s="331"/>
      <c r="SUE44" s="331"/>
      <c r="SUF44" s="331"/>
      <c r="SUG44" s="331"/>
      <c r="SUH44" s="331"/>
      <c r="SUI44" s="331"/>
      <c r="SUJ44" s="331"/>
      <c r="SUK44" s="331"/>
      <c r="SUL44" s="331"/>
      <c r="SUM44" s="331"/>
      <c r="SUN44" s="331"/>
      <c r="SUO44" s="331"/>
      <c r="SUP44" s="331"/>
      <c r="SUQ44" s="331"/>
      <c r="SUR44" s="331"/>
      <c r="SUS44" s="331"/>
      <c r="SUT44" s="331"/>
      <c r="SUU44" s="331"/>
      <c r="SUV44" s="331"/>
      <c r="SUW44" s="331"/>
      <c r="SUX44" s="331"/>
      <c r="SUY44" s="331"/>
      <c r="SUZ44" s="331"/>
      <c r="SVA44" s="331"/>
      <c r="SVB44" s="331"/>
      <c r="SVC44" s="331"/>
      <c r="SVD44" s="331"/>
      <c r="SVE44" s="331"/>
      <c r="SVF44" s="331"/>
      <c r="SVG44" s="331"/>
      <c r="SVH44" s="331"/>
      <c r="SVI44" s="331"/>
      <c r="SVJ44" s="331"/>
      <c r="SVK44" s="331"/>
      <c r="SVL44" s="331"/>
      <c r="SVM44" s="331"/>
      <c r="SVN44" s="331"/>
      <c r="SVO44" s="331"/>
      <c r="SVP44" s="331"/>
      <c r="SVQ44" s="331"/>
      <c r="SVR44" s="331"/>
      <c r="SVS44" s="331"/>
      <c r="SVT44" s="331"/>
      <c r="SVU44" s="331"/>
      <c r="SVV44" s="331"/>
      <c r="SVW44" s="331"/>
      <c r="SVX44" s="331"/>
      <c r="SVY44" s="331"/>
      <c r="SVZ44" s="331"/>
      <c r="SWA44" s="331"/>
      <c r="SWB44" s="331"/>
      <c r="SWC44" s="331"/>
      <c r="SWD44" s="331"/>
      <c r="SWE44" s="331"/>
      <c r="SWF44" s="331"/>
      <c r="SWG44" s="331"/>
      <c r="SWH44" s="331"/>
      <c r="SWI44" s="331"/>
      <c r="SWJ44" s="331"/>
      <c r="SWK44" s="331"/>
      <c r="SWL44" s="331"/>
      <c r="SWM44" s="331"/>
      <c r="SWN44" s="331"/>
      <c r="SWO44" s="331"/>
      <c r="SWP44" s="331"/>
      <c r="SWQ44" s="331"/>
      <c r="SWR44" s="331"/>
      <c r="SWS44" s="331"/>
      <c r="SWT44" s="331"/>
      <c r="SWU44" s="331"/>
      <c r="SWV44" s="331"/>
      <c r="SWW44" s="331"/>
      <c r="SWX44" s="331"/>
      <c r="SWY44" s="331"/>
      <c r="SWZ44" s="331"/>
      <c r="SXA44" s="331"/>
      <c r="SXB44" s="331"/>
      <c r="SXC44" s="331"/>
      <c r="SXD44" s="331"/>
      <c r="SXE44" s="331"/>
      <c r="SXF44" s="331"/>
      <c r="SXG44" s="331"/>
      <c r="SXH44" s="331"/>
      <c r="SXI44" s="331"/>
      <c r="SXJ44" s="331"/>
      <c r="SXK44" s="331"/>
      <c r="SXL44" s="331"/>
      <c r="SXM44" s="331"/>
      <c r="SXN44" s="331"/>
      <c r="SXO44" s="331"/>
      <c r="SXP44" s="331"/>
      <c r="SXQ44" s="331"/>
      <c r="SXR44" s="331"/>
      <c r="SXS44" s="331"/>
      <c r="SXT44" s="331"/>
      <c r="SXU44" s="331"/>
      <c r="SXV44" s="331"/>
      <c r="SXW44" s="331"/>
      <c r="SXX44" s="331"/>
      <c r="SXY44" s="331"/>
      <c r="SXZ44" s="331"/>
      <c r="SYA44" s="331"/>
      <c r="SYB44" s="331"/>
      <c r="SYC44" s="331"/>
      <c r="SYD44" s="331"/>
      <c r="SYE44" s="331"/>
      <c r="SYF44" s="331"/>
      <c r="SYG44" s="331"/>
      <c r="SYH44" s="331"/>
      <c r="SYI44" s="331"/>
      <c r="SYJ44" s="331"/>
      <c r="SYK44" s="331"/>
      <c r="SYL44" s="331"/>
      <c r="SYM44" s="331"/>
      <c r="SYN44" s="331"/>
      <c r="SYO44" s="331"/>
      <c r="SYP44" s="331"/>
      <c r="SYQ44" s="331"/>
      <c r="SYR44" s="331"/>
      <c r="SYS44" s="331"/>
      <c r="SYT44" s="331"/>
      <c r="SYU44" s="331"/>
      <c r="SYV44" s="331"/>
      <c r="SYW44" s="331"/>
      <c r="SYX44" s="331"/>
      <c r="SYY44" s="331"/>
      <c r="SYZ44" s="331"/>
      <c r="SZA44" s="331"/>
      <c r="SZB44" s="331"/>
      <c r="SZC44" s="331"/>
      <c r="SZD44" s="331"/>
      <c r="SZE44" s="331"/>
      <c r="SZF44" s="331"/>
      <c r="SZG44" s="331"/>
      <c r="SZH44" s="331"/>
      <c r="SZI44" s="331"/>
      <c r="SZJ44" s="331"/>
      <c r="SZK44" s="331"/>
      <c r="SZL44" s="331"/>
      <c r="SZM44" s="331"/>
      <c r="SZN44" s="331"/>
      <c r="SZO44" s="331"/>
      <c r="SZP44" s="331"/>
      <c r="SZQ44" s="331"/>
      <c r="SZR44" s="331"/>
      <c r="SZS44" s="331"/>
      <c r="SZT44" s="331"/>
      <c r="SZU44" s="331"/>
      <c r="SZV44" s="331"/>
      <c r="SZW44" s="331"/>
      <c r="SZX44" s="331"/>
      <c r="SZY44" s="331"/>
      <c r="SZZ44" s="331"/>
      <c r="TAA44" s="331"/>
      <c r="TAB44" s="331"/>
      <c r="TAC44" s="331"/>
      <c r="TAD44" s="331"/>
      <c r="TAE44" s="331"/>
      <c r="TAF44" s="331"/>
      <c r="TAG44" s="331"/>
      <c r="TAH44" s="331"/>
      <c r="TAI44" s="331"/>
      <c r="TAJ44" s="331"/>
      <c r="TAK44" s="331"/>
      <c r="TAL44" s="331"/>
      <c r="TAM44" s="331"/>
      <c r="TAN44" s="331"/>
      <c r="TAO44" s="331"/>
      <c r="TAP44" s="331"/>
      <c r="TAQ44" s="331"/>
      <c r="TAR44" s="331"/>
      <c r="TAS44" s="331"/>
      <c r="TAT44" s="331"/>
      <c r="TAU44" s="331"/>
      <c r="TAV44" s="331"/>
      <c r="TAW44" s="331"/>
      <c r="TAX44" s="331"/>
      <c r="TAY44" s="331"/>
      <c r="TAZ44" s="331"/>
      <c r="TBA44" s="331"/>
      <c r="TBB44" s="331"/>
      <c r="TBC44" s="331"/>
      <c r="TBD44" s="331"/>
      <c r="TBE44" s="331"/>
      <c r="TBF44" s="331"/>
      <c r="TBG44" s="331"/>
      <c r="TBH44" s="331"/>
      <c r="TBI44" s="331"/>
      <c r="TBJ44" s="331"/>
      <c r="TBK44" s="331"/>
      <c r="TBL44" s="331"/>
      <c r="TBM44" s="331"/>
      <c r="TBN44" s="331"/>
      <c r="TBO44" s="331"/>
      <c r="TBP44" s="331"/>
      <c r="TBQ44" s="331"/>
      <c r="TBR44" s="331"/>
      <c r="TBS44" s="331"/>
      <c r="TBT44" s="331"/>
      <c r="TBU44" s="331"/>
      <c r="TBV44" s="331"/>
      <c r="TBW44" s="331"/>
      <c r="TBX44" s="331"/>
      <c r="TBY44" s="331"/>
      <c r="TBZ44" s="331"/>
      <c r="TCA44" s="331"/>
      <c r="TCB44" s="331"/>
      <c r="TCC44" s="331"/>
      <c r="TCD44" s="331"/>
      <c r="TCE44" s="331"/>
      <c r="TCF44" s="331"/>
      <c r="TCG44" s="331"/>
      <c r="TCH44" s="331"/>
      <c r="TCI44" s="331"/>
      <c r="TCJ44" s="331"/>
      <c r="TCK44" s="331"/>
      <c r="TCL44" s="331"/>
      <c r="TCM44" s="331"/>
      <c r="TCN44" s="331"/>
      <c r="TCO44" s="331"/>
      <c r="TCP44" s="331"/>
      <c r="TCQ44" s="331"/>
      <c r="TCR44" s="331"/>
      <c r="TCS44" s="331"/>
      <c r="TCT44" s="331"/>
      <c r="TCU44" s="331"/>
      <c r="TCV44" s="331"/>
      <c r="TCW44" s="331"/>
      <c r="TCX44" s="331"/>
      <c r="TCY44" s="331"/>
      <c r="TCZ44" s="331"/>
      <c r="TDA44" s="331"/>
      <c r="TDB44" s="331"/>
      <c r="TDC44" s="331"/>
      <c r="TDD44" s="331"/>
      <c r="TDE44" s="331"/>
      <c r="TDF44" s="331"/>
      <c r="TDG44" s="331"/>
      <c r="TDH44" s="331"/>
      <c r="TDI44" s="331"/>
      <c r="TDJ44" s="331"/>
      <c r="TDK44" s="331"/>
      <c r="TDL44" s="331"/>
      <c r="TDM44" s="331"/>
      <c r="TDN44" s="331"/>
      <c r="TDO44" s="331"/>
      <c r="TDP44" s="331"/>
      <c r="TDQ44" s="331"/>
      <c r="TDR44" s="331"/>
      <c r="TDS44" s="331"/>
      <c r="TDT44" s="331"/>
      <c r="TDU44" s="331"/>
      <c r="TDV44" s="331"/>
      <c r="TDW44" s="331"/>
      <c r="TDX44" s="331"/>
      <c r="TDY44" s="331"/>
      <c r="TDZ44" s="331"/>
      <c r="TEA44" s="331"/>
      <c r="TEB44" s="331"/>
      <c r="TEC44" s="331"/>
      <c r="TED44" s="331"/>
      <c r="TEE44" s="331"/>
      <c r="TEF44" s="331"/>
      <c r="TEG44" s="331"/>
      <c r="TEH44" s="331"/>
      <c r="TEI44" s="331"/>
      <c r="TEJ44" s="331"/>
      <c r="TEK44" s="331"/>
      <c r="TEL44" s="331"/>
      <c r="TEM44" s="331"/>
      <c r="TEN44" s="331"/>
      <c r="TEO44" s="331"/>
      <c r="TEP44" s="331"/>
      <c r="TEQ44" s="331"/>
      <c r="TER44" s="331"/>
      <c r="TES44" s="331"/>
      <c r="TET44" s="331"/>
      <c r="TEU44" s="331"/>
      <c r="TEV44" s="331"/>
      <c r="TEW44" s="331"/>
      <c r="TEX44" s="331"/>
      <c r="TEY44" s="331"/>
      <c r="TEZ44" s="331"/>
      <c r="TFA44" s="331"/>
      <c r="TFB44" s="331"/>
      <c r="TFC44" s="331"/>
      <c r="TFD44" s="331"/>
      <c r="TFE44" s="331"/>
      <c r="TFF44" s="331"/>
      <c r="TFG44" s="331"/>
      <c r="TFH44" s="331"/>
      <c r="TFI44" s="331"/>
      <c r="TFJ44" s="331"/>
      <c r="TFK44" s="331"/>
      <c r="TFL44" s="331"/>
      <c r="TFM44" s="331"/>
      <c r="TFN44" s="331"/>
      <c r="TFO44" s="331"/>
      <c r="TFP44" s="331"/>
      <c r="TFQ44" s="331"/>
      <c r="TFR44" s="331"/>
      <c r="TFS44" s="331"/>
      <c r="TFT44" s="331"/>
      <c r="TFU44" s="331"/>
      <c r="TFV44" s="331"/>
      <c r="TFW44" s="331"/>
      <c r="TFX44" s="331"/>
      <c r="TFY44" s="331"/>
      <c r="TFZ44" s="331"/>
      <c r="TGA44" s="331"/>
      <c r="TGB44" s="331"/>
      <c r="TGC44" s="331"/>
      <c r="TGD44" s="331"/>
      <c r="TGE44" s="331"/>
      <c r="TGF44" s="331"/>
      <c r="TGG44" s="331"/>
      <c r="TGH44" s="331"/>
      <c r="TGI44" s="331"/>
      <c r="TGJ44" s="331"/>
      <c r="TGK44" s="331"/>
      <c r="TGL44" s="331"/>
      <c r="TGM44" s="331"/>
      <c r="TGN44" s="331"/>
      <c r="TGO44" s="331"/>
      <c r="TGP44" s="331"/>
      <c r="TGQ44" s="331"/>
      <c r="TGR44" s="331"/>
      <c r="TGS44" s="331"/>
      <c r="TGT44" s="331"/>
      <c r="TGU44" s="331"/>
      <c r="TGV44" s="331"/>
      <c r="TGW44" s="331"/>
      <c r="TGX44" s="331"/>
      <c r="TGY44" s="331"/>
      <c r="TGZ44" s="331"/>
      <c r="THA44" s="331"/>
      <c r="THB44" s="331"/>
      <c r="THC44" s="331"/>
      <c r="THD44" s="331"/>
      <c r="THE44" s="331"/>
      <c r="THF44" s="331"/>
      <c r="THG44" s="331"/>
      <c r="THH44" s="331"/>
      <c r="THI44" s="331"/>
      <c r="THJ44" s="331"/>
      <c r="THK44" s="331"/>
      <c r="THL44" s="331"/>
      <c r="THM44" s="331"/>
      <c r="THN44" s="331"/>
      <c r="THO44" s="331"/>
      <c r="THP44" s="331"/>
      <c r="THQ44" s="331"/>
      <c r="THR44" s="331"/>
      <c r="THS44" s="331"/>
      <c r="THT44" s="331"/>
      <c r="THU44" s="331"/>
      <c r="THV44" s="331"/>
      <c r="THW44" s="331"/>
      <c r="THX44" s="331"/>
      <c r="THY44" s="331"/>
      <c r="THZ44" s="331"/>
      <c r="TIA44" s="331"/>
      <c r="TIB44" s="331"/>
      <c r="TIC44" s="331"/>
      <c r="TID44" s="331"/>
      <c r="TIE44" s="331"/>
      <c r="TIF44" s="331"/>
      <c r="TIG44" s="331"/>
      <c r="TIH44" s="331"/>
      <c r="TII44" s="331"/>
      <c r="TIJ44" s="331"/>
      <c r="TIK44" s="331"/>
      <c r="TIL44" s="331"/>
      <c r="TIM44" s="331"/>
      <c r="TIN44" s="331"/>
      <c r="TIO44" s="331"/>
      <c r="TIP44" s="331"/>
      <c r="TIQ44" s="331"/>
      <c r="TIR44" s="331"/>
      <c r="TIS44" s="331"/>
      <c r="TIT44" s="331"/>
      <c r="TIU44" s="331"/>
      <c r="TIV44" s="331"/>
      <c r="TIW44" s="331"/>
      <c r="TIX44" s="331"/>
      <c r="TIY44" s="331"/>
      <c r="TIZ44" s="331"/>
      <c r="TJA44" s="331"/>
      <c r="TJB44" s="331"/>
      <c r="TJC44" s="331"/>
      <c r="TJD44" s="331"/>
      <c r="TJE44" s="331"/>
      <c r="TJF44" s="331"/>
      <c r="TJG44" s="331"/>
      <c r="TJH44" s="331"/>
      <c r="TJI44" s="331"/>
      <c r="TJJ44" s="331"/>
      <c r="TJK44" s="331"/>
      <c r="TJL44" s="331"/>
      <c r="TJM44" s="331"/>
      <c r="TJN44" s="331"/>
      <c r="TJO44" s="331"/>
      <c r="TJP44" s="331"/>
      <c r="TJQ44" s="331"/>
      <c r="TJR44" s="331"/>
      <c r="TJS44" s="331"/>
      <c r="TJT44" s="331"/>
      <c r="TJU44" s="331"/>
      <c r="TJV44" s="331"/>
      <c r="TJW44" s="331"/>
      <c r="TJX44" s="331"/>
      <c r="TJY44" s="331"/>
      <c r="TJZ44" s="331"/>
      <c r="TKA44" s="331"/>
      <c r="TKB44" s="331"/>
      <c r="TKC44" s="331"/>
      <c r="TKD44" s="331"/>
      <c r="TKE44" s="331"/>
      <c r="TKF44" s="331"/>
      <c r="TKG44" s="331"/>
      <c r="TKH44" s="331"/>
      <c r="TKI44" s="331"/>
      <c r="TKJ44" s="331"/>
      <c r="TKK44" s="331"/>
      <c r="TKL44" s="331"/>
      <c r="TKM44" s="331"/>
      <c r="TKN44" s="331"/>
      <c r="TKO44" s="331"/>
      <c r="TKP44" s="331"/>
      <c r="TKQ44" s="331"/>
      <c r="TKR44" s="331"/>
      <c r="TKS44" s="331"/>
      <c r="TKT44" s="331"/>
      <c r="TKU44" s="331"/>
      <c r="TKV44" s="331"/>
      <c r="TKW44" s="331"/>
      <c r="TKX44" s="331"/>
      <c r="TKY44" s="331"/>
      <c r="TKZ44" s="331"/>
      <c r="TLA44" s="331"/>
      <c r="TLB44" s="331"/>
      <c r="TLC44" s="331"/>
      <c r="TLD44" s="331"/>
      <c r="TLE44" s="331"/>
      <c r="TLF44" s="331"/>
      <c r="TLG44" s="331"/>
      <c r="TLH44" s="331"/>
      <c r="TLI44" s="331"/>
      <c r="TLJ44" s="331"/>
      <c r="TLK44" s="331"/>
      <c r="TLL44" s="331"/>
      <c r="TLM44" s="331"/>
      <c r="TLN44" s="331"/>
      <c r="TLO44" s="331"/>
      <c r="TLP44" s="331"/>
      <c r="TLQ44" s="331"/>
      <c r="TLR44" s="331"/>
      <c r="TLS44" s="331"/>
      <c r="TLT44" s="331"/>
      <c r="TLU44" s="331"/>
      <c r="TLV44" s="331"/>
      <c r="TLW44" s="331"/>
      <c r="TLX44" s="331"/>
      <c r="TLY44" s="331"/>
      <c r="TLZ44" s="331"/>
      <c r="TMA44" s="331"/>
      <c r="TMB44" s="331"/>
      <c r="TMC44" s="331"/>
      <c r="TMD44" s="331"/>
      <c r="TME44" s="331"/>
      <c r="TMF44" s="331"/>
      <c r="TMG44" s="331"/>
      <c r="TMH44" s="331"/>
      <c r="TMI44" s="331"/>
      <c r="TMJ44" s="331"/>
      <c r="TMK44" s="331"/>
      <c r="TML44" s="331"/>
      <c r="TMM44" s="331"/>
      <c r="TMN44" s="331"/>
      <c r="TMO44" s="331"/>
      <c r="TMP44" s="331"/>
      <c r="TMQ44" s="331"/>
      <c r="TMR44" s="331"/>
      <c r="TMS44" s="331"/>
      <c r="TMT44" s="331"/>
      <c r="TMU44" s="331"/>
      <c r="TMV44" s="331"/>
      <c r="TMW44" s="331"/>
      <c r="TMX44" s="331"/>
      <c r="TMY44" s="331"/>
      <c r="TMZ44" s="331"/>
      <c r="TNA44" s="331"/>
      <c r="TNB44" s="331"/>
      <c r="TNC44" s="331"/>
      <c r="TND44" s="331"/>
      <c r="TNE44" s="331"/>
      <c r="TNF44" s="331"/>
      <c r="TNG44" s="331"/>
      <c r="TNH44" s="331"/>
      <c r="TNI44" s="331"/>
      <c r="TNJ44" s="331"/>
      <c r="TNK44" s="331"/>
      <c r="TNL44" s="331"/>
      <c r="TNM44" s="331"/>
      <c r="TNN44" s="331"/>
      <c r="TNO44" s="331"/>
      <c r="TNP44" s="331"/>
      <c r="TNQ44" s="331"/>
      <c r="TNR44" s="331"/>
      <c r="TNS44" s="331"/>
      <c r="TNT44" s="331"/>
      <c r="TNU44" s="331"/>
      <c r="TNV44" s="331"/>
      <c r="TNW44" s="331"/>
      <c r="TNX44" s="331"/>
      <c r="TNY44" s="331"/>
      <c r="TNZ44" s="331"/>
      <c r="TOA44" s="331"/>
      <c r="TOB44" s="331"/>
      <c r="TOC44" s="331"/>
      <c r="TOD44" s="331"/>
      <c r="TOE44" s="331"/>
      <c r="TOF44" s="331"/>
      <c r="TOG44" s="331"/>
      <c r="TOH44" s="331"/>
      <c r="TOI44" s="331"/>
      <c r="TOJ44" s="331"/>
      <c r="TOK44" s="331"/>
      <c r="TOL44" s="331"/>
      <c r="TOM44" s="331"/>
      <c r="TON44" s="331"/>
      <c r="TOO44" s="331"/>
      <c r="TOP44" s="331"/>
      <c r="TOQ44" s="331"/>
      <c r="TOR44" s="331"/>
      <c r="TOS44" s="331"/>
      <c r="TOT44" s="331"/>
      <c r="TOU44" s="331"/>
      <c r="TOV44" s="331"/>
      <c r="TOW44" s="331"/>
      <c r="TOX44" s="331"/>
      <c r="TOY44" s="331"/>
      <c r="TOZ44" s="331"/>
      <c r="TPA44" s="331"/>
      <c r="TPB44" s="331"/>
      <c r="TPC44" s="331"/>
      <c r="TPD44" s="331"/>
      <c r="TPE44" s="331"/>
      <c r="TPF44" s="331"/>
      <c r="TPG44" s="331"/>
      <c r="TPH44" s="331"/>
      <c r="TPI44" s="331"/>
      <c r="TPJ44" s="331"/>
      <c r="TPK44" s="331"/>
      <c r="TPL44" s="331"/>
      <c r="TPM44" s="331"/>
      <c r="TPN44" s="331"/>
      <c r="TPO44" s="331"/>
      <c r="TPP44" s="331"/>
      <c r="TPQ44" s="331"/>
      <c r="TPR44" s="331"/>
      <c r="TPS44" s="331"/>
      <c r="TPT44" s="331"/>
      <c r="TPU44" s="331"/>
      <c r="TPV44" s="331"/>
      <c r="TPW44" s="331"/>
      <c r="TPX44" s="331"/>
      <c r="TPY44" s="331"/>
      <c r="TPZ44" s="331"/>
      <c r="TQA44" s="331"/>
      <c r="TQB44" s="331"/>
      <c r="TQC44" s="331"/>
      <c r="TQD44" s="331"/>
      <c r="TQE44" s="331"/>
      <c r="TQF44" s="331"/>
      <c r="TQG44" s="331"/>
      <c r="TQH44" s="331"/>
      <c r="TQI44" s="331"/>
      <c r="TQJ44" s="331"/>
      <c r="TQK44" s="331"/>
      <c r="TQL44" s="331"/>
      <c r="TQM44" s="331"/>
      <c r="TQN44" s="331"/>
      <c r="TQO44" s="331"/>
      <c r="TQP44" s="331"/>
      <c r="TQQ44" s="331"/>
      <c r="TQR44" s="331"/>
      <c r="TQS44" s="331"/>
      <c r="TQT44" s="331"/>
      <c r="TQU44" s="331"/>
      <c r="TQV44" s="331"/>
      <c r="TQW44" s="331"/>
      <c r="TQX44" s="331"/>
      <c r="TQY44" s="331"/>
      <c r="TQZ44" s="331"/>
      <c r="TRA44" s="331"/>
      <c r="TRB44" s="331"/>
      <c r="TRC44" s="331"/>
      <c r="TRD44" s="331"/>
      <c r="TRE44" s="331"/>
      <c r="TRF44" s="331"/>
      <c r="TRG44" s="331"/>
      <c r="TRH44" s="331"/>
      <c r="TRI44" s="331"/>
      <c r="TRJ44" s="331"/>
      <c r="TRK44" s="331"/>
      <c r="TRL44" s="331"/>
      <c r="TRM44" s="331"/>
      <c r="TRN44" s="331"/>
      <c r="TRO44" s="331"/>
      <c r="TRP44" s="331"/>
      <c r="TRQ44" s="331"/>
      <c r="TRR44" s="331"/>
      <c r="TRS44" s="331"/>
      <c r="TRT44" s="331"/>
      <c r="TRU44" s="331"/>
      <c r="TRV44" s="331"/>
      <c r="TRW44" s="331"/>
      <c r="TRX44" s="331"/>
      <c r="TRY44" s="331"/>
      <c r="TRZ44" s="331"/>
      <c r="TSA44" s="331"/>
      <c r="TSB44" s="331"/>
      <c r="TSC44" s="331"/>
      <c r="TSD44" s="331"/>
      <c r="TSE44" s="331"/>
      <c r="TSF44" s="331"/>
      <c r="TSG44" s="331"/>
      <c r="TSH44" s="331"/>
      <c r="TSI44" s="331"/>
      <c r="TSJ44" s="331"/>
      <c r="TSK44" s="331"/>
      <c r="TSL44" s="331"/>
      <c r="TSM44" s="331"/>
      <c r="TSN44" s="331"/>
      <c r="TSO44" s="331"/>
      <c r="TSP44" s="331"/>
      <c r="TSQ44" s="331"/>
      <c r="TSR44" s="331"/>
      <c r="TSS44" s="331"/>
      <c r="TST44" s="331"/>
      <c r="TSU44" s="331"/>
      <c r="TSV44" s="331"/>
      <c r="TSW44" s="331"/>
      <c r="TSX44" s="331"/>
      <c r="TSY44" s="331"/>
      <c r="TSZ44" s="331"/>
      <c r="TTA44" s="331"/>
      <c r="TTB44" s="331"/>
      <c r="TTC44" s="331"/>
      <c r="TTD44" s="331"/>
      <c r="TTE44" s="331"/>
      <c r="TTF44" s="331"/>
      <c r="TTG44" s="331"/>
      <c r="TTH44" s="331"/>
      <c r="TTI44" s="331"/>
      <c r="TTJ44" s="331"/>
      <c r="TTK44" s="331"/>
      <c r="TTL44" s="331"/>
      <c r="TTM44" s="331"/>
      <c r="TTN44" s="331"/>
      <c r="TTO44" s="331"/>
      <c r="TTP44" s="331"/>
      <c r="TTQ44" s="331"/>
      <c r="TTR44" s="331"/>
      <c r="TTS44" s="331"/>
      <c r="TTT44" s="331"/>
      <c r="TTU44" s="331"/>
      <c r="TTV44" s="331"/>
      <c r="TTW44" s="331"/>
      <c r="TTX44" s="331"/>
      <c r="TTY44" s="331"/>
      <c r="TTZ44" s="331"/>
      <c r="TUA44" s="331"/>
      <c r="TUB44" s="331"/>
      <c r="TUC44" s="331"/>
      <c r="TUD44" s="331"/>
      <c r="TUE44" s="331"/>
      <c r="TUF44" s="331"/>
      <c r="TUG44" s="331"/>
      <c r="TUH44" s="331"/>
      <c r="TUI44" s="331"/>
      <c r="TUJ44" s="331"/>
      <c r="TUK44" s="331"/>
      <c r="TUL44" s="331"/>
      <c r="TUM44" s="331"/>
      <c r="TUN44" s="331"/>
      <c r="TUO44" s="331"/>
      <c r="TUP44" s="331"/>
      <c r="TUQ44" s="331"/>
      <c r="TUR44" s="331"/>
      <c r="TUS44" s="331"/>
      <c r="TUT44" s="331"/>
      <c r="TUU44" s="331"/>
      <c r="TUV44" s="331"/>
      <c r="TUW44" s="331"/>
      <c r="TUX44" s="331"/>
      <c r="TUY44" s="331"/>
      <c r="TUZ44" s="331"/>
      <c r="TVA44" s="331"/>
      <c r="TVB44" s="331"/>
      <c r="TVC44" s="331"/>
      <c r="TVD44" s="331"/>
      <c r="TVE44" s="331"/>
      <c r="TVF44" s="331"/>
      <c r="TVG44" s="331"/>
      <c r="TVH44" s="331"/>
      <c r="TVI44" s="331"/>
      <c r="TVJ44" s="331"/>
      <c r="TVK44" s="331"/>
      <c r="TVL44" s="331"/>
      <c r="TVM44" s="331"/>
      <c r="TVN44" s="331"/>
      <c r="TVO44" s="331"/>
      <c r="TVP44" s="331"/>
      <c r="TVQ44" s="331"/>
      <c r="TVR44" s="331"/>
      <c r="TVS44" s="331"/>
      <c r="TVT44" s="331"/>
      <c r="TVU44" s="331"/>
      <c r="TVV44" s="331"/>
      <c r="TVW44" s="331"/>
      <c r="TVX44" s="331"/>
      <c r="TVY44" s="331"/>
      <c r="TVZ44" s="331"/>
      <c r="TWA44" s="331"/>
      <c r="TWB44" s="331"/>
      <c r="TWC44" s="331"/>
      <c r="TWD44" s="331"/>
      <c r="TWE44" s="331"/>
      <c r="TWF44" s="331"/>
      <c r="TWG44" s="331"/>
      <c r="TWH44" s="331"/>
      <c r="TWI44" s="331"/>
      <c r="TWJ44" s="331"/>
      <c r="TWK44" s="331"/>
      <c r="TWL44" s="331"/>
      <c r="TWM44" s="331"/>
      <c r="TWN44" s="331"/>
      <c r="TWO44" s="331"/>
      <c r="TWP44" s="331"/>
      <c r="TWQ44" s="331"/>
      <c r="TWR44" s="331"/>
      <c r="TWS44" s="331"/>
      <c r="TWT44" s="331"/>
      <c r="TWU44" s="331"/>
      <c r="TWV44" s="331"/>
      <c r="TWW44" s="331"/>
      <c r="TWX44" s="331"/>
      <c r="TWY44" s="331"/>
      <c r="TWZ44" s="331"/>
      <c r="TXA44" s="331"/>
      <c r="TXB44" s="331"/>
      <c r="TXC44" s="331"/>
      <c r="TXD44" s="331"/>
      <c r="TXE44" s="331"/>
      <c r="TXF44" s="331"/>
      <c r="TXG44" s="331"/>
      <c r="TXH44" s="331"/>
      <c r="TXI44" s="331"/>
      <c r="TXJ44" s="331"/>
      <c r="TXK44" s="331"/>
      <c r="TXL44" s="331"/>
      <c r="TXM44" s="331"/>
      <c r="TXN44" s="331"/>
      <c r="TXO44" s="331"/>
      <c r="TXP44" s="331"/>
      <c r="TXQ44" s="331"/>
      <c r="TXR44" s="331"/>
      <c r="TXS44" s="331"/>
      <c r="TXT44" s="331"/>
      <c r="TXU44" s="331"/>
      <c r="TXV44" s="331"/>
      <c r="TXW44" s="331"/>
      <c r="TXX44" s="331"/>
      <c r="TXY44" s="331"/>
      <c r="TXZ44" s="331"/>
      <c r="TYA44" s="331"/>
      <c r="TYB44" s="331"/>
      <c r="TYC44" s="331"/>
      <c r="TYD44" s="331"/>
      <c r="TYE44" s="331"/>
      <c r="TYF44" s="331"/>
      <c r="TYG44" s="331"/>
      <c r="TYH44" s="331"/>
      <c r="TYI44" s="331"/>
      <c r="TYJ44" s="331"/>
      <c r="TYK44" s="331"/>
      <c r="TYL44" s="331"/>
      <c r="TYM44" s="331"/>
      <c r="TYN44" s="331"/>
      <c r="TYO44" s="331"/>
      <c r="TYP44" s="331"/>
      <c r="TYQ44" s="331"/>
      <c r="TYR44" s="331"/>
      <c r="TYS44" s="331"/>
      <c r="TYT44" s="331"/>
      <c r="TYU44" s="331"/>
      <c r="TYV44" s="331"/>
      <c r="TYW44" s="331"/>
      <c r="TYX44" s="331"/>
      <c r="TYY44" s="331"/>
      <c r="TYZ44" s="331"/>
      <c r="TZA44" s="331"/>
      <c r="TZB44" s="331"/>
      <c r="TZC44" s="331"/>
      <c r="TZD44" s="331"/>
      <c r="TZE44" s="331"/>
      <c r="TZF44" s="331"/>
      <c r="TZG44" s="331"/>
      <c r="TZH44" s="331"/>
      <c r="TZI44" s="331"/>
      <c r="TZJ44" s="331"/>
      <c r="TZK44" s="331"/>
      <c r="TZL44" s="331"/>
      <c r="TZM44" s="331"/>
      <c r="TZN44" s="331"/>
      <c r="TZO44" s="331"/>
      <c r="TZP44" s="331"/>
      <c r="TZQ44" s="331"/>
      <c r="TZR44" s="331"/>
      <c r="TZS44" s="331"/>
      <c r="TZT44" s="331"/>
      <c r="TZU44" s="331"/>
      <c r="TZV44" s="331"/>
      <c r="TZW44" s="331"/>
      <c r="TZX44" s="331"/>
      <c r="TZY44" s="331"/>
      <c r="TZZ44" s="331"/>
      <c r="UAA44" s="331"/>
      <c r="UAB44" s="331"/>
      <c r="UAC44" s="331"/>
      <c r="UAD44" s="331"/>
      <c r="UAE44" s="331"/>
      <c r="UAF44" s="331"/>
      <c r="UAG44" s="331"/>
      <c r="UAH44" s="331"/>
      <c r="UAI44" s="331"/>
      <c r="UAJ44" s="331"/>
      <c r="UAK44" s="331"/>
      <c r="UAL44" s="331"/>
      <c r="UAM44" s="331"/>
      <c r="UAN44" s="331"/>
      <c r="UAO44" s="331"/>
      <c r="UAP44" s="331"/>
      <c r="UAQ44" s="331"/>
      <c r="UAR44" s="331"/>
      <c r="UAS44" s="331"/>
      <c r="UAT44" s="331"/>
      <c r="UAU44" s="331"/>
      <c r="UAV44" s="331"/>
      <c r="UAW44" s="331"/>
      <c r="UAX44" s="331"/>
      <c r="UAY44" s="331"/>
      <c r="UAZ44" s="331"/>
      <c r="UBA44" s="331"/>
      <c r="UBB44" s="331"/>
      <c r="UBC44" s="331"/>
      <c r="UBD44" s="331"/>
      <c r="UBE44" s="331"/>
      <c r="UBF44" s="331"/>
      <c r="UBG44" s="331"/>
      <c r="UBH44" s="331"/>
      <c r="UBI44" s="331"/>
      <c r="UBJ44" s="331"/>
      <c r="UBK44" s="331"/>
      <c r="UBL44" s="331"/>
      <c r="UBM44" s="331"/>
      <c r="UBN44" s="331"/>
      <c r="UBO44" s="331"/>
      <c r="UBP44" s="331"/>
      <c r="UBQ44" s="331"/>
      <c r="UBR44" s="331"/>
      <c r="UBS44" s="331"/>
      <c r="UBT44" s="331"/>
      <c r="UBU44" s="331"/>
      <c r="UBV44" s="331"/>
      <c r="UBW44" s="331"/>
      <c r="UBX44" s="331"/>
      <c r="UBY44" s="331"/>
      <c r="UBZ44" s="331"/>
      <c r="UCA44" s="331"/>
      <c r="UCB44" s="331"/>
      <c r="UCC44" s="331"/>
      <c r="UCD44" s="331"/>
      <c r="UCE44" s="331"/>
      <c r="UCF44" s="331"/>
      <c r="UCG44" s="331"/>
      <c r="UCH44" s="331"/>
      <c r="UCI44" s="331"/>
      <c r="UCJ44" s="331"/>
      <c r="UCK44" s="331"/>
      <c r="UCL44" s="331"/>
      <c r="UCM44" s="331"/>
      <c r="UCN44" s="331"/>
      <c r="UCO44" s="331"/>
      <c r="UCP44" s="331"/>
      <c r="UCQ44" s="331"/>
      <c r="UCR44" s="331"/>
      <c r="UCS44" s="331"/>
      <c r="UCT44" s="331"/>
      <c r="UCU44" s="331"/>
      <c r="UCV44" s="331"/>
      <c r="UCW44" s="331"/>
      <c r="UCX44" s="331"/>
      <c r="UCY44" s="331"/>
      <c r="UCZ44" s="331"/>
      <c r="UDA44" s="331"/>
      <c r="UDB44" s="331"/>
      <c r="UDC44" s="331"/>
      <c r="UDD44" s="331"/>
      <c r="UDE44" s="331"/>
      <c r="UDF44" s="331"/>
      <c r="UDG44" s="331"/>
      <c r="UDH44" s="331"/>
      <c r="UDI44" s="331"/>
      <c r="UDJ44" s="331"/>
      <c r="UDK44" s="331"/>
      <c r="UDL44" s="331"/>
      <c r="UDM44" s="331"/>
      <c r="UDN44" s="331"/>
      <c r="UDO44" s="331"/>
      <c r="UDP44" s="331"/>
      <c r="UDQ44" s="331"/>
      <c r="UDR44" s="331"/>
      <c r="UDS44" s="331"/>
      <c r="UDT44" s="331"/>
      <c r="UDU44" s="331"/>
      <c r="UDV44" s="331"/>
      <c r="UDW44" s="331"/>
      <c r="UDX44" s="331"/>
      <c r="UDY44" s="331"/>
      <c r="UDZ44" s="331"/>
      <c r="UEA44" s="331"/>
      <c r="UEB44" s="331"/>
      <c r="UEC44" s="331"/>
      <c r="UED44" s="331"/>
      <c r="UEE44" s="331"/>
      <c r="UEF44" s="331"/>
      <c r="UEG44" s="331"/>
      <c r="UEH44" s="331"/>
      <c r="UEI44" s="331"/>
      <c r="UEJ44" s="331"/>
      <c r="UEK44" s="331"/>
      <c r="UEL44" s="331"/>
      <c r="UEM44" s="331"/>
      <c r="UEN44" s="331"/>
      <c r="UEO44" s="331"/>
      <c r="UEP44" s="331"/>
      <c r="UEQ44" s="331"/>
      <c r="UER44" s="331"/>
      <c r="UES44" s="331"/>
      <c r="UET44" s="331"/>
      <c r="UEU44" s="331"/>
      <c r="UEV44" s="331"/>
      <c r="UEW44" s="331"/>
      <c r="UEX44" s="331"/>
      <c r="UEY44" s="331"/>
      <c r="UEZ44" s="331"/>
      <c r="UFA44" s="331"/>
      <c r="UFB44" s="331"/>
      <c r="UFC44" s="331"/>
      <c r="UFD44" s="331"/>
      <c r="UFE44" s="331"/>
      <c r="UFF44" s="331"/>
      <c r="UFG44" s="331"/>
      <c r="UFH44" s="331"/>
      <c r="UFI44" s="331"/>
      <c r="UFJ44" s="331"/>
      <c r="UFK44" s="331"/>
      <c r="UFL44" s="331"/>
      <c r="UFM44" s="331"/>
      <c r="UFN44" s="331"/>
      <c r="UFO44" s="331"/>
      <c r="UFP44" s="331"/>
      <c r="UFQ44" s="331"/>
      <c r="UFR44" s="331"/>
      <c r="UFS44" s="331"/>
      <c r="UFT44" s="331"/>
      <c r="UFU44" s="331"/>
      <c r="UFV44" s="331"/>
      <c r="UFW44" s="331"/>
      <c r="UFX44" s="331"/>
      <c r="UFY44" s="331"/>
      <c r="UFZ44" s="331"/>
      <c r="UGA44" s="331"/>
      <c r="UGB44" s="331"/>
      <c r="UGC44" s="331"/>
      <c r="UGD44" s="331"/>
      <c r="UGE44" s="331"/>
      <c r="UGF44" s="331"/>
      <c r="UGG44" s="331"/>
      <c r="UGH44" s="331"/>
      <c r="UGI44" s="331"/>
      <c r="UGJ44" s="331"/>
      <c r="UGK44" s="331"/>
      <c r="UGL44" s="331"/>
      <c r="UGM44" s="331"/>
      <c r="UGN44" s="331"/>
      <c r="UGO44" s="331"/>
      <c r="UGP44" s="331"/>
      <c r="UGQ44" s="331"/>
      <c r="UGR44" s="331"/>
      <c r="UGS44" s="331"/>
      <c r="UGT44" s="331"/>
      <c r="UGU44" s="331"/>
      <c r="UGV44" s="331"/>
      <c r="UGW44" s="331"/>
      <c r="UGX44" s="331"/>
      <c r="UGY44" s="331"/>
      <c r="UGZ44" s="331"/>
      <c r="UHA44" s="331"/>
      <c r="UHB44" s="331"/>
      <c r="UHC44" s="331"/>
      <c r="UHD44" s="331"/>
      <c r="UHE44" s="331"/>
      <c r="UHF44" s="331"/>
      <c r="UHG44" s="331"/>
      <c r="UHH44" s="331"/>
      <c r="UHI44" s="331"/>
      <c r="UHJ44" s="331"/>
      <c r="UHK44" s="331"/>
      <c r="UHL44" s="331"/>
      <c r="UHM44" s="331"/>
      <c r="UHN44" s="331"/>
      <c r="UHO44" s="331"/>
      <c r="UHP44" s="331"/>
      <c r="UHQ44" s="331"/>
      <c r="UHR44" s="331"/>
      <c r="UHS44" s="331"/>
      <c r="UHT44" s="331"/>
      <c r="UHU44" s="331"/>
      <c r="UHV44" s="331"/>
      <c r="UHW44" s="331"/>
      <c r="UHX44" s="331"/>
      <c r="UHY44" s="331"/>
      <c r="UHZ44" s="331"/>
      <c r="UIA44" s="331"/>
      <c r="UIB44" s="331"/>
      <c r="UIC44" s="331"/>
      <c r="UID44" s="331"/>
      <c r="UIE44" s="331"/>
      <c r="UIF44" s="331"/>
      <c r="UIG44" s="331"/>
      <c r="UIH44" s="331"/>
      <c r="UII44" s="331"/>
      <c r="UIJ44" s="331"/>
      <c r="UIK44" s="331"/>
      <c r="UIL44" s="331"/>
      <c r="UIM44" s="331"/>
      <c r="UIN44" s="331"/>
      <c r="UIO44" s="331"/>
      <c r="UIP44" s="331"/>
      <c r="UIQ44" s="331"/>
      <c r="UIR44" s="331"/>
      <c r="UIS44" s="331"/>
      <c r="UIT44" s="331"/>
      <c r="UIU44" s="331"/>
      <c r="UIV44" s="331"/>
      <c r="UIW44" s="331"/>
      <c r="UIX44" s="331"/>
      <c r="UIY44" s="331"/>
      <c r="UIZ44" s="331"/>
      <c r="UJA44" s="331"/>
      <c r="UJB44" s="331"/>
      <c r="UJC44" s="331"/>
      <c r="UJD44" s="331"/>
      <c r="UJE44" s="331"/>
      <c r="UJF44" s="331"/>
      <c r="UJG44" s="331"/>
      <c r="UJH44" s="331"/>
      <c r="UJI44" s="331"/>
      <c r="UJJ44" s="331"/>
      <c r="UJK44" s="331"/>
      <c r="UJL44" s="331"/>
      <c r="UJM44" s="331"/>
      <c r="UJN44" s="331"/>
      <c r="UJO44" s="331"/>
      <c r="UJP44" s="331"/>
      <c r="UJQ44" s="331"/>
      <c r="UJR44" s="331"/>
      <c r="UJS44" s="331"/>
      <c r="UJT44" s="331"/>
      <c r="UJU44" s="331"/>
      <c r="UJV44" s="331"/>
      <c r="UJW44" s="331"/>
      <c r="UJX44" s="331"/>
      <c r="UJY44" s="331"/>
      <c r="UJZ44" s="331"/>
      <c r="UKA44" s="331"/>
      <c r="UKB44" s="331"/>
      <c r="UKC44" s="331"/>
      <c r="UKD44" s="331"/>
      <c r="UKE44" s="331"/>
      <c r="UKF44" s="331"/>
      <c r="UKG44" s="331"/>
      <c r="UKH44" s="331"/>
      <c r="UKI44" s="331"/>
      <c r="UKJ44" s="331"/>
      <c r="UKK44" s="331"/>
      <c r="UKL44" s="331"/>
      <c r="UKM44" s="331"/>
      <c r="UKN44" s="331"/>
      <c r="UKO44" s="331"/>
      <c r="UKP44" s="331"/>
      <c r="UKQ44" s="331"/>
      <c r="UKR44" s="331"/>
      <c r="UKS44" s="331"/>
      <c r="UKT44" s="331"/>
      <c r="UKU44" s="331"/>
      <c r="UKV44" s="331"/>
      <c r="UKW44" s="331"/>
      <c r="UKX44" s="331"/>
      <c r="UKY44" s="331"/>
      <c r="UKZ44" s="331"/>
      <c r="ULA44" s="331"/>
      <c r="ULB44" s="331"/>
      <c r="ULC44" s="331"/>
      <c r="ULD44" s="331"/>
      <c r="ULE44" s="331"/>
      <c r="ULF44" s="331"/>
      <c r="ULG44" s="331"/>
      <c r="ULH44" s="331"/>
      <c r="ULI44" s="331"/>
      <c r="ULJ44" s="331"/>
      <c r="ULK44" s="331"/>
      <c r="ULL44" s="331"/>
      <c r="ULM44" s="331"/>
      <c r="ULN44" s="331"/>
      <c r="ULO44" s="331"/>
      <c r="ULP44" s="331"/>
      <c r="ULQ44" s="331"/>
      <c r="ULR44" s="331"/>
      <c r="ULS44" s="331"/>
      <c r="ULT44" s="331"/>
      <c r="ULU44" s="331"/>
      <c r="ULV44" s="331"/>
      <c r="ULW44" s="331"/>
      <c r="ULX44" s="331"/>
      <c r="ULY44" s="331"/>
      <c r="ULZ44" s="331"/>
      <c r="UMA44" s="331"/>
      <c r="UMB44" s="331"/>
      <c r="UMC44" s="331"/>
      <c r="UMD44" s="331"/>
      <c r="UME44" s="331"/>
      <c r="UMF44" s="331"/>
      <c r="UMG44" s="331"/>
      <c r="UMH44" s="331"/>
      <c r="UMI44" s="331"/>
      <c r="UMJ44" s="331"/>
      <c r="UMK44" s="331"/>
      <c r="UML44" s="331"/>
      <c r="UMM44" s="331"/>
      <c r="UMN44" s="331"/>
      <c r="UMO44" s="331"/>
      <c r="UMP44" s="331"/>
      <c r="UMQ44" s="331"/>
      <c r="UMR44" s="331"/>
      <c r="UMS44" s="331"/>
      <c r="UMT44" s="331"/>
      <c r="UMU44" s="331"/>
      <c r="UMV44" s="331"/>
      <c r="UMW44" s="331"/>
      <c r="UMX44" s="331"/>
      <c r="UMY44" s="331"/>
      <c r="UMZ44" s="331"/>
      <c r="UNA44" s="331"/>
      <c r="UNB44" s="331"/>
      <c r="UNC44" s="331"/>
      <c r="UND44" s="331"/>
      <c r="UNE44" s="331"/>
      <c r="UNF44" s="331"/>
      <c r="UNG44" s="331"/>
      <c r="UNH44" s="331"/>
      <c r="UNI44" s="331"/>
      <c r="UNJ44" s="331"/>
      <c r="UNK44" s="331"/>
      <c r="UNL44" s="331"/>
      <c r="UNM44" s="331"/>
      <c r="UNN44" s="331"/>
      <c r="UNO44" s="331"/>
      <c r="UNP44" s="331"/>
      <c r="UNQ44" s="331"/>
      <c r="UNR44" s="331"/>
      <c r="UNS44" s="331"/>
      <c r="UNT44" s="331"/>
      <c r="UNU44" s="331"/>
      <c r="UNV44" s="331"/>
      <c r="UNW44" s="331"/>
      <c r="UNX44" s="331"/>
      <c r="UNY44" s="331"/>
      <c r="UNZ44" s="331"/>
      <c r="UOA44" s="331"/>
      <c r="UOB44" s="331"/>
      <c r="UOC44" s="331"/>
      <c r="UOD44" s="331"/>
      <c r="UOE44" s="331"/>
      <c r="UOF44" s="331"/>
      <c r="UOG44" s="331"/>
      <c r="UOH44" s="331"/>
      <c r="UOI44" s="331"/>
      <c r="UOJ44" s="331"/>
      <c r="UOK44" s="331"/>
      <c r="UOL44" s="331"/>
      <c r="UOM44" s="331"/>
      <c r="UON44" s="331"/>
      <c r="UOO44" s="331"/>
      <c r="UOP44" s="331"/>
      <c r="UOQ44" s="331"/>
      <c r="UOR44" s="331"/>
      <c r="UOS44" s="331"/>
      <c r="UOT44" s="331"/>
      <c r="UOU44" s="331"/>
      <c r="UOV44" s="331"/>
      <c r="UOW44" s="331"/>
      <c r="UOX44" s="331"/>
      <c r="UOY44" s="331"/>
      <c r="UOZ44" s="331"/>
      <c r="UPA44" s="331"/>
      <c r="UPB44" s="331"/>
      <c r="UPC44" s="331"/>
      <c r="UPD44" s="331"/>
      <c r="UPE44" s="331"/>
      <c r="UPF44" s="331"/>
      <c r="UPG44" s="331"/>
      <c r="UPH44" s="331"/>
      <c r="UPI44" s="331"/>
      <c r="UPJ44" s="331"/>
      <c r="UPK44" s="331"/>
      <c r="UPL44" s="331"/>
      <c r="UPM44" s="331"/>
      <c r="UPN44" s="331"/>
      <c r="UPO44" s="331"/>
      <c r="UPP44" s="331"/>
      <c r="UPQ44" s="331"/>
      <c r="UPR44" s="331"/>
      <c r="UPS44" s="331"/>
      <c r="UPT44" s="331"/>
      <c r="UPU44" s="331"/>
      <c r="UPV44" s="331"/>
      <c r="UPW44" s="331"/>
      <c r="UPX44" s="331"/>
      <c r="UPY44" s="331"/>
      <c r="UPZ44" s="331"/>
      <c r="UQA44" s="331"/>
      <c r="UQB44" s="331"/>
      <c r="UQC44" s="331"/>
      <c r="UQD44" s="331"/>
      <c r="UQE44" s="331"/>
      <c r="UQF44" s="331"/>
      <c r="UQG44" s="331"/>
      <c r="UQH44" s="331"/>
      <c r="UQI44" s="331"/>
      <c r="UQJ44" s="331"/>
      <c r="UQK44" s="331"/>
      <c r="UQL44" s="331"/>
      <c r="UQM44" s="331"/>
      <c r="UQN44" s="331"/>
      <c r="UQO44" s="331"/>
      <c r="UQP44" s="331"/>
      <c r="UQQ44" s="331"/>
      <c r="UQR44" s="331"/>
      <c r="UQS44" s="331"/>
      <c r="UQT44" s="331"/>
      <c r="UQU44" s="331"/>
      <c r="UQV44" s="331"/>
      <c r="UQW44" s="331"/>
      <c r="UQX44" s="331"/>
      <c r="UQY44" s="331"/>
      <c r="UQZ44" s="331"/>
      <c r="URA44" s="331"/>
      <c r="URB44" s="331"/>
      <c r="URC44" s="331"/>
      <c r="URD44" s="331"/>
      <c r="URE44" s="331"/>
      <c r="URF44" s="331"/>
      <c r="URG44" s="331"/>
      <c r="URH44" s="331"/>
      <c r="URI44" s="331"/>
      <c r="URJ44" s="331"/>
      <c r="URK44" s="331"/>
      <c r="URL44" s="331"/>
      <c r="URM44" s="331"/>
      <c r="URN44" s="331"/>
      <c r="URO44" s="331"/>
      <c r="URP44" s="331"/>
      <c r="URQ44" s="331"/>
      <c r="URR44" s="331"/>
      <c r="URS44" s="331"/>
      <c r="URT44" s="331"/>
      <c r="URU44" s="331"/>
      <c r="URV44" s="331"/>
      <c r="URW44" s="331"/>
      <c r="URX44" s="331"/>
      <c r="URY44" s="331"/>
      <c r="URZ44" s="331"/>
      <c r="USA44" s="331"/>
      <c r="USB44" s="331"/>
      <c r="USC44" s="331"/>
      <c r="USD44" s="331"/>
      <c r="USE44" s="331"/>
      <c r="USF44" s="331"/>
      <c r="USG44" s="331"/>
      <c r="USH44" s="331"/>
      <c r="USI44" s="331"/>
      <c r="USJ44" s="331"/>
      <c r="USK44" s="331"/>
      <c r="USL44" s="331"/>
      <c r="USM44" s="331"/>
      <c r="USN44" s="331"/>
      <c r="USO44" s="331"/>
      <c r="USP44" s="331"/>
      <c r="USQ44" s="331"/>
      <c r="USR44" s="331"/>
      <c r="USS44" s="331"/>
      <c r="UST44" s="331"/>
      <c r="USU44" s="331"/>
      <c r="USV44" s="331"/>
      <c r="USW44" s="331"/>
      <c r="USX44" s="331"/>
      <c r="USY44" s="331"/>
      <c r="USZ44" s="331"/>
      <c r="UTA44" s="331"/>
      <c r="UTB44" s="331"/>
      <c r="UTC44" s="331"/>
      <c r="UTD44" s="331"/>
      <c r="UTE44" s="331"/>
      <c r="UTF44" s="331"/>
      <c r="UTG44" s="331"/>
      <c r="UTH44" s="331"/>
      <c r="UTI44" s="331"/>
      <c r="UTJ44" s="331"/>
      <c r="UTK44" s="331"/>
      <c r="UTL44" s="331"/>
      <c r="UTM44" s="331"/>
      <c r="UTN44" s="331"/>
      <c r="UTO44" s="331"/>
      <c r="UTP44" s="331"/>
      <c r="UTQ44" s="331"/>
      <c r="UTR44" s="331"/>
      <c r="UTS44" s="331"/>
      <c r="UTT44" s="331"/>
      <c r="UTU44" s="331"/>
      <c r="UTV44" s="331"/>
      <c r="UTW44" s="331"/>
      <c r="UTX44" s="331"/>
      <c r="UTY44" s="331"/>
      <c r="UTZ44" s="331"/>
      <c r="UUA44" s="331"/>
      <c r="UUB44" s="331"/>
      <c r="UUC44" s="331"/>
      <c r="UUD44" s="331"/>
      <c r="UUE44" s="331"/>
      <c r="UUF44" s="331"/>
      <c r="UUG44" s="331"/>
      <c r="UUH44" s="331"/>
      <c r="UUI44" s="331"/>
      <c r="UUJ44" s="331"/>
      <c r="UUK44" s="331"/>
      <c r="UUL44" s="331"/>
      <c r="UUM44" s="331"/>
      <c r="UUN44" s="331"/>
      <c r="UUO44" s="331"/>
      <c r="UUP44" s="331"/>
      <c r="UUQ44" s="331"/>
      <c r="UUR44" s="331"/>
      <c r="UUS44" s="331"/>
      <c r="UUT44" s="331"/>
      <c r="UUU44" s="331"/>
      <c r="UUV44" s="331"/>
      <c r="UUW44" s="331"/>
      <c r="UUX44" s="331"/>
      <c r="UUY44" s="331"/>
      <c r="UUZ44" s="331"/>
      <c r="UVA44" s="331"/>
      <c r="UVB44" s="331"/>
      <c r="UVC44" s="331"/>
      <c r="UVD44" s="331"/>
      <c r="UVE44" s="331"/>
      <c r="UVF44" s="331"/>
      <c r="UVG44" s="331"/>
      <c r="UVH44" s="331"/>
      <c r="UVI44" s="331"/>
      <c r="UVJ44" s="331"/>
      <c r="UVK44" s="331"/>
      <c r="UVL44" s="331"/>
      <c r="UVM44" s="331"/>
      <c r="UVN44" s="331"/>
      <c r="UVO44" s="331"/>
      <c r="UVP44" s="331"/>
      <c r="UVQ44" s="331"/>
      <c r="UVR44" s="331"/>
      <c r="UVS44" s="331"/>
      <c r="UVT44" s="331"/>
      <c r="UVU44" s="331"/>
      <c r="UVV44" s="331"/>
      <c r="UVW44" s="331"/>
      <c r="UVX44" s="331"/>
      <c r="UVY44" s="331"/>
      <c r="UVZ44" s="331"/>
      <c r="UWA44" s="331"/>
      <c r="UWB44" s="331"/>
      <c r="UWC44" s="331"/>
      <c r="UWD44" s="331"/>
      <c r="UWE44" s="331"/>
      <c r="UWF44" s="331"/>
      <c r="UWG44" s="331"/>
      <c r="UWH44" s="331"/>
      <c r="UWI44" s="331"/>
      <c r="UWJ44" s="331"/>
      <c r="UWK44" s="331"/>
      <c r="UWL44" s="331"/>
      <c r="UWM44" s="331"/>
      <c r="UWN44" s="331"/>
      <c r="UWO44" s="331"/>
      <c r="UWP44" s="331"/>
      <c r="UWQ44" s="331"/>
      <c r="UWR44" s="331"/>
      <c r="UWS44" s="331"/>
      <c r="UWT44" s="331"/>
      <c r="UWU44" s="331"/>
      <c r="UWV44" s="331"/>
      <c r="UWW44" s="331"/>
      <c r="UWX44" s="331"/>
      <c r="UWY44" s="331"/>
      <c r="UWZ44" s="331"/>
      <c r="UXA44" s="331"/>
      <c r="UXB44" s="331"/>
      <c r="UXC44" s="331"/>
      <c r="UXD44" s="331"/>
      <c r="UXE44" s="331"/>
      <c r="UXF44" s="331"/>
      <c r="UXG44" s="331"/>
      <c r="UXH44" s="331"/>
      <c r="UXI44" s="331"/>
      <c r="UXJ44" s="331"/>
      <c r="UXK44" s="331"/>
      <c r="UXL44" s="331"/>
      <c r="UXM44" s="331"/>
      <c r="UXN44" s="331"/>
      <c r="UXO44" s="331"/>
      <c r="UXP44" s="331"/>
      <c r="UXQ44" s="331"/>
      <c r="UXR44" s="331"/>
      <c r="UXS44" s="331"/>
      <c r="UXT44" s="331"/>
      <c r="UXU44" s="331"/>
      <c r="UXV44" s="331"/>
      <c r="UXW44" s="331"/>
      <c r="UXX44" s="331"/>
      <c r="UXY44" s="331"/>
      <c r="UXZ44" s="331"/>
      <c r="UYA44" s="331"/>
      <c r="UYB44" s="331"/>
      <c r="UYC44" s="331"/>
      <c r="UYD44" s="331"/>
      <c r="UYE44" s="331"/>
      <c r="UYF44" s="331"/>
      <c r="UYG44" s="331"/>
      <c r="UYH44" s="331"/>
      <c r="UYI44" s="331"/>
      <c r="UYJ44" s="331"/>
      <c r="UYK44" s="331"/>
      <c r="UYL44" s="331"/>
      <c r="UYM44" s="331"/>
      <c r="UYN44" s="331"/>
      <c r="UYO44" s="331"/>
      <c r="UYP44" s="331"/>
      <c r="UYQ44" s="331"/>
      <c r="UYR44" s="331"/>
      <c r="UYS44" s="331"/>
      <c r="UYT44" s="331"/>
      <c r="UYU44" s="331"/>
      <c r="UYV44" s="331"/>
      <c r="UYW44" s="331"/>
      <c r="UYX44" s="331"/>
      <c r="UYY44" s="331"/>
      <c r="UYZ44" s="331"/>
      <c r="UZA44" s="331"/>
      <c r="UZB44" s="331"/>
      <c r="UZC44" s="331"/>
      <c r="UZD44" s="331"/>
      <c r="UZE44" s="331"/>
      <c r="UZF44" s="331"/>
      <c r="UZG44" s="331"/>
      <c r="UZH44" s="331"/>
      <c r="UZI44" s="331"/>
      <c r="UZJ44" s="331"/>
      <c r="UZK44" s="331"/>
      <c r="UZL44" s="331"/>
      <c r="UZM44" s="331"/>
      <c r="UZN44" s="331"/>
      <c r="UZO44" s="331"/>
      <c r="UZP44" s="331"/>
      <c r="UZQ44" s="331"/>
      <c r="UZR44" s="331"/>
      <c r="UZS44" s="331"/>
      <c r="UZT44" s="331"/>
      <c r="UZU44" s="331"/>
      <c r="UZV44" s="331"/>
      <c r="UZW44" s="331"/>
      <c r="UZX44" s="331"/>
      <c r="UZY44" s="331"/>
      <c r="UZZ44" s="331"/>
      <c r="VAA44" s="331"/>
      <c r="VAB44" s="331"/>
      <c r="VAC44" s="331"/>
      <c r="VAD44" s="331"/>
      <c r="VAE44" s="331"/>
      <c r="VAF44" s="331"/>
      <c r="VAG44" s="331"/>
      <c r="VAH44" s="331"/>
      <c r="VAI44" s="331"/>
      <c r="VAJ44" s="331"/>
      <c r="VAK44" s="331"/>
      <c r="VAL44" s="331"/>
      <c r="VAM44" s="331"/>
      <c r="VAN44" s="331"/>
      <c r="VAO44" s="331"/>
      <c r="VAP44" s="331"/>
      <c r="VAQ44" s="331"/>
      <c r="VAR44" s="331"/>
      <c r="VAS44" s="331"/>
      <c r="VAT44" s="331"/>
      <c r="VAU44" s="331"/>
      <c r="VAV44" s="331"/>
      <c r="VAW44" s="331"/>
      <c r="VAX44" s="331"/>
      <c r="VAY44" s="331"/>
      <c r="VAZ44" s="331"/>
      <c r="VBA44" s="331"/>
      <c r="VBB44" s="331"/>
      <c r="VBC44" s="331"/>
      <c r="VBD44" s="331"/>
      <c r="VBE44" s="331"/>
      <c r="VBF44" s="331"/>
      <c r="VBG44" s="331"/>
      <c r="VBH44" s="331"/>
      <c r="VBI44" s="331"/>
      <c r="VBJ44" s="331"/>
      <c r="VBK44" s="331"/>
      <c r="VBL44" s="331"/>
      <c r="VBM44" s="331"/>
      <c r="VBN44" s="331"/>
      <c r="VBO44" s="331"/>
      <c r="VBP44" s="331"/>
      <c r="VBQ44" s="331"/>
      <c r="VBR44" s="331"/>
      <c r="VBS44" s="331"/>
      <c r="VBT44" s="331"/>
      <c r="VBU44" s="331"/>
      <c r="VBV44" s="331"/>
      <c r="VBW44" s="331"/>
      <c r="VBX44" s="331"/>
      <c r="VBY44" s="331"/>
      <c r="VBZ44" s="331"/>
      <c r="VCA44" s="331"/>
      <c r="VCB44" s="331"/>
      <c r="VCC44" s="331"/>
      <c r="VCD44" s="331"/>
      <c r="VCE44" s="331"/>
      <c r="VCF44" s="331"/>
      <c r="VCG44" s="331"/>
      <c r="VCH44" s="331"/>
      <c r="VCI44" s="331"/>
      <c r="VCJ44" s="331"/>
      <c r="VCK44" s="331"/>
      <c r="VCL44" s="331"/>
      <c r="VCM44" s="331"/>
      <c r="VCN44" s="331"/>
      <c r="VCO44" s="331"/>
      <c r="VCP44" s="331"/>
      <c r="VCQ44" s="331"/>
      <c r="VCR44" s="331"/>
      <c r="VCS44" s="331"/>
      <c r="VCT44" s="331"/>
      <c r="VCU44" s="331"/>
      <c r="VCV44" s="331"/>
      <c r="VCW44" s="331"/>
      <c r="VCX44" s="331"/>
      <c r="VCY44" s="331"/>
      <c r="VCZ44" s="331"/>
      <c r="VDA44" s="331"/>
      <c r="VDB44" s="331"/>
      <c r="VDC44" s="331"/>
      <c r="VDD44" s="331"/>
      <c r="VDE44" s="331"/>
      <c r="VDF44" s="331"/>
      <c r="VDG44" s="331"/>
      <c r="VDH44" s="331"/>
      <c r="VDI44" s="331"/>
      <c r="VDJ44" s="331"/>
      <c r="VDK44" s="331"/>
      <c r="VDL44" s="331"/>
      <c r="VDM44" s="331"/>
      <c r="VDN44" s="331"/>
      <c r="VDO44" s="331"/>
      <c r="VDP44" s="331"/>
      <c r="VDQ44" s="331"/>
      <c r="VDR44" s="331"/>
      <c r="VDS44" s="331"/>
      <c r="VDT44" s="331"/>
      <c r="VDU44" s="331"/>
      <c r="VDV44" s="331"/>
      <c r="VDW44" s="331"/>
      <c r="VDX44" s="331"/>
      <c r="VDY44" s="331"/>
      <c r="VDZ44" s="331"/>
      <c r="VEA44" s="331"/>
      <c r="VEB44" s="331"/>
      <c r="VEC44" s="331"/>
      <c r="VED44" s="331"/>
      <c r="VEE44" s="331"/>
      <c r="VEF44" s="331"/>
      <c r="VEG44" s="331"/>
      <c r="VEH44" s="331"/>
      <c r="VEI44" s="331"/>
      <c r="VEJ44" s="331"/>
      <c r="VEK44" s="331"/>
      <c r="VEL44" s="331"/>
      <c r="VEM44" s="331"/>
      <c r="VEN44" s="331"/>
      <c r="VEO44" s="331"/>
      <c r="VEP44" s="331"/>
      <c r="VEQ44" s="331"/>
      <c r="VER44" s="331"/>
      <c r="VES44" s="331"/>
      <c r="VET44" s="331"/>
      <c r="VEU44" s="331"/>
      <c r="VEV44" s="331"/>
      <c r="VEW44" s="331"/>
      <c r="VEX44" s="331"/>
      <c r="VEY44" s="331"/>
      <c r="VEZ44" s="331"/>
      <c r="VFA44" s="331"/>
      <c r="VFB44" s="331"/>
      <c r="VFC44" s="331"/>
      <c r="VFD44" s="331"/>
      <c r="VFE44" s="331"/>
      <c r="VFF44" s="331"/>
      <c r="VFG44" s="331"/>
      <c r="VFH44" s="331"/>
      <c r="VFI44" s="331"/>
      <c r="VFJ44" s="331"/>
      <c r="VFK44" s="331"/>
      <c r="VFL44" s="331"/>
      <c r="VFM44" s="331"/>
      <c r="VFN44" s="331"/>
      <c r="VFO44" s="331"/>
      <c r="VFP44" s="331"/>
      <c r="VFQ44" s="331"/>
      <c r="VFR44" s="331"/>
      <c r="VFS44" s="331"/>
      <c r="VFT44" s="331"/>
      <c r="VFU44" s="331"/>
      <c r="VFV44" s="331"/>
      <c r="VFW44" s="331"/>
      <c r="VFX44" s="331"/>
      <c r="VFY44" s="331"/>
      <c r="VFZ44" s="331"/>
      <c r="VGA44" s="331"/>
      <c r="VGB44" s="331"/>
      <c r="VGC44" s="331"/>
      <c r="VGD44" s="331"/>
      <c r="VGE44" s="331"/>
      <c r="VGF44" s="331"/>
      <c r="VGG44" s="331"/>
      <c r="VGH44" s="331"/>
      <c r="VGI44" s="331"/>
      <c r="VGJ44" s="331"/>
      <c r="VGK44" s="331"/>
      <c r="VGL44" s="331"/>
      <c r="VGM44" s="331"/>
      <c r="VGN44" s="331"/>
      <c r="VGO44" s="331"/>
      <c r="VGP44" s="331"/>
      <c r="VGQ44" s="331"/>
      <c r="VGR44" s="331"/>
      <c r="VGS44" s="331"/>
      <c r="VGT44" s="331"/>
      <c r="VGU44" s="331"/>
      <c r="VGV44" s="331"/>
      <c r="VGW44" s="331"/>
      <c r="VGX44" s="331"/>
      <c r="VGY44" s="331"/>
      <c r="VGZ44" s="331"/>
      <c r="VHA44" s="331"/>
      <c r="VHB44" s="331"/>
      <c r="VHC44" s="331"/>
      <c r="VHD44" s="331"/>
      <c r="VHE44" s="331"/>
      <c r="VHF44" s="331"/>
      <c r="VHG44" s="331"/>
      <c r="VHH44" s="331"/>
      <c r="VHI44" s="331"/>
      <c r="VHJ44" s="331"/>
      <c r="VHK44" s="331"/>
      <c r="VHL44" s="331"/>
      <c r="VHM44" s="331"/>
      <c r="VHN44" s="331"/>
      <c r="VHO44" s="331"/>
      <c r="VHP44" s="331"/>
      <c r="VHQ44" s="331"/>
      <c r="VHR44" s="331"/>
      <c r="VHS44" s="331"/>
      <c r="VHT44" s="331"/>
      <c r="VHU44" s="331"/>
      <c r="VHV44" s="331"/>
      <c r="VHW44" s="331"/>
      <c r="VHX44" s="331"/>
      <c r="VHY44" s="331"/>
      <c r="VHZ44" s="331"/>
      <c r="VIA44" s="331"/>
      <c r="VIB44" s="331"/>
      <c r="VIC44" s="331"/>
      <c r="VID44" s="331"/>
      <c r="VIE44" s="331"/>
      <c r="VIF44" s="331"/>
      <c r="VIG44" s="331"/>
      <c r="VIH44" s="331"/>
      <c r="VII44" s="331"/>
      <c r="VIJ44" s="331"/>
      <c r="VIK44" s="331"/>
      <c r="VIL44" s="331"/>
      <c r="VIM44" s="331"/>
      <c r="VIN44" s="331"/>
      <c r="VIO44" s="331"/>
      <c r="VIP44" s="331"/>
      <c r="VIQ44" s="331"/>
      <c r="VIR44" s="331"/>
      <c r="VIS44" s="331"/>
      <c r="VIT44" s="331"/>
      <c r="VIU44" s="331"/>
      <c r="VIV44" s="331"/>
      <c r="VIW44" s="331"/>
      <c r="VIX44" s="331"/>
      <c r="VIY44" s="331"/>
      <c r="VIZ44" s="331"/>
      <c r="VJA44" s="331"/>
      <c r="VJB44" s="331"/>
      <c r="VJC44" s="331"/>
      <c r="VJD44" s="331"/>
      <c r="VJE44" s="331"/>
      <c r="VJF44" s="331"/>
      <c r="VJG44" s="331"/>
      <c r="VJH44" s="331"/>
      <c r="VJI44" s="331"/>
      <c r="VJJ44" s="331"/>
      <c r="VJK44" s="331"/>
      <c r="VJL44" s="331"/>
      <c r="VJM44" s="331"/>
      <c r="VJN44" s="331"/>
      <c r="VJO44" s="331"/>
      <c r="VJP44" s="331"/>
      <c r="VJQ44" s="331"/>
      <c r="VJR44" s="331"/>
      <c r="VJS44" s="331"/>
      <c r="VJT44" s="331"/>
      <c r="VJU44" s="331"/>
      <c r="VJV44" s="331"/>
      <c r="VJW44" s="331"/>
      <c r="VJX44" s="331"/>
      <c r="VJY44" s="331"/>
      <c r="VJZ44" s="331"/>
      <c r="VKA44" s="331"/>
      <c r="VKB44" s="331"/>
      <c r="VKC44" s="331"/>
      <c r="VKD44" s="331"/>
      <c r="VKE44" s="331"/>
      <c r="VKF44" s="331"/>
      <c r="VKG44" s="331"/>
      <c r="VKH44" s="331"/>
      <c r="VKI44" s="331"/>
      <c r="VKJ44" s="331"/>
      <c r="VKK44" s="331"/>
      <c r="VKL44" s="331"/>
      <c r="VKM44" s="331"/>
      <c r="VKN44" s="331"/>
      <c r="VKO44" s="331"/>
      <c r="VKP44" s="331"/>
      <c r="VKQ44" s="331"/>
      <c r="VKR44" s="331"/>
      <c r="VKS44" s="331"/>
      <c r="VKT44" s="331"/>
      <c r="VKU44" s="331"/>
      <c r="VKV44" s="331"/>
      <c r="VKW44" s="331"/>
      <c r="VKX44" s="331"/>
      <c r="VKY44" s="331"/>
      <c r="VKZ44" s="331"/>
      <c r="VLA44" s="331"/>
      <c r="VLB44" s="331"/>
      <c r="VLC44" s="331"/>
      <c r="VLD44" s="331"/>
      <c r="VLE44" s="331"/>
      <c r="VLF44" s="331"/>
      <c r="VLG44" s="331"/>
      <c r="VLH44" s="331"/>
      <c r="VLI44" s="331"/>
      <c r="VLJ44" s="331"/>
      <c r="VLK44" s="331"/>
      <c r="VLL44" s="331"/>
      <c r="VLM44" s="331"/>
      <c r="VLN44" s="331"/>
      <c r="VLO44" s="331"/>
      <c r="VLP44" s="331"/>
      <c r="VLQ44" s="331"/>
      <c r="VLR44" s="331"/>
      <c r="VLS44" s="331"/>
      <c r="VLT44" s="331"/>
      <c r="VLU44" s="331"/>
      <c r="VLV44" s="331"/>
      <c r="VLW44" s="331"/>
      <c r="VLX44" s="331"/>
      <c r="VLY44" s="331"/>
      <c r="VLZ44" s="331"/>
      <c r="VMA44" s="331"/>
      <c r="VMB44" s="331"/>
      <c r="VMC44" s="331"/>
      <c r="VMD44" s="331"/>
      <c r="VME44" s="331"/>
      <c r="VMF44" s="331"/>
      <c r="VMG44" s="331"/>
      <c r="VMH44" s="331"/>
      <c r="VMI44" s="331"/>
      <c r="VMJ44" s="331"/>
      <c r="VMK44" s="331"/>
      <c r="VML44" s="331"/>
      <c r="VMM44" s="331"/>
      <c r="VMN44" s="331"/>
      <c r="VMO44" s="331"/>
      <c r="VMP44" s="331"/>
      <c r="VMQ44" s="331"/>
      <c r="VMR44" s="331"/>
      <c r="VMS44" s="331"/>
      <c r="VMT44" s="331"/>
      <c r="VMU44" s="331"/>
      <c r="VMV44" s="331"/>
      <c r="VMW44" s="331"/>
      <c r="VMX44" s="331"/>
      <c r="VMY44" s="331"/>
      <c r="VMZ44" s="331"/>
      <c r="VNA44" s="331"/>
      <c r="VNB44" s="331"/>
      <c r="VNC44" s="331"/>
      <c r="VND44" s="331"/>
      <c r="VNE44" s="331"/>
      <c r="VNF44" s="331"/>
      <c r="VNG44" s="331"/>
      <c r="VNH44" s="331"/>
      <c r="VNI44" s="331"/>
      <c r="VNJ44" s="331"/>
      <c r="VNK44" s="331"/>
      <c r="VNL44" s="331"/>
      <c r="VNM44" s="331"/>
      <c r="VNN44" s="331"/>
      <c r="VNO44" s="331"/>
      <c r="VNP44" s="331"/>
      <c r="VNQ44" s="331"/>
      <c r="VNR44" s="331"/>
      <c r="VNS44" s="331"/>
      <c r="VNT44" s="331"/>
      <c r="VNU44" s="331"/>
      <c r="VNV44" s="331"/>
      <c r="VNW44" s="331"/>
      <c r="VNX44" s="331"/>
      <c r="VNY44" s="331"/>
      <c r="VNZ44" s="331"/>
      <c r="VOA44" s="331"/>
      <c r="VOB44" s="331"/>
      <c r="VOC44" s="331"/>
      <c r="VOD44" s="331"/>
      <c r="VOE44" s="331"/>
      <c r="VOF44" s="331"/>
      <c r="VOG44" s="331"/>
      <c r="VOH44" s="331"/>
      <c r="VOI44" s="331"/>
      <c r="VOJ44" s="331"/>
      <c r="VOK44" s="331"/>
      <c r="VOL44" s="331"/>
      <c r="VOM44" s="331"/>
      <c r="VON44" s="331"/>
      <c r="VOO44" s="331"/>
      <c r="VOP44" s="331"/>
      <c r="VOQ44" s="331"/>
      <c r="VOR44" s="331"/>
      <c r="VOS44" s="331"/>
      <c r="VOT44" s="331"/>
      <c r="VOU44" s="331"/>
      <c r="VOV44" s="331"/>
      <c r="VOW44" s="331"/>
      <c r="VOX44" s="331"/>
      <c r="VOY44" s="331"/>
      <c r="VOZ44" s="331"/>
      <c r="VPA44" s="331"/>
      <c r="VPB44" s="331"/>
      <c r="VPC44" s="331"/>
      <c r="VPD44" s="331"/>
      <c r="VPE44" s="331"/>
      <c r="VPF44" s="331"/>
      <c r="VPG44" s="331"/>
      <c r="VPH44" s="331"/>
      <c r="VPI44" s="331"/>
      <c r="VPJ44" s="331"/>
      <c r="VPK44" s="331"/>
      <c r="VPL44" s="331"/>
      <c r="VPM44" s="331"/>
      <c r="VPN44" s="331"/>
      <c r="VPO44" s="331"/>
      <c r="VPP44" s="331"/>
      <c r="VPQ44" s="331"/>
      <c r="VPR44" s="331"/>
      <c r="VPS44" s="331"/>
      <c r="VPT44" s="331"/>
      <c r="VPU44" s="331"/>
      <c r="VPV44" s="331"/>
      <c r="VPW44" s="331"/>
      <c r="VPX44" s="331"/>
      <c r="VPY44" s="331"/>
      <c r="VPZ44" s="331"/>
      <c r="VQA44" s="331"/>
      <c r="VQB44" s="331"/>
      <c r="VQC44" s="331"/>
      <c r="VQD44" s="331"/>
      <c r="VQE44" s="331"/>
      <c r="VQF44" s="331"/>
      <c r="VQG44" s="331"/>
      <c r="VQH44" s="331"/>
      <c r="VQI44" s="331"/>
      <c r="VQJ44" s="331"/>
      <c r="VQK44" s="331"/>
      <c r="VQL44" s="331"/>
      <c r="VQM44" s="331"/>
      <c r="VQN44" s="331"/>
      <c r="VQO44" s="331"/>
      <c r="VQP44" s="331"/>
      <c r="VQQ44" s="331"/>
      <c r="VQR44" s="331"/>
      <c r="VQS44" s="331"/>
      <c r="VQT44" s="331"/>
      <c r="VQU44" s="331"/>
      <c r="VQV44" s="331"/>
      <c r="VQW44" s="331"/>
      <c r="VQX44" s="331"/>
      <c r="VQY44" s="331"/>
      <c r="VQZ44" s="331"/>
      <c r="VRA44" s="331"/>
      <c r="VRB44" s="331"/>
      <c r="VRC44" s="331"/>
      <c r="VRD44" s="331"/>
      <c r="VRE44" s="331"/>
      <c r="VRF44" s="331"/>
      <c r="VRG44" s="331"/>
      <c r="VRH44" s="331"/>
      <c r="VRI44" s="331"/>
      <c r="VRJ44" s="331"/>
      <c r="VRK44" s="331"/>
      <c r="VRL44" s="331"/>
      <c r="VRM44" s="331"/>
      <c r="VRN44" s="331"/>
      <c r="VRO44" s="331"/>
      <c r="VRP44" s="331"/>
      <c r="VRQ44" s="331"/>
      <c r="VRR44" s="331"/>
      <c r="VRS44" s="331"/>
      <c r="VRT44" s="331"/>
      <c r="VRU44" s="331"/>
      <c r="VRV44" s="331"/>
      <c r="VRW44" s="331"/>
      <c r="VRX44" s="331"/>
      <c r="VRY44" s="331"/>
      <c r="VRZ44" s="331"/>
      <c r="VSA44" s="331"/>
      <c r="VSB44" s="331"/>
      <c r="VSC44" s="331"/>
      <c r="VSD44" s="331"/>
      <c r="VSE44" s="331"/>
      <c r="VSF44" s="331"/>
      <c r="VSG44" s="331"/>
      <c r="VSH44" s="331"/>
      <c r="VSI44" s="331"/>
      <c r="VSJ44" s="331"/>
      <c r="VSK44" s="331"/>
      <c r="VSL44" s="331"/>
      <c r="VSM44" s="331"/>
      <c r="VSN44" s="331"/>
      <c r="VSO44" s="331"/>
      <c r="VSP44" s="331"/>
      <c r="VSQ44" s="331"/>
      <c r="VSR44" s="331"/>
      <c r="VSS44" s="331"/>
      <c r="VST44" s="331"/>
      <c r="VSU44" s="331"/>
      <c r="VSV44" s="331"/>
      <c r="VSW44" s="331"/>
      <c r="VSX44" s="331"/>
      <c r="VSY44" s="331"/>
      <c r="VSZ44" s="331"/>
      <c r="VTA44" s="331"/>
      <c r="VTB44" s="331"/>
      <c r="VTC44" s="331"/>
      <c r="VTD44" s="331"/>
      <c r="VTE44" s="331"/>
      <c r="VTF44" s="331"/>
      <c r="VTG44" s="331"/>
      <c r="VTH44" s="331"/>
      <c r="VTI44" s="331"/>
      <c r="VTJ44" s="331"/>
      <c r="VTK44" s="331"/>
      <c r="VTL44" s="331"/>
      <c r="VTM44" s="331"/>
      <c r="VTN44" s="331"/>
      <c r="VTO44" s="331"/>
      <c r="VTP44" s="331"/>
      <c r="VTQ44" s="331"/>
      <c r="VTR44" s="331"/>
      <c r="VTS44" s="331"/>
      <c r="VTT44" s="331"/>
      <c r="VTU44" s="331"/>
      <c r="VTV44" s="331"/>
      <c r="VTW44" s="331"/>
      <c r="VTX44" s="331"/>
      <c r="VTY44" s="331"/>
      <c r="VTZ44" s="331"/>
      <c r="VUA44" s="331"/>
      <c r="VUB44" s="331"/>
      <c r="VUC44" s="331"/>
      <c r="VUD44" s="331"/>
      <c r="VUE44" s="331"/>
      <c r="VUF44" s="331"/>
      <c r="VUG44" s="331"/>
      <c r="VUH44" s="331"/>
      <c r="VUI44" s="331"/>
      <c r="VUJ44" s="331"/>
      <c r="VUK44" s="331"/>
      <c r="VUL44" s="331"/>
      <c r="VUM44" s="331"/>
      <c r="VUN44" s="331"/>
      <c r="VUO44" s="331"/>
      <c r="VUP44" s="331"/>
      <c r="VUQ44" s="331"/>
      <c r="VUR44" s="331"/>
      <c r="VUS44" s="331"/>
      <c r="VUT44" s="331"/>
      <c r="VUU44" s="331"/>
      <c r="VUV44" s="331"/>
      <c r="VUW44" s="331"/>
      <c r="VUX44" s="331"/>
      <c r="VUY44" s="331"/>
      <c r="VUZ44" s="331"/>
      <c r="VVA44" s="331"/>
      <c r="VVB44" s="331"/>
      <c r="VVC44" s="331"/>
      <c r="VVD44" s="331"/>
      <c r="VVE44" s="331"/>
      <c r="VVF44" s="331"/>
      <c r="VVG44" s="331"/>
      <c r="VVH44" s="331"/>
      <c r="VVI44" s="331"/>
      <c r="VVJ44" s="331"/>
      <c r="VVK44" s="331"/>
      <c r="VVL44" s="331"/>
      <c r="VVM44" s="331"/>
      <c r="VVN44" s="331"/>
      <c r="VVO44" s="331"/>
      <c r="VVP44" s="331"/>
      <c r="VVQ44" s="331"/>
      <c r="VVR44" s="331"/>
      <c r="VVS44" s="331"/>
      <c r="VVT44" s="331"/>
      <c r="VVU44" s="331"/>
      <c r="VVV44" s="331"/>
      <c r="VVW44" s="331"/>
      <c r="VVX44" s="331"/>
      <c r="VVY44" s="331"/>
      <c r="VVZ44" s="331"/>
      <c r="VWA44" s="331"/>
      <c r="VWB44" s="331"/>
      <c r="VWC44" s="331"/>
      <c r="VWD44" s="331"/>
      <c r="VWE44" s="331"/>
      <c r="VWF44" s="331"/>
      <c r="VWG44" s="331"/>
      <c r="VWH44" s="331"/>
      <c r="VWI44" s="331"/>
      <c r="VWJ44" s="331"/>
      <c r="VWK44" s="331"/>
      <c r="VWL44" s="331"/>
      <c r="VWM44" s="331"/>
      <c r="VWN44" s="331"/>
      <c r="VWO44" s="331"/>
      <c r="VWP44" s="331"/>
      <c r="VWQ44" s="331"/>
      <c r="VWR44" s="331"/>
      <c r="VWS44" s="331"/>
      <c r="VWT44" s="331"/>
      <c r="VWU44" s="331"/>
      <c r="VWV44" s="331"/>
      <c r="VWW44" s="331"/>
      <c r="VWX44" s="331"/>
      <c r="VWY44" s="331"/>
      <c r="VWZ44" s="331"/>
      <c r="VXA44" s="331"/>
      <c r="VXB44" s="331"/>
      <c r="VXC44" s="331"/>
      <c r="VXD44" s="331"/>
      <c r="VXE44" s="331"/>
      <c r="VXF44" s="331"/>
      <c r="VXG44" s="331"/>
      <c r="VXH44" s="331"/>
      <c r="VXI44" s="331"/>
      <c r="VXJ44" s="331"/>
      <c r="VXK44" s="331"/>
      <c r="VXL44" s="331"/>
      <c r="VXM44" s="331"/>
      <c r="VXN44" s="331"/>
      <c r="VXO44" s="331"/>
      <c r="VXP44" s="331"/>
      <c r="VXQ44" s="331"/>
      <c r="VXR44" s="331"/>
      <c r="VXS44" s="331"/>
      <c r="VXT44" s="331"/>
      <c r="VXU44" s="331"/>
      <c r="VXV44" s="331"/>
      <c r="VXW44" s="331"/>
      <c r="VXX44" s="331"/>
      <c r="VXY44" s="331"/>
      <c r="VXZ44" s="331"/>
      <c r="VYA44" s="331"/>
      <c r="VYB44" s="331"/>
      <c r="VYC44" s="331"/>
      <c r="VYD44" s="331"/>
      <c r="VYE44" s="331"/>
      <c r="VYF44" s="331"/>
      <c r="VYG44" s="331"/>
      <c r="VYH44" s="331"/>
      <c r="VYI44" s="331"/>
      <c r="VYJ44" s="331"/>
      <c r="VYK44" s="331"/>
      <c r="VYL44" s="331"/>
      <c r="VYM44" s="331"/>
      <c r="VYN44" s="331"/>
      <c r="VYO44" s="331"/>
      <c r="VYP44" s="331"/>
      <c r="VYQ44" s="331"/>
      <c r="VYR44" s="331"/>
      <c r="VYS44" s="331"/>
      <c r="VYT44" s="331"/>
      <c r="VYU44" s="331"/>
      <c r="VYV44" s="331"/>
      <c r="VYW44" s="331"/>
      <c r="VYX44" s="331"/>
      <c r="VYY44" s="331"/>
      <c r="VYZ44" s="331"/>
      <c r="VZA44" s="331"/>
      <c r="VZB44" s="331"/>
      <c r="VZC44" s="331"/>
      <c r="VZD44" s="331"/>
      <c r="VZE44" s="331"/>
      <c r="VZF44" s="331"/>
      <c r="VZG44" s="331"/>
      <c r="VZH44" s="331"/>
      <c r="VZI44" s="331"/>
      <c r="VZJ44" s="331"/>
      <c r="VZK44" s="331"/>
      <c r="VZL44" s="331"/>
      <c r="VZM44" s="331"/>
      <c r="VZN44" s="331"/>
      <c r="VZO44" s="331"/>
      <c r="VZP44" s="331"/>
      <c r="VZQ44" s="331"/>
      <c r="VZR44" s="331"/>
      <c r="VZS44" s="331"/>
      <c r="VZT44" s="331"/>
      <c r="VZU44" s="331"/>
      <c r="VZV44" s="331"/>
      <c r="VZW44" s="331"/>
      <c r="VZX44" s="331"/>
      <c r="VZY44" s="331"/>
      <c r="VZZ44" s="331"/>
      <c r="WAA44" s="331"/>
      <c r="WAB44" s="331"/>
      <c r="WAC44" s="331"/>
      <c r="WAD44" s="331"/>
      <c r="WAE44" s="331"/>
      <c r="WAF44" s="331"/>
      <c r="WAG44" s="331"/>
      <c r="WAH44" s="331"/>
      <c r="WAI44" s="331"/>
      <c r="WAJ44" s="331"/>
      <c r="WAK44" s="331"/>
      <c r="WAL44" s="331"/>
      <c r="WAM44" s="331"/>
      <c r="WAN44" s="331"/>
      <c r="WAO44" s="331"/>
      <c r="WAP44" s="331"/>
      <c r="WAQ44" s="331"/>
      <c r="WAR44" s="331"/>
      <c r="WAS44" s="331"/>
      <c r="WAT44" s="331"/>
      <c r="WAU44" s="331"/>
      <c r="WAV44" s="331"/>
      <c r="WAW44" s="331"/>
      <c r="WAX44" s="331"/>
      <c r="WAY44" s="331"/>
      <c r="WAZ44" s="331"/>
      <c r="WBA44" s="331"/>
      <c r="WBB44" s="331"/>
      <c r="WBC44" s="331"/>
      <c r="WBD44" s="331"/>
      <c r="WBE44" s="331"/>
      <c r="WBF44" s="331"/>
      <c r="WBG44" s="331"/>
      <c r="WBH44" s="331"/>
      <c r="WBI44" s="331"/>
      <c r="WBJ44" s="331"/>
      <c r="WBK44" s="331"/>
      <c r="WBL44" s="331"/>
      <c r="WBM44" s="331"/>
      <c r="WBN44" s="331"/>
      <c r="WBO44" s="331"/>
      <c r="WBP44" s="331"/>
      <c r="WBQ44" s="331"/>
      <c r="WBR44" s="331"/>
      <c r="WBS44" s="331"/>
      <c r="WBT44" s="331"/>
      <c r="WBU44" s="331"/>
      <c r="WBV44" s="331"/>
      <c r="WBW44" s="331"/>
      <c r="WBX44" s="331"/>
      <c r="WBY44" s="331"/>
      <c r="WBZ44" s="331"/>
      <c r="WCA44" s="331"/>
      <c r="WCB44" s="331"/>
      <c r="WCC44" s="331"/>
      <c r="WCD44" s="331"/>
      <c r="WCE44" s="331"/>
      <c r="WCF44" s="331"/>
      <c r="WCG44" s="331"/>
      <c r="WCH44" s="331"/>
      <c r="WCI44" s="331"/>
      <c r="WCJ44" s="331"/>
      <c r="WCK44" s="331"/>
      <c r="WCL44" s="331"/>
      <c r="WCM44" s="331"/>
      <c r="WCN44" s="331"/>
      <c r="WCO44" s="331"/>
      <c r="WCP44" s="331"/>
      <c r="WCQ44" s="331"/>
      <c r="WCR44" s="331"/>
      <c r="WCS44" s="331"/>
      <c r="WCT44" s="331"/>
      <c r="WCU44" s="331"/>
      <c r="WCV44" s="331"/>
      <c r="WCW44" s="331"/>
      <c r="WCX44" s="331"/>
      <c r="WCY44" s="331"/>
      <c r="WCZ44" s="331"/>
      <c r="WDA44" s="331"/>
      <c r="WDB44" s="331"/>
      <c r="WDC44" s="331"/>
      <c r="WDD44" s="331"/>
      <c r="WDE44" s="331"/>
      <c r="WDF44" s="331"/>
      <c r="WDG44" s="331"/>
      <c r="WDH44" s="331"/>
      <c r="WDI44" s="331"/>
      <c r="WDJ44" s="331"/>
      <c r="WDK44" s="331"/>
      <c r="WDL44" s="331"/>
      <c r="WDM44" s="331"/>
      <c r="WDN44" s="331"/>
      <c r="WDO44" s="331"/>
      <c r="WDP44" s="331"/>
      <c r="WDQ44" s="331"/>
      <c r="WDR44" s="331"/>
      <c r="WDS44" s="331"/>
      <c r="WDT44" s="331"/>
      <c r="WDU44" s="331"/>
      <c r="WDV44" s="331"/>
      <c r="WDW44" s="331"/>
      <c r="WDX44" s="331"/>
      <c r="WDY44" s="331"/>
      <c r="WDZ44" s="331"/>
      <c r="WEA44" s="331"/>
      <c r="WEB44" s="331"/>
      <c r="WEC44" s="331"/>
      <c r="WED44" s="331"/>
      <c r="WEE44" s="331"/>
      <c r="WEF44" s="331"/>
      <c r="WEG44" s="331"/>
      <c r="WEH44" s="331"/>
      <c r="WEI44" s="331"/>
      <c r="WEJ44" s="331"/>
      <c r="WEK44" s="331"/>
      <c r="WEL44" s="331"/>
      <c r="WEM44" s="331"/>
      <c r="WEN44" s="331"/>
      <c r="WEO44" s="331"/>
      <c r="WEP44" s="331"/>
      <c r="WEQ44" s="331"/>
      <c r="WER44" s="331"/>
      <c r="WES44" s="331"/>
      <c r="WET44" s="331"/>
      <c r="WEU44" s="331"/>
      <c r="WEV44" s="331"/>
      <c r="WEW44" s="331"/>
      <c r="WEX44" s="331"/>
      <c r="WEY44" s="331"/>
      <c r="WEZ44" s="331"/>
      <c r="WFA44" s="331"/>
      <c r="WFB44" s="331"/>
      <c r="WFC44" s="331"/>
      <c r="WFD44" s="331"/>
      <c r="WFE44" s="331"/>
      <c r="WFF44" s="331"/>
      <c r="WFG44" s="331"/>
      <c r="WFH44" s="331"/>
      <c r="WFI44" s="331"/>
      <c r="WFJ44" s="331"/>
      <c r="WFK44" s="331"/>
      <c r="WFL44" s="331"/>
      <c r="WFM44" s="331"/>
      <c r="WFN44" s="331"/>
      <c r="WFO44" s="331"/>
      <c r="WFP44" s="331"/>
      <c r="WFQ44" s="331"/>
      <c r="WFR44" s="331"/>
      <c r="WFS44" s="331"/>
      <c r="WFT44" s="331"/>
      <c r="WFU44" s="331"/>
      <c r="WFV44" s="331"/>
      <c r="WFW44" s="331"/>
      <c r="WFX44" s="331"/>
      <c r="WFY44" s="331"/>
      <c r="WFZ44" s="331"/>
      <c r="WGA44" s="331"/>
      <c r="WGB44" s="331"/>
      <c r="WGC44" s="331"/>
      <c r="WGD44" s="331"/>
      <c r="WGE44" s="331"/>
      <c r="WGF44" s="331"/>
      <c r="WGG44" s="331"/>
      <c r="WGH44" s="331"/>
      <c r="WGI44" s="331"/>
      <c r="WGJ44" s="331"/>
      <c r="WGK44" s="331"/>
      <c r="WGL44" s="331"/>
      <c r="WGM44" s="331"/>
      <c r="WGN44" s="331"/>
      <c r="WGO44" s="331"/>
      <c r="WGP44" s="331"/>
      <c r="WGQ44" s="331"/>
      <c r="WGR44" s="331"/>
      <c r="WGS44" s="331"/>
      <c r="WGT44" s="331"/>
      <c r="WGU44" s="331"/>
      <c r="WGV44" s="331"/>
      <c r="WGW44" s="331"/>
      <c r="WGX44" s="331"/>
      <c r="WGY44" s="331"/>
      <c r="WGZ44" s="331"/>
      <c r="WHA44" s="331"/>
      <c r="WHB44" s="331"/>
      <c r="WHC44" s="331"/>
      <c r="WHD44" s="331"/>
      <c r="WHE44" s="331"/>
      <c r="WHF44" s="331"/>
      <c r="WHG44" s="331"/>
      <c r="WHH44" s="331"/>
      <c r="WHI44" s="331"/>
      <c r="WHJ44" s="331"/>
      <c r="WHK44" s="331"/>
      <c r="WHL44" s="331"/>
      <c r="WHM44" s="331"/>
      <c r="WHN44" s="331"/>
      <c r="WHO44" s="331"/>
      <c r="WHP44" s="331"/>
      <c r="WHQ44" s="331"/>
      <c r="WHR44" s="331"/>
      <c r="WHS44" s="331"/>
      <c r="WHT44" s="331"/>
      <c r="WHU44" s="331"/>
      <c r="WHV44" s="331"/>
      <c r="WHW44" s="331"/>
      <c r="WHX44" s="331"/>
      <c r="WHY44" s="331"/>
      <c r="WHZ44" s="331"/>
      <c r="WIA44" s="331"/>
      <c r="WIB44" s="331"/>
      <c r="WIC44" s="331"/>
      <c r="WID44" s="331"/>
      <c r="WIE44" s="331"/>
      <c r="WIF44" s="331"/>
      <c r="WIG44" s="331"/>
      <c r="WIH44" s="331"/>
      <c r="WII44" s="331"/>
      <c r="WIJ44" s="331"/>
      <c r="WIK44" s="331"/>
      <c r="WIL44" s="331"/>
      <c r="WIM44" s="331"/>
      <c r="WIN44" s="331"/>
      <c r="WIO44" s="331"/>
      <c r="WIP44" s="331"/>
      <c r="WIQ44" s="331"/>
      <c r="WIR44" s="331"/>
      <c r="WIS44" s="331"/>
      <c r="WIT44" s="331"/>
      <c r="WIU44" s="331"/>
      <c r="WIV44" s="331"/>
      <c r="WIW44" s="331"/>
      <c r="WIX44" s="331"/>
      <c r="WIY44" s="331"/>
      <c r="WIZ44" s="331"/>
      <c r="WJA44" s="331"/>
      <c r="WJB44" s="331"/>
      <c r="WJC44" s="331"/>
      <c r="WJD44" s="331"/>
      <c r="WJE44" s="331"/>
      <c r="WJF44" s="331"/>
      <c r="WJG44" s="331"/>
      <c r="WJH44" s="331"/>
      <c r="WJI44" s="331"/>
      <c r="WJJ44" s="331"/>
      <c r="WJK44" s="331"/>
      <c r="WJL44" s="331"/>
      <c r="WJM44" s="331"/>
      <c r="WJN44" s="331"/>
      <c r="WJO44" s="331"/>
      <c r="WJP44" s="331"/>
      <c r="WJQ44" s="331"/>
      <c r="WJR44" s="331"/>
      <c r="WJS44" s="331"/>
      <c r="WJT44" s="331"/>
      <c r="WJU44" s="331"/>
      <c r="WJV44" s="331"/>
      <c r="WJW44" s="331"/>
      <c r="WJX44" s="331"/>
      <c r="WJY44" s="331"/>
      <c r="WJZ44" s="331"/>
      <c r="WKA44" s="331"/>
      <c r="WKB44" s="331"/>
      <c r="WKC44" s="331"/>
      <c r="WKD44" s="331"/>
      <c r="WKE44" s="331"/>
      <c r="WKF44" s="331"/>
      <c r="WKG44" s="331"/>
      <c r="WKH44" s="331"/>
      <c r="WKI44" s="331"/>
      <c r="WKJ44" s="331"/>
      <c r="WKK44" s="331"/>
      <c r="WKL44" s="331"/>
      <c r="WKM44" s="331"/>
      <c r="WKN44" s="331"/>
      <c r="WKO44" s="331"/>
      <c r="WKP44" s="331"/>
      <c r="WKQ44" s="331"/>
      <c r="WKR44" s="331"/>
      <c r="WKS44" s="331"/>
      <c r="WKT44" s="331"/>
      <c r="WKU44" s="331"/>
      <c r="WKV44" s="331"/>
      <c r="WKW44" s="331"/>
      <c r="WKX44" s="331"/>
      <c r="WKY44" s="331"/>
      <c r="WKZ44" s="331"/>
      <c r="WLA44" s="331"/>
      <c r="WLB44" s="331"/>
      <c r="WLC44" s="331"/>
      <c r="WLD44" s="331"/>
      <c r="WLE44" s="331"/>
      <c r="WLF44" s="331"/>
      <c r="WLG44" s="331"/>
      <c r="WLH44" s="331"/>
      <c r="WLI44" s="331"/>
      <c r="WLJ44" s="331"/>
      <c r="WLK44" s="331"/>
      <c r="WLL44" s="331"/>
      <c r="WLM44" s="331"/>
      <c r="WLN44" s="331"/>
      <c r="WLO44" s="331"/>
      <c r="WLP44" s="331"/>
      <c r="WLQ44" s="331"/>
      <c r="WLR44" s="331"/>
      <c r="WLS44" s="331"/>
      <c r="WLT44" s="331"/>
      <c r="WLU44" s="331"/>
      <c r="WLV44" s="331"/>
      <c r="WLW44" s="331"/>
      <c r="WLX44" s="331"/>
      <c r="WLY44" s="331"/>
      <c r="WLZ44" s="331"/>
      <c r="WMA44" s="331"/>
      <c r="WMB44" s="331"/>
      <c r="WMC44" s="331"/>
      <c r="WMD44" s="331"/>
      <c r="WME44" s="331"/>
      <c r="WMF44" s="331"/>
      <c r="WMG44" s="331"/>
      <c r="WMH44" s="331"/>
      <c r="WMI44" s="331"/>
      <c r="WMJ44" s="331"/>
      <c r="WMK44" s="331"/>
      <c r="WML44" s="331"/>
      <c r="WMM44" s="331"/>
      <c r="WMN44" s="331"/>
      <c r="WMO44" s="331"/>
      <c r="WMP44" s="331"/>
      <c r="WMQ44" s="331"/>
      <c r="WMR44" s="331"/>
      <c r="WMS44" s="331"/>
      <c r="WMT44" s="331"/>
      <c r="WMU44" s="331"/>
      <c r="WMV44" s="331"/>
      <c r="WMW44" s="331"/>
      <c r="WMX44" s="331"/>
      <c r="WMY44" s="331"/>
      <c r="WMZ44" s="331"/>
      <c r="WNA44" s="331"/>
      <c r="WNB44" s="331"/>
      <c r="WNC44" s="331"/>
      <c r="WND44" s="331"/>
      <c r="WNE44" s="331"/>
      <c r="WNF44" s="331"/>
      <c r="WNG44" s="331"/>
      <c r="WNH44" s="331"/>
      <c r="WNI44" s="331"/>
      <c r="WNJ44" s="331"/>
      <c r="WNK44" s="331"/>
      <c r="WNL44" s="331"/>
      <c r="WNM44" s="331"/>
      <c r="WNN44" s="331"/>
      <c r="WNO44" s="331"/>
      <c r="WNP44" s="331"/>
      <c r="WNQ44" s="331"/>
      <c r="WNR44" s="331"/>
      <c r="WNS44" s="331"/>
      <c r="WNT44" s="331"/>
      <c r="WNU44" s="331"/>
      <c r="WNV44" s="331"/>
      <c r="WNW44" s="331"/>
      <c r="WNX44" s="331"/>
      <c r="WNY44" s="331"/>
      <c r="WNZ44" s="331"/>
      <c r="WOA44" s="331"/>
      <c r="WOB44" s="331"/>
      <c r="WOC44" s="331"/>
      <c r="WOD44" s="331"/>
      <c r="WOE44" s="331"/>
      <c r="WOF44" s="331"/>
      <c r="WOG44" s="331"/>
      <c r="WOH44" s="331"/>
      <c r="WOI44" s="331"/>
      <c r="WOJ44" s="331"/>
      <c r="WOK44" s="331"/>
      <c r="WOL44" s="331"/>
      <c r="WOM44" s="331"/>
      <c r="WON44" s="331"/>
      <c r="WOO44" s="331"/>
      <c r="WOP44" s="331"/>
      <c r="WOQ44" s="331"/>
      <c r="WOR44" s="331"/>
      <c r="WOS44" s="331"/>
      <c r="WOT44" s="331"/>
      <c r="WOU44" s="331"/>
      <c r="WOV44" s="331"/>
      <c r="WOW44" s="331"/>
      <c r="WOX44" s="331"/>
      <c r="WOY44" s="331"/>
      <c r="WOZ44" s="331"/>
      <c r="WPA44" s="331"/>
      <c r="WPB44" s="331"/>
      <c r="WPC44" s="331"/>
      <c r="WPD44" s="331"/>
      <c r="WPE44" s="331"/>
      <c r="WPF44" s="331"/>
      <c r="WPG44" s="331"/>
      <c r="WPH44" s="331"/>
      <c r="WPI44" s="331"/>
      <c r="WPJ44" s="331"/>
      <c r="WPK44" s="331"/>
      <c r="WPL44" s="331"/>
      <c r="WPM44" s="331"/>
      <c r="WPN44" s="331"/>
      <c r="WPO44" s="331"/>
      <c r="WPP44" s="331"/>
      <c r="WPQ44" s="331"/>
      <c r="WPR44" s="331"/>
      <c r="WPS44" s="331"/>
      <c r="WPT44" s="331"/>
      <c r="WPU44" s="331"/>
      <c r="WPV44" s="331"/>
      <c r="WPW44" s="331"/>
      <c r="WPX44" s="331"/>
      <c r="WPY44" s="331"/>
      <c r="WPZ44" s="331"/>
      <c r="WQA44" s="331"/>
      <c r="WQB44" s="331"/>
      <c r="WQC44" s="331"/>
      <c r="WQD44" s="331"/>
      <c r="WQE44" s="331"/>
      <c r="WQF44" s="331"/>
      <c r="WQG44" s="331"/>
      <c r="WQH44" s="331"/>
      <c r="WQI44" s="331"/>
      <c r="WQJ44" s="331"/>
      <c r="WQK44" s="331"/>
      <c r="WQL44" s="331"/>
      <c r="WQM44" s="331"/>
      <c r="WQN44" s="331"/>
      <c r="WQO44" s="331"/>
      <c r="WQP44" s="331"/>
      <c r="WQQ44" s="331"/>
      <c r="WQR44" s="331"/>
      <c r="WQS44" s="331"/>
      <c r="WQT44" s="331"/>
      <c r="WQU44" s="331"/>
      <c r="WQV44" s="331"/>
      <c r="WQW44" s="331"/>
      <c r="WQX44" s="331"/>
      <c r="WQY44" s="331"/>
      <c r="WQZ44" s="331"/>
      <c r="WRA44" s="331"/>
      <c r="WRB44" s="331"/>
      <c r="WRC44" s="331"/>
      <c r="WRD44" s="331"/>
      <c r="WRE44" s="331"/>
      <c r="WRF44" s="331"/>
      <c r="WRG44" s="331"/>
      <c r="WRH44" s="331"/>
      <c r="WRI44" s="331"/>
      <c r="WRJ44" s="331"/>
      <c r="WRK44" s="331"/>
      <c r="WRL44" s="331"/>
      <c r="WRM44" s="331"/>
      <c r="WRN44" s="331"/>
      <c r="WRO44" s="331"/>
      <c r="WRP44" s="331"/>
      <c r="WRQ44" s="331"/>
      <c r="WRR44" s="331"/>
      <c r="WRS44" s="331"/>
      <c r="WRT44" s="331"/>
      <c r="WRU44" s="331"/>
      <c r="WRV44" s="331"/>
      <c r="WRW44" s="331"/>
      <c r="WRX44" s="331"/>
      <c r="WRY44" s="331"/>
      <c r="WRZ44" s="331"/>
      <c r="WSA44" s="331"/>
      <c r="WSB44" s="331"/>
      <c r="WSC44" s="331"/>
      <c r="WSD44" s="331"/>
      <c r="WSE44" s="331"/>
      <c r="WSF44" s="331"/>
      <c r="WSG44" s="331"/>
      <c r="WSH44" s="331"/>
      <c r="WSI44" s="331"/>
      <c r="WSJ44" s="331"/>
      <c r="WSK44" s="331"/>
      <c r="WSL44" s="331"/>
      <c r="WSM44" s="331"/>
      <c r="WSN44" s="331"/>
      <c r="WSO44" s="331"/>
      <c r="WSP44" s="331"/>
      <c r="WSQ44" s="331"/>
      <c r="WSR44" s="331"/>
      <c r="WSS44" s="331"/>
      <c r="WST44" s="331"/>
      <c r="WSU44" s="331"/>
      <c r="WSV44" s="331"/>
      <c r="WSW44" s="331"/>
      <c r="WSX44" s="331"/>
      <c r="WSY44" s="331"/>
      <c r="WSZ44" s="331"/>
      <c r="WTA44" s="331"/>
      <c r="WTB44" s="331"/>
      <c r="WTC44" s="331"/>
      <c r="WTD44" s="331"/>
      <c r="WTE44" s="331"/>
      <c r="WTF44" s="331"/>
      <c r="WTG44" s="331"/>
      <c r="WTH44" s="331"/>
      <c r="WTI44" s="331"/>
      <c r="WTJ44" s="331"/>
      <c r="WTK44" s="331"/>
      <c r="WTL44" s="331"/>
      <c r="WTM44" s="331"/>
      <c r="WTN44" s="331"/>
      <c r="WTO44" s="331"/>
      <c r="WTP44" s="331"/>
      <c r="WTQ44" s="331"/>
      <c r="WTR44" s="331"/>
      <c r="WTS44" s="331"/>
      <c r="WTT44" s="331"/>
      <c r="WTU44" s="331"/>
      <c r="WTV44" s="331"/>
      <c r="WTW44" s="331"/>
      <c r="WTX44" s="331"/>
      <c r="WTY44" s="331"/>
      <c r="WTZ44" s="331"/>
      <c r="WUA44" s="331"/>
      <c r="WUB44" s="331"/>
      <c r="WUC44" s="331"/>
      <c r="WUD44" s="331"/>
      <c r="WUE44" s="331"/>
      <c r="WUF44" s="331"/>
      <c r="WUG44" s="331"/>
      <c r="WUH44" s="331"/>
      <c r="WUI44" s="331"/>
      <c r="WUJ44" s="331"/>
      <c r="WUK44" s="331"/>
      <c r="WUL44" s="331"/>
      <c r="WUM44" s="331"/>
      <c r="WUN44" s="331"/>
      <c r="WUO44" s="331"/>
      <c r="WUP44" s="331"/>
      <c r="WUQ44" s="331"/>
      <c r="WUR44" s="331"/>
      <c r="WUS44" s="331"/>
      <c r="WUT44" s="331"/>
      <c r="WUU44" s="331"/>
      <c r="WUV44" s="331"/>
      <c r="WUW44" s="331"/>
      <c r="WUX44" s="331"/>
      <c r="WUY44" s="331"/>
      <c r="WUZ44" s="331"/>
      <c r="WVA44" s="331"/>
      <c r="WVB44" s="331"/>
      <c r="WVC44" s="331"/>
      <c r="WVD44" s="331"/>
      <c r="WVE44" s="331"/>
      <c r="WVF44" s="331"/>
      <c r="WVG44" s="331"/>
      <c r="WVH44" s="331"/>
      <c r="WVI44" s="331"/>
      <c r="WVJ44" s="331"/>
      <c r="WVK44" s="331"/>
      <c r="WVL44" s="331"/>
      <c r="WVM44" s="331"/>
      <c r="WVN44" s="331"/>
      <c r="WVO44" s="331"/>
      <c r="WVP44" s="331"/>
      <c r="WVQ44" s="331"/>
      <c r="WVR44" s="331"/>
      <c r="WVS44" s="331"/>
      <c r="WVT44" s="331"/>
      <c r="WVU44" s="331"/>
      <c r="WVV44" s="331"/>
      <c r="WVW44" s="331"/>
      <c r="WVX44" s="331"/>
      <c r="WVY44" s="331"/>
      <c r="WVZ44" s="331"/>
      <c r="WWA44" s="331"/>
      <c r="WWB44" s="331"/>
      <c r="WWC44" s="331"/>
      <c r="WWD44" s="331"/>
      <c r="WWE44" s="331"/>
      <c r="WWF44" s="331"/>
      <c r="WWG44" s="331"/>
      <c r="WWH44" s="331"/>
      <c r="WWI44" s="331"/>
      <c r="WWJ44" s="331"/>
      <c r="WWK44" s="331"/>
      <c r="WWL44" s="331"/>
      <c r="WWM44" s="331"/>
      <c r="WWN44" s="331"/>
      <c r="WWO44" s="331"/>
      <c r="WWP44" s="331"/>
      <c r="WWQ44" s="331"/>
      <c r="WWR44" s="331"/>
      <c r="WWS44" s="331"/>
      <c r="WWT44" s="331"/>
      <c r="WWU44" s="331"/>
      <c r="WWV44" s="331"/>
      <c r="WWW44" s="331"/>
      <c r="WWX44" s="331"/>
      <c r="WWY44" s="331"/>
      <c r="WWZ44" s="331"/>
      <c r="WXA44" s="331"/>
      <c r="WXB44" s="331"/>
      <c r="WXC44" s="331"/>
      <c r="WXD44" s="331"/>
      <c r="WXE44" s="331"/>
      <c r="WXF44" s="331"/>
      <c r="WXG44" s="331"/>
      <c r="WXH44" s="331"/>
      <c r="WXI44" s="331"/>
      <c r="WXJ44" s="331"/>
      <c r="WXK44" s="331"/>
      <c r="WXL44" s="331"/>
      <c r="WXM44" s="331"/>
      <c r="WXN44" s="331"/>
      <c r="WXO44" s="331"/>
      <c r="WXP44" s="331"/>
      <c r="WXQ44" s="331"/>
      <c r="WXR44" s="331"/>
      <c r="WXS44" s="331"/>
      <c r="WXT44" s="331"/>
      <c r="WXU44" s="331"/>
      <c r="WXV44" s="331"/>
      <c r="WXW44" s="331"/>
      <c r="WXX44" s="331"/>
      <c r="WXY44" s="331"/>
      <c r="WXZ44" s="331"/>
      <c r="WYA44" s="331"/>
      <c r="WYB44" s="331"/>
      <c r="WYC44" s="331"/>
      <c r="WYD44" s="331"/>
      <c r="WYE44" s="331"/>
      <c r="WYF44" s="331"/>
      <c r="WYG44" s="331"/>
      <c r="WYH44" s="331"/>
      <c r="WYI44" s="331"/>
      <c r="WYJ44" s="331"/>
      <c r="WYK44" s="331"/>
      <c r="WYL44" s="331"/>
      <c r="WYM44" s="331"/>
      <c r="WYN44" s="331"/>
      <c r="WYO44" s="331"/>
      <c r="WYP44" s="331"/>
      <c r="WYQ44" s="331"/>
      <c r="WYR44" s="331"/>
      <c r="WYS44" s="331"/>
      <c r="WYT44" s="331"/>
      <c r="WYU44" s="331"/>
      <c r="WYV44" s="331"/>
      <c r="WYW44" s="331"/>
      <c r="WYX44" s="331"/>
      <c r="WYY44" s="331"/>
      <c r="WYZ44" s="331"/>
      <c r="WZA44" s="331"/>
      <c r="WZB44" s="331"/>
      <c r="WZC44" s="331"/>
      <c r="WZD44" s="331"/>
      <c r="WZE44" s="331"/>
      <c r="WZF44" s="331"/>
      <c r="WZG44" s="331"/>
      <c r="WZH44" s="331"/>
      <c r="WZI44" s="331"/>
      <c r="WZJ44" s="331"/>
      <c r="WZK44" s="331"/>
      <c r="WZL44" s="331"/>
      <c r="WZM44" s="331"/>
      <c r="WZN44" s="331"/>
      <c r="WZO44" s="331"/>
      <c r="WZP44" s="331"/>
      <c r="WZQ44" s="331"/>
      <c r="WZR44" s="331"/>
      <c r="WZS44" s="331"/>
      <c r="WZT44" s="331"/>
      <c r="WZU44" s="331"/>
      <c r="WZV44" s="331"/>
      <c r="WZW44" s="331"/>
      <c r="WZX44" s="331"/>
      <c r="WZY44" s="331"/>
      <c r="WZZ44" s="331"/>
      <c r="XAA44" s="331"/>
      <c r="XAB44" s="331"/>
      <c r="XAC44" s="331"/>
      <c r="XAD44" s="331"/>
      <c r="XAE44" s="331"/>
      <c r="XAF44" s="331"/>
      <c r="XAG44" s="331"/>
      <c r="XAH44" s="331"/>
      <c r="XAI44" s="331"/>
      <c r="XAJ44" s="331"/>
      <c r="XAK44" s="331"/>
      <c r="XAL44" s="331"/>
      <c r="XAM44" s="331"/>
      <c r="XAN44" s="331"/>
      <c r="XAO44" s="331"/>
      <c r="XAP44" s="331"/>
      <c r="XAQ44" s="331"/>
      <c r="XAR44" s="331"/>
      <c r="XAS44" s="331"/>
      <c r="XAT44" s="331"/>
      <c r="XAU44" s="331"/>
      <c r="XAV44" s="331"/>
      <c r="XAW44" s="331"/>
      <c r="XAX44" s="331"/>
      <c r="XAY44" s="331"/>
      <c r="XAZ44" s="331"/>
      <c r="XBA44" s="331"/>
      <c r="XBB44" s="331"/>
      <c r="XBC44" s="331"/>
      <c r="XBD44" s="331"/>
      <c r="XBE44" s="331"/>
      <c r="XBF44" s="331"/>
      <c r="XBG44" s="331"/>
      <c r="XBH44" s="331"/>
      <c r="XBI44" s="331"/>
      <c r="XBJ44" s="331"/>
      <c r="XBK44" s="331"/>
      <c r="XBL44" s="331"/>
      <c r="XBM44" s="331"/>
      <c r="XBN44" s="331"/>
      <c r="XBO44" s="331"/>
      <c r="XBP44" s="331"/>
      <c r="XBQ44" s="331"/>
      <c r="XBR44" s="331"/>
      <c r="XBS44" s="331"/>
      <c r="XBT44" s="331"/>
      <c r="XBU44" s="331"/>
      <c r="XBV44" s="331"/>
      <c r="XBW44" s="331"/>
      <c r="XBX44" s="331"/>
      <c r="XBY44" s="331"/>
      <c r="XBZ44" s="331"/>
      <c r="XCA44" s="331"/>
      <c r="XCB44" s="331"/>
      <c r="XCC44" s="331"/>
      <c r="XCD44" s="331"/>
      <c r="XCE44" s="331"/>
      <c r="XCF44" s="331"/>
      <c r="XCG44" s="331"/>
      <c r="XCH44" s="331"/>
      <c r="XCI44" s="331"/>
      <c r="XCJ44" s="331"/>
      <c r="XCK44" s="331"/>
      <c r="XCL44" s="331"/>
      <c r="XCM44" s="331"/>
      <c r="XCN44" s="331"/>
      <c r="XCO44" s="331"/>
      <c r="XCP44" s="331"/>
      <c r="XCQ44" s="331"/>
      <c r="XCR44" s="331"/>
      <c r="XCS44" s="331"/>
      <c r="XCT44" s="331"/>
      <c r="XCU44" s="331"/>
      <c r="XCV44" s="331"/>
      <c r="XCW44" s="331"/>
      <c r="XCX44" s="331"/>
      <c r="XCY44" s="331"/>
      <c r="XCZ44" s="331"/>
      <c r="XDA44" s="331"/>
      <c r="XDB44" s="331"/>
      <c r="XDC44" s="331"/>
      <c r="XDD44" s="331"/>
      <c r="XDE44" s="331"/>
      <c r="XDF44" s="331"/>
      <c r="XDG44" s="331"/>
      <c r="XDH44" s="331"/>
      <c r="XDI44" s="331"/>
      <c r="XDJ44" s="331"/>
      <c r="XDK44" s="331"/>
      <c r="XDL44" s="331"/>
      <c r="XDM44" s="331"/>
      <c r="XDN44" s="331"/>
      <c r="XDO44" s="331"/>
      <c r="XDP44" s="331"/>
      <c r="XDQ44" s="331"/>
      <c r="XDR44" s="331"/>
      <c r="XDS44" s="331"/>
      <c r="XDT44" s="331"/>
      <c r="XDU44" s="331"/>
      <c r="XDV44" s="331"/>
      <c r="XDW44" s="331"/>
      <c r="XDX44" s="331"/>
      <c r="XDY44" s="331"/>
      <c r="XDZ44" s="331"/>
      <c r="XEA44" s="331"/>
      <c r="XEB44" s="331"/>
      <c r="XEC44" s="331"/>
      <c r="XED44" s="331"/>
      <c r="XEE44" s="331"/>
      <c r="XEF44" s="331"/>
      <c r="XEG44" s="331"/>
      <c r="XEH44" s="331"/>
      <c r="XEI44" s="331"/>
      <c r="XEJ44" s="331"/>
      <c r="XEK44" s="331"/>
      <c r="XEL44" s="331"/>
      <c r="XEM44" s="331"/>
      <c r="XEN44" s="331"/>
      <c r="XEO44" s="331"/>
      <c r="XEP44" s="331"/>
      <c r="XEQ44" s="331"/>
      <c r="XER44" s="331"/>
      <c r="XES44" s="331"/>
      <c r="XET44" s="331"/>
      <c r="XEU44" s="331"/>
      <c r="XEV44" s="331"/>
      <c r="XEW44" s="331"/>
      <c r="XEX44" s="331"/>
      <c r="XEY44" s="331"/>
      <c r="XEZ44" s="331"/>
      <c r="XFA44" s="331"/>
      <c r="XFB44" s="331"/>
      <c r="XFC44" s="331"/>
      <c r="XFD44" s="331"/>
    </row>
    <row r="45" spans="1:16384" ht="20.25" customHeight="1" thickBot="1">
      <c r="A45" s="502" t="s">
        <v>85</v>
      </c>
      <c r="B45" s="502"/>
      <c r="C45" s="502"/>
      <c r="D45" s="502"/>
      <c r="E45" s="502"/>
      <c r="F45" s="391"/>
      <c r="G45" s="393"/>
      <c r="H45" s="391"/>
      <c r="I45" s="391"/>
      <c r="J45" s="391"/>
      <c r="K45" s="391"/>
    </row>
    <row r="46" spans="1:16384" ht="15" customHeight="1" outlineLevel="1">
      <c r="A46" s="503" t="s">
        <v>5</v>
      </c>
      <c r="B46" s="505" t="s">
        <v>3</v>
      </c>
      <c r="C46" s="506"/>
      <c r="D46" s="505" t="s">
        <v>62</v>
      </c>
      <c r="E46" s="507"/>
      <c r="G46" s="389"/>
    </row>
    <row r="47" spans="1:16384" ht="15" customHeight="1" outlineLevel="1" thickBot="1">
      <c r="A47" s="504"/>
      <c r="B47" s="6" t="s">
        <v>76</v>
      </c>
      <c r="C47" s="6" t="s">
        <v>23</v>
      </c>
      <c r="D47" s="6" t="s">
        <v>76</v>
      </c>
      <c r="E47" s="448" t="s">
        <v>23</v>
      </c>
    </row>
    <row r="48" spans="1:16384" ht="18" customHeight="1" outlineLevel="1">
      <c r="A48" s="32" t="s">
        <v>8</v>
      </c>
      <c r="B48" s="135">
        <v>6.0908436865359079E-2</v>
      </c>
      <c r="C48" s="135">
        <v>3.4524395842800981E-2</v>
      </c>
      <c r="D48" s="135">
        <v>0.89874483974520691</v>
      </c>
      <c r="E48" s="136">
        <v>5.822327546633083E-3</v>
      </c>
      <c r="F48" s="55"/>
      <c r="G48" s="55"/>
    </row>
    <row r="49" spans="1:12" ht="18" customHeight="1" outlineLevel="1">
      <c r="A49" s="63" t="s">
        <v>2</v>
      </c>
      <c r="B49" s="129">
        <v>5.3842193568705878E-2</v>
      </c>
      <c r="C49" s="129">
        <v>5.2549222387782398E-3</v>
      </c>
      <c r="D49" s="129">
        <v>0.93294200067177369</v>
      </c>
      <c r="E49" s="130">
        <v>7.9608835207421978E-3</v>
      </c>
      <c r="F49" s="392"/>
      <c r="G49" s="55"/>
    </row>
    <row r="50" spans="1:12" ht="18" customHeight="1" outlineLevel="1">
      <c r="A50" s="67" t="s">
        <v>67</v>
      </c>
      <c r="B50" s="129">
        <v>0.19227740579208763</v>
      </c>
      <c r="C50" s="129">
        <v>8.7743957720406926E-3</v>
      </c>
      <c r="D50" s="129">
        <v>0.79817117523988035</v>
      </c>
      <c r="E50" s="130">
        <v>7.7702319599131015E-4</v>
      </c>
      <c r="G50" s="55"/>
    </row>
    <row r="51" spans="1:12" ht="18" customHeight="1" outlineLevel="1">
      <c r="A51" s="64" t="s">
        <v>68</v>
      </c>
      <c r="B51" s="80">
        <v>0.43931958898910517</v>
      </c>
      <c r="C51" s="80">
        <v>3.235989679035281E-2</v>
      </c>
      <c r="D51" s="80">
        <v>0.5272321201332455</v>
      </c>
      <c r="E51" s="81">
        <v>1.0883940872965221E-3</v>
      </c>
      <c r="G51" s="55"/>
    </row>
    <row r="52" spans="1:12" ht="18" customHeight="1" outlineLevel="1">
      <c r="A52" s="68" t="s">
        <v>69</v>
      </c>
      <c r="B52" s="80">
        <v>0.12604077716306802</v>
      </c>
      <c r="C52" s="80">
        <v>2.4506819359569922E-3</v>
      </c>
      <c r="D52" s="80">
        <v>0.87081500206310569</v>
      </c>
      <c r="E52" s="81">
        <v>6.9353883786927131E-4</v>
      </c>
      <c r="G52" s="55"/>
    </row>
    <row r="53" spans="1:12" ht="18" customHeight="1" outlineLevel="1">
      <c r="A53" s="291" t="s">
        <v>43</v>
      </c>
      <c r="B53" s="293">
        <v>0.18990105440412394</v>
      </c>
      <c r="C53" s="293">
        <v>9.1218388093780509E-3</v>
      </c>
      <c r="D53" s="293">
        <v>0.80010160953225928</v>
      </c>
      <c r="E53" s="296">
        <v>8.7549725423864461E-4</v>
      </c>
      <c r="G53" s="55"/>
    </row>
    <row r="54" spans="1:12" ht="18" customHeight="1" outlineLevel="1">
      <c r="A54" s="34" t="s">
        <v>25</v>
      </c>
      <c r="B54" s="137">
        <v>0.3746928840395749</v>
      </c>
      <c r="C54" s="137">
        <v>0.21225280830212614</v>
      </c>
      <c r="D54" s="137">
        <v>0.40699359879956248</v>
      </c>
      <c r="E54" s="138">
        <v>6.0607088587364974E-3</v>
      </c>
      <c r="F54" s="55"/>
      <c r="G54" s="55"/>
    </row>
    <row r="55" spans="1:12" ht="18" customHeight="1" outlineLevel="1" thickBot="1">
      <c r="A55" s="7" t="s">
        <v>26</v>
      </c>
      <c r="B55" s="131">
        <v>0.36882692138300238</v>
      </c>
      <c r="C55" s="131">
        <v>0.20580469485583103</v>
      </c>
      <c r="D55" s="131">
        <v>0.41947227231833539</v>
      </c>
      <c r="E55" s="133">
        <v>5.8961114428311813E-3</v>
      </c>
      <c r="F55" s="55"/>
      <c r="G55" s="55"/>
    </row>
    <row r="56" spans="1:12" outlineLevel="1">
      <c r="A56" s="510" t="s">
        <v>49</v>
      </c>
      <c r="B56" s="510"/>
      <c r="C56" s="510"/>
      <c r="D56" s="510"/>
      <c r="E56" s="510"/>
    </row>
    <row r="57" spans="1:12" s="452" customFormat="1" ht="18" customHeight="1">
      <c r="A57" s="451"/>
      <c r="B57" s="451"/>
      <c r="C57" s="451"/>
      <c r="D57" s="451"/>
      <c r="E57" s="451"/>
      <c r="F57" s="451"/>
      <c r="G57" s="451"/>
      <c r="H57" s="451"/>
      <c r="I57" s="451"/>
      <c r="J57" s="451"/>
    </row>
    <row r="58" spans="1:12" s="452" customFormat="1" ht="18" customHeight="1">
      <c r="A58" s="451"/>
      <c r="B58" s="451"/>
      <c r="C58" s="451"/>
      <c r="D58" s="451"/>
      <c r="E58" s="451"/>
      <c r="F58" s="451"/>
      <c r="G58" s="451"/>
      <c r="H58" s="451"/>
      <c r="I58" s="451"/>
      <c r="J58" s="451"/>
    </row>
    <row r="59" spans="1:12" s="57" customFormat="1" ht="18" customHeight="1">
      <c r="A59" s="501" t="s">
        <v>153</v>
      </c>
      <c r="B59" s="501"/>
      <c r="C59" s="501"/>
      <c r="D59" s="501"/>
      <c r="E59" s="501"/>
      <c r="F59" s="501"/>
      <c r="G59" s="501"/>
      <c r="H59" s="501"/>
      <c r="I59" s="501"/>
      <c r="J59" s="501"/>
    </row>
    <row r="60" spans="1:12" ht="18" hidden="1" customHeight="1" outlineLevel="1" thickBot="1">
      <c r="A60" s="502" t="s">
        <v>66</v>
      </c>
      <c r="B60" s="502"/>
      <c r="C60" s="502"/>
      <c r="D60" s="502"/>
      <c r="E60" s="502"/>
      <c r="F60" s="502"/>
      <c r="G60" s="502"/>
      <c r="H60" s="502"/>
      <c r="I60" s="502"/>
      <c r="J60" s="502"/>
      <c r="K60" s="57"/>
      <c r="L60" s="57"/>
    </row>
    <row r="61" spans="1:12" ht="18" hidden="1" customHeight="1" outlineLevel="2">
      <c r="A61" s="503" t="s">
        <v>5</v>
      </c>
      <c r="B61" s="505" t="s">
        <v>3</v>
      </c>
      <c r="C61" s="507"/>
      <c r="D61" s="507"/>
      <c r="E61" s="506"/>
      <c r="F61" s="505" t="s">
        <v>4</v>
      </c>
      <c r="G61" s="507"/>
      <c r="H61" s="507"/>
      <c r="I61" s="507"/>
      <c r="J61" s="512" t="s">
        <v>74</v>
      </c>
    </row>
    <row r="62" spans="1:12" ht="18" hidden="1" customHeight="1" outlineLevel="2" thickBot="1">
      <c r="A62" s="504"/>
      <c r="B62" s="508" t="s">
        <v>22</v>
      </c>
      <c r="C62" s="509"/>
      <c r="D62" s="508" t="s">
        <v>23</v>
      </c>
      <c r="E62" s="509"/>
      <c r="F62" s="508" t="s">
        <v>22</v>
      </c>
      <c r="G62" s="509"/>
      <c r="H62" s="508" t="s">
        <v>23</v>
      </c>
      <c r="I62" s="514"/>
      <c r="J62" s="513"/>
    </row>
    <row r="63" spans="1:12" ht="18" hidden="1" customHeight="1" outlineLevel="2">
      <c r="A63" s="32" t="s">
        <v>8</v>
      </c>
      <c r="B63" s="82">
        <v>20</v>
      </c>
      <c r="C63" s="135">
        <v>1.0209290454313425E-2</v>
      </c>
      <c r="D63" s="82">
        <v>2</v>
      </c>
      <c r="E63" s="135">
        <v>1.0209290454313426E-3</v>
      </c>
      <c r="F63" s="82">
        <v>1934</v>
      </c>
      <c r="G63" s="135">
        <v>0.98723838693210819</v>
      </c>
      <c r="H63" s="82">
        <v>3</v>
      </c>
      <c r="I63" s="136">
        <v>1.5313935681470138E-3</v>
      </c>
      <c r="J63" s="86">
        <f>SUM(B63,D63,F63,H63)</f>
        <v>1959</v>
      </c>
    </row>
    <row r="64" spans="1:12" ht="18" hidden="1" customHeight="1" outlineLevel="2">
      <c r="A64" s="63" t="s">
        <v>2</v>
      </c>
      <c r="B64" s="83">
        <v>15</v>
      </c>
      <c r="C64" s="129">
        <v>5.5456145280312329E-5</v>
      </c>
      <c r="D64" s="83">
        <v>1</v>
      </c>
      <c r="E64" s="129">
        <v>3.6970763520208221E-6</v>
      </c>
      <c r="F64" s="83">
        <v>270449</v>
      </c>
      <c r="G64" s="129">
        <v>0.99987060232767933</v>
      </c>
      <c r="H64" s="83">
        <v>19</v>
      </c>
      <c r="I64" s="130">
        <v>7.0244450688395621E-5</v>
      </c>
      <c r="J64" s="87">
        <f t="shared" ref="J64:J68" si="3">SUM(B64,D64,F64,H64)</f>
        <v>270484</v>
      </c>
    </row>
    <row r="65" spans="1:11" ht="18" hidden="1" customHeight="1" outlineLevel="2">
      <c r="A65" s="67" t="s">
        <v>67</v>
      </c>
      <c r="B65" s="71">
        <v>351</v>
      </c>
      <c r="C65" s="72">
        <v>2.0834569953107378E-2</v>
      </c>
      <c r="D65" s="71">
        <v>8</v>
      </c>
      <c r="E65" s="72">
        <v>4.7486199323321657E-4</v>
      </c>
      <c r="F65" s="71">
        <v>16481</v>
      </c>
      <c r="G65" s="72">
        <v>0.97827506380958029</v>
      </c>
      <c r="H65" s="71">
        <v>7</v>
      </c>
      <c r="I65" s="73">
        <v>4.1550424407906455E-4</v>
      </c>
      <c r="J65" s="74">
        <f t="shared" si="3"/>
        <v>16847</v>
      </c>
    </row>
    <row r="66" spans="1:11" ht="18" hidden="1" customHeight="1" outlineLevel="2">
      <c r="A66" s="64" t="s">
        <v>68</v>
      </c>
      <c r="B66" s="84">
        <v>164</v>
      </c>
      <c r="C66" s="80">
        <v>1.1911679256246368E-2</v>
      </c>
      <c r="D66" s="84">
        <v>4</v>
      </c>
      <c r="E66" s="80">
        <v>2.9052876234747239E-4</v>
      </c>
      <c r="F66" s="84">
        <v>13593</v>
      </c>
      <c r="G66" s="80">
        <v>0.98728936664729805</v>
      </c>
      <c r="H66" s="84">
        <v>7</v>
      </c>
      <c r="I66" s="81">
        <v>5.0842533410807667E-4</v>
      </c>
      <c r="J66" s="88">
        <f t="shared" si="3"/>
        <v>13768</v>
      </c>
    </row>
    <row r="67" spans="1:11" ht="18" hidden="1" customHeight="1" outlineLevel="2">
      <c r="A67" s="68" t="s">
        <v>69</v>
      </c>
      <c r="B67" s="84">
        <v>187</v>
      </c>
      <c r="C67" s="80">
        <v>6.0734004546930821E-2</v>
      </c>
      <c r="D67" s="84">
        <v>4</v>
      </c>
      <c r="E67" s="80">
        <v>1.2991230919129587E-3</v>
      </c>
      <c r="F67" s="84">
        <v>2888</v>
      </c>
      <c r="G67" s="80">
        <v>0.93796687236115617</v>
      </c>
      <c r="H67" s="84">
        <v>0</v>
      </c>
      <c r="I67" s="81">
        <v>0</v>
      </c>
      <c r="J67" s="88">
        <f t="shared" si="3"/>
        <v>3079</v>
      </c>
    </row>
    <row r="68" spans="1:11" ht="18" hidden="1" customHeight="1" outlineLevel="2">
      <c r="A68" s="65" t="s">
        <v>43</v>
      </c>
      <c r="B68" s="292">
        <v>386</v>
      </c>
      <c r="C68" s="293">
        <v>1.334301220228836E-3</v>
      </c>
      <c r="D68" s="292">
        <v>11</v>
      </c>
      <c r="E68" s="293">
        <v>3.8024128037609317E-5</v>
      </c>
      <c r="F68" s="292">
        <v>288864</v>
      </c>
      <c r="G68" s="293">
        <v>0.99852742922327076</v>
      </c>
      <c r="H68" s="292">
        <v>29</v>
      </c>
      <c r="I68" s="294">
        <v>1.0024542846278821E-4</v>
      </c>
      <c r="J68" s="295">
        <f t="shared" si="3"/>
        <v>289290</v>
      </c>
    </row>
    <row r="69" spans="1:11" ht="18" hidden="1" customHeight="1" outlineLevel="2">
      <c r="A69" s="34" t="s">
        <v>25</v>
      </c>
      <c r="B69" s="85">
        <v>1888</v>
      </c>
      <c r="C69" s="137">
        <v>0.44781783681214421</v>
      </c>
      <c r="D69" s="85">
        <v>283</v>
      </c>
      <c r="E69" s="137">
        <v>6.7125237191650852E-2</v>
      </c>
      <c r="F69" s="85">
        <v>2012</v>
      </c>
      <c r="G69" s="137">
        <v>0.47722960151802657</v>
      </c>
      <c r="H69" s="85">
        <v>33</v>
      </c>
      <c r="I69" s="138">
        <v>7.8273244781783685E-3</v>
      </c>
      <c r="J69" s="89">
        <f>SUM(B69,D69,F69,H69)</f>
        <v>4216</v>
      </c>
    </row>
    <row r="70" spans="1:11" ht="18" hidden="1" customHeight="1" outlineLevel="2" thickBot="1">
      <c r="A70" s="7" t="s">
        <v>26</v>
      </c>
      <c r="B70" s="35">
        <v>2274</v>
      </c>
      <c r="C70" s="131">
        <v>7.7477121421708588E-3</v>
      </c>
      <c r="D70" s="35">
        <v>294</v>
      </c>
      <c r="E70" s="131">
        <v>1.0016831001751242E-3</v>
      </c>
      <c r="F70" s="35">
        <v>290876</v>
      </c>
      <c r="G70" s="131">
        <v>0.99103936546441984</v>
      </c>
      <c r="H70" s="35">
        <v>62</v>
      </c>
      <c r="I70" s="133">
        <v>2.1123929323420986E-4</v>
      </c>
      <c r="J70" s="70">
        <f>SUM(B70,D70,F70,H70)</f>
        <v>293506</v>
      </c>
      <c r="K70" s="333"/>
    </row>
    <row r="71" spans="1:11" ht="13.8" hidden="1" outlineLevel="1" thickBot="1">
      <c r="A71" s="36"/>
      <c r="B71" s="36"/>
      <c r="C71" s="36"/>
      <c r="D71" s="36"/>
      <c r="E71" s="36"/>
    </row>
    <row r="72" spans="1:11" ht="20.25" hidden="1" customHeight="1" outlineLevel="1" thickBot="1">
      <c r="A72" s="520" t="s">
        <v>85</v>
      </c>
      <c r="B72" s="520"/>
      <c r="C72" s="520"/>
      <c r="D72" s="520"/>
      <c r="E72" s="520"/>
    </row>
    <row r="73" spans="1:11" ht="15" hidden="1" customHeight="1" outlineLevel="2">
      <c r="A73" s="503" t="s">
        <v>5</v>
      </c>
      <c r="B73" s="505" t="s">
        <v>3</v>
      </c>
      <c r="C73" s="506"/>
      <c r="D73" s="505" t="s">
        <v>62</v>
      </c>
      <c r="E73" s="507"/>
    </row>
    <row r="74" spans="1:11" ht="15" hidden="1" customHeight="1" outlineLevel="2" thickBot="1">
      <c r="A74" s="504"/>
      <c r="B74" s="6" t="s">
        <v>76</v>
      </c>
      <c r="C74" s="6" t="s">
        <v>23</v>
      </c>
      <c r="D74" s="6" t="s">
        <v>76</v>
      </c>
      <c r="E74" s="354" t="s">
        <v>23</v>
      </c>
    </row>
    <row r="75" spans="1:11" ht="18" hidden="1" customHeight="1" outlineLevel="2">
      <c r="A75" s="32" t="s">
        <v>8</v>
      </c>
      <c r="B75" s="135">
        <v>4.8407610410477753E-2</v>
      </c>
      <c r="C75" s="135">
        <v>3.7239818817576015E-2</v>
      </c>
      <c r="D75" s="135">
        <v>0.90833216036816566</v>
      </c>
      <c r="E75" s="136">
        <v>6.0204104037805241E-3</v>
      </c>
      <c r="F75" s="55"/>
    </row>
    <row r="76" spans="1:11" ht="18" hidden="1" customHeight="1" outlineLevel="2">
      <c r="A76" s="33" t="s">
        <v>2</v>
      </c>
      <c r="B76" s="129">
        <v>5.4603199915709597E-2</v>
      </c>
      <c r="C76" s="129">
        <v>5.4187760819973179E-3</v>
      </c>
      <c r="D76" s="129">
        <v>0.93148986889674312</v>
      </c>
      <c r="E76" s="130">
        <v>8.4881551055499809E-3</v>
      </c>
    </row>
    <row r="77" spans="1:11" ht="18" hidden="1" customHeight="1" outlineLevel="2">
      <c r="A77" s="67" t="s">
        <v>67</v>
      </c>
      <c r="B77" s="129">
        <v>0.23137482826006905</v>
      </c>
      <c r="C77" s="129">
        <v>9.0671542570146049E-3</v>
      </c>
      <c r="D77" s="129">
        <v>0.75935276042186695</v>
      </c>
      <c r="E77" s="130">
        <v>2.0525706104947239E-4</v>
      </c>
    </row>
    <row r="78" spans="1:11" ht="18" hidden="1" customHeight="1" outlineLevel="2">
      <c r="A78" s="64" t="s">
        <v>68</v>
      </c>
      <c r="B78" s="80">
        <v>0.53138292300938739</v>
      </c>
      <c r="C78" s="80">
        <v>2.5523944202947176E-2</v>
      </c>
      <c r="D78" s="80">
        <v>0.44227838000130781</v>
      </c>
      <c r="E78" s="81">
        <v>8.147527863575988E-4</v>
      </c>
    </row>
    <row r="79" spans="1:11" ht="18" hidden="1" customHeight="1" outlineLevel="2">
      <c r="A79" s="68" t="s">
        <v>69</v>
      </c>
      <c r="B79" s="80">
        <v>0.13034248748661081</v>
      </c>
      <c r="C79" s="80">
        <v>3.5250770965833881E-3</v>
      </c>
      <c r="D79" s="80">
        <v>0.86613243541680585</v>
      </c>
      <c r="E79" s="81">
        <v>0</v>
      </c>
    </row>
    <row r="80" spans="1:11" ht="18" hidden="1" customHeight="1" outlineLevel="2">
      <c r="A80" s="23" t="s">
        <v>43</v>
      </c>
      <c r="B80" s="293">
        <v>0.22851494581702031</v>
      </c>
      <c r="C80" s="293">
        <v>9.3972750289971017E-3</v>
      </c>
      <c r="D80" s="293">
        <v>0.76178211175306509</v>
      </c>
      <c r="E80" s="296">
        <v>3.0566740091761614E-4</v>
      </c>
    </row>
    <row r="81" spans="1:12" ht="18" hidden="1" customHeight="1" outlineLevel="2">
      <c r="A81" s="34" t="s">
        <v>25</v>
      </c>
      <c r="B81" s="137">
        <v>0.39058730890194066</v>
      </c>
      <c r="C81" s="137">
        <v>0.20814420972539877</v>
      </c>
      <c r="D81" s="137">
        <v>0.3956158847072771</v>
      </c>
      <c r="E81" s="138">
        <v>5.6525966653834464E-3</v>
      </c>
      <c r="F81" s="55"/>
    </row>
    <row r="82" spans="1:12" ht="18" hidden="1" customHeight="1" outlineLevel="2" thickBot="1">
      <c r="A82" s="7" t="s">
        <v>26</v>
      </c>
      <c r="B82" s="131">
        <v>0.38496262278420817</v>
      </c>
      <c r="C82" s="131">
        <v>0.2012467405748872</v>
      </c>
      <c r="D82" s="131">
        <v>0.40832360399293843</v>
      </c>
      <c r="E82" s="133">
        <v>5.4670326479662355E-3</v>
      </c>
      <c r="F82" s="55"/>
    </row>
    <row r="83" spans="1:12" hidden="1" outlineLevel="2">
      <c r="A83" s="56" t="s">
        <v>49</v>
      </c>
    </row>
    <row r="84" spans="1:12" hidden="1" outlineLevel="1"/>
    <row r="85" spans="1:12" collapsed="1"/>
    <row r="86" spans="1:12" s="57" customFormat="1" ht="18" customHeight="1">
      <c r="A86" s="501" t="s">
        <v>195</v>
      </c>
      <c r="B86" s="501"/>
      <c r="C86" s="501"/>
      <c r="D86" s="501"/>
      <c r="E86" s="501"/>
      <c r="F86" s="501"/>
      <c r="G86" s="501"/>
      <c r="H86" s="501"/>
      <c r="I86" s="501"/>
      <c r="J86" s="501"/>
    </row>
    <row r="87" spans="1:12" ht="18" hidden="1" customHeight="1" outlineLevel="1" thickBot="1">
      <c r="A87" s="502" t="s">
        <v>66</v>
      </c>
      <c r="B87" s="502"/>
      <c r="C87" s="502"/>
      <c r="D87" s="502"/>
      <c r="E87" s="502"/>
      <c r="F87" s="502"/>
      <c r="G87" s="502"/>
      <c r="H87" s="502"/>
      <c r="I87" s="502"/>
      <c r="J87" s="502"/>
      <c r="K87" s="57"/>
      <c r="L87" s="57"/>
    </row>
    <row r="88" spans="1:12" ht="18" hidden="1" customHeight="1" outlineLevel="2">
      <c r="A88" s="503" t="s">
        <v>5</v>
      </c>
      <c r="B88" s="505" t="s">
        <v>3</v>
      </c>
      <c r="C88" s="507"/>
      <c r="D88" s="507"/>
      <c r="E88" s="506"/>
      <c r="F88" s="505" t="s">
        <v>4</v>
      </c>
      <c r="G88" s="507"/>
      <c r="H88" s="507"/>
      <c r="I88" s="507"/>
      <c r="J88" s="512" t="s">
        <v>74</v>
      </c>
    </row>
    <row r="89" spans="1:12" ht="18" hidden="1" customHeight="1" outlineLevel="2" thickBot="1">
      <c r="A89" s="504"/>
      <c r="B89" s="508" t="s">
        <v>22</v>
      </c>
      <c r="C89" s="509"/>
      <c r="D89" s="508" t="s">
        <v>23</v>
      </c>
      <c r="E89" s="509"/>
      <c r="F89" s="508" t="s">
        <v>22</v>
      </c>
      <c r="G89" s="509"/>
      <c r="H89" s="508" t="s">
        <v>23</v>
      </c>
      <c r="I89" s="514"/>
      <c r="J89" s="513"/>
    </row>
    <row r="90" spans="1:12" ht="18" hidden="1" customHeight="1" outlineLevel="2">
      <c r="A90" s="32" t="s">
        <v>8</v>
      </c>
      <c r="B90" s="82">
        <v>20</v>
      </c>
      <c r="C90" s="135">
        <v>1.1383039271485486E-2</v>
      </c>
      <c r="D90" s="82">
        <v>2</v>
      </c>
      <c r="E90" s="135">
        <v>1.1383039271485487E-3</v>
      </c>
      <c r="F90" s="82">
        <v>1732</v>
      </c>
      <c r="G90" s="135">
        <v>0.98577120091064319</v>
      </c>
      <c r="H90" s="82">
        <v>3</v>
      </c>
      <c r="I90" s="136">
        <v>1.7074558907228231E-3</v>
      </c>
      <c r="J90" s="86">
        <f t="shared" ref="J90:J97" si="4">SUM(B90,D90,F90,H90)</f>
        <v>1757</v>
      </c>
    </row>
    <row r="91" spans="1:12" ht="18" hidden="1" customHeight="1" outlineLevel="2">
      <c r="A91" s="63" t="s">
        <v>2</v>
      </c>
      <c r="B91" s="83">
        <v>18</v>
      </c>
      <c r="C91" s="129">
        <v>6.6531140269820733E-5</v>
      </c>
      <c r="D91" s="83">
        <v>1</v>
      </c>
      <c r="E91" s="129">
        <v>3.6961744594344852E-6</v>
      </c>
      <c r="F91" s="83">
        <v>270512</v>
      </c>
      <c r="G91" s="129">
        <v>0.99985954537054145</v>
      </c>
      <c r="H91" s="83">
        <v>19</v>
      </c>
      <c r="I91" s="130">
        <v>7.0227314729255221E-5</v>
      </c>
      <c r="J91" s="87">
        <f t="shared" si="4"/>
        <v>270550</v>
      </c>
    </row>
    <row r="92" spans="1:12" ht="18" hidden="1" customHeight="1" outlineLevel="2">
      <c r="A92" s="67" t="s">
        <v>67</v>
      </c>
      <c r="B92" s="71">
        <v>355</v>
      </c>
      <c r="C92" s="72">
        <v>3.6350604136801148E-2</v>
      </c>
      <c r="D92" s="71">
        <v>9</v>
      </c>
      <c r="E92" s="72">
        <v>9.2156461191890231E-4</v>
      </c>
      <c r="F92" s="71">
        <v>9395</v>
      </c>
      <c r="G92" s="72">
        <v>0.96201105877534299</v>
      </c>
      <c r="H92" s="71">
        <v>7</v>
      </c>
      <c r="I92" s="73">
        <v>7.1677247593692405E-4</v>
      </c>
      <c r="J92" s="74">
        <f t="shared" si="4"/>
        <v>9766</v>
      </c>
    </row>
    <row r="93" spans="1:12" ht="18" hidden="1" customHeight="1" outlineLevel="2">
      <c r="A93" s="64" t="s">
        <v>68</v>
      </c>
      <c r="B93" s="84">
        <v>165</v>
      </c>
      <c r="C93" s="80">
        <v>2.1197327852004112E-2</v>
      </c>
      <c r="D93" s="84">
        <v>4</v>
      </c>
      <c r="E93" s="80">
        <v>5.1387461459403907E-4</v>
      </c>
      <c r="F93" s="84">
        <v>7608</v>
      </c>
      <c r="G93" s="80">
        <v>0.97738951695786225</v>
      </c>
      <c r="H93" s="84">
        <v>7</v>
      </c>
      <c r="I93" s="81">
        <v>8.9928057553956839E-4</v>
      </c>
      <c r="J93" s="88">
        <f t="shared" si="4"/>
        <v>7784</v>
      </c>
    </row>
    <row r="94" spans="1:12" ht="18" hidden="1" customHeight="1" outlineLevel="2">
      <c r="A94" s="68" t="s">
        <v>69</v>
      </c>
      <c r="B94" s="84">
        <v>190</v>
      </c>
      <c r="C94" s="80">
        <v>9.5862764883955606E-2</v>
      </c>
      <c r="D94" s="84">
        <v>5</v>
      </c>
      <c r="E94" s="80">
        <v>2.5227043390514633E-3</v>
      </c>
      <c r="F94" s="84">
        <v>1787</v>
      </c>
      <c r="G94" s="80">
        <v>0.90161453077699294</v>
      </c>
      <c r="H94" s="84">
        <v>0</v>
      </c>
      <c r="I94" s="81">
        <v>0</v>
      </c>
      <c r="J94" s="88">
        <f t="shared" si="4"/>
        <v>1982</v>
      </c>
    </row>
    <row r="95" spans="1:12" ht="18" hidden="1" customHeight="1" outlineLevel="2">
      <c r="A95" s="65" t="s">
        <v>43</v>
      </c>
      <c r="B95" s="292">
        <v>393</v>
      </c>
      <c r="C95" s="293">
        <v>1.3932563556242534E-3</v>
      </c>
      <c r="D95" s="292">
        <v>12</v>
      </c>
      <c r="E95" s="293">
        <v>4.2542178797687126E-5</v>
      </c>
      <c r="F95" s="292">
        <v>281639</v>
      </c>
      <c r="G95" s="293">
        <v>0.99846139120015032</v>
      </c>
      <c r="H95" s="292">
        <v>29</v>
      </c>
      <c r="I95" s="294">
        <v>1.0281026542774388E-4</v>
      </c>
      <c r="J95" s="295">
        <f t="shared" si="4"/>
        <v>282073</v>
      </c>
    </row>
    <row r="96" spans="1:12" ht="18" hidden="1" customHeight="1" outlineLevel="2">
      <c r="A96" s="34" t="s">
        <v>25</v>
      </c>
      <c r="B96" s="85">
        <v>2084</v>
      </c>
      <c r="C96" s="137">
        <v>0.44855789926818768</v>
      </c>
      <c r="D96" s="85">
        <v>298</v>
      </c>
      <c r="E96" s="137">
        <v>6.4141196728368488E-2</v>
      </c>
      <c r="F96" s="85">
        <v>2233</v>
      </c>
      <c r="G96" s="137">
        <v>0.48062849763237192</v>
      </c>
      <c r="H96" s="85">
        <v>31</v>
      </c>
      <c r="I96" s="138">
        <v>6.6724063710718899E-3</v>
      </c>
      <c r="J96" s="89">
        <f t="shared" si="4"/>
        <v>4646</v>
      </c>
    </row>
    <row r="97" spans="1:11" ht="18" hidden="1" customHeight="1" outlineLevel="2" thickBot="1">
      <c r="A97" s="7" t="s">
        <v>26</v>
      </c>
      <c r="B97" s="35">
        <v>2477</v>
      </c>
      <c r="C97" s="131">
        <v>8.6391205326469475E-3</v>
      </c>
      <c r="D97" s="35">
        <v>310</v>
      </c>
      <c r="E97" s="131">
        <v>1.0811979673478213E-3</v>
      </c>
      <c r="F97" s="35">
        <v>283872</v>
      </c>
      <c r="G97" s="131">
        <v>0.99007041737729273</v>
      </c>
      <c r="H97" s="35">
        <v>60</v>
      </c>
      <c r="I97" s="133">
        <v>2.0926412271248155E-4</v>
      </c>
      <c r="J97" s="70">
        <f t="shared" si="4"/>
        <v>286719</v>
      </c>
      <c r="K97" s="333"/>
    </row>
    <row r="98" spans="1:11" ht="13.8" hidden="1" outlineLevel="1" thickBot="1">
      <c r="A98" s="36"/>
      <c r="B98" s="36"/>
      <c r="C98" s="36"/>
      <c r="D98" s="36"/>
      <c r="E98" s="36"/>
    </row>
    <row r="99" spans="1:11" ht="20.25" hidden="1" customHeight="1" outlineLevel="1" thickBot="1">
      <c r="A99" s="520" t="s">
        <v>85</v>
      </c>
      <c r="B99" s="520"/>
      <c r="C99" s="520"/>
      <c r="D99" s="520"/>
      <c r="E99" s="520"/>
    </row>
    <row r="100" spans="1:11" ht="15" hidden="1" customHeight="1" outlineLevel="2">
      <c r="A100" s="503" t="s">
        <v>5</v>
      </c>
      <c r="B100" s="505" t="s">
        <v>3</v>
      </c>
      <c r="C100" s="506"/>
      <c r="D100" s="505" t="s">
        <v>62</v>
      </c>
      <c r="E100" s="507"/>
    </row>
    <row r="101" spans="1:11" ht="15" hidden="1" customHeight="1" outlineLevel="2" thickBot="1">
      <c r="A101" s="504"/>
      <c r="B101" s="6" t="s">
        <v>76</v>
      </c>
      <c r="C101" s="6" t="s">
        <v>23</v>
      </c>
      <c r="D101" s="6" t="s">
        <v>76</v>
      </c>
      <c r="E101" s="372" t="s">
        <v>23</v>
      </c>
    </row>
    <row r="102" spans="1:11" ht="18" hidden="1" customHeight="1" outlineLevel="2">
      <c r="A102" s="32" t="s">
        <v>8</v>
      </c>
      <c r="B102" s="135">
        <v>5.7967282211283777E-2</v>
      </c>
      <c r="C102" s="135">
        <v>3.8744525005560256E-2</v>
      </c>
      <c r="D102" s="135">
        <v>0.89734292430180373</v>
      </c>
      <c r="E102" s="136">
        <v>5.9452684813523131E-3</v>
      </c>
      <c r="F102" s="55"/>
    </row>
    <row r="103" spans="1:11" ht="18" hidden="1" customHeight="1" outlineLevel="2">
      <c r="A103" s="33" t="s">
        <v>2</v>
      </c>
      <c r="B103" s="129">
        <v>6.7192944583482503E-2</v>
      </c>
      <c r="C103" s="129">
        <v>5.9053712284922412E-3</v>
      </c>
      <c r="D103" s="129">
        <v>0.9193744110957629</v>
      </c>
      <c r="E103" s="130">
        <v>7.5272730922623246E-3</v>
      </c>
    </row>
    <row r="104" spans="1:11" ht="18" hidden="1" customHeight="1" outlineLevel="2">
      <c r="A104" s="67" t="s">
        <v>67</v>
      </c>
      <c r="B104" s="129">
        <v>0.25332685637926899</v>
      </c>
      <c r="C104" s="129">
        <v>9.1519488084251498E-3</v>
      </c>
      <c r="D104" s="129">
        <v>0.73732797613794598</v>
      </c>
      <c r="E104" s="130">
        <v>1.932186743599361E-4</v>
      </c>
    </row>
    <row r="105" spans="1:11" ht="18" hidden="1" customHeight="1" outlineLevel="2">
      <c r="A105" s="64" t="s">
        <v>68</v>
      </c>
      <c r="B105" s="80">
        <v>0.6436560049402269</v>
      </c>
      <c r="C105" s="80">
        <v>2.7203210802724982E-2</v>
      </c>
      <c r="D105" s="80">
        <v>0.32830194533299434</v>
      </c>
      <c r="E105" s="81">
        <v>8.3883892405375946E-4</v>
      </c>
    </row>
    <row r="106" spans="1:11" ht="18" hidden="1" customHeight="1" outlineLevel="2">
      <c r="A106" s="68" t="s">
        <v>69</v>
      </c>
      <c r="B106" s="80">
        <v>0.13651069287640913</v>
      </c>
      <c r="C106" s="80">
        <v>3.7496385266200627E-3</v>
      </c>
      <c r="D106" s="80">
        <v>0.85973966859697082</v>
      </c>
      <c r="E106" s="81">
        <v>0</v>
      </c>
    </row>
    <row r="107" spans="1:11" ht="18" hidden="1" customHeight="1" outlineLevel="2">
      <c r="A107" s="23" t="s">
        <v>43</v>
      </c>
      <c r="B107" s="293">
        <v>0.25062849102907281</v>
      </c>
      <c r="C107" s="293">
        <v>9.4623676359259778E-3</v>
      </c>
      <c r="D107" s="293">
        <v>0.7396306770096821</v>
      </c>
      <c r="E107" s="296">
        <v>2.7846432531908251E-4</v>
      </c>
    </row>
    <row r="108" spans="1:11" ht="18" hidden="1" customHeight="1" outlineLevel="2">
      <c r="A108" s="34" t="s">
        <v>25</v>
      </c>
      <c r="B108" s="137">
        <v>0.41644896461471953</v>
      </c>
      <c r="C108" s="137">
        <v>0.21822872209671371</v>
      </c>
      <c r="D108" s="137">
        <v>0.35942413581574756</v>
      </c>
      <c r="E108" s="138">
        <v>5.8981774728190895E-3</v>
      </c>
      <c r="F108" s="55"/>
    </row>
    <row r="109" spans="1:11" ht="18" hidden="1" customHeight="1" outlineLevel="2" thickBot="1">
      <c r="A109" s="7" t="s">
        <v>26</v>
      </c>
      <c r="B109" s="131">
        <v>0.41028151714375016</v>
      </c>
      <c r="C109" s="131">
        <v>0.21046396605060547</v>
      </c>
      <c r="D109" s="131">
        <v>0.37356535625871906</v>
      </c>
      <c r="E109" s="133">
        <v>5.6891605469253119E-3</v>
      </c>
      <c r="F109" s="55"/>
    </row>
    <row r="110" spans="1:11" hidden="1" outlineLevel="2">
      <c r="A110" s="56" t="s">
        <v>49</v>
      </c>
    </row>
    <row r="111" spans="1:11" hidden="1" outlineLevel="1"/>
    <row r="112" spans="1:11" collapsed="1"/>
  </sheetData>
  <mergeCells count="61">
    <mergeCell ref="J88:J89"/>
    <mergeCell ref="D73:E73"/>
    <mergeCell ref="B62:C62"/>
    <mergeCell ref="A72:E72"/>
    <mergeCell ref="A44:K44"/>
    <mergeCell ref="A45:E45"/>
    <mergeCell ref="A46:A47"/>
    <mergeCell ref="B46:C46"/>
    <mergeCell ref="D46:E46"/>
    <mergeCell ref="A56:E56"/>
    <mergeCell ref="F88:I88"/>
    <mergeCell ref="F89:G89"/>
    <mergeCell ref="H89:I89"/>
    <mergeCell ref="A32:J32"/>
    <mergeCell ref="A34:A35"/>
    <mergeCell ref="B34:E34"/>
    <mergeCell ref="F34:I34"/>
    <mergeCell ref="J34:J35"/>
    <mergeCell ref="F35:G35"/>
    <mergeCell ref="H35:I35"/>
    <mergeCell ref="A33:J33"/>
    <mergeCell ref="A100:A101"/>
    <mergeCell ref="B100:C100"/>
    <mergeCell ref="D100:E100"/>
    <mergeCell ref="B89:C89"/>
    <mergeCell ref="D89:E89"/>
    <mergeCell ref="A99:E99"/>
    <mergeCell ref="A88:A89"/>
    <mergeCell ref="B88:E88"/>
    <mergeCell ref="A12:K12"/>
    <mergeCell ref="A1:XFD1"/>
    <mergeCell ref="A2:A3"/>
    <mergeCell ref="B2:E2"/>
    <mergeCell ref="F2:I2"/>
    <mergeCell ref="J2:J3"/>
    <mergeCell ref="K2:K3"/>
    <mergeCell ref="B3:C3"/>
    <mergeCell ref="D3:E3"/>
    <mergeCell ref="F3:G3"/>
    <mergeCell ref="H3:I3"/>
    <mergeCell ref="F61:I61"/>
    <mergeCell ref="J61:J62"/>
    <mergeCell ref="F62:G62"/>
    <mergeCell ref="H62:I62"/>
    <mergeCell ref="D62:E62"/>
    <mergeCell ref="A86:J86"/>
    <mergeCell ref="A87:J87"/>
    <mergeCell ref="A73:A74"/>
    <mergeCell ref="B73:C73"/>
    <mergeCell ref="A13:E13"/>
    <mergeCell ref="A14:A15"/>
    <mergeCell ref="B14:C14"/>
    <mergeCell ref="D14:E14"/>
    <mergeCell ref="B35:C35"/>
    <mergeCell ref="D35:E35"/>
    <mergeCell ref="A24:E24"/>
    <mergeCell ref="A31:XFD31"/>
    <mergeCell ref="A59:J59"/>
    <mergeCell ref="A60:J60"/>
    <mergeCell ref="A61:A62"/>
    <mergeCell ref="B61:E61"/>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O18"/>
  <sheetViews>
    <sheetView zoomScaleNormal="100" workbookViewId="0">
      <selection sqref="A1:XFD1"/>
    </sheetView>
  </sheetViews>
  <sheetFormatPr defaultColWidth="9.109375" defaultRowHeight="13.8" outlineLevelRow="1" outlineLevelCol="1"/>
  <cols>
    <col min="1" max="1" width="32" style="166" customWidth="1"/>
    <col min="2" max="5" width="9.33203125" style="166" customWidth="1"/>
    <col min="6" max="9" width="12.44140625" style="166" customWidth="1"/>
    <col min="10" max="11" width="12.44140625" style="166" hidden="1" customWidth="1" outlineLevel="1"/>
    <col min="12" max="13" width="11.6640625" style="166" hidden="1" customWidth="1" outlineLevel="1"/>
    <col min="14" max="14" width="9.33203125" style="166" customWidth="1" collapsed="1"/>
    <col min="15" max="15" width="9.33203125" style="166" customWidth="1"/>
    <col min="16" max="27" width="9" style="166" customWidth="1"/>
    <col min="28" max="16384" width="9.109375" style="166"/>
  </cols>
  <sheetData>
    <row r="1" spans="1:15" s="521" customFormat="1" ht="25.2" customHeight="1">
      <c r="A1" s="521" t="s">
        <v>54</v>
      </c>
    </row>
    <row r="2" spans="1:15" s="522" customFormat="1" ht="18.75" customHeight="1" thickBot="1">
      <c r="A2" s="522" t="s">
        <v>199</v>
      </c>
    </row>
    <row r="3" spans="1:15" ht="21" customHeight="1">
      <c r="A3" s="523" t="s">
        <v>148</v>
      </c>
      <c r="B3" s="525" t="s">
        <v>8</v>
      </c>
      <c r="C3" s="526"/>
      <c r="D3" s="525" t="s">
        <v>2</v>
      </c>
      <c r="E3" s="526"/>
      <c r="F3" s="527" t="s">
        <v>71</v>
      </c>
      <c r="G3" s="527"/>
      <c r="H3" s="527" t="s">
        <v>72</v>
      </c>
      <c r="I3" s="527"/>
      <c r="J3" s="527" t="s">
        <v>42</v>
      </c>
      <c r="K3" s="527"/>
      <c r="L3" s="525" t="s">
        <v>86</v>
      </c>
      <c r="M3" s="526"/>
      <c r="N3" s="525" t="s">
        <v>25</v>
      </c>
      <c r="O3" s="528"/>
    </row>
    <row r="4" spans="1:15" ht="21.75" customHeight="1" thickBot="1">
      <c r="A4" s="524"/>
      <c r="B4" s="167" t="s">
        <v>55</v>
      </c>
      <c r="C4" s="168" t="s">
        <v>53</v>
      </c>
      <c r="D4" s="167" t="s">
        <v>55</v>
      </c>
      <c r="E4" s="168" t="s">
        <v>53</v>
      </c>
      <c r="F4" s="169" t="s">
        <v>55</v>
      </c>
      <c r="G4" s="169" t="s">
        <v>53</v>
      </c>
      <c r="H4" s="169" t="s">
        <v>55</v>
      </c>
      <c r="I4" s="169" t="s">
        <v>53</v>
      </c>
      <c r="J4" s="169" t="s">
        <v>55</v>
      </c>
      <c r="K4" s="169" t="s">
        <v>53</v>
      </c>
      <c r="L4" s="167" t="s">
        <v>55</v>
      </c>
      <c r="M4" s="168" t="s">
        <v>53</v>
      </c>
      <c r="N4" s="167" t="s">
        <v>55</v>
      </c>
      <c r="O4" s="170" t="s">
        <v>53</v>
      </c>
    </row>
    <row r="5" spans="1:15" s="172" customFormat="1" ht="19.95" customHeight="1">
      <c r="A5" s="171" t="s">
        <v>102</v>
      </c>
      <c r="B5" s="276">
        <v>0.76472692638331718</v>
      </c>
      <c r="C5" s="277">
        <v>0.2620350169726724</v>
      </c>
      <c r="D5" s="276">
        <v>0.65335432638963797</v>
      </c>
      <c r="E5" s="277">
        <v>3.6667814455997913E-2</v>
      </c>
      <c r="F5" s="276">
        <v>3.8168328585212907</v>
      </c>
      <c r="G5" s="277">
        <v>7.3860308410334807E-2</v>
      </c>
      <c r="H5" s="276">
        <v>-3.1774409375834645</v>
      </c>
      <c r="I5" s="277">
        <v>-3.9609318951721262E-2</v>
      </c>
      <c r="J5" s="276">
        <v>-1.4097711559141191</v>
      </c>
      <c r="K5" s="277">
        <v>-1.901383392351046E-2</v>
      </c>
      <c r="L5" s="276">
        <v>-1.1082721323919964</v>
      </c>
      <c r="M5" s="277">
        <v>-1.5196273218644902E-2</v>
      </c>
      <c r="N5" s="258">
        <v>-8.9395786777901609E-2</v>
      </c>
      <c r="O5" s="259">
        <v>-1.045827040968746E-3</v>
      </c>
    </row>
    <row r="6" spans="1:15" s="172" customFormat="1" ht="19.95" customHeight="1">
      <c r="A6" s="173" t="s">
        <v>9</v>
      </c>
      <c r="B6" s="278" t="s">
        <v>146</v>
      </c>
      <c r="C6" s="279" t="s">
        <v>146</v>
      </c>
      <c r="D6" s="278" t="s">
        <v>146</v>
      </c>
      <c r="E6" s="279" t="s">
        <v>146</v>
      </c>
      <c r="F6" s="278">
        <v>-6.2469195432401925E-3</v>
      </c>
      <c r="G6" s="279">
        <v>-3.8509880281621177E-3</v>
      </c>
      <c r="H6" s="260">
        <v>1.0671778480761853</v>
      </c>
      <c r="I6" s="262">
        <v>9.0456824571332278E-2</v>
      </c>
      <c r="J6" s="260">
        <v>0.98437310028649805</v>
      </c>
      <c r="K6" s="262">
        <v>0.1021989366591613</v>
      </c>
      <c r="L6" s="260">
        <v>1.0076523243110438</v>
      </c>
      <c r="M6" s="262">
        <v>0.10651928292566447</v>
      </c>
      <c r="N6" s="260">
        <v>-0.12557097347228041</v>
      </c>
      <c r="O6" s="263">
        <v>-2.07346878000047E-2</v>
      </c>
    </row>
    <row r="7" spans="1:15" s="172" customFormat="1" ht="28.95" customHeight="1">
      <c r="A7" s="174" t="s">
        <v>11</v>
      </c>
      <c r="B7" s="264">
        <v>-1.4103335850554177</v>
      </c>
      <c r="C7" s="265">
        <v>-3.4274404517329306E-2</v>
      </c>
      <c r="D7" s="264">
        <v>2.0068710353153301</v>
      </c>
      <c r="E7" s="265">
        <v>0.28406396642695003</v>
      </c>
      <c r="F7" s="264">
        <v>2.3320846635227128</v>
      </c>
      <c r="G7" s="265">
        <v>3.3504805094700556</v>
      </c>
      <c r="H7" s="264">
        <v>2.7729327480833064</v>
      </c>
      <c r="I7" s="265">
        <v>2.2115505377351585</v>
      </c>
      <c r="J7" s="264">
        <v>2.692035282400846</v>
      </c>
      <c r="K7" s="265">
        <v>2.3715834106655085</v>
      </c>
      <c r="L7" s="264">
        <v>2.4996664990818713</v>
      </c>
      <c r="M7" s="265">
        <v>1.4570123130578891</v>
      </c>
      <c r="N7" s="264">
        <v>0.50239460588217644</v>
      </c>
      <c r="O7" s="266">
        <v>0.17864125403530301</v>
      </c>
    </row>
    <row r="8" spans="1:15" s="172" customFormat="1" ht="19.95" customHeight="1">
      <c r="A8" s="175" t="s">
        <v>30</v>
      </c>
      <c r="B8" s="260">
        <v>0.38231270640345649</v>
      </c>
      <c r="C8" s="262">
        <v>0.39760298700638957</v>
      </c>
      <c r="D8" s="278" t="s">
        <v>146</v>
      </c>
      <c r="E8" s="279" t="s">
        <v>146</v>
      </c>
      <c r="F8" s="260">
        <v>1.4590610836378116E-2</v>
      </c>
      <c r="G8" s="262">
        <v>9.2230811115801906E-2</v>
      </c>
      <c r="H8" s="278" t="s">
        <v>146</v>
      </c>
      <c r="I8" s="279" t="s">
        <v>146</v>
      </c>
      <c r="J8" s="260">
        <v>8.6803647956371706E-4</v>
      </c>
      <c r="K8" s="262">
        <v>2.5780653668793986E-2</v>
      </c>
      <c r="L8" s="260">
        <v>1.384441604294109E-3</v>
      </c>
      <c r="M8" s="262">
        <v>2.9801455611187064E-2</v>
      </c>
      <c r="N8" s="260">
        <v>9.507301698772022E-5</v>
      </c>
      <c r="O8" s="263">
        <v>6.261531338436703E-2</v>
      </c>
    </row>
    <row r="9" spans="1:15" s="172" customFormat="1" ht="19.95" customHeight="1">
      <c r="A9" s="174" t="s">
        <v>104</v>
      </c>
      <c r="B9" s="264">
        <v>-1.6058744158032046</v>
      </c>
      <c r="C9" s="265">
        <v>-3.5112477086284538E-2</v>
      </c>
      <c r="D9" s="264">
        <v>-1.7726401372875733</v>
      </c>
      <c r="E9" s="265">
        <v>-3.088691204443017E-2</v>
      </c>
      <c r="F9" s="264">
        <v>-7.6898313343228333</v>
      </c>
      <c r="G9" s="265">
        <v>-0.1895590919409478</v>
      </c>
      <c r="H9" s="264">
        <v>-1.3311419057826968E-3</v>
      </c>
      <c r="I9" s="265">
        <v>-2.0095185895016056E-2</v>
      </c>
      <c r="J9" s="264">
        <v>-2.0626037137267001</v>
      </c>
      <c r="K9" s="265">
        <v>-0.23745542587336599</v>
      </c>
      <c r="L9" s="264">
        <v>-2.20162039609923</v>
      </c>
      <c r="M9" s="265">
        <v>-0.23435609791781922</v>
      </c>
      <c r="N9" s="264">
        <v>0.13802436023965317</v>
      </c>
      <c r="O9" s="266">
        <v>0.2288557384785391</v>
      </c>
    </row>
    <row r="10" spans="1:15" s="172" customFormat="1" ht="19.95" hidden="1" customHeight="1" outlineLevel="1">
      <c r="A10" s="176" t="s">
        <v>7</v>
      </c>
      <c r="B10" s="278" t="s">
        <v>146</v>
      </c>
      <c r="C10" s="279" t="s">
        <v>146</v>
      </c>
      <c r="D10" s="278" t="s">
        <v>146</v>
      </c>
      <c r="E10" s="279" t="s">
        <v>146</v>
      </c>
      <c r="F10" s="278" t="s">
        <v>146</v>
      </c>
      <c r="G10" s="279" t="s">
        <v>146</v>
      </c>
      <c r="H10" s="278" t="s">
        <v>146</v>
      </c>
      <c r="I10" s="279" t="s">
        <v>146</v>
      </c>
      <c r="J10" s="278" t="s">
        <v>146</v>
      </c>
      <c r="K10" s="279" t="s">
        <v>146</v>
      </c>
      <c r="L10" s="278" t="s">
        <v>146</v>
      </c>
      <c r="M10" s="279" t="s">
        <v>146</v>
      </c>
      <c r="N10" s="260" t="s">
        <v>146</v>
      </c>
      <c r="O10" s="263" t="s">
        <v>146</v>
      </c>
    </row>
    <row r="11" spans="1:15" s="172" customFormat="1" ht="19.95" customHeight="1" collapsed="1">
      <c r="A11" s="177" t="s">
        <v>10</v>
      </c>
      <c r="B11" s="264">
        <v>1.2539203091429876</v>
      </c>
      <c r="C11" s="265">
        <v>0.17979212602031114</v>
      </c>
      <c r="D11" s="264">
        <v>-9.7668949101603619E-2</v>
      </c>
      <c r="E11" s="265">
        <v>-7.5146268081520686E-3</v>
      </c>
      <c r="F11" s="264">
        <v>0.13386289561353668</v>
      </c>
      <c r="G11" s="265">
        <v>3.5832781505452223E-2</v>
      </c>
      <c r="H11" s="264">
        <v>-0.2996416892352437</v>
      </c>
      <c r="I11" s="265">
        <v>-5.4946737203807251E-2</v>
      </c>
      <c r="J11" s="264">
        <v>-0.19074924624293138</v>
      </c>
      <c r="K11" s="265">
        <v>-3.7491830282500208E-2</v>
      </c>
      <c r="L11" s="264">
        <v>-0.18396035117086498</v>
      </c>
      <c r="M11" s="265">
        <v>-3.5753502522894567E-2</v>
      </c>
      <c r="N11" s="264">
        <v>-2.6283379042324299E-2</v>
      </c>
      <c r="O11" s="266">
        <v>-2.3032433555395429E-2</v>
      </c>
    </row>
    <row r="12" spans="1:15" s="172" customFormat="1" ht="19.95" customHeight="1">
      <c r="A12" s="177" t="s">
        <v>118</v>
      </c>
      <c r="B12" s="260">
        <v>0.61524805892886758</v>
      </c>
      <c r="C12" s="262">
        <v>0.27195573374820531</v>
      </c>
      <c r="D12" s="264">
        <v>-0.78991627531577946</v>
      </c>
      <c r="E12" s="265">
        <v>-0.16705553564555103</v>
      </c>
      <c r="F12" s="264">
        <v>1.3987072253721504</v>
      </c>
      <c r="G12" s="265">
        <v>0.90559113001165115</v>
      </c>
      <c r="H12" s="264">
        <v>-9.9708588651406908E-3</v>
      </c>
      <c r="I12" s="265">
        <v>-5.0096343667360363E-2</v>
      </c>
      <c r="J12" s="264">
        <v>0.25418453079820064</v>
      </c>
      <c r="K12" s="265">
        <v>0.52365621568568765</v>
      </c>
      <c r="L12" s="264">
        <v>0.24666252933322519</v>
      </c>
      <c r="M12" s="265">
        <v>0.46814757397385898</v>
      </c>
      <c r="N12" s="264">
        <v>-0.30473052700793307</v>
      </c>
      <c r="O12" s="266">
        <v>-0.14578034933797912</v>
      </c>
    </row>
    <row r="13" spans="1:15" s="172" customFormat="1" ht="22.5" hidden="1" customHeight="1" outlineLevel="1">
      <c r="A13" s="176" t="s">
        <v>73</v>
      </c>
      <c r="B13" s="278" t="s">
        <v>146</v>
      </c>
      <c r="C13" s="279" t="s">
        <v>146</v>
      </c>
      <c r="D13" s="278" t="s">
        <v>146</v>
      </c>
      <c r="E13" s="279" t="s">
        <v>146</v>
      </c>
      <c r="F13" s="278" t="s">
        <v>146</v>
      </c>
      <c r="G13" s="279" t="s">
        <v>146</v>
      </c>
      <c r="H13" s="278" t="s">
        <v>146</v>
      </c>
      <c r="I13" s="279" t="s">
        <v>146</v>
      </c>
      <c r="J13" s="278" t="s">
        <v>146</v>
      </c>
      <c r="K13" s="279" t="s">
        <v>146</v>
      </c>
      <c r="L13" s="278" t="s">
        <v>146</v>
      </c>
      <c r="M13" s="279" t="s">
        <v>146</v>
      </c>
      <c r="N13" s="260" t="s">
        <v>146</v>
      </c>
      <c r="O13" s="263" t="s">
        <v>146</v>
      </c>
    </row>
    <row r="14" spans="1:15" s="172" customFormat="1" ht="22.5" customHeight="1" collapsed="1">
      <c r="A14" s="173" t="s">
        <v>24</v>
      </c>
      <c r="B14" s="278" t="s">
        <v>146</v>
      </c>
      <c r="C14" s="279" t="s">
        <v>146</v>
      </c>
      <c r="D14" s="278" t="s">
        <v>146</v>
      </c>
      <c r="E14" s="279" t="s">
        <v>146</v>
      </c>
      <c r="F14" s="278" t="s">
        <v>146</v>
      </c>
      <c r="G14" s="279" t="s">
        <v>146</v>
      </c>
      <c r="H14" s="260">
        <v>-0.41394623136471559</v>
      </c>
      <c r="I14" s="262">
        <v>-0.42962557609074525</v>
      </c>
      <c r="J14" s="260">
        <v>-0.31872716327164802</v>
      </c>
      <c r="K14" s="262">
        <v>-0.42024297123406973</v>
      </c>
      <c r="L14" s="260">
        <v>-0.31133886135519045</v>
      </c>
      <c r="M14" s="262">
        <v>-0.4179704675766992</v>
      </c>
      <c r="N14" s="264">
        <v>-7.4155842521151857E-2</v>
      </c>
      <c r="O14" s="266">
        <v>-8.8763232806066641E-2</v>
      </c>
    </row>
    <row r="15" spans="1:15" s="172" customFormat="1" ht="22.5" hidden="1" customHeight="1" outlineLevel="1">
      <c r="A15" s="173" t="s">
        <v>29</v>
      </c>
      <c r="B15" s="278" t="s">
        <v>146</v>
      </c>
      <c r="C15" s="279" t="s">
        <v>146</v>
      </c>
      <c r="D15" s="278" t="s">
        <v>146</v>
      </c>
      <c r="E15" s="279" t="s">
        <v>146</v>
      </c>
      <c r="F15" s="278" t="s">
        <v>146</v>
      </c>
      <c r="G15" s="279" t="s">
        <v>146</v>
      </c>
      <c r="H15" s="278" t="s">
        <v>146</v>
      </c>
      <c r="I15" s="279" t="s">
        <v>146</v>
      </c>
      <c r="J15" s="278" t="s">
        <v>146</v>
      </c>
      <c r="K15" s="279" t="s">
        <v>146</v>
      </c>
      <c r="L15" s="278" t="s">
        <v>146</v>
      </c>
      <c r="M15" s="279" t="s">
        <v>146</v>
      </c>
      <c r="N15" s="260" t="s">
        <v>146</v>
      </c>
      <c r="O15" s="263" t="s">
        <v>146</v>
      </c>
    </row>
    <row r="16" spans="1:15" s="172" customFormat="1" ht="22.5" customHeight="1" collapsed="1">
      <c r="A16" s="178" t="s">
        <v>114</v>
      </c>
      <c r="B16" s="278" t="s">
        <v>146</v>
      </c>
      <c r="C16" s="279" t="s">
        <v>146</v>
      </c>
      <c r="D16" s="278" t="s">
        <v>146</v>
      </c>
      <c r="E16" s="279" t="s">
        <v>146</v>
      </c>
      <c r="F16" s="278" t="s">
        <v>146</v>
      </c>
      <c r="G16" s="279" t="s">
        <v>146</v>
      </c>
      <c r="H16" s="260">
        <v>6.2220262794874324E-2</v>
      </c>
      <c r="I16" s="320">
        <v>1.32698059298532</v>
      </c>
      <c r="J16" s="260">
        <v>5.0390329190303361E-2</v>
      </c>
      <c r="K16" s="261">
        <v>1.365259201734101</v>
      </c>
      <c r="L16" s="260">
        <v>4.9825946686849878E-2</v>
      </c>
      <c r="M16" s="261">
        <v>1.3745304307487993</v>
      </c>
      <c r="N16" s="267">
        <v>-2.037753031721469E-2</v>
      </c>
      <c r="O16" s="268">
        <v>-2.0761522003402123E-2</v>
      </c>
    </row>
    <row r="17" spans="1:15" s="172" customFormat="1" ht="19.95" customHeight="1" thickBot="1">
      <c r="A17" s="179" t="s">
        <v>115</v>
      </c>
      <c r="B17" s="269">
        <v>0.2632939522686506</v>
      </c>
      <c r="C17" s="270">
        <v>4.7896239333468978E-3</v>
      </c>
      <c r="D17" s="269">
        <v>-2.6602253617049598</v>
      </c>
      <c r="E17" s="270">
        <v>-3.5414449808311523E-2</v>
      </c>
      <c r="F17" s="269">
        <v>-6.1572612133371454</v>
      </c>
      <c r="G17" s="270">
        <v>-0.13429953941564318</v>
      </c>
      <c r="H17" s="269">
        <v>-0.66266965857600812</v>
      </c>
      <c r="I17" s="270">
        <v>-9.8479949247676474E-2</v>
      </c>
      <c r="J17" s="269">
        <v>-2.2675052632527755</v>
      </c>
      <c r="K17" s="270">
        <v>-0.15061696129271623</v>
      </c>
      <c r="L17" s="269">
        <v>-2.4004311326052101</v>
      </c>
      <c r="M17" s="270">
        <v>-0.15146969072294331</v>
      </c>
      <c r="N17" s="269">
        <v>-0.28752291864896984</v>
      </c>
      <c r="O17" s="271">
        <v>-5.0875218180946973E-2</v>
      </c>
    </row>
    <row r="18" spans="1:15" ht="15" customHeight="1">
      <c r="A18" s="180"/>
      <c r="N18" s="324"/>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Q101"/>
  <sheetViews>
    <sheetView zoomScaleNormal="100" workbookViewId="0">
      <pane ySplit="1" topLeftCell="A2" activePane="bottomLeft" state="frozen"/>
      <selection sqref="A1:XFD1"/>
      <selection pane="bottomLeft" sqref="A1:XFD1"/>
    </sheetView>
  </sheetViews>
  <sheetFormatPr defaultColWidth="9.109375" defaultRowHeight="13.2" outlineLevelRow="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33203125" style="1" customWidth="1"/>
    <col min="11" max="11" width="10.5546875" style="1" bestFit="1" customWidth="1"/>
    <col min="12" max="12" width="2.33203125" style="1" customWidth="1"/>
    <col min="13" max="13" width="37.6640625" style="1" customWidth="1"/>
    <col min="14" max="14" width="9.109375" style="1"/>
    <col min="15" max="15" width="2.44140625" style="1" customWidth="1"/>
    <col min="16" max="16" width="38" style="1" customWidth="1"/>
    <col min="17" max="16384" width="9.109375" style="1"/>
  </cols>
  <sheetData>
    <row r="1" spans="1:17" s="532" customFormat="1" ht="26.25" customHeight="1">
      <c r="A1" s="532" t="s">
        <v>52</v>
      </c>
    </row>
    <row r="2" spans="1:17" s="522" customFormat="1" ht="18.75" customHeight="1" thickBot="1">
      <c r="A2" s="522" t="s">
        <v>200</v>
      </c>
    </row>
    <row r="3" spans="1:17" s="48" customFormat="1" ht="36" customHeight="1" thickBot="1">
      <c r="A3" s="533" t="s">
        <v>0</v>
      </c>
      <c r="B3" s="533"/>
      <c r="D3" s="533" t="s">
        <v>1</v>
      </c>
      <c r="E3" s="533"/>
      <c r="G3" s="533" t="s">
        <v>111</v>
      </c>
      <c r="H3" s="533"/>
      <c r="J3" s="533" t="s">
        <v>77</v>
      </c>
      <c r="K3" s="533"/>
      <c r="M3" s="533" t="s">
        <v>70</v>
      </c>
      <c r="N3" s="533"/>
      <c r="P3" s="533" t="s">
        <v>41</v>
      </c>
      <c r="Q3" s="533"/>
    </row>
    <row r="4" spans="1:17" s="43" customFormat="1" ht="14.4" customHeight="1">
      <c r="A4" s="165" t="s">
        <v>112</v>
      </c>
      <c r="B4" s="241">
        <v>3.6831419352562358E-2</v>
      </c>
      <c r="D4" s="165" t="s">
        <v>112</v>
      </c>
      <c r="E4" s="241">
        <v>0.18471550913308549</v>
      </c>
      <c r="G4" s="165" t="s">
        <v>112</v>
      </c>
      <c r="H4" s="242">
        <v>0.5549320601034563</v>
      </c>
      <c r="I4" s="243"/>
      <c r="J4" s="165" t="s">
        <v>112</v>
      </c>
      <c r="K4" s="242">
        <v>0.7704208875078008</v>
      </c>
      <c r="L4" s="243"/>
      <c r="M4" s="165" t="s">
        <v>112</v>
      </c>
      <c r="N4" s="242">
        <v>0.7273472603415273</v>
      </c>
      <c r="O4" s="243"/>
      <c r="P4" s="165" t="s">
        <v>112</v>
      </c>
      <c r="Q4" s="242">
        <v>0.71822249479460443</v>
      </c>
    </row>
    <row r="5" spans="1:17" s="43" customFormat="1" ht="14.4" customHeight="1">
      <c r="A5" s="244" t="s">
        <v>11</v>
      </c>
      <c r="B5" s="241">
        <v>0.39737969497565495</v>
      </c>
      <c r="D5" s="244" t="s">
        <v>11</v>
      </c>
      <c r="E5" s="241">
        <v>9.0717270976959752E-2</v>
      </c>
      <c r="G5" s="244" t="s">
        <v>9</v>
      </c>
      <c r="H5" s="241">
        <v>1.6159132890984709E-2</v>
      </c>
      <c r="I5" s="243"/>
      <c r="J5" s="165" t="s">
        <v>9</v>
      </c>
      <c r="K5" s="242">
        <v>0.12864826650512667</v>
      </c>
      <c r="L5" s="243"/>
      <c r="M5" s="165" t="s">
        <v>9</v>
      </c>
      <c r="N5" s="242">
        <v>0.10616304042674214</v>
      </c>
      <c r="O5" s="243"/>
      <c r="P5" s="165" t="s">
        <v>9</v>
      </c>
      <c r="Q5" s="242">
        <v>0.10467463699630232</v>
      </c>
    </row>
    <row r="6" spans="1:17" s="43" customFormat="1" ht="14.4" customHeight="1">
      <c r="A6" s="244" t="s">
        <v>30</v>
      </c>
      <c r="B6" s="241">
        <v>1.3438565551605903E-2</v>
      </c>
      <c r="D6" s="362" t="s">
        <v>30</v>
      </c>
      <c r="E6" s="363">
        <v>0</v>
      </c>
      <c r="G6" s="165" t="s">
        <v>11</v>
      </c>
      <c r="H6" s="242">
        <v>3.028129501548521E-2</v>
      </c>
      <c r="I6" s="243"/>
      <c r="J6" s="165" t="s">
        <v>11</v>
      </c>
      <c r="K6" s="242">
        <v>4.0267737527401828E-2</v>
      </c>
      <c r="L6" s="243"/>
      <c r="M6" s="165" t="s">
        <v>11</v>
      </c>
      <c r="N6" s="242">
        <v>3.827156767183628E-2</v>
      </c>
      <c r="O6" s="243"/>
      <c r="P6" s="165" t="s">
        <v>11</v>
      </c>
      <c r="Q6" s="242">
        <v>4.2152776004292049E-2</v>
      </c>
    </row>
    <row r="7" spans="1:17" s="43" customFormat="1" ht="14.4" customHeight="1">
      <c r="A7" s="244" t="s">
        <v>104</v>
      </c>
      <c r="B7" s="241">
        <v>0.44129275851635008</v>
      </c>
      <c r="D7" s="244" t="s">
        <v>104</v>
      </c>
      <c r="E7" s="241">
        <v>0.55618663167415339</v>
      </c>
      <c r="G7" s="165" t="s">
        <v>30</v>
      </c>
      <c r="H7" s="242">
        <v>1.7278732037261579E-3</v>
      </c>
      <c r="I7" s="243"/>
      <c r="J7" s="364" t="s">
        <v>30</v>
      </c>
      <c r="K7" s="365">
        <v>0</v>
      </c>
      <c r="L7" s="243"/>
      <c r="M7" s="165" t="s">
        <v>30</v>
      </c>
      <c r="N7" s="242">
        <v>3.4538109035343244E-4</v>
      </c>
      <c r="O7" s="243"/>
      <c r="P7" s="165" t="s">
        <v>30</v>
      </c>
      <c r="Q7" s="242">
        <v>4.7839944394379585E-4</v>
      </c>
    </row>
    <row r="8" spans="1:17" s="43" customFormat="1" ht="14.4" customHeight="1">
      <c r="A8" s="362" t="s">
        <v>7</v>
      </c>
      <c r="B8" s="363">
        <v>0</v>
      </c>
      <c r="D8" s="362" t="s">
        <v>7</v>
      </c>
      <c r="E8" s="363">
        <v>0</v>
      </c>
      <c r="G8" s="244" t="s">
        <v>104</v>
      </c>
      <c r="H8" s="242">
        <v>0.3287710352268946</v>
      </c>
      <c r="I8" s="243"/>
      <c r="J8" s="244" t="s">
        <v>104</v>
      </c>
      <c r="K8" s="242">
        <v>6.4910688985308606E-4</v>
      </c>
      <c r="L8" s="243"/>
      <c r="M8" s="244" t="s">
        <v>104</v>
      </c>
      <c r="N8" s="242">
        <v>6.6236737471500134E-2</v>
      </c>
      <c r="O8" s="243"/>
      <c r="P8" s="244" t="s">
        <v>104</v>
      </c>
      <c r="Q8" s="242">
        <v>7.1927176034661325E-2</v>
      </c>
    </row>
    <row r="9" spans="1:17" s="43" customFormat="1" ht="14.4" customHeight="1">
      <c r="A9" s="244" t="s">
        <v>12</v>
      </c>
      <c r="B9" s="241">
        <v>8.2281985319909226E-2</v>
      </c>
      <c r="D9" s="244" t="s">
        <v>10</v>
      </c>
      <c r="E9" s="241">
        <v>0.12899509965445388</v>
      </c>
      <c r="G9" s="362" t="s">
        <v>7</v>
      </c>
      <c r="H9" s="363">
        <v>0</v>
      </c>
      <c r="I9" s="243"/>
      <c r="J9" s="362" t="s">
        <v>7</v>
      </c>
      <c r="K9" s="363">
        <v>0</v>
      </c>
      <c r="L9" s="243"/>
      <c r="M9" s="362" t="s">
        <v>7</v>
      </c>
      <c r="N9" s="363">
        <v>0</v>
      </c>
      <c r="O9" s="243"/>
      <c r="P9" s="362" t="s">
        <v>7</v>
      </c>
      <c r="Q9" s="363">
        <v>0</v>
      </c>
    </row>
    <row r="10" spans="1:17" s="43" customFormat="1" ht="14.4" customHeight="1">
      <c r="A10" s="244" t="s">
        <v>118</v>
      </c>
      <c r="B10" s="241">
        <v>2.8775576283917605E-2</v>
      </c>
      <c r="D10" s="244" t="s">
        <v>118</v>
      </c>
      <c r="E10" s="241">
        <v>3.9385488561347527E-2</v>
      </c>
      <c r="G10" s="165" t="s">
        <v>10</v>
      </c>
      <c r="H10" s="242">
        <v>3.8696291406416665E-2</v>
      </c>
      <c r="I10" s="243"/>
      <c r="J10" s="165" t="s">
        <v>10</v>
      </c>
      <c r="K10" s="242">
        <v>5.1536700902034369E-2</v>
      </c>
      <c r="L10" s="243"/>
      <c r="M10" s="165" t="s">
        <v>10</v>
      </c>
      <c r="N10" s="242">
        <v>4.8970057341258456E-2</v>
      </c>
      <c r="O10" s="243"/>
      <c r="P10" s="165" t="s">
        <v>10</v>
      </c>
      <c r="Q10" s="242">
        <v>4.961279644632817E-2</v>
      </c>
    </row>
    <row r="11" spans="1:17" s="43" customFormat="1" ht="14.4" customHeight="1">
      <c r="A11" s="244"/>
      <c r="B11" s="241"/>
      <c r="D11" s="165"/>
      <c r="E11" s="241"/>
      <c r="G11" s="165" t="s">
        <v>118</v>
      </c>
      <c r="H11" s="242">
        <v>2.9432312153036273E-2</v>
      </c>
      <c r="I11" s="243"/>
      <c r="J11" s="165" t="s">
        <v>118</v>
      </c>
      <c r="K11" s="242">
        <v>1.8906280577408281E-3</v>
      </c>
      <c r="L11" s="243"/>
      <c r="M11" s="165" t="s">
        <v>118</v>
      </c>
      <c r="N11" s="242">
        <v>7.3958797524192885E-3</v>
      </c>
      <c r="O11" s="243"/>
      <c r="P11" s="165" t="s">
        <v>118</v>
      </c>
      <c r="Q11" s="242">
        <v>7.7355307207263631E-3</v>
      </c>
    </row>
    <row r="12" spans="1:17" s="43" customFormat="1" ht="14.4" customHeight="1">
      <c r="B12" s="245"/>
      <c r="C12" s="246"/>
      <c r="E12" s="245"/>
      <c r="G12" s="364" t="s">
        <v>24</v>
      </c>
      <c r="H12" s="363">
        <v>0</v>
      </c>
      <c r="I12" s="243"/>
      <c r="J12" s="165" t="s">
        <v>24</v>
      </c>
      <c r="K12" s="242">
        <v>5.4955839778539376E-3</v>
      </c>
      <c r="L12" s="243"/>
      <c r="M12" s="165" t="s">
        <v>24</v>
      </c>
      <c r="N12" s="242">
        <v>4.3970827786300268E-3</v>
      </c>
      <c r="O12" s="243"/>
      <c r="P12" s="165" t="s">
        <v>24</v>
      </c>
      <c r="Q12" s="242">
        <v>4.3354357773258689E-3</v>
      </c>
    </row>
    <row r="13" spans="1:17" s="43" customFormat="1" ht="14.4" customHeight="1">
      <c r="B13" s="245"/>
      <c r="C13" s="244"/>
      <c r="E13" s="245"/>
      <c r="F13" s="247"/>
      <c r="G13" s="364" t="s">
        <v>114</v>
      </c>
      <c r="H13" s="363">
        <v>0</v>
      </c>
      <c r="I13" s="243"/>
      <c r="J13" s="165" t="s">
        <v>114</v>
      </c>
      <c r="K13" s="242">
        <v>1.0910886321886157E-3</v>
      </c>
      <c r="L13" s="243"/>
      <c r="M13" s="165" t="s">
        <v>114</v>
      </c>
      <c r="N13" s="90">
        <v>8.7299312573311855E-4</v>
      </c>
      <c r="O13" s="243"/>
      <c r="P13" s="165" t="s">
        <v>114</v>
      </c>
      <c r="Q13" s="242">
        <v>8.6075378181579561E-4</v>
      </c>
    </row>
    <row r="14" spans="1:17" s="124" customFormat="1" ht="14.4" customHeight="1">
      <c r="A14" s="251" t="s">
        <v>115</v>
      </c>
      <c r="B14" s="248">
        <f>SUM(B7:B10)</f>
        <v>0.55235032012017693</v>
      </c>
      <c r="C14" s="249"/>
      <c r="D14" s="251" t="s">
        <v>115</v>
      </c>
      <c r="E14" s="248">
        <f>SUM(E7:E11)</f>
        <v>0.72456721988995476</v>
      </c>
      <c r="F14" s="250"/>
      <c r="G14" s="251" t="s">
        <v>115</v>
      </c>
      <c r="H14" s="252">
        <f>SUM(H8:H13)</f>
        <v>0.39689963878634754</v>
      </c>
      <c r="I14" s="253"/>
      <c r="J14" s="251" t="s">
        <v>115</v>
      </c>
      <c r="K14" s="252">
        <f>SUM(K8:K13)</f>
        <v>6.0663108459670836E-2</v>
      </c>
      <c r="L14" s="253"/>
      <c r="M14" s="251" t="s">
        <v>115</v>
      </c>
      <c r="N14" s="252">
        <f>SUM(N8:N13)</f>
        <v>0.127872750469541</v>
      </c>
      <c r="O14" s="253"/>
      <c r="P14" s="251" t="s">
        <v>115</v>
      </c>
      <c r="Q14" s="252">
        <f>SUM(Q8:Q13)</f>
        <v>0.13447169276085752</v>
      </c>
    </row>
    <row r="15" spans="1:17" s="48" customFormat="1" ht="14.4">
      <c r="A15" s="49"/>
      <c r="B15" s="50"/>
      <c r="C15" s="15"/>
      <c r="D15" s="49"/>
      <c r="E15" s="50"/>
      <c r="F15" s="47"/>
      <c r="G15" s="49"/>
      <c r="H15" s="66"/>
      <c r="J15" s="49"/>
      <c r="K15" s="66"/>
      <c r="M15" s="91"/>
      <c r="N15" s="92"/>
      <c r="P15" s="91"/>
      <c r="Q15" s="92"/>
    </row>
    <row r="16" spans="1:17" s="529" customFormat="1" ht="14.4" customHeight="1">
      <c r="A16" s="529" t="s">
        <v>113</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3.8" outlineLevel="1">
      <c r="M28" s="14"/>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30" customFormat="1" ht="13.8" thickBot="1"/>
    <row r="62" spans="1:2" ht="16.2" thickBot="1">
      <c r="A62" s="531" t="s">
        <v>37</v>
      </c>
      <c r="B62" s="531"/>
    </row>
    <row r="63" spans="1:2" ht="14.4" customHeight="1">
      <c r="A63" s="165" t="s">
        <v>112</v>
      </c>
      <c r="B63" s="280">
        <v>0.85389161638066069</v>
      </c>
    </row>
    <row r="64" spans="1:2" ht="14.4" customHeight="1">
      <c r="A64" s="165" t="s">
        <v>9</v>
      </c>
      <c r="B64" s="280">
        <v>5.9305112151513621E-2</v>
      </c>
    </row>
    <row r="65" spans="1:4" ht="14.4" customHeight="1">
      <c r="A65" s="165" t="s">
        <v>11</v>
      </c>
      <c r="B65" s="280">
        <v>3.314704722015225E-2</v>
      </c>
      <c r="D65" s="244"/>
    </row>
    <row r="66" spans="1:4" ht="14.4" customHeight="1">
      <c r="A66" s="244" t="s">
        <v>30</v>
      </c>
      <c r="B66" s="280">
        <v>1.6134398804434705E-5</v>
      </c>
    </row>
    <row r="67" spans="1:4" ht="14.4" customHeight="1">
      <c r="A67" s="165" t="s">
        <v>104</v>
      </c>
      <c r="B67" s="280">
        <v>7.4113075886988187E-3</v>
      </c>
    </row>
    <row r="68" spans="1:4" ht="14.4" customHeight="1">
      <c r="A68" s="362" t="s">
        <v>7</v>
      </c>
      <c r="B68" s="387">
        <v>0</v>
      </c>
    </row>
    <row r="69" spans="1:4" ht="14.4" customHeight="1">
      <c r="A69" s="165" t="s">
        <v>10</v>
      </c>
      <c r="B69" s="280">
        <v>1.1148630386434146E-2</v>
      </c>
    </row>
    <row r="70" spans="1:4" ht="14.4" customHeight="1">
      <c r="A70" s="165" t="s">
        <v>118</v>
      </c>
      <c r="B70" s="280">
        <v>1.7856096895698292E-2</v>
      </c>
    </row>
    <row r="71" spans="1:4" ht="14.4" customHeight="1">
      <c r="A71" s="165" t="s">
        <v>24</v>
      </c>
      <c r="B71" s="280">
        <v>7.6127838150232899E-3</v>
      </c>
    </row>
    <row r="72" spans="1:4" ht="14.4" customHeight="1">
      <c r="A72" s="165" t="s">
        <v>114</v>
      </c>
      <c r="B72" s="280">
        <v>9.6112711630144312E-3</v>
      </c>
    </row>
    <row r="73" spans="1:4" ht="14.4" customHeight="1">
      <c r="A73" s="93"/>
      <c r="B73" s="122"/>
    </row>
    <row r="74" spans="1:4" s="124" customFormat="1" ht="14.4" customHeight="1">
      <c r="A74" s="251" t="s">
        <v>115</v>
      </c>
      <c r="B74" s="252">
        <f>SUM(B67:B72)</f>
        <v>5.3640089848868977E-2</v>
      </c>
    </row>
    <row r="75" spans="1:4" s="124" customFormat="1" ht="13.8">
      <c r="A75" s="125"/>
      <c r="B75" s="126"/>
    </row>
    <row r="76" spans="1:4" s="529" customFormat="1" ht="14.4" customHeight="1">
      <c r="A76" s="529" t="s">
        <v>103</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39930-CE2F-4BA6-84CF-DD14A357C193}">
  <sheetPr>
    <tabColor rgb="FF0070C0"/>
  </sheetPr>
  <dimension ref="A1:F18"/>
  <sheetViews>
    <sheetView zoomScaleNormal="100" workbookViewId="0">
      <pane ySplit="3" topLeftCell="A4" activePane="bottomLeft" state="frozen"/>
      <selection sqref="A1:XFD1"/>
      <selection pane="bottomLeft" sqref="A1:XFD1"/>
    </sheetView>
  </sheetViews>
  <sheetFormatPr defaultColWidth="9.109375" defaultRowHeight="13.2" outlineLevelRow="1"/>
  <cols>
    <col min="1" max="1" width="28.33203125" style="181" customWidth="1"/>
    <col min="2" max="2" width="28.5546875" style="181" customWidth="1"/>
    <col min="3" max="3" width="22.109375" style="181" customWidth="1"/>
    <col min="4" max="4" width="27.109375" style="181" customWidth="1"/>
    <col min="5" max="5" width="15.88671875" style="181" customWidth="1"/>
    <col min="6" max="7" width="17.6640625" style="442" customWidth="1"/>
    <col min="8" max="256" width="9.109375" style="442"/>
    <col min="257" max="257" width="26.44140625" style="442" customWidth="1"/>
    <col min="258" max="260" width="19.6640625" style="442" customWidth="1"/>
    <col min="261" max="261" width="11.6640625" style="442" customWidth="1"/>
    <col min="262" max="263" width="17.5546875" style="442" customWidth="1"/>
    <col min="264" max="512" width="9.109375" style="442"/>
    <col min="513" max="513" width="26.44140625" style="442" customWidth="1"/>
    <col min="514" max="516" width="19.6640625" style="442" customWidth="1"/>
    <col min="517" max="517" width="11.6640625" style="442" customWidth="1"/>
    <col min="518" max="519" width="17.5546875" style="442" customWidth="1"/>
    <col min="520" max="768" width="9.109375" style="442"/>
    <col min="769" max="769" width="26.44140625" style="442" customWidth="1"/>
    <col min="770" max="772" width="19.6640625" style="442" customWidth="1"/>
    <col min="773" max="773" width="11.6640625" style="442" customWidth="1"/>
    <col min="774" max="775" width="17.5546875" style="442" customWidth="1"/>
    <col min="776" max="1024" width="9.109375" style="442"/>
    <col min="1025" max="1025" width="26.44140625" style="442" customWidth="1"/>
    <col min="1026" max="1028" width="19.6640625" style="442" customWidth="1"/>
    <col min="1029" max="1029" width="11.6640625" style="442" customWidth="1"/>
    <col min="1030" max="1031" width="17.5546875" style="442" customWidth="1"/>
    <col min="1032" max="1280" width="9.109375" style="442"/>
    <col min="1281" max="1281" width="26.44140625" style="442" customWidth="1"/>
    <col min="1282" max="1284" width="19.6640625" style="442" customWidth="1"/>
    <col min="1285" max="1285" width="11.6640625" style="442" customWidth="1"/>
    <col min="1286" max="1287" width="17.5546875" style="442" customWidth="1"/>
    <col min="1288" max="1536" width="9.109375" style="442"/>
    <col min="1537" max="1537" width="26.44140625" style="442" customWidth="1"/>
    <col min="1538" max="1540" width="19.6640625" style="442" customWidth="1"/>
    <col min="1541" max="1541" width="11.6640625" style="442" customWidth="1"/>
    <col min="1542" max="1543" width="17.5546875" style="442" customWidth="1"/>
    <col min="1544" max="1792" width="9.109375" style="442"/>
    <col min="1793" max="1793" width="26.44140625" style="442" customWidth="1"/>
    <col min="1794" max="1796" width="19.6640625" style="442" customWidth="1"/>
    <col min="1797" max="1797" width="11.6640625" style="442" customWidth="1"/>
    <col min="1798" max="1799" width="17.5546875" style="442" customWidth="1"/>
    <col min="1800" max="2048" width="9.109375" style="442"/>
    <col min="2049" max="2049" width="26.44140625" style="442" customWidth="1"/>
    <col min="2050" max="2052" width="19.6640625" style="442" customWidth="1"/>
    <col min="2053" max="2053" width="11.6640625" style="442" customWidth="1"/>
    <col min="2054" max="2055" width="17.5546875" style="442" customWidth="1"/>
    <col min="2056" max="2304" width="9.109375" style="442"/>
    <col min="2305" max="2305" width="26.44140625" style="442" customWidth="1"/>
    <col min="2306" max="2308" width="19.6640625" style="442" customWidth="1"/>
    <col min="2309" max="2309" width="11.6640625" style="442" customWidth="1"/>
    <col min="2310" max="2311" width="17.5546875" style="442" customWidth="1"/>
    <col min="2312" max="2560" width="9.109375" style="442"/>
    <col min="2561" max="2561" width="26.44140625" style="442" customWidth="1"/>
    <col min="2562" max="2564" width="19.6640625" style="442" customWidth="1"/>
    <col min="2565" max="2565" width="11.6640625" style="442" customWidth="1"/>
    <col min="2566" max="2567" width="17.5546875" style="442" customWidth="1"/>
    <col min="2568" max="2816" width="9.109375" style="442"/>
    <col min="2817" max="2817" width="26.44140625" style="442" customWidth="1"/>
    <col min="2818" max="2820" width="19.6640625" style="442" customWidth="1"/>
    <col min="2821" max="2821" width="11.6640625" style="442" customWidth="1"/>
    <col min="2822" max="2823" width="17.5546875" style="442" customWidth="1"/>
    <col min="2824" max="3072" width="9.109375" style="442"/>
    <col min="3073" max="3073" width="26.44140625" style="442" customWidth="1"/>
    <col min="3074" max="3076" width="19.6640625" style="442" customWidth="1"/>
    <col min="3077" max="3077" width="11.6640625" style="442" customWidth="1"/>
    <col min="3078" max="3079" width="17.5546875" style="442" customWidth="1"/>
    <col min="3080" max="3328" width="9.109375" style="442"/>
    <col min="3329" max="3329" width="26.44140625" style="442" customWidth="1"/>
    <col min="3330" max="3332" width="19.6640625" style="442" customWidth="1"/>
    <col min="3333" max="3333" width="11.6640625" style="442" customWidth="1"/>
    <col min="3334" max="3335" width="17.5546875" style="442" customWidth="1"/>
    <col min="3336" max="3584" width="9.109375" style="442"/>
    <col min="3585" max="3585" width="26.44140625" style="442" customWidth="1"/>
    <col min="3586" max="3588" width="19.6640625" style="442" customWidth="1"/>
    <col min="3589" max="3589" width="11.6640625" style="442" customWidth="1"/>
    <col min="3590" max="3591" width="17.5546875" style="442" customWidth="1"/>
    <col min="3592" max="3840" width="9.109375" style="442"/>
    <col min="3841" max="3841" width="26.44140625" style="442" customWidth="1"/>
    <col min="3842" max="3844" width="19.6640625" style="442" customWidth="1"/>
    <col min="3845" max="3845" width="11.6640625" style="442" customWidth="1"/>
    <col min="3846" max="3847" width="17.5546875" style="442" customWidth="1"/>
    <col min="3848" max="4096" width="9.109375" style="442"/>
    <col min="4097" max="4097" width="26.44140625" style="442" customWidth="1"/>
    <col min="4098" max="4100" width="19.6640625" style="442" customWidth="1"/>
    <col min="4101" max="4101" width="11.6640625" style="442" customWidth="1"/>
    <col min="4102" max="4103" width="17.5546875" style="442" customWidth="1"/>
    <col min="4104" max="4352" width="9.109375" style="442"/>
    <col min="4353" max="4353" width="26.44140625" style="442" customWidth="1"/>
    <col min="4354" max="4356" width="19.6640625" style="442" customWidth="1"/>
    <col min="4357" max="4357" width="11.6640625" style="442" customWidth="1"/>
    <col min="4358" max="4359" width="17.5546875" style="442" customWidth="1"/>
    <col min="4360" max="4608" width="9.109375" style="442"/>
    <col min="4609" max="4609" width="26.44140625" style="442" customWidth="1"/>
    <col min="4610" max="4612" width="19.6640625" style="442" customWidth="1"/>
    <col min="4613" max="4613" width="11.6640625" style="442" customWidth="1"/>
    <col min="4614" max="4615" width="17.5546875" style="442" customWidth="1"/>
    <col min="4616" max="4864" width="9.109375" style="442"/>
    <col min="4865" max="4865" width="26.44140625" style="442" customWidth="1"/>
    <col min="4866" max="4868" width="19.6640625" style="442" customWidth="1"/>
    <col min="4869" max="4869" width="11.6640625" style="442" customWidth="1"/>
    <col min="4870" max="4871" width="17.5546875" style="442" customWidth="1"/>
    <col min="4872" max="5120" width="9.109375" style="442"/>
    <col min="5121" max="5121" width="26.44140625" style="442" customWidth="1"/>
    <col min="5122" max="5124" width="19.6640625" style="442" customWidth="1"/>
    <col min="5125" max="5125" width="11.6640625" style="442" customWidth="1"/>
    <col min="5126" max="5127" width="17.5546875" style="442" customWidth="1"/>
    <col min="5128" max="5376" width="9.109375" style="442"/>
    <col min="5377" max="5377" width="26.44140625" style="442" customWidth="1"/>
    <col min="5378" max="5380" width="19.6640625" style="442" customWidth="1"/>
    <col min="5381" max="5381" width="11.6640625" style="442" customWidth="1"/>
    <col min="5382" max="5383" width="17.5546875" style="442" customWidth="1"/>
    <col min="5384" max="5632" width="9.109375" style="442"/>
    <col min="5633" max="5633" width="26.44140625" style="442" customWidth="1"/>
    <col min="5634" max="5636" width="19.6640625" style="442" customWidth="1"/>
    <col min="5637" max="5637" width="11.6640625" style="442" customWidth="1"/>
    <col min="5638" max="5639" width="17.5546875" style="442" customWidth="1"/>
    <col min="5640" max="5888" width="9.109375" style="442"/>
    <col min="5889" max="5889" width="26.44140625" style="442" customWidth="1"/>
    <col min="5890" max="5892" width="19.6640625" style="442" customWidth="1"/>
    <col min="5893" max="5893" width="11.6640625" style="442" customWidth="1"/>
    <col min="5894" max="5895" width="17.5546875" style="442" customWidth="1"/>
    <col min="5896" max="6144" width="9.109375" style="442"/>
    <col min="6145" max="6145" width="26.44140625" style="442" customWidth="1"/>
    <col min="6146" max="6148" width="19.6640625" style="442" customWidth="1"/>
    <col min="6149" max="6149" width="11.6640625" style="442" customWidth="1"/>
    <col min="6150" max="6151" width="17.5546875" style="442" customWidth="1"/>
    <col min="6152" max="6400" width="9.109375" style="442"/>
    <col min="6401" max="6401" width="26.44140625" style="442" customWidth="1"/>
    <col min="6402" max="6404" width="19.6640625" style="442" customWidth="1"/>
    <col min="6405" max="6405" width="11.6640625" style="442" customWidth="1"/>
    <col min="6406" max="6407" width="17.5546875" style="442" customWidth="1"/>
    <col min="6408" max="6656" width="9.109375" style="442"/>
    <col min="6657" max="6657" width="26.44140625" style="442" customWidth="1"/>
    <col min="6658" max="6660" width="19.6640625" style="442" customWidth="1"/>
    <col min="6661" max="6661" width="11.6640625" style="442" customWidth="1"/>
    <col min="6662" max="6663" width="17.5546875" style="442" customWidth="1"/>
    <col min="6664" max="6912" width="9.109375" style="442"/>
    <col min="6913" max="6913" width="26.44140625" style="442" customWidth="1"/>
    <col min="6914" max="6916" width="19.6640625" style="442" customWidth="1"/>
    <col min="6917" max="6917" width="11.6640625" style="442" customWidth="1"/>
    <col min="6918" max="6919" width="17.5546875" style="442" customWidth="1"/>
    <col min="6920" max="7168" width="9.109375" style="442"/>
    <col min="7169" max="7169" width="26.44140625" style="442" customWidth="1"/>
    <col min="7170" max="7172" width="19.6640625" style="442" customWidth="1"/>
    <col min="7173" max="7173" width="11.6640625" style="442" customWidth="1"/>
    <col min="7174" max="7175" width="17.5546875" style="442" customWidth="1"/>
    <col min="7176" max="7424" width="9.109375" style="442"/>
    <col min="7425" max="7425" width="26.44140625" style="442" customWidth="1"/>
    <col min="7426" max="7428" width="19.6640625" style="442" customWidth="1"/>
    <col min="7429" max="7429" width="11.6640625" style="442" customWidth="1"/>
    <col min="7430" max="7431" width="17.5546875" style="442" customWidth="1"/>
    <col min="7432" max="7680" width="9.109375" style="442"/>
    <col min="7681" max="7681" width="26.44140625" style="442" customWidth="1"/>
    <col min="7682" max="7684" width="19.6640625" style="442" customWidth="1"/>
    <col min="7685" max="7685" width="11.6640625" style="442" customWidth="1"/>
    <col min="7686" max="7687" width="17.5546875" style="442" customWidth="1"/>
    <col min="7688" max="7936" width="9.109375" style="442"/>
    <col min="7937" max="7937" width="26.44140625" style="442" customWidth="1"/>
    <col min="7938" max="7940" width="19.6640625" style="442" customWidth="1"/>
    <col min="7941" max="7941" width="11.6640625" style="442" customWidth="1"/>
    <col min="7942" max="7943" width="17.5546875" style="442" customWidth="1"/>
    <col min="7944" max="8192" width="9.109375" style="442"/>
    <col min="8193" max="8193" width="26.44140625" style="442" customWidth="1"/>
    <col min="8194" max="8196" width="19.6640625" style="442" customWidth="1"/>
    <col min="8197" max="8197" width="11.6640625" style="442" customWidth="1"/>
    <col min="8198" max="8199" width="17.5546875" style="442" customWidth="1"/>
    <col min="8200" max="8448" width="9.109375" style="442"/>
    <col min="8449" max="8449" width="26.44140625" style="442" customWidth="1"/>
    <col min="8450" max="8452" width="19.6640625" style="442" customWidth="1"/>
    <col min="8453" max="8453" width="11.6640625" style="442" customWidth="1"/>
    <col min="8454" max="8455" width="17.5546875" style="442" customWidth="1"/>
    <col min="8456" max="8704" width="9.109375" style="442"/>
    <col min="8705" max="8705" width="26.44140625" style="442" customWidth="1"/>
    <col min="8706" max="8708" width="19.6640625" style="442" customWidth="1"/>
    <col min="8709" max="8709" width="11.6640625" style="442" customWidth="1"/>
    <col min="8710" max="8711" width="17.5546875" style="442" customWidth="1"/>
    <col min="8712" max="8960" width="9.109375" style="442"/>
    <col min="8961" max="8961" width="26.44140625" style="442" customWidth="1"/>
    <col min="8962" max="8964" width="19.6640625" style="442" customWidth="1"/>
    <col min="8965" max="8965" width="11.6640625" style="442" customWidth="1"/>
    <col min="8966" max="8967" width="17.5546875" style="442" customWidth="1"/>
    <col min="8968" max="9216" width="9.109375" style="442"/>
    <col min="9217" max="9217" width="26.44140625" style="442" customWidth="1"/>
    <col min="9218" max="9220" width="19.6640625" style="442" customWidth="1"/>
    <col min="9221" max="9221" width="11.6640625" style="442" customWidth="1"/>
    <col min="9222" max="9223" width="17.5546875" style="442" customWidth="1"/>
    <col min="9224" max="9472" width="9.109375" style="442"/>
    <col min="9473" max="9473" width="26.44140625" style="442" customWidth="1"/>
    <col min="9474" max="9476" width="19.6640625" style="442" customWidth="1"/>
    <col min="9477" max="9477" width="11.6640625" style="442" customWidth="1"/>
    <col min="9478" max="9479" width="17.5546875" style="442" customWidth="1"/>
    <col min="9480" max="9728" width="9.109375" style="442"/>
    <col min="9729" max="9729" width="26.44140625" style="442" customWidth="1"/>
    <col min="9730" max="9732" width="19.6640625" style="442" customWidth="1"/>
    <col min="9733" max="9733" width="11.6640625" style="442" customWidth="1"/>
    <col min="9734" max="9735" width="17.5546875" style="442" customWidth="1"/>
    <col min="9736" max="9984" width="9.109375" style="442"/>
    <col min="9985" max="9985" width="26.44140625" style="442" customWidth="1"/>
    <col min="9986" max="9988" width="19.6640625" style="442" customWidth="1"/>
    <col min="9989" max="9989" width="11.6640625" style="442" customWidth="1"/>
    <col min="9990" max="9991" width="17.5546875" style="442" customWidth="1"/>
    <col min="9992" max="10240" width="9.109375" style="442"/>
    <col min="10241" max="10241" width="26.44140625" style="442" customWidth="1"/>
    <col min="10242" max="10244" width="19.6640625" style="442" customWidth="1"/>
    <col min="10245" max="10245" width="11.6640625" style="442" customWidth="1"/>
    <col min="10246" max="10247" width="17.5546875" style="442" customWidth="1"/>
    <col min="10248" max="10496" width="9.109375" style="442"/>
    <col min="10497" max="10497" width="26.44140625" style="442" customWidth="1"/>
    <col min="10498" max="10500" width="19.6640625" style="442" customWidth="1"/>
    <col min="10501" max="10501" width="11.6640625" style="442" customWidth="1"/>
    <col min="10502" max="10503" width="17.5546875" style="442" customWidth="1"/>
    <col min="10504" max="10752" width="9.109375" style="442"/>
    <col min="10753" max="10753" width="26.44140625" style="442" customWidth="1"/>
    <col min="10754" max="10756" width="19.6640625" style="442" customWidth="1"/>
    <col min="10757" max="10757" width="11.6640625" style="442" customWidth="1"/>
    <col min="10758" max="10759" width="17.5546875" style="442" customWidth="1"/>
    <col min="10760" max="11008" width="9.109375" style="442"/>
    <col min="11009" max="11009" width="26.44140625" style="442" customWidth="1"/>
    <col min="11010" max="11012" width="19.6640625" style="442" customWidth="1"/>
    <col min="11013" max="11013" width="11.6640625" style="442" customWidth="1"/>
    <col min="11014" max="11015" width="17.5546875" style="442" customWidth="1"/>
    <col min="11016" max="11264" width="9.109375" style="442"/>
    <col min="11265" max="11265" width="26.44140625" style="442" customWidth="1"/>
    <col min="11266" max="11268" width="19.6640625" style="442" customWidth="1"/>
    <col min="11269" max="11269" width="11.6640625" style="442" customWidth="1"/>
    <col min="11270" max="11271" width="17.5546875" style="442" customWidth="1"/>
    <col min="11272" max="11520" width="9.109375" style="442"/>
    <col min="11521" max="11521" width="26.44140625" style="442" customWidth="1"/>
    <col min="11522" max="11524" width="19.6640625" style="442" customWidth="1"/>
    <col min="11525" max="11525" width="11.6640625" style="442" customWidth="1"/>
    <col min="11526" max="11527" width="17.5546875" style="442" customWidth="1"/>
    <col min="11528" max="11776" width="9.109375" style="442"/>
    <col min="11777" max="11777" width="26.44140625" style="442" customWidth="1"/>
    <col min="11778" max="11780" width="19.6640625" style="442" customWidth="1"/>
    <col min="11781" max="11781" width="11.6640625" style="442" customWidth="1"/>
    <col min="11782" max="11783" width="17.5546875" style="442" customWidth="1"/>
    <col min="11784" max="12032" width="9.109375" style="442"/>
    <col min="12033" max="12033" width="26.44140625" style="442" customWidth="1"/>
    <col min="12034" max="12036" width="19.6640625" style="442" customWidth="1"/>
    <col min="12037" max="12037" width="11.6640625" style="442" customWidth="1"/>
    <col min="12038" max="12039" width="17.5546875" style="442" customWidth="1"/>
    <col min="12040" max="12288" width="9.109375" style="442"/>
    <col min="12289" max="12289" width="26.44140625" style="442" customWidth="1"/>
    <col min="12290" max="12292" width="19.6640625" style="442" customWidth="1"/>
    <col min="12293" max="12293" width="11.6640625" style="442" customWidth="1"/>
    <col min="12294" max="12295" width="17.5546875" style="442" customWidth="1"/>
    <col min="12296" max="12544" width="9.109375" style="442"/>
    <col min="12545" max="12545" width="26.44140625" style="442" customWidth="1"/>
    <col min="12546" max="12548" width="19.6640625" style="442" customWidth="1"/>
    <col min="12549" max="12549" width="11.6640625" style="442" customWidth="1"/>
    <col min="12550" max="12551" width="17.5546875" style="442" customWidth="1"/>
    <col min="12552" max="12800" width="9.109375" style="442"/>
    <col min="12801" max="12801" width="26.44140625" style="442" customWidth="1"/>
    <col min="12802" max="12804" width="19.6640625" style="442" customWidth="1"/>
    <col min="12805" max="12805" width="11.6640625" style="442" customWidth="1"/>
    <col min="12806" max="12807" width="17.5546875" style="442" customWidth="1"/>
    <col min="12808" max="13056" width="9.109375" style="442"/>
    <col min="13057" max="13057" width="26.44140625" style="442" customWidth="1"/>
    <col min="13058" max="13060" width="19.6640625" style="442" customWidth="1"/>
    <col min="13061" max="13061" width="11.6640625" style="442" customWidth="1"/>
    <col min="13062" max="13063" width="17.5546875" style="442" customWidth="1"/>
    <col min="13064" max="13312" width="9.109375" style="442"/>
    <col min="13313" max="13313" width="26.44140625" style="442" customWidth="1"/>
    <col min="13314" max="13316" width="19.6640625" style="442" customWidth="1"/>
    <col min="13317" max="13317" width="11.6640625" style="442" customWidth="1"/>
    <col min="13318" max="13319" width="17.5546875" style="442" customWidth="1"/>
    <col min="13320" max="13568" width="9.109375" style="442"/>
    <col min="13569" max="13569" width="26.44140625" style="442" customWidth="1"/>
    <col min="13570" max="13572" width="19.6640625" style="442" customWidth="1"/>
    <col min="13573" max="13573" width="11.6640625" style="442" customWidth="1"/>
    <col min="13574" max="13575" width="17.5546875" style="442" customWidth="1"/>
    <col min="13576" max="13824" width="9.109375" style="442"/>
    <col min="13825" max="13825" width="26.44140625" style="442" customWidth="1"/>
    <col min="13826" max="13828" width="19.6640625" style="442" customWidth="1"/>
    <col min="13829" max="13829" width="11.6640625" style="442" customWidth="1"/>
    <col min="13830" max="13831" width="17.5546875" style="442" customWidth="1"/>
    <col min="13832" max="14080" width="9.109375" style="442"/>
    <col min="14081" max="14081" width="26.44140625" style="442" customWidth="1"/>
    <col min="14082" max="14084" width="19.6640625" style="442" customWidth="1"/>
    <col min="14085" max="14085" width="11.6640625" style="442" customWidth="1"/>
    <col min="14086" max="14087" width="17.5546875" style="442" customWidth="1"/>
    <col min="14088" max="14336" width="9.109375" style="442"/>
    <col min="14337" max="14337" width="26.44140625" style="442" customWidth="1"/>
    <col min="14338" max="14340" width="19.6640625" style="442" customWidth="1"/>
    <col min="14341" max="14341" width="11.6640625" style="442" customWidth="1"/>
    <col min="14342" max="14343" width="17.5546875" style="442" customWidth="1"/>
    <col min="14344" max="14592" width="9.109375" style="442"/>
    <col min="14593" max="14593" width="26.44140625" style="442" customWidth="1"/>
    <col min="14594" max="14596" width="19.6640625" style="442" customWidth="1"/>
    <col min="14597" max="14597" width="11.6640625" style="442" customWidth="1"/>
    <col min="14598" max="14599" width="17.5546875" style="442" customWidth="1"/>
    <col min="14600" max="14848" width="9.109375" style="442"/>
    <col min="14849" max="14849" width="26.44140625" style="442" customWidth="1"/>
    <col min="14850" max="14852" width="19.6640625" style="442" customWidth="1"/>
    <col min="14853" max="14853" width="11.6640625" style="442" customWidth="1"/>
    <col min="14854" max="14855" width="17.5546875" style="442" customWidth="1"/>
    <col min="14856" max="15104" width="9.109375" style="442"/>
    <col min="15105" max="15105" width="26.44140625" style="442" customWidth="1"/>
    <col min="15106" max="15108" width="19.6640625" style="442" customWidth="1"/>
    <col min="15109" max="15109" width="11.6640625" style="442" customWidth="1"/>
    <col min="15110" max="15111" width="17.5546875" style="442" customWidth="1"/>
    <col min="15112" max="15360" width="9.109375" style="442"/>
    <col min="15361" max="15361" width="26.44140625" style="442" customWidth="1"/>
    <col min="15362" max="15364" width="19.6640625" style="442" customWidth="1"/>
    <col min="15365" max="15365" width="11.6640625" style="442" customWidth="1"/>
    <col min="15366" max="15367" width="17.5546875" style="442" customWidth="1"/>
    <col min="15368" max="15616" width="9.109375" style="442"/>
    <col min="15617" max="15617" width="26.44140625" style="442" customWidth="1"/>
    <col min="15618" max="15620" width="19.6640625" style="442" customWidth="1"/>
    <col min="15621" max="15621" width="11.6640625" style="442" customWidth="1"/>
    <col min="15622" max="15623" width="17.5546875" style="442" customWidth="1"/>
    <col min="15624" max="15872" width="9.109375" style="442"/>
    <col min="15873" max="15873" width="26.44140625" style="442" customWidth="1"/>
    <col min="15874" max="15876" width="19.6640625" style="442" customWidth="1"/>
    <col min="15877" max="15877" width="11.6640625" style="442" customWidth="1"/>
    <col min="15878" max="15879" width="17.5546875" style="442" customWidth="1"/>
    <col min="15880" max="16128" width="9.109375" style="442"/>
    <col min="16129" max="16129" width="26.44140625" style="442" customWidth="1"/>
    <col min="16130" max="16132" width="19.6640625" style="442" customWidth="1"/>
    <col min="16133" max="16133" width="11.6640625" style="442" customWidth="1"/>
    <col min="16134" max="16135" width="17.5546875" style="442" customWidth="1"/>
    <col min="16136" max="16384" width="9.109375" style="442"/>
  </cols>
  <sheetData>
    <row r="1" spans="1:6" s="534" customFormat="1" ht="28.95" customHeight="1" thickBot="1">
      <c r="A1" s="534" t="s">
        <v>201</v>
      </c>
    </row>
    <row r="2" spans="1:6" ht="30.6" customHeight="1" outlineLevel="1" thickBot="1">
      <c r="A2" s="438" t="s">
        <v>163</v>
      </c>
      <c r="B2" s="439" t="s">
        <v>116</v>
      </c>
      <c r="C2" s="440" t="s">
        <v>35</v>
      </c>
      <c r="D2" s="440" t="s">
        <v>202</v>
      </c>
      <c r="E2" s="440" t="s">
        <v>164</v>
      </c>
      <c r="F2" s="441"/>
    </row>
    <row r="3" spans="1:6" ht="16.95" customHeight="1" thickBot="1">
      <c r="A3" s="535" t="s">
        <v>117</v>
      </c>
      <c r="B3" s="535"/>
      <c r="C3" s="535"/>
      <c r="D3" s="535"/>
      <c r="E3" s="535"/>
    </row>
    <row r="4" spans="1:6" ht="18" customHeight="1" outlineLevel="1">
      <c r="A4" s="182" t="s">
        <v>118</v>
      </c>
      <c r="B4" s="281">
        <v>11644.342439831204</v>
      </c>
      <c r="C4" s="195">
        <v>0.31350825981773883</v>
      </c>
      <c r="D4" s="281">
        <v>-1815.7521321899949</v>
      </c>
      <c r="E4" s="195">
        <v>-0.1348989134121171</v>
      </c>
    </row>
    <row r="5" spans="1:6" ht="18" customHeight="1" outlineLevel="1">
      <c r="A5" s="182" t="s">
        <v>12</v>
      </c>
      <c r="B5" s="281">
        <v>8140.7706373951542</v>
      </c>
      <c r="C5" s="195">
        <v>0.21917930096034652</v>
      </c>
      <c r="D5" s="281">
        <v>-115.97540460999393</v>
      </c>
      <c r="E5" s="195">
        <v>-1.404613924419908E-2</v>
      </c>
    </row>
    <row r="6" spans="1:6" ht="18" customHeight="1" outlineLevel="1">
      <c r="A6" s="182" t="s">
        <v>165</v>
      </c>
      <c r="B6" s="443">
        <v>6168.8103152999993</v>
      </c>
      <c r="C6" s="195">
        <v>0.1660869213601944</v>
      </c>
      <c r="D6" s="443">
        <v>556.37686136999889</v>
      </c>
      <c r="E6" s="195">
        <v>9.9132910160459289E-2</v>
      </c>
    </row>
    <row r="7" spans="1:6" ht="18" customHeight="1" outlineLevel="1">
      <c r="A7" s="182" t="s">
        <v>24</v>
      </c>
      <c r="B7" s="281">
        <v>4984.6256549299942</v>
      </c>
      <c r="C7" s="195">
        <v>0.13420434197936662</v>
      </c>
      <c r="D7" s="281">
        <v>-494.84235254000856</v>
      </c>
      <c r="E7" s="195">
        <v>-9.0308466417798952E-2</v>
      </c>
    </row>
    <row r="8" spans="1:6" ht="18" customHeight="1" outlineLevel="1">
      <c r="A8" s="183" t="s">
        <v>114</v>
      </c>
      <c r="B8" s="444">
        <v>6203.5104523500004</v>
      </c>
      <c r="C8" s="196">
        <v>0.16702117588235363</v>
      </c>
      <c r="D8" s="444">
        <v>-77.084389239999766</v>
      </c>
      <c r="E8" s="196">
        <v>-1.2273421735398081E-2</v>
      </c>
    </row>
    <row r="9" spans="1:6" ht="16.95" customHeight="1" outlineLevel="1" thickBot="1">
      <c r="A9" s="184" t="s">
        <v>74</v>
      </c>
      <c r="B9" s="282">
        <v>37142.059499806353</v>
      </c>
      <c r="C9" s="197">
        <v>1</v>
      </c>
      <c r="D9" s="282">
        <v>-1947.2774172099914</v>
      </c>
      <c r="E9" s="445">
        <v>-4.9816076986517112E-2</v>
      </c>
    </row>
    <row r="10" spans="1:6" ht="16.95" customHeight="1">
      <c r="A10" s="536"/>
      <c r="B10" s="536"/>
      <c r="C10" s="536"/>
    </row>
    <row r="11" spans="1:6" ht="16.5" customHeight="1" thickBot="1">
      <c r="A11" s="535" t="s">
        <v>50</v>
      </c>
      <c r="B11" s="535"/>
      <c r="C11" s="535"/>
      <c r="D11" s="535"/>
      <c r="E11" s="535"/>
    </row>
    <row r="12" spans="1:6" ht="18" customHeight="1" outlineLevel="1">
      <c r="A12" s="182" t="s">
        <v>165</v>
      </c>
      <c r="B12" s="281">
        <v>1398.1488967100006</v>
      </c>
      <c r="C12" s="195">
        <v>0.53488711681926659</v>
      </c>
      <c r="D12" s="281">
        <v>-359.20625773999927</v>
      </c>
      <c r="E12" s="195">
        <v>-0.20440162981877175</v>
      </c>
    </row>
    <row r="13" spans="1:6" ht="18" customHeight="1" outlineLevel="1">
      <c r="A13" s="182" t="s">
        <v>10</v>
      </c>
      <c r="B13" s="281">
        <v>964.3931603919001</v>
      </c>
      <c r="C13" s="195">
        <v>0.36894602445853675</v>
      </c>
      <c r="D13" s="281">
        <v>1.8970241100000143</v>
      </c>
      <c r="E13" s="195">
        <v>1.9709420521189557E-3</v>
      </c>
    </row>
    <row r="14" spans="1:6" ht="16.95" customHeight="1" outlineLevel="1">
      <c r="A14" s="182" t="s">
        <v>118</v>
      </c>
      <c r="B14" s="281">
        <v>150.36630574010002</v>
      </c>
      <c r="C14" s="195">
        <v>5.7525346501609953E-2</v>
      </c>
      <c r="D14" s="281">
        <v>51.80334035000002</v>
      </c>
      <c r="E14" s="195">
        <v>0.52558625996051178</v>
      </c>
    </row>
    <row r="15" spans="1:6" ht="16.95" customHeight="1" outlineLevel="1">
      <c r="A15" s="182" t="s">
        <v>24</v>
      </c>
      <c r="B15" s="443">
        <v>84.273915410000001</v>
      </c>
      <c r="C15" s="195">
        <v>3.2240508677435512E-2</v>
      </c>
      <c r="D15" s="443">
        <v>-55.067781029999999</v>
      </c>
      <c r="E15" s="195">
        <v>-0.3951995880408416</v>
      </c>
    </row>
    <row r="16" spans="1:6" ht="16.95" customHeight="1" outlineLevel="1">
      <c r="A16" s="183" t="s">
        <v>114</v>
      </c>
      <c r="B16" s="444">
        <v>16.731672460000006</v>
      </c>
      <c r="C16" s="196">
        <v>6.4010035431512529E-3</v>
      </c>
      <c r="D16" s="444">
        <v>9.9506597600000006</v>
      </c>
      <c r="E16" s="196">
        <v>1.4674297483619214</v>
      </c>
    </row>
    <row r="17" spans="1:5" ht="16.95" customHeight="1" outlineLevel="1" thickBot="1">
      <c r="A17" s="184" t="s">
        <v>74</v>
      </c>
      <c r="B17" s="282">
        <v>2613.9139507120003</v>
      </c>
      <c r="C17" s="197">
        <v>1</v>
      </c>
      <c r="D17" s="282">
        <v>-350.62301454999925</v>
      </c>
      <c r="E17" s="445">
        <v>-0.11827243804295484</v>
      </c>
    </row>
    <row r="18" spans="1:5" ht="16.95" customHeight="1">
      <c r="B18" s="446"/>
    </row>
  </sheetData>
  <sortState ref="A12:E14">
    <sortCondition descending="1" ref="B12:B14"/>
  </sortState>
  <mergeCells count="4">
    <mergeCell ref="A1:XFD1"/>
    <mergeCell ref="A3:E3"/>
    <mergeCell ref="A10:C10"/>
    <mergeCell ref="A11:E11"/>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2025-09-08T09:25:09Z</dcterms:modified>
</cp:coreProperties>
</file>