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<sst xmlns="http://schemas.openxmlformats.org/spreadsheetml/2006/main" count="618" uniqueCount="116">
  <si>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</si>
  <si>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</si>
  <si>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</si>
  <si>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</si>
  <si>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</si>
  <si>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</si>
  <si>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</si>
  <si>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</si>
  <si>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</si>
  <si>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</si>
  <si>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</si>
  <si>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</si>
  <si>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</si>
  <si>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</si>
  <si>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</si>
  <si>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</si>
  <si>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</si>
  <si>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</si>
  <si>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</si>
  <si>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</si>
  <si>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</si>
  <si>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</si>
  <si>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</si>
  <si>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</si>
  <si>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</si>
  <si>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</si>
  <si>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</si>
  <si>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</si>
  <si>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</si>
  <si>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</si>
  <si>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</si>
  <si>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</si>
  <si>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</si>
  <si>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</si>
  <si>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</si>
  <si>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</si>
  <si>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</si>
  <si>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</si>
  <si>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</si>
  <si>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</si>
  <si>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</si>
  <si>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</si>
  <si>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</si>
  <si>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</si>
  <si>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</si>
  <si>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</si>
  <si>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</si>
  <si>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</si>
  <si>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</si>
  <si>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</si>
  <si>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</si>
  <si>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</si>
  <si>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</si>
  <si>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</si>
  <si>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</si>
  <si>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</si>
  <si>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</si>
  <si>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</si>
  <si>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</si>
  <si>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</si>
  <si>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</si>
  <si>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</si>
  <si>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</si>
  <si>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</si>
  <si>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</si>
  <si>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</si>
  <si>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</si>
  <si>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</si>
  <si>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</si>
  <si>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</si>
  <si>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</si>
  <si>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</si>
  <si>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</si>
  <si>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</si>
  <si>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</si>
  <si>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</si>
  <si>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</si>
  <si>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</si>
  <si>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</si>
  <si>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</si>
  <si>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</si>
  <si>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</si>
  <si>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</si>
  <si>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</si>
  <si>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</si>
  <si>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</si>
  <si>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</si>
  <si>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</si>
  <si>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</si>
  <si>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</si>
  <si>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</si>
  <si>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</si>
  <si>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</si>
  <si>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</si>
  <si>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</si>
  <si>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</si>
  <si>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</si>
  <si>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</si>
  <si>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</si>
  <si>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</si>
  <si>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</si>
  <si>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</si>
  <si>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</si>
  <si>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</si>
  <si>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</si>
  <si>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</si>
  <si>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Аргентум</t>
  </si>
  <si>
    <t>ТОВ "КУА ОЗОН"</t>
  </si>
  <si>
    <t>http://ozoncap.com/</t>
  </si>
  <si>
    <t>Аурум</t>
  </si>
  <si>
    <t>Платинум</t>
  </si>
  <si>
    <t>4806</t>
  </si>
  <si>
    <t>165379</t>
  </si>
  <si>
    <t>153140</t>
  </si>
  <si>
    <t>1011</t>
  </si>
  <si>
    <t>648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</si>
</sst>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7796857"/>
        <c:axId val="50409666"/>
      </c:barChart>
      <c:catAx>
        <c:axId val="57796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09666"/>
        <c:crosses val="autoZero"/>
        <c:auto val="0"/>
        <c:lblOffset val="0"/>
        <c:tickLblSkip val="1"/>
        <c:noMultiLvlLbl val="0"/>
      </c:catAx>
      <c:valAx>
        <c:axId val="5040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796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538851"/>
        <c:axId val="16978748"/>
      </c:barChart>
      <c:catAx>
        <c:axId val="61538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78748"/>
        <c:crosses val="autoZero"/>
        <c:auto val="0"/>
        <c:lblOffset val="0"/>
        <c:tickLblSkip val="1"/>
        <c:noMultiLvlLbl val="0"/>
      </c:catAx>
      <c:valAx>
        <c:axId val="16978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8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91005"/>
        <c:axId val="33101318"/>
      </c:barChart>
      <c:catAx>
        <c:axId val="18591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01318"/>
        <c:crosses val="autoZero"/>
        <c:auto val="0"/>
        <c:lblOffset val="0"/>
        <c:tickLblSkip val="1"/>
        <c:noMultiLvlLbl val="0"/>
      </c:catAx>
      <c:valAx>
        <c:axId val="3310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91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476407"/>
        <c:axId val="63961072"/>
      </c:barChart>
      <c:catAx>
        <c:axId val="29476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61072"/>
        <c:crosses val="autoZero"/>
        <c:auto val="0"/>
        <c:lblOffset val="0"/>
        <c:tickLblSkip val="1"/>
        <c:noMultiLvlLbl val="0"/>
      </c:catAx>
      <c:valAx>
        <c:axId val="63961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6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778737"/>
        <c:axId val="13464314"/>
      </c:barChart>
      <c:catAx>
        <c:axId val="38778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64314"/>
        <c:crosses val="autoZero"/>
        <c:auto val="0"/>
        <c:lblOffset val="0"/>
        <c:tickLblSkip val="1"/>
        <c:noMultiLvlLbl val="0"/>
      </c:catAx>
      <c:valAx>
        <c:axId val="1346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78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69963"/>
        <c:axId val="16867620"/>
      </c:barChart>
      <c:catAx>
        <c:axId val="54069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67620"/>
        <c:crosses val="autoZero"/>
        <c:auto val="0"/>
        <c:lblOffset val="0"/>
        <c:tickLblSkip val="1"/>
        <c:noMultiLvlLbl val="0"/>
      </c:catAx>
      <c:valAx>
        <c:axId val="16867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69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17590853"/>
        <c:axId val="24099950"/>
      </c:barChart>
      <c:catAx>
        <c:axId val="17590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099950"/>
        <c:crossesAt val="0"/>
        <c:auto val="0"/>
        <c:lblOffset val="0"/>
        <c:tickLblSkip val="1"/>
        <c:noMultiLvlLbl val="0"/>
      </c:catAx>
      <c:valAx>
        <c:axId val="24099950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9085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5572959"/>
        <c:axId val="5938904"/>
      </c:barChart>
      <c:catAx>
        <c:axId val="15572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38904"/>
        <c:crosses val="autoZero"/>
        <c:auto val="0"/>
        <c:lblOffset val="0"/>
        <c:tickLblSkip val="1"/>
        <c:noMultiLvlLbl val="0"/>
      </c:catAx>
      <c:valAx>
        <c:axId val="593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572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3450137"/>
        <c:axId val="11289186"/>
      </c:barChart>
      <c:catAx>
        <c:axId val="53450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289186"/>
        <c:crosses val="autoZero"/>
        <c:auto val="0"/>
        <c:lblOffset val="0"/>
        <c:tickLblSkip val="52"/>
        <c:noMultiLvlLbl val="0"/>
      </c:catAx>
      <c:valAx>
        <c:axId val="1128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450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4493811"/>
        <c:axId val="42008844"/>
      </c:barChart>
      <c:catAx>
        <c:axId val="34493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008844"/>
        <c:crosses val="autoZero"/>
        <c:auto val="0"/>
        <c:lblOffset val="0"/>
        <c:tickLblSkip val="49"/>
        <c:noMultiLvlLbl val="0"/>
      </c:catAx>
      <c:valAx>
        <c:axId val="4200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493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535277"/>
        <c:axId val="47273174"/>
      </c:barChart>
      <c:catAx>
        <c:axId val="42535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273174"/>
        <c:crosses val="autoZero"/>
        <c:auto val="0"/>
        <c:lblOffset val="0"/>
        <c:tickLblSkip val="4"/>
        <c:noMultiLvlLbl val="0"/>
      </c:catAx>
      <c:valAx>
        <c:axId val="4727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535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1033811"/>
        <c:axId val="56651116"/>
      </c:barChart>
      <c:catAx>
        <c:axId val="51033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51116"/>
        <c:crosses val="autoZero"/>
        <c:auto val="0"/>
        <c:lblOffset val="0"/>
        <c:tickLblSkip val="9"/>
        <c:noMultiLvlLbl val="0"/>
      </c:catAx>
      <c:valAx>
        <c:axId val="56651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33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05383"/>
        <c:axId val="3921856"/>
      </c:barChart>
      <c:catAx>
        <c:axId val="22805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21856"/>
        <c:crosses val="autoZero"/>
        <c:auto val="0"/>
        <c:lblOffset val="0"/>
        <c:tickLblSkip val="4"/>
        <c:noMultiLvlLbl val="0"/>
      </c:catAx>
      <c:valAx>
        <c:axId val="392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805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5296705"/>
        <c:axId val="49234890"/>
      </c:barChart>
      <c:catAx>
        <c:axId val="35296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234890"/>
        <c:crosses val="autoZero"/>
        <c:auto val="0"/>
        <c:lblOffset val="0"/>
        <c:tickLblSkip val="52"/>
        <c:noMultiLvlLbl val="0"/>
      </c:catAx>
      <c:valAx>
        <c:axId val="4923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96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460827"/>
        <c:axId val="28603124"/>
      </c:barChart>
      <c:catAx>
        <c:axId val="40460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603124"/>
        <c:crosses val="autoZero"/>
        <c:auto val="0"/>
        <c:lblOffset val="0"/>
        <c:tickLblSkip val="4"/>
        <c:noMultiLvlLbl val="0"/>
      </c:catAx>
      <c:valAx>
        <c:axId val="2860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460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101525"/>
        <c:axId val="35151678"/>
      </c:barChart>
      <c:catAx>
        <c:axId val="56101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151678"/>
        <c:crosses val="autoZero"/>
        <c:auto val="0"/>
        <c:lblOffset val="0"/>
        <c:tickLblSkip val="4"/>
        <c:noMultiLvlLbl val="0"/>
      </c:catAx>
      <c:valAx>
        <c:axId val="3515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101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929647"/>
        <c:axId val="28713640"/>
      </c:barChart>
      <c:catAx>
        <c:axId val="47929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713640"/>
        <c:crosses val="autoZero"/>
        <c:auto val="0"/>
        <c:lblOffset val="0"/>
        <c:tickLblSkip val="4"/>
        <c:noMultiLvlLbl val="0"/>
      </c:catAx>
      <c:valAx>
        <c:axId val="28713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929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096169"/>
        <c:axId val="44103474"/>
      </c:barChart>
      <c:catAx>
        <c:axId val="57096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103474"/>
        <c:crosses val="autoZero"/>
        <c:auto val="0"/>
        <c:lblOffset val="0"/>
        <c:tickLblSkip val="4"/>
        <c:noMultiLvlLbl val="0"/>
      </c:catAx>
      <c:valAx>
        <c:axId val="4410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096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386947"/>
        <c:axId val="15611612"/>
      </c:barChart>
      <c:catAx>
        <c:axId val="61386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611612"/>
        <c:crosses val="autoZero"/>
        <c:auto val="0"/>
        <c:lblOffset val="0"/>
        <c:tickLblSkip val="4"/>
        <c:noMultiLvlLbl val="0"/>
      </c:catAx>
      <c:valAx>
        <c:axId val="15611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86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86781"/>
        <c:axId val="56581030"/>
      </c:barChart>
      <c:catAx>
        <c:axId val="628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581030"/>
        <c:crosses val="autoZero"/>
        <c:auto val="0"/>
        <c:lblOffset val="0"/>
        <c:tickLblSkip val="4"/>
        <c:noMultiLvlLbl val="0"/>
      </c:catAx>
      <c:valAx>
        <c:axId val="5658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86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467223"/>
        <c:axId val="19660688"/>
      </c:barChart>
      <c:catAx>
        <c:axId val="39467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660688"/>
        <c:crosses val="autoZero"/>
        <c:auto val="0"/>
        <c:lblOffset val="0"/>
        <c:tickLblSkip val="4"/>
        <c:noMultiLvlLbl val="0"/>
      </c:catAx>
      <c:valAx>
        <c:axId val="1966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467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728465"/>
        <c:axId val="49011866"/>
      </c:barChart>
      <c:catAx>
        <c:axId val="42728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011866"/>
        <c:crosses val="autoZero"/>
        <c:auto val="0"/>
        <c:lblOffset val="0"/>
        <c:tickLblSkip val="4"/>
        <c:noMultiLvlLbl val="0"/>
      </c:catAx>
      <c:valAx>
        <c:axId val="490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28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0097997"/>
        <c:axId val="25337654"/>
      </c:barChart>
      <c:catAx>
        <c:axId val="40097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37654"/>
        <c:crosses val="autoZero"/>
        <c:auto val="0"/>
        <c:lblOffset val="0"/>
        <c:tickLblSkip val="1"/>
        <c:noMultiLvlLbl val="0"/>
      </c:catAx>
      <c:valAx>
        <c:axId val="2533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97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5"/>
          <c:w val="0.998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38453611"/>
        <c:axId val="10538180"/>
      </c:barChart>
      <c:catAx>
        <c:axId val="38453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38180"/>
        <c:crosses val="autoZero"/>
        <c:auto val="0"/>
        <c:lblOffset val="0"/>
        <c:tickLblSkip val="1"/>
        <c:noMultiLvlLbl val="0"/>
      </c:catAx>
      <c:valAx>
        <c:axId val="10538180"/>
        <c:scaling>
          <c:orientation val="minMax"/>
          <c:max val="0.0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5361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7734757"/>
        <c:axId val="48286222"/>
      </c:barChart>
      <c:catAx>
        <c:axId val="27734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286222"/>
        <c:crosses val="autoZero"/>
        <c:auto val="0"/>
        <c:lblOffset val="0"/>
        <c:tickLblSkip val="1"/>
        <c:noMultiLvlLbl val="0"/>
      </c:catAx>
      <c:valAx>
        <c:axId val="4828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734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1922815"/>
        <c:axId val="18869880"/>
      </c:barChart>
      <c:catAx>
        <c:axId val="31922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869880"/>
        <c:crosses val="autoZero"/>
        <c:auto val="0"/>
        <c:lblOffset val="0"/>
        <c:tickLblSkip val="5"/>
        <c:noMultiLvlLbl val="0"/>
      </c:catAx>
      <c:valAx>
        <c:axId val="1886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922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5611193"/>
        <c:axId val="52065282"/>
      </c:barChart>
      <c:catAx>
        <c:axId val="35611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065282"/>
        <c:crosses val="autoZero"/>
        <c:auto val="0"/>
        <c:lblOffset val="0"/>
        <c:tickLblSkip val="5"/>
        <c:noMultiLvlLbl val="0"/>
      </c:catAx>
      <c:valAx>
        <c:axId val="5206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611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934355"/>
        <c:axId val="56538284"/>
      </c:barChart>
      <c:catAx>
        <c:axId val="6593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538284"/>
        <c:crosses val="autoZero"/>
        <c:auto val="0"/>
        <c:lblOffset val="0"/>
        <c:tickLblSkip val="1"/>
        <c:noMultiLvlLbl val="0"/>
      </c:catAx>
      <c:valAx>
        <c:axId val="5653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934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082509"/>
        <c:axId val="16198262"/>
      </c:barChart>
      <c:catAx>
        <c:axId val="39082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198262"/>
        <c:crosses val="autoZero"/>
        <c:auto val="0"/>
        <c:lblOffset val="0"/>
        <c:tickLblSkip val="1"/>
        <c:noMultiLvlLbl val="0"/>
      </c:catAx>
      <c:valAx>
        <c:axId val="1619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82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566631"/>
        <c:axId val="36990816"/>
      </c:barChart>
      <c:catAx>
        <c:axId val="11566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990816"/>
        <c:crosses val="autoZero"/>
        <c:auto val="0"/>
        <c:lblOffset val="0"/>
        <c:tickLblSkip val="1"/>
        <c:noMultiLvlLbl val="0"/>
      </c:catAx>
      <c:valAx>
        <c:axId val="36990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566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481889"/>
        <c:axId val="43466090"/>
      </c:barChart>
      <c:catAx>
        <c:axId val="64481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466090"/>
        <c:crosses val="autoZero"/>
        <c:auto val="0"/>
        <c:lblOffset val="0"/>
        <c:tickLblSkip val="1"/>
        <c:noMultiLvlLbl val="0"/>
      </c:catAx>
      <c:valAx>
        <c:axId val="4346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481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650491"/>
        <c:axId val="31092372"/>
      </c:barChart>
      <c:catAx>
        <c:axId val="55650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092372"/>
        <c:crosses val="autoZero"/>
        <c:auto val="0"/>
        <c:lblOffset val="0"/>
        <c:tickLblSkip val="1"/>
        <c:noMultiLvlLbl val="0"/>
      </c:catAx>
      <c:valAx>
        <c:axId val="3109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650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395893"/>
        <c:axId val="35454174"/>
      </c:barChart>
      <c:catAx>
        <c:axId val="11395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454174"/>
        <c:crosses val="autoZero"/>
        <c:auto val="0"/>
        <c:lblOffset val="0"/>
        <c:tickLblSkip val="1"/>
        <c:noMultiLvlLbl val="0"/>
      </c:catAx>
      <c:valAx>
        <c:axId val="3545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395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712295"/>
        <c:axId val="39084064"/>
      </c:barChart>
      <c:catAx>
        <c:axId val="26712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84064"/>
        <c:crosses val="autoZero"/>
        <c:auto val="0"/>
        <c:lblOffset val="0"/>
        <c:tickLblSkip val="1"/>
        <c:noMultiLvlLbl val="0"/>
      </c:catAx>
      <c:valAx>
        <c:axId val="390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12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652111"/>
        <c:axId val="53215816"/>
      </c:barChart>
      <c:catAx>
        <c:axId val="50652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215816"/>
        <c:crosses val="autoZero"/>
        <c:auto val="0"/>
        <c:lblOffset val="0"/>
        <c:tickLblSkip val="1"/>
        <c:noMultiLvlLbl val="0"/>
      </c:catAx>
      <c:valAx>
        <c:axId val="5321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652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180297"/>
        <c:axId val="15513810"/>
      </c:barChart>
      <c:catAx>
        <c:axId val="9180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513810"/>
        <c:crosses val="autoZero"/>
        <c:auto val="0"/>
        <c:lblOffset val="0"/>
        <c:tickLblSkip val="1"/>
        <c:noMultiLvlLbl val="0"/>
      </c:catAx>
      <c:valAx>
        <c:axId val="15513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180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6563"/>
        <c:axId val="48659068"/>
      </c:barChart>
      <c:catAx>
        <c:axId val="5406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659068"/>
        <c:crosses val="autoZero"/>
        <c:auto val="0"/>
        <c:lblOffset val="0"/>
        <c:tickLblSkip val="1"/>
        <c:noMultiLvlLbl val="0"/>
      </c:catAx>
      <c:valAx>
        <c:axId val="4865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065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78429"/>
        <c:axId val="49070406"/>
      </c:barChart>
      <c:catAx>
        <c:axId val="35278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070406"/>
        <c:crosses val="autoZero"/>
        <c:auto val="0"/>
        <c:lblOffset val="0"/>
        <c:tickLblSkip val="1"/>
        <c:noMultiLvlLbl val="0"/>
      </c:catAx>
      <c:valAx>
        <c:axId val="49070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278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980471"/>
        <c:axId val="15279920"/>
      </c:barChart>
      <c:catAx>
        <c:axId val="38980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279920"/>
        <c:crosses val="autoZero"/>
        <c:auto val="0"/>
        <c:lblOffset val="0"/>
        <c:tickLblSkip val="1"/>
        <c:noMultiLvlLbl val="0"/>
      </c:catAx>
      <c:valAx>
        <c:axId val="15279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980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3301553"/>
        <c:axId val="29713978"/>
      </c:barChart>
      <c:catAx>
        <c:axId val="3301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713978"/>
        <c:crosses val="autoZero"/>
        <c:auto val="0"/>
        <c:lblOffset val="0"/>
        <c:tickLblSkip val="1"/>
        <c:noMultiLvlLbl val="0"/>
      </c:catAx>
      <c:valAx>
        <c:axId val="29713978"/>
        <c:scaling>
          <c:orientation val="minMax"/>
          <c:max val="0.0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0155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212257"/>
        <c:axId val="11692586"/>
      </c:barChart>
      <c:catAx>
        <c:axId val="16212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92586"/>
        <c:crosses val="autoZero"/>
        <c:auto val="0"/>
        <c:lblOffset val="0"/>
        <c:tickLblSkip val="1"/>
        <c:noMultiLvlLbl val="0"/>
      </c:catAx>
      <c:valAx>
        <c:axId val="1169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12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8124411"/>
        <c:axId val="7575380"/>
      </c:barChart>
      <c:catAx>
        <c:axId val="38124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75380"/>
        <c:crosses val="autoZero"/>
        <c:auto val="0"/>
        <c:lblOffset val="0"/>
        <c:tickLblSkip val="1"/>
        <c:noMultiLvlLbl val="0"/>
      </c:catAx>
      <c:valAx>
        <c:axId val="757538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4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69557"/>
        <c:axId val="9626014"/>
      </c:barChart>
      <c:catAx>
        <c:axId val="1069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26014"/>
        <c:crosses val="autoZero"/>
        <c:auto val="0"/>
        <c:lblOffset val="0"/>
        <c:tickLblSkip val="1"/>
        <c:noMultiLvlLbl val="0"/>
      </c:catAx>
      <c:valAx>
        <c:axId val="9626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9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525263"/>
        <c:axId val="41509640"/>
      </c:barChart>
      <c:catAx>
        <c:axId val="19525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09640"/>
        <c:crosses val="autoZero"/>
        <c:auto val="0"/>
        <c:lblOffset val="0"/>
        <c:tickLblSkip val="1"/>
        <c:noMultiLvlLbl val="0"/>
      </c:catAx>
      <c:valAx>
        <c:axId val="415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5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42441"/>
        <c:axId val="6837650"/>
      </c:barChart>
      <c:catAx>
        <c:axId val="38042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37650"/>
        <c:crosses val="autoZero"/>
        <c:auto val="0"/>
        <c:lblOffset val="0"/>
        <c:tickLblSkip val="1"/>
        <c:noMultiLvlLbl val="0"/>
      </c:catAx>
      <c:valAx>
        <c:axId val="68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42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21300686.88</v>
      </c>
      <c r="D3" s="97">
        <v>50379</v>
      </c>
      <c r="E3" s="43">
        <v>422.8088465432025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5126139.98</v>
      </c>
      <c r="D4" s="97">
        <v>2054</v>
      </c>
      <c r="E4" s="43">
        <v>2495.6864556962028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75</v>
      </c>
      <c r="C5" s="43">
        <v>3657935.88</v>
      </c>
      <c r="D5" s="97">
        <v>3927</v>
      </c>
      <c r="E5" s="43">
        <v>931.4835446906035</v>
      </c>
      <c r="F5" s="40">
        <v>1000</v>
      </c>
      <c r="G5" s="42" t="s">
        <v>78</v>
      </c>
      <c r="H5" s="44" t="s">
        <v>76</v>
      </c>
    </row>
    <row r="6" spans="1:8" ht="14.25">
      <c r="A6" s="41">
        <v>4</v>
      </c>
      <c r="B6" s="42" t="s">
        <v>54</v>
      </c>
      <c r="C6" s="43">
        <v>3539179.48</v>
      </c>
      <c r="D6" s="97">
        <v>4604</v>
      </c>
      <c r="E6" s="43">
        <v>768.7183927019983</v>
      </c>
      <c r="F6" s="40">
        <v>1000</v>
      </c>
      <c r="G6" s="42" t="s">
        <v>77</v>
      </c>
      <c r="H6" s="44" t="s">
        <v>30</v>
      </c>
    </row>
    <row r="7" spans="1:8" ht="14.25" customHeight="1">
      <c r="A7" s="41">
        <v>5</v>
      </c>
      <c r="B7" s="42" t="s">
        <v>88</v>
      </c>
      <c r="C7" s="43">
        <v>3339187.12</v>
      </c>
      <c r="D7" s="97">
        <v>1269</v>
      </c>
      <c r="E7" s="43">
        <v>2631.3531284475966</v>
      </c>
      <c r="F7" s="40">
        <v>1000</v>
      </c>
      <c r="G7" s="42" t="s">
        <v>89</v>
      </c>
      <c r="H7" s="44" t="s">
        <v>41</v>
      </c>
    </row>
    <row r="8" spans="1:8" ht="14.25">
      <c r="A8" s="41">
        <v>6</v>
      </c>
      <c r="B8" s="42" t="s">
        <v>100</v>
      </c>
      <c r="C8" s="43">
        <v>3079334.38</v>
      </c>
      <c r="D8" s="97">
        <v>1473</v>
      </c>
      <c r="E8" s="43">
        <v>2090.518927359131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2683882.97</v>
      </c>
      <c r="D9" s="97">
        <v>735</v>
      </c>
      <c r="E9" s="43">
        <v>3651.5414557823133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60</v>
      </c>
      <c r="C10" s="43">
        <v>2128556.21</v>
      </c>
      <c r="D10" s="97">
        <v>885</v>
      </c>
      <c r="E10" s="43">
        <v>2405.1482598870057</v>
      </c>
      <c r="F10" s="40">
        <v>1000</v>
      </c>
      <c r="G10" s="42" t="s">
        <v>79</v>
      </c>
      <c r="H10" s="44" t="s">
        <v>61</v>
      </c>
    </row>
    <row r="11" spans="1:8" ht="14.25">
      <c r="A11" s="41">
        <v>9</v>
      </c>
      <c r="B11" s="42" t="s">
        <v>62</v>
      </c>
      <c r="C11" s="43">
        <v>2054307.42</v>
      </c>
      <c r="D11" s="97">
        <v>2894163</v>
      </c>
      <c r="E11" s="43">
        <v>0.7098105462615616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92</v>
      </c>
      <c r="C12" s="43">
        <v>1613751.6</v>
      </c>
      <c r="D12" s="97">
        <v>11310</v>
      </c>
      <c r="E12" s="43">
        <v>142.6836074270557</v>
      </c>
      <c r="F12" s="40">
        <v>100</v>
      </c>
      <c r="G12" s="42" t="s">
        <v>77</v>
      </c>
      <c r="H12" s="44" t="s">
        <v>30</v>
      </c>
    </row>
    <row r="13" spans="1:8" ht="14.25">
      <c r="A13" s="41">
        <v>11</v>
      </c>
      <c r="B13" s="42" t="s">
        <v>48</v>
      </c>
      <c r="C13" s="43">
        <v>1379030.82</v>
      </c>
      <c r="D13" s="97">
        <v>1178</v>
      </c>
      <c r="E13" s="43">
        <v>1170.6543463497453</v>
      </c>
      <c r="F13" s="40">
        <v>1000</v>
      </c>
      <c r="G13" s="42" t="s">
        <v>80</v>
      </c>
      <c r="H13" s="44" t="s">
        <v>49</v>
      </c>
    </row>
    <row r="14" spans="1:8" ht="14.25">
      <c r="A14" s="41">
        <v>12</v>
      </c>
      <c r="B14" s="42" t="s">
        <v>106</v>
      </c>
      <c r="C14" s="43">
        <v>1100222.6</v>
      </c>
      <c r="D14" s="97">
        <v>44041</v>
      </c>
      <c r="E14" s="43">
        <v>24.981780613519224</v>
      </c>
      <c r="F14" s="40">
        <v>100</v>
      </c>
      <c r="G14" s="42" t="s">
        <v>107</v>
      </c>
      <c r="H14" s="44" t="s">
        <v>108</v>
      </c>
    </row>
    <row r="15" spans="1:8" ht="14.25">
      <c r="A15" s="41">
        <v>13</v>
      </c>
      <c r="B15" s="42" t="s">
        <v>101</v>
      </c>
      <c r="C15" s="43">
        <v>1060899.12</v>
      </c>
      <c r="D15" s="97">
        <v>589</v>
      </c>
      <c r="E15" s="43">
        <v>1801.1869609507642</v>
      </c>
      <c r="F15" s="40">
        <v>1000</v>
      </c>
      <c r="G15" s="42" t="s">
        <v>98</v>
      </c>
      <c r="H15" s="44" t="s">
        <v>99</v>
      </c>
    </row>
    <row r="16" spans="1:8" ht="14.25">
      <c r="A16" s="41">
        <v>14</v>
      </c>
      <c r="B16" s="42" t="s">
        <v>24</v>
      </c>
      <c r="C16" s="43">
        <v>888668.28</v>
      </c>
      <c r="D16" s="97">
        <v>955</v>
      </c>
      <c r="E16" s="43">
        <v>930.5427015706806</v>
      </c>
      <c r="F16" s="40">
        <v>1000</v>
      </c>
      <c r="G16" s="42" t="s">
        <v>81</v>
      </c>
      <c r="H16" s="44" t="s">
        <v>31</v>
      </c>
    </row>
    <row r="17" spans="1:8" ht="14.25">
      <c r="A17" s="41">
        <v>15</v>
      </c>
      <c r="B17" s="42" t="s">
        <v>70</v>
      </c>
      <c r="C17" s="43">
        <v>745860.3799</v>
      </c>
      <c r="D17" s="97">
        <v>8925</v>
      </c>
      <c r="E17" s="43">
        <v>83.569790464986</v>
      </c>
      <c r="F17" s="40">
        <v>100</v>
      </c>
      <c r="G17" s="42" t="s">
        <v>82</v>
      </c>
      <c r="H17" s="44" t="s">
        <v>71</v>
      </c>
    </row>
    <row r="18" spans="1:8" ht="14.25">
      <c r="A18" s="41">
        <v>16</v>
      </c>
      <c r="B18" s="42" t="s">
        <v>102</v>
      </c>
      <c r="C18" s="43">
        <v>669721.04</v>
      </c>
      <c r="D18" s="97">
        <v>1325</v>
      </c>
      <c r="E18" s="43">
        <v>505.449841509434</v>
      </c>
      <c r="F18" s="40">
        <v>1000</v>
      </c>
      <c r="G18" s="42" t="s">
        <v>98</v>
      </c>
      <c r="H18" s="44" t="s">
        <v>99</v>
      </c>
    </row>
    <row r="19" spans="1:8" ht="14.25">
      <c r="A19" s="41">
        <v>17</v>
      </c>
      <c r="B19" s="42" t="s">
        <v>96</v>
      </c>
      <c r="C19" s="43">
        <v>577969.56</v>
      </c>
      <c r="D19" s="97">
        <v>9806</v>
      </c>
      <c r="E19" s="43">
        <v>58.94039975525189</v>
      </c>
      <c r="F19" s="40">
        <v>100</v>
      </c>
      <c r="G19" s="42" t="s">
        <v>83</v>
      </c>
      <c r="H19" s="44" t="s">
        <v>63</v>
      </c>
    </row>
    <row r="20" spans="1:8" ht="14.25">
      <c r="A20" s="41">
        <v>18</v>
      </c>
      <c r="B20" s="42" t="s">
        <v>91</v>
      </c>
      <c r="C20" s="43">
        <v>465854.11</v>
      </c>
      <c r="D20" s="97">
        <v>168</v>
      </c>
      <c r="E20" s="43">
        <v>2772.9411309523807</v>
      </c>
      <c r="F20" s="40">
        <v>1000</v>
      </c>
      <c r="G20" s="42" t="s">
        <v>89</v>
      </c>
      <c r="H20" s="44" t="s">
        <v>41</v>
      </c>
    </row>
    <row r="21" spans="1:8" ht="14.25">
      <c r="A21" s="41">
        <v>19</v>
      </c>
      <c r="B21" s="42" t="s">
        <v>23</v>
      </c>
      <c r="C21" s="43">
        <v>431907.47</v>
      </c>
      <c r="D21" s="97">
        <v>1121</v>
      </c>
      <c r="E21" s="43">
        <v>385.28766280107044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100" t="s">
        <v>26</v>
      </c>
      <c r="B22" s="101"/>
      <c r="C22" s="58">
        <f>SUM(C3:C21)</f>
        <v>55843095.2999</v>
      </c>
      <c r="D22" s="59">
        <f>SUM(D3:D21)</f>
        <v>3038907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8" t="s">
        <v>51</v>
      </c>
      <c r="B23" s="98"/>
      <c r="C23" s="98"/>
      <c r="D23" s="98"/>
      <c r="E23" s="98"/>
      <c r="F23" s="98"/>
      <c r="G23" s="98"/>
      <c r="H23" s="98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-0.0009194104225386246</v>
      </c>
      <c r="F4" s="71">
        <v>-0.0024111708309006996</v>
      </c>
      <c r="G4" s="71">
        <v>-0.022500886373578832</v>
      </c>
      <c r="H4" s="71">
        <v>-0.045235092772052066</v>
      </c>
      <c r="I4" s="71">
        <v>0.03055694497842998</v>
      </c>
      <c r="J4" s="71">
        <v>-0.04770966617546779</v>
      </c>
      <c r="K4" s="72">
        <v>-0.6701704660493826</v>
      </c>
      <c r="L4" s="72">
        <v>-0.10740853136766304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0.0035078273141697647</v>
      </c>
      <c r="F5" s="71">
        <v>0.027139853950420623</v>
      </c>
      <c r="G5" s="71">
        <v>0.054298734931756965</v>
      </c>
      <c r="H5" s="71">
        <v>0.0726114219462406</v>
      </c>
      <c r="I5" s="71">
        <v>0.1345537328177855</v>
      </c>
      <c r="J5" s="71" t="s">
        <v>74</v>
      </c>
      <c r="K5" s="72">
        <v>-0.10951201622971218</v>
      </c>
      <c r="L5" s="72">
        <v>-0.012913976759812207</v>
      </c>
    </row>
    <row r="6" spans="1:12" s="10" customFormat="1" ht="14.25">
      <c r="A6" s="81">
        <v>3</v>
      </c>
      <c r="B6" s="47" t="s">
        <v>104</v>
      </c>
      <c r="C6" s="48">
        <v>40050</v>
      </c>
      <c r="D6" s="48">
        <v>40319</v>
      </c>
      <c r="E6" s="71">
        <v>0.002493831135840896</v>
      </c>
      <c r="F6" s="71">
        <v>0.12189383350542893</v>
      </c>
      <c r="G6" s="71">
        <v>0.09488523036948404</v>
      </c>
      <c r="H6" s="71">
        <v>-0.018550537158965597</v>
      </c>
      <c r="I6" s="71">
        <v>-0.23264674537275287</v>
      </c>
      <c r="J6" s="71">
        <v>-0.03287050743688491</v>
      </c>
      <c r="K6" s="72">
        <v>0.21508173095944616</v>
      </c>
      <c r="L6" s="72">
        <v>0.031963082719427494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0.009228143110910692</v>
      </c>
      <c r="F7" s="71">
        <v>0.08745460974459918</v>
      </c>
      <c r="G7" s="71">
        <v>0.15353850830086913</v>
      </c>
      <c r="H7" s="71">
        <v>0.11719588473545328</v>
      </c>
      <c r="I7" s="71">
        <v>-0.24847696709563682</v>
      </c>
      <c r="J7" s="71">
        <v>0.02866537620825249</v>
      </c>
      <c r="K7" s="72">
        <v>-0.7486295351888692</v>
      </c>
      <c r="L7" s="72">
        <v>-0.22745541315031625</v>
      </c>
    </row>
    <row r="8" spans="1:12" s="10" customFormat="1" ht="14.25">
      <c r="A8" s="81">
        <v>5</v>
      </c>
      <c r="B8" s="47" t="s">
        <v>93</v>
      </c>
      <c r="C8" s="48">
        <v>41848</v>
      </c>
      <c r="D8" s="48">
        <v>42032</v>
      </c>
      <c r="E8" s="71">
        <v>-0.0072234899490168925</v>
      </c>
      <c r="F8" s="71">
        <v>0.0037616800931341565</v>
      </c>
      <c r="G8" s="71">
        <v>0.05612890066515197</v>
      </c>
      <c r="H8" s="71">
        <v>0.19957152502747855</v>
      </c>
      <c r="I8" s="71">
        <v>0.3891401260277687</v>
      </c>
      <c r="J8" s="71">
        <v>0.30550824368900376</v>
      </c>
      <c r="K8" s="72">
        <v>0.030616847329241192</v>
      </c>
      <c r="L8" s="72">
        <v>0.02032722034247514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0.0014173802378731671</v>
      </c>
      <c r="F9" s="77">
        <f t="shared" si="0"/>
        <v>0.04756776129253644</v>
      </c>
      <c r="G9" s="77">
        <f t="shared" si="0"/>
        <v>0.06727009757873666</v>
      </c>
      <c r="H9" s="77">
        <f t="shared" si="0"/>
        <v>0.06511864035563095</v>
      </c>
      <c r="I9" s="77">
        <f t="shared" si="0"/>
        <v>0.014625418271118896</v>
      </c>
      <c r="J9" s="77">
        <f t="shared" si="0"/>
        <v>0.06339836157122589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67</v>
      </c>
      <c r="C4" s="30">
        <v>38.01189999999991</v>
      </c>
      <c r="D4" s="68">
        <v>0.009228143110911196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40</v>
      </c>
      <c r="C5" s="30">
        <v>14.959919999999926</v>
      </c>
      <c r="D5" s="68">
        <v>0.0035078273141684194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104</v>
      </c>
      <c r="C6" s="30">
        <v>3.0559199999999254</v>
      </c>
      <c r="D6" s="68">
        <v>0.002493831135841392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84</v>
      </c>
      <c r="C7" s="30">
        <v>-0.9834300000001677</v>
      </c>
      <c r="D7" s="68">
        <v>-0.000919410422539097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93</v>
      </c>
      <c r="C8" s="30">
        <v>-11.483690000000179</v>
      </c>
      <c r="D8" s="68">
        <v>-0.007223489949016836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43.56061999999941</v>
      </c>
      <c r="D9" s="67">
        <v>0.0035505645276493023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86</v>
      </c>
    </row>
    <row r="13" ht="14.25" hidden="1">
      <c r="A13" s="11" t="s">
        <v>87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93</v>
      </c>
      <c r="C2" s="71">
        <v>-0.0072234899490168925</v>
      </c>
      <c r="D2" s="21"/>
    </row>
    <row r="3" spans="1:4" ht="14.25">
      <c r="A3" s="21"/>
      <c r="B3" s="47" t="s">
        <v>84</v>
      </c>
      <c r="C3" s="71">
        <v>-0.0009194104225386246</v>
      </c>
      <c r="D3" s="21"/>
    </row>
    <row r="4" spans="1:4" ht="14.25">
      <c r="A4" s="21"/>
      <c r="B4" s="47" t="s">
        <v>104</v>
      </c>
      <c r="C4" s="71">
        <v>0.002493831135840896</v>
      </c>
      <c r="D4" s="21"/>
    </row>
    <row r="5" spans="1:4" ht="14.25">
      <c r="A5" s="21"/>
      <c r="B5" s="47" t="s">
        <v>40</v>
      </c>
      <c r="C5" s="71">
        <v>0.0035078273141697647</v>
      </c>
      <c r="D5" s="21"/>
    </row>
    <row r="6" spans="1:4" ht="14.25">
      <c r="A6" s="21"/>
      <c r="B6" s="47" t="s">
        <v>67</v>
      </c>
      <c r="C6" s="71">
        <v>0.009228143110910692</v>
      </c>
      <c r="D6" s="21"/>
    </row>
    <row r="7" spans="2:3" ht="14.25">
      <c r="B7" s="95" t="s">
        <v>22</v>
      </c>
      <c r="C7" s="94">
        <v>0.010666330277801173</v>
      </c>
    </row>
    <row r="8" spans="2:3" ht="14.25">
      <c r="B8" s="82" t="s">
        <v>29</v>
      </c>
      <c r="C8" s="87">
        <v>0.00277392510402219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0.004428291160684328</v>
      </c>
      <c r="F4" s="71">
        <v>0.015973716219954692</v>
      </c>
      <c r="G4" s="71">
        <v>0.0011223959873891687</v>
      </c>
      <c r="H4" s="71">
        <v>0.04075979630258608</v>
      </c>
      <c r="I4" s="71">
        <v>0.018118751822175705</v>
      </c>
      <c r="J4" s="71">
        <v>0.034373500764142584</v>
      </c>
      <c r="K4" s="71">
        <v>3.2280884654320188</v>
      </c>
      <c r="L4" s="72">
        <v>0.1271375937344581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0.0014194471017661137</v>
      </c>
      <c r="F5" s="71">
        <v>0.011608174752030687</v>
      </c>
      <c r="G5" s="71">
        <v>0.02849873537232539</v>
      </c>
      <c r="H5" s="71">
        <v>0.06389938202985013</v>
      </c>
      <c r="I5" s="71">
        <v>0.16528883649986703</v>
      </c>
      <c r="J5" s="71">
        <v>0.08487932380096463</v>
      </c>
      <c r="K5" s="71">
        <v>2.6515414557823105</v>
      </c>
      <c r="L5" s="72">
        <v>0.1423936423916088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0.003953093425346443</v>
      </c>
      <c r="F6" s="71">
        <v>0.05539064572542052</v>
      </c>
      <c r="G6" s="71">
        <v>0.07858495798822163</v>
      </c>
      <c r="H6" s="71">
        <v>0.0998541832001707</v>
      </c>
      <c r="I6" s="71">
        <v>0.008538871838836615</v>
      </c>
      <c r="J6" s="71">
        <v>0.12347043312069217</v>
      </c>
      <c r="K6" s="71">
        <v>0.8011869609507636</v>
      </c>
      <c r="L6" s="72">
        <v>0.06353182541328439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0.007451401173154348</v>
      </c>
      <c r="F7" s="71">
        <v>0.08057504793580272</v>
      </c>
      <c r="G7" s="71">
        <v>0.08967973094446702</v>
      </c>
      <c r="H7" s="71">
        <v>0.10248189538891661</v>
      </c>
      <c r="I7" s="71">
        <v>-0.22040978093687258</v>
      </c>
      <c r="J7" s="71">
        <v>0.07424982167838623</v>
      </c>
      <c r="K7" s="71">
        <v>-0.4945501584905656</v>
      </c>
      <c r="L7" s="72">
        <v>-0.06892932567349919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0</v>
      </c>
      <c r="F8" s="71">
        <v>-0.0010833845576270207</v>
      </c>
      <c r="G8" s="71">
        <v>-0.004140945562008058</v>
      </c>
      <c r="H8" s="71">
        <v>-0.030901249169667744</v>
      </c>
      <c r="I8" s="71">
        <v>-0.017538493909051045</v>
      </c>
      <c r="J8" s="71">
        <v>-0.030901249169667744</v>
      </c>
      <c r="K8" s="71">
        <v>-0.16430209535013995</v>
      </c>
      <c r="L8" s="72">
        <v>-0.018869753295734704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0.0028570783551897794</v>
      </c>
      <c r="F9" s="71">
        <v>0.012298779751443334</v>
      </c>
      <c r="G9" s="71">
        <v>0.041445492056159106</v>
      </c>
      <c r="H9" s="71">
        <v>0.08289957401123549</v>
      </c>
      <c r="I9" s="71">
        <v>0.18052246278518957</v>
      </c>
      <c r="J9" s="71">
        <v>0.09397580033425279</v>
      </c>
      <c r="K9" s="71">
        <v>1.4051482598870058</v>
      </c>
      <c r="L9" s="72">
        <v>0.11308248749715588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0.0003806467717060169</v>
      </c>
      <c r="F10" s="71">
        <v>0.008683798293723788</v>
      </c>
      <c r="G10" s="71">
        <v>-0.06804870528027473</v>
      </c>
      <c r="H10" s="71">
        <v>-0.05569082305395667</v>
      </c>
      <c r="I10" s="71">
        <v>-0.06836913988425009</v>
      </c>
      <c r="J10" s="71">
        <v>-0.048537283439618384</v>
      </c>
      <c r="K10" s="71">
        <v>-0.06945729842931925</v>
      </c>
      <c r="L10" s="72">
        <v>-0.008834559915719686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-0.0003905792271886588</v>
      </c>
      <c r="F11" s="71">
        <v>-0.0036088621310808033</v>
      </c>
      <c r="G11" s="71">
        <v>-0.014912673256564202</v>
      </c>
      <c r="H11" s="71">
        <v>-0.027481843001491812</v>
      </c>
      <c r="I11" s="71">
        <v>-0.11821257450811562</v>
      </c>
      <c r="J11" s="71">
        <v>-0.03658414201204574</v>
      </c>
      <c r="K11" s="71">
        <v>-0.6147123371989296</v>
      </c>
      <c r="L11" s="72">
        <v>-0.11209887820460807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0.0019989902451527097</v>
      </c>
      <c r="F12" s="71">
        <v>0.018676259100410153</v>
      </c>
      <c r="G12" s="71">
        <v>0.04352132105671669</v>
      </c>
      <c r="H12" s="71">
        <v>0.06566759021230584</v>
      </c>
      <c r="I12" s="71">
        <v>0.13192943999952234</v>
      </c>
      <c r="J12" s="71">
        <v>0.07821242384705318</v>
      </c>
      <c r="K12" s="71">
        <v>1.7729411309523817</v>
      </c>
      <c r="L12" s="72">
        <v>0.13880715615042605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0.006426475968638323</v>
      </c>
      <c r="F13" s="71">
        <v>0.05125310695303109</v>
      </c>
      <c r="G13" s="71">
        <v>0.10021978713966107</v>
      </c>
      <c r="H13" s="71">
        <v>0.13437689216620874</v>
      </c>
      <c r="I13" s="71">
        <v>-0.09294466266425727</v>
      </c>
      <c r="J13" s="71" t="s">
        <v>74</v>
      </c>
      <c r="K13" s="71">
        <v>-0.4105960024474814</v>
      </c>
      <c r="L13" s="72">
        <v>-0.06638548617511009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0.0072751432547149</v>
      </c>
      <c r="F14" s="71">
        <v>0.02220089851957141</v>
      </c>
      <c r="G14" s="71">
        <v>0.04305373513258859</v>
      </c>
      <c r="H14" s="71">
        <v>0.10368110053152813</v>
      </c>
      <c r="I14" s="71">
        <v>-0.02089201906967042</v>
      </c>
      <c r="J14" s="71">
        <v>0.08278733559216978</v>
      </c>
      <c r="K14" s="71">
        <v>-0.2312816072980005</v>
      </c>
      <c r="L14" s="72">
        <v>-0.03655565740030975</v>
      </c>
    </row>
    <row r="15" spans="1:12" s="9" customFormat="1" ht="14.25">
      <c r="A15" s="62">
        <v>12</v>
      </c>
      <c r="B15" s="47" t="s">
        <v>106</v>
      </c>
      <c r="C15" s="48">
        <v>40031</v>
      </c>
      <c r="D15" s="48">
        <v>40129</v>
      </c>
      <c r="E15" s="71">
        <v>0.009453750306055442</v>
      </c>
      <c r="F15" s="71">
        <v>0.08673726277397686</v>
      </c>
      <c r="G15" s="71">
        <v>0.13311977784111972</v>
      </c>
      <c r="H15" s="71">
        <v>0.13534954643870223</v>
      </c>
      <c r="I15" s="71">
        <v>-0.2314800530489708</v>
      </c>
      <c r="J15" s="71">
        <v>0.032447188393270654</v>
      </c>
      <c r="K15" s="71">
        <v>-0.7501821938648077</v>
      </c>
      <c r="L15" s="72">
        <v>-0.18668613029299064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0.022796097454754305</v>
      </c>
      <c r="F16" s="71">
        <v>0.06558337779342804</v>
      </c>
      <c r="G16" s="71">
        <v>0.09738492085828954</v>
      </c>
      <c r="H16" s="71">
        <v>0.11654381464027974</v>
      </c>
      <c r="I16" s="71">
        <v>0.00798281265315226</v>
      </c>
      <c r="J16" s="71">
        <v>0.13658368370356033</v>
      </c>
      <c r="K16" s="71">
        <v>-0.2901894537384385</v>
      </c>
      <c r="L16" s="72">
        <v>-0.05496420767141652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0.01989508693337738</v>
      </c>
      <c r="F17" s="71">
        <v>0.07858434430828853</v>
      </c>
      <c r="G17" s="71">
        <v>0.1290967278317956</v>
      </c>
      <c r="H17" s="71">
        <v>0.30921259428777503</v>
      </c>
      <c r="I17" s="71">
        <v>0.10339504685724421</v>
      </c>
      <c r="J17" s="71">
        <v>0.26441790330028336</v>
      </c>
      <c r="K17" s="71">
        <v>-0.06851645530939665</v>
      </c>
      <c r="L17" s="72">
        <v>-0.011824173639163549</v>
      </c>
    </row>
    <row r="18" spans="1:12" s="9" customFormat="1" ht="14.25">
      <c r="A18" s="62">
        <v>15</v>
      </c>
      <c r="B18" s="47" t="s">
        <v>88</v>
      </c>
      <c r="C18" s="48">
        <v>40226</v>
      </c>
      <c r="D18" s="48">
        <v>40430</v>
      </c>
      <c r="E18" s="71">
        <v>0.0014420707478663974</v>
      </c>
      <c r="F18" s="71">
        <v>0.013832712560812643</v>
      </c>
      <c r="G18" s="71">
        <v>0.031113255360650793</v>
      </c>
      <c r="H18" s="71">
        <v>0.06837401888911199</v>
      </c>
      <c r="I18" s="71">
        <v>0.17395602406069322</v>
      </c>
      <c r="J18" s="71">
        <v>0.09180494916974813</v>
      </c>
      <c r="K18" s="71">
        <v>1.6313531284475973</v>
      </c>
      <c r="L18" s="72">
        <v>0.17859862538470184</v>
      </c>
    </row>
    <row r="19" spans="1:12" s="9" customFormat="1" ht="14.25">
      <c r="A19" s="62">
        <v>16</v>
      </c>
      <c r="B19" s="47" t="s">
        <v>100</v>
      </c>
      <c r="C19" s="48">
        <v>40427</v>
      </c>
      <c r="D19" s="48">
        <v>40543</v>
      </c>
      <c r="E19" s="71">
        <v>-0.0014007571011954711</v>
      </c>
      <c r="F19" s="71">
        <v>0.001994784596140553</v>
      </c>
      <c r="G19" s="71">
        <v>0.016006404493947635</v>
      </c>
      <c r="H19" s="71">
        <v>0.03482944324816928</v>
      </c>
      <c r="I19" s="71">
        <v>0.1494958999386442</v>
      </c>
      <c r="J19" s="71">
        <v>0.08424322658153027</v>
      </c>
      <c r="K19" s="71">
        <v>1.0905189273591307</v>
      </c>
      <c r="L19" s="72">
        <v>0.14133448900324952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-0.001251132937055921</v>
      </c>
      <c r="F20" s="71">
        <v>-0.00978789519455392</v>
      </c>
      <c r="G20" s="71">
        <v>-0.002032404815704436</v>
      </c>
      <c r="H20" s="71">
        <v>0.050843090088819265</v>
      </c>
      <c r="I20" s="71">
        <v>0.16482665279193243</v>
      </c>
      <c r="J20" s="71">
        <v>0.08402074766807033</v>
      </c>
      <c r="K20" s="71">
        <v>0.1706543463497454</v>
      </c>
      <c r="L20" s="72">
        <v>0.030072601263950727</v>
      </c>
    </row>
    <row r="21" spans="1:12" s="9" customFormat="1" ht="14.25">
      <c r="A21" s="62">
        <v>18</v>
      </c>
      <c r="B21" s="47" t="s">
        <v>97</v>
      </c>
      <c r="C21" s="48">
        <v>40427</v>
      </c>
      <c r="D21" s="48">
        <v>40708</v>
      </c>
      <c r="E21" s="71">
        <v>-0.0005277443757486511</v>
      </c>
      <c r="F21" s="71">
        <v>0.0005775200722739626</v>
      </c>
      <c r="G21" s="71">
        <v>0.0137319973870631</v>
      </c>
      <c r="H21" s="71">
        <v>0.03460934105564184</v>
      </c>
      <c r="I21" s="71">
        <v>0.18150605216200422</v>
      </c>
      <c r="J21" s="71">
        <v>0.06608632824437222</v>
      </c>
      <c r="K21" s="71">
        <v>1.4956864556962026</v>
      </c>
      <c r="L21" s="72">
        <v>0.19532212680434569</v>
      </c>
    </row>
    <row r="22" spans="1:12" s="9" customFormat="1" ht="14.25">
      <c r="A22" s="62">
        <v>19</v>
      </c>
      <c r="B22" s="47" t="s">
        <v>92</v>
      </c>
      <c r="C22" s="48">
        <v>41026</v>
      </c>
      <c r="D22" s="48">
        <v>41242</v>
      </c>
      <c r="E22" s="71">
        <v>0.0027646041487159323</v>
      </c>
      <c r="F22" s="71">
        <v>0.02874670007584612</v>
      </c>
      <c r="G22" s="71">
        <v>-0.018146083424434467</v>
      </c>
      <c r="H22" s="71">
        <v>0.0648557926372777</v>
      </c>
      <c r="I22" s="71">
        <v>0.03811622920033875</v>
      </c>
      <c r="J22" s="71">
        <v>0.07907703856556614</v>
      </c>
      <c r="K22" s="71">
        <v>0.4268360742705577</v>
      </c>
      <c r="L22" s="72">
        <v>0.10190463187824217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0.004682734916101774</v>
      </c>
      <c r="F23" s="77">
        <f t="shared" si="0"/>
        <v>0.028328262502573337</v>
      </c>
      <c r="G23" s="77">
        <f t="shared" si="0"/>
        <v>0.03891044353217943</v>
      </c>
      <c r="H23" s="77">
        <f t="shared" si="0"/>
        <v>0.07337705999491909</v>
      </c>
      <c r="I23" s="77">
        <f t="shared" si="0"/>
        <v>0.02914896613623225</v>
      </c>
      <c r="J23" s="77">
        <f t="shared" si="0"/>
        <v>0.07192261278570727</v>
      </c>
      <c r="K23" s="78" t="s">
        <v>27</v>
      </c>
      <c r="L23" s="79" t="s">
        <v>27</v>
      </c>
    </row>
    <row r="24" spans="1:12" s="9" customFormat="1" ht="14.25">
      <c r="A24" s="102" t="s">
        <v>55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60</v>
      </c>
      <c r="C4" s="30">
        <v>1202.8138999999999</v>
      </c>
      <c r="D4" s="68">
        <v>1.2992966692858618</v>
      </c>
      <c r="E4" s="31">
        <v>499</v>
      </c>
      <c r="F4" s="68">
        <v>1.2927461139896372</v>
      </c>
      <c r="G4" s="50">
        <v>1198.711735803109</v>
      </c>
    </row>
    <row r="5" spans="1:7" ht="14.25">
      <c r="A5" s="90">
        <v>2</v>
      </c>
      <c r="B5" s="83" t="s">
        <v>75</v>
      </c>
      <c r="C5" s="30">
        <v>71.3553317999998</v>
      </c>
      <c r="D5" s="68">
        <v>0.019895086933377517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62</v>
      </c>
      <c r="C6" s="30">
        <v>45.78643999999995</v>
      </c>
      <c r="D6" s="68">
        <v>0.022796097454754968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54</v>
      </c>
      <c r="C7" s="30">
        <v>25.56206999999983</v>
      </c>
      <c r="D7" s="68">
        <v>0.00727514325471191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106</v>
      </c>
      <c r="C8" s="30">
        <v>10.303820000000066</v>
      </c>
      <c r="D8" s="68">
        <v>0.009453750306054975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102</v>
      </c>
      <c r="C9" s="30">
        <v>4.953450000000069</v>
      </c>
      <c r="D9" s="68">
        <v>0.007451401173152967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88</v>
      </c>
      <c r="C10" s="30">
        <v>4.8084100000001495</v>
      </c>
      <c r="D10" s="68">
        <v>0.0014420707478665943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101</v>
      </c>
      <c r="C11" s="30">
        <v>4.177320000000065</v>
      </c>
      <c r="D11" s="68">
        <v>0.0039530934253462595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90</v>
      </c>
      <c r="C12" s="30">
        <v>3.8042299999999813</v>
      </c>
      <c r="D12" s="68">
        <v>0.0014194471017668611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96</v>
      </c>
      <c r="C13" s="30">
        <v>3.6905900000000837</v>
      </c>
      <c r="D13" s="68">
        <v>0.006426475968639569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91</v>
      </c>
      <c r="C14" s="30">
        <v>0.9293800000000045</v>
      </c>
      <c r="D14" s="68">
        <v>0.001998990245152166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24</v>
      </c>
      <c r="C15" s="30">
        <v>0.338140000000014</v>
      </c>
      <c r="D15" s="68">
        <v>0.0003806467717058592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70</v>
      </c>
      <c r="C16" s="30">
        <v>0</v>
      </c>
      <c r="D16" s="68">
        <v>0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23</v>
      </c>
      <c r="C17" s="30">
        <v>-0.16876000000000932</v>
      </c>
      <c r="D17" s="68">
        <v>-0.0003905792271887054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97</v>
      </c>
      <c r="C18" s="30">
        <v>-2.706719999999739</v>
      </c>
      <c r="D18" s="68">
        <v>-0.0005277443757482046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100</v>
      </c>
      <c r="C19" s="30">
        <v>-4.319450000000186</v>
      </c>
      <c r="D19" s="68">
        <v>-0.0014007571011951708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48</v>
      </c>
      <c r="C20" s="30">
        <v>-83.77596999999997</v>
      </c>
      <c r="D20" s="68">
        <v>-0.0572707008011632</v>
      </c>
      <c r="E20" s="31">
        <v>-70</v>
      </c>
      <c r="F20" s="68">
        <v>-0.05608974358974359</v>
      </c>
      <c r="G20" s="50">
        <v>-81.80883285256414</v>
      </c>
    </row>
    <row r="21" spans="1:7" ht="14.25">
      <c r="A21" s="90">
        <v>18</v>
      </c>
      <c r="B21" s="83" t="s">
        <v>50</v>
      </c>
      <c r="C21" s="30">
        <v>-62.26073000000044</v>
      </c>
      <c r="D21" s="68">
        <v>-0.002914426002283326</v>
      </c>
      <c r="E21" s="31">
        <v>-371</v>
      </c>
      <c r="F21" s="68">
        <v>-0.007310344827586207</v>
      </c>
      <c r="G21" s="50">
        <v>-156.30661169406048</v>
      </c>
    </row>
    <row r="22" spans="1:7" ht="14.25">
      <c r="A22" s="90">
        <v>19</v>
      </c>
      <c r="B22" s="83" t="s">
        <v>92</v>
      </c>
      <c r="C22" s="30">
        <v>-379.73453999999975</v>
      </c>
      <c r="D22" s="68">
        <v>-0.19048767502341388</v>
      </c>
      <c r="E22" s="31">
        <v>-2700</v>
      </c>
      <c r="F22" s="68">
        <v>-0.19271948608137046</v>
      </c>
      <c r="G22" s="50">
        <v>-383.9845612995746</v>
      </c>
    </row>
    <row r="23" spans="1:7" ht="15.75" thickBot="1">
      <c r="A23" s="63"/>
      <c r="B23" s="64" t="s">
        <v>26</v>
      </c>
      <c r="C23" s="54">
        <v>845.5569117999996</v>
      </c>
      <c r="D23" s="67">
        <v>0.015374450140534936</v>
      </c>
      <c r="E23" s="55">
        <v>-2642</v>
      </c>
      <c r="F23" s="67">
        <v>-0.0008686363428634554</v>
      </c>
      <c r="G23" s="56">
        <v>576.6117299569097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100</v>
      </c>
      <c r="C2" s="71">
        <v>-0.0014007571011954711</v>
      </c>
    </row>
    <row r="3" spans="1:5" ht="14.25">
      <c r="A3" s="14"/>
      <c r="B3" s="47" t="s">
        <v>48</v>
      </c>
      <c r="C3" s="71">
        <v>-0.001251132937055921</v>
      </c>
      <c r="D3" s="14"/>
      <c r="E3" s="14"/>
    </row>
    <row r="4" spans="1:5" ht="14.25">
      <c r="A4" s="14"/>
      <c r="B4" s="47" t="s">
        <v>97</v>
      </c>
      <c r="C4" s="71">
        <v>-0.0005277443757486511</v>
      </c>
      <c r="D4" s="14"/>
      <c r="E4" s="14"/>
    </row>
    <row r="5" spans="1:5" ht="14.25">
      <c r="A5" s="14"/>
      <c r="B5" s="47" t="s">
        <v>23</v>
      </c>
      <c r="C5" s="71">
        <v>-0.0003905792271886588</v>
      </c>
      <c r="D5" s="14"/>
      <c r="E5" s="14"/>
    </row>
    <row r="6" spans="1:5" ht="14.25">
      <c r="A6" s="14"/>
      <c r="B6" s="47" t="s">
        <v>70</v>
      </c>
      <c r="C6" s="71">
        <v>0</v>
      </c>
      <c r="D6" s="14"/>
      <c r="E6" s="14"/>
    </row>
    <row r="7" spans="1:5" ht="14.25">
      <c r="A7" s="14"/>
      <c r="B7" s="47" t="s">
        <v>24</v>
      </c>
      <c r="C7" s="71">
        <v>0.0003806467717060169</v>
      </c>
      <c r="D7" s="14"/>
      <c r="E7" s="14"/>
    </row>
    <row r="8" spans="1:5" ht="14.25">
      <c r="A8" s="14"/>
      <c r="B8" s="47" t="s">
        <v>90</v>
      </c>
      <c r="C8" s="71">
        <v>0.0014194471017661137</v>
      </c>
      <c r="D8" s="14"/>
      <c r="E8" s="14"/>
    </row>
    <row r="9" spans="1:5" ht="14.25">
      <c r="A9" s="14"/>
      <c r="B9" s="47" t="s">
        <v>88</v>
      </c>
      <c r="C9" s="71">
        <v>0.0014420707478663974</v>
      </c>
      <c r="D9" s="14"/>
      <c r="E9" s="14"/>
    </row>
    <row r="10" spans="1:5" ht="14.25">
      <c r="A10" s="14"/>
      <c r="B10" s="47" t="s">
        <v>91</v>
      </c>
      <c r="C10" s="71">
        <v>0.0019989902451527097</v>
      </c>
      <c r="D10" s="14"/>
      <c r="E10" s="14"/>
    </row>
    <row r="11" spans="1:5" ht="14.25">
      <c r="A11" s="14"/>
      <c r="B11" s="47" t="s">
        <v>92</v>
      </c>
      <c r="C11" s="71">
        <v>0.0027646041487159323</v>
      </c>
      <c r="D11" s="14"/>
      <c r="E11" s="14"/>
    </row>
    <row r="12" spans="1:5" ht="14.25">
      <c r="A12" s="14"/>
      <c r="B12" s="47" t="s">
        <v>60</v>
      </c>
      <c r="C12" s="71">
        <v>0.0028570783551897794</v>
      </c>
      <c r="D12" s="14"/>
      <c r="E12" s="14"/>
    </row>
    <row r="13" spans="1:5" ht="14.25">
      <c r="A13" s="14"/>
      <c r="B13" s="47" t="s">
        <v>101</v>
      </c>
      <c r="C13" s="71">
        <v>0.003953093425346443</v>
      </c>
      <c r="D13" s="14"/>
      <c r="E13" s="14"/>
    </row>
    <row r="14" spans="1:5" ht="14.25">
      <c r="A14" s="14"/>
      <c r="B14" s="47" t="s">
        <v>50</v>
      </c>
      <c r="C14" s="71">
        <v>0.004428291160684328</v>
      </c>
      <c r="D14" s="14"/>
      <c r="E14" s="14"/>
    </row>
    <row r="15" spans="1:5" ht="14.25">
      <c r="A15" s="14"/>
      <c r="B15" s="47" t="s">
        <v>96</v>
      </c>
      <c r="C15" s="71">
        <v>0.006426475968638323</v>
      </c>
      <c r="D15" s="14"/>
      <c r="E15" s="14"/>
    </row>
    <row r="16" spans="1:5" ht="14.25">
      <c r="A16" s="14"/>
      <c r="B16" s="47" t="s">
        <v>54</v>
      </c>
      <c r="C16" s="71">
        <v>0.0072751432547149</v>
      </c>
      <c r="D16" s="14"/>
      <c r="E16" s="14"/>
    </row>
    <row r="17" spans="1:5" ht="14.25">
      <c r="A17" s="14"/>
      <c r="B17" s="47" t="s">
        <v>102</v>
      </c>
      <c r="C17" s="71">
        <v>0.007451401173154348</v>
      </c>
      <c r="D17" s="14"/>
      <c r="E17" s="14"/>
    </row>
    <row r="18" spans="1:5" ht="14.25">
      <c r="A18" s="14"/>
      <c r="B18" s="47" t="s">
        <v>106</v>
      </c>
      <c r="C18" s="71">
        <v>0.009453750306055442</v>
      </c>
      <c r="D18" s="14"/>
      <c r="E18" s="14"/>
    </row>
    <row r="19" spans="1:5" ht="14.25">
      <c r="A19" s="14"/>
      <c r="B19" s="47" t="s">
        <v>75</v>
      </c>
      <c r="C19" s="71">
        <v>0.01989508693337738</v>
      </c>
      <c r="D19" s="14"/>
      <c r="E19" s="14"/>
    </row>
    <row r="20" spans="1:5" ht="14.25">
      <c r="A20" s="14"/>
      <c r="B20" s="47" t="s">
        <v>62</v>
      </c>
      <c r="C20" s="71">
        <v>0.022796097454754305</v>
      </c>
      <c r="D20" s="14"/>
      <c r="E20" s="14"/>
    </row>
    <row r="21" spans="2:3" ht="14.25">
      <c r="B21" s="47" t="s">
        <v>22</v>
      </c>
      <c r="C21" s="75">
        <v>0.010666330277801173</v>
      </c>
    </row>
    <row r="22" spans="2:3" ht="14.25">
      <c r="B22" s="14" t="s">
        <v>29</v>
      </c>
      <c r="C22" s="87">
        <v>0.00277392510402219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110</v>
      </c>
      <c r="C3" s="45" t="s">
        <v>8</v>
      </c>
      <c r="D3" s="46" t="s">
        <v>11</v>
      </c>
      <c r="E3" s="43">
        <v>8468105.76</v>
      </c>
      <c r="F3" s="96">
        <v>31104</v>
      </c>
      <c r="G3" s="43">
        <v>272.2513425925926</v>
      </c>
      <c r="H3" s="73">
        <v>100</v>
      </c>
      <c r="I3" s="42" t="s">
        <v>107</v>
      </c>
      <c r="J3" s="44" t="s">
        <v>108</v>
      </c>
    </row>
    <row r="4" spans="1:10" ht="15" customHeight="1">
      <c r="A4" s="41">
        <v>2</v>
      </c>
      <c r="B4" s="42" t="s">
        <v>109</v>
      </c>
      <c r="C4" s="45" t="s">
        <v>8</v>
      </c>
      <c r="D4" s="46" t="s">
        <v>73</v>
      </c>
      <c r="E4" s="43">
        <v>1808092.02</v>
      </c>
      <c r="F4" s="96">
        <v>55880</v>
      </c>
      <c r="G4" s="43">
        <v>32.35669327129563</v>
      </c>
      <c r="H4" s="74">
        <v>100</v>
      </c>
      <c r="I4" s="42" t="s">
        <v>107</v>
      </c>
      <c r="J4" s="44" t="s">
        <v>108</v>
      </c>
    </row>
    <row r="5" spans="1:10" ht="15" customHeight="1">
      <c r="A5" s="41">
        <v>3</v>
      </c>
      <c r="B5" s="42" t="s">
        <v>28</v>
      </c>
      <c r="C5" s="45" t="s">
        <v>8</v>
      </c>
      <c r="D5" s="46" t="s">
        <v>11</v>
      </c>
      <c r="E5" s="43">
        <v>1233980.99</v>
      </c>
      <c r="F5" s="96">
        <v>783</v>
      </c>
      <c r="G5" s="43">
        <v>1575.9655044699873</v>
      </c>
      <c r="H5" s="74">
        <v>1000</v>
      </c>
      <c r="I5" s="42" t="s">
        <v>83</v>
      </c>
      <c r="J5" s="44" t="s">
        <v>63</v>
      </c>
    </row>
    <row r="6" spans="1:10" ht="15" customHeight="1">
      <c r="A6" s="41">
        <v>4</v>
      </c>
      <c r="B6" s="42" t="s">
        <v>72</v>
      </c>
      <c r="C6" s="45" t="s">
        <v>8</v>
      </c>
      <c r="D6" s="46" t="s">
        <v>73</v>
      </c>
      <c r="E6" s="43">
        <v>1082412.4402</v>
      </c>
      <c r="F6" s="96">
        <v>2940</v>
      </c>
      <c r="G6" s="43">
        <v>368.1674966666667</v>
      </c>
      <c r="H6" s="74">
        <v>1000</v>
      </c>
      <c r="I6" s="42" t="s">
        <v>81</v>
      </c>
      <c r="J6" s="44" t="s">
        <v>31</v>
      </c>
    </row>
    <row r="7" spans="1:10" ht="15" customHeight="1">
      <c r="A7" s="41">
        <v>5</v>
      </c>
      <c r="B7" s="42" t="s">
        <v>103</v>
      </c>
      <c r="C7" s="45" t="s">
        <v>8</v>
      </c>
      <c r="D7" s="46" t="s">
        <v>11</v>
      </c>
      <c r="E7" s="43">
        <v>695533.25</v>
      </c>
      <c r="F7" s="96">
        <v>905</v>
      </c>
      <c r="G7" s="43">
        <v>768.5450276243093</v>
      </c>
      <c r="H7" s="74">
        <v>1000</v>
      </c>
      <c r="I7" s="42" t="s">
        <v>98</v>
      </c>
      <c r="J7" s="44" t="s">
        <v>99</v>
      </c>
    </row>
    <row r="8" spans="1:10" ht="15" customHeight="1">
      <c r="A8" s="41">
        <v>6</v>
      </c>
      <c r="B8" s="42" t="s">
        <v>33</v>
      </c>
      <c r="C8" s="45" t="s">
        <v>8</v>
      </c>
      <c r="D8" s="46" t="s">
        <v>11</v>
      </c>
      <c r="E8" s="43">
        <v>581249.27</v>
      </c>
      <c r="F8" s="96">
        <v>679</v>
      </c>
      <c r="G8" s="43">
        <v>856.0372164948454</v>
      </c>
      <c r="H8" s="74">
        <v>1000</v>
      </c>
      <c r="I8" s="42" t="s">
        <v>34</v>
      </c>
      <c r="J8" s="44" t="s">
        <v>32</v>
      </c>
    </row>
    <row r="9" spans="1:10" ht="15.75" thickBot="1">
      <c r="A9" s="121" t="s">
        <v>26</v>
      </c>
      <c r="B9" s="122"/>
      <c r="C9" s="57" t="s">
        <v>27</v>
      </c>
      <c r="D9" s="57" t="s">
        <v>27</v>
      </c>
      <c r="E9" s="58">
        <f>SUM(E3:E8)</f>
        <v>13869373.7302</v>
      </c>
      <c r="F9" s="59">
        <f>SUM(F3:F8)</f>
        <v>92291</v>
      </c>
      <c r="G9" s="57" t="s">
        <v>27</v>
      </c>
      <c r="H9" s="57" t="s">
        <v>27</v>
      </c>
      <c r="I9" s="57" t="s">
        <v>27</v>
      </c>
      <c r="J9" s="60" t="s">
        <v>27</v>
      </c>
    </row>
  </sheetData>
  <sheetProtection/>
  <mergeCells count="2">
    <mergeCell ref="A1:J1"/>
    <mergeCell ref="A9:B9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0</v>
      </c>
      <c r="F4" s="71">
        <v>-0.0045338850154954535</v>
      </c>
      <c r="G4" s="71">
        <v>-0.01593786496053473</v>
      </c>
      <c r="H4" s="71">
        <v>-0.030971619677997664</v>
      </c>
      <c r="I4" s="71">
        <v>-0.08492926592736705</v>
      </c>
      <c r="J4" s="71">
        <v>-0.03705995987073829</v>
      </c>
      <c r="K4" s="72">
        <v>-0.14396278350515457</v>
      </c>
      <c r="L4" s="72">
        <v>-0.014246587286572687</v>
      </c>
    </row>
    <row r="5" spans="1:12" ht="14.25" collapsed="1">
      <c r="A5" s="62">
        <v>2</v>
      </c>
      <c r="B5" s="47" t="s">
        <v>110</v>
      </c>
      <c r="C5" s="48">
        <v>38862</v>
      </c>
      <c r="D5" s="48">
        <v>38958</v>
      </c>
      <c r="E5" s="71">
        <v>7.647277168842948E-05</v>
      </c>
      <c r="F5" s="71">
        <v>0.015069358012886891</v>
      </c>
      <c r="G5" s="71">
        <v>0.03327415906065245</v>
      </c>
      <c r="H5" s="71">
        <v>0.05182614882886982</v>
      </c>
      <c r="I5" s="71">
        <v>-0.17845046427411115</v>
      </c>
      <c r="J5" s="71">
        <v>-0.002552151188095375</v>
      </c>
      <c r="K5" s="72">
        <v>1.7225134259259263</v>
      </c>
      <c r="L5" s="72">
        <v>0.10622982539484638</v>
      </c>
    </row>
    <row r="6" spans="1:12" ht="14.25">
      <c r="A6" s="62">
        <v>3</v>
      </c>
      <c r="B6" s="47" t="s">
        <v>72</v>
      </c>
      <c r="C6" s="48">
        <v>39048</v>
      </c>
      <c r="D6" s="48">
        <v>39140</v>
      </c>
      <c r="E6" s="71">
        <v>0.0029110864583250518</v>
      </c>
      <c r="F6" s="71">
        <v>0.014779040588299486</v>
      </c>
      <c r="G6" s="71">
        <v>-0.15703402588577675</v>
      </c>
      <c r="H6" s="71">
        <v>-0.11627333415049168</v>
      </c>
      <c r="I6" s="71">
        <v>-0.20402450335696154</v>
      </c>
      <c r="J6" s="71">
        <v>-0.1235190474032003</v>
      </c>
      <c r="K6" s="72">
        <v>-0.6318325033333332</v>
      </c>
      <c r="L6" s="72">
        <v>-0.10062250862535727</v>
      </c>
    </row>
    <row r="7" spans="1:12" ht="14.25">
      <c r="A7" s="62">
        <v>4</v>
      </c>
      <c r="B7" s="47" t="s">
        <v>28</v>
      </c>
      <c r="C7" s="48">
        <v>39100</v>
      </c>
      <c r="D7" s="48">
        <v>39268</v>
      </c>
      <c r="E7" s="71">
        <v>0.0023769045749053586</v>
      </c>
      <c r="F7" s="71">
        <v>0.01947425761819188</v>
      </c>
      <c r="G7" s="71">
        <v>0.03971001013168496</v>
      </c>
      <c r="H7" s="71">
        <v>0.0617814725244632</v>
      </c>
      <c r="I7" s="71">
        <v>0.1482370287728061</v>
      </c>
      <c r="J7" s="71" t="s">
        <v>74</v>
      </c>
      <c r="K7" s="72">
        <v>0.575965504469989</v>
      </c>
      <c r="L7" s="72">
        <v>0.051422513704062034</v>
      </c>
    </row>
    <row r="8" spans="1:12" ht="14.25">
      <c r="A8" s="62">
        <v>5</v>
      </c>
      <c r="B8" s="47" t="s">
        <v>103</v>
      </c>
      <c r="C8" s="48">
        <v>39647</v>
      </c>
      <c r="D8" s="48">
        <v>39861</v>
      </c>
      <c r="E8" s="71">
        <v>0.005616842558307855</v>
      </c>
      <c r="F8" s="71">
        <v>0.027161534112257302</v>
      </c>
      <c r="G8" s="71">
        <v>-0.037981549686319616</v>
      </c>
      <c r="H8" s="71">
        <v>0.041492241209135194</v>
      </c>
      <c r="I8" s="71">
        <v>-0.11055666359065852</v>
      </c>
      <c r="J8" s="71">
        <v>-0.0441445120849262</v>
      </c>
      <c r="K8" s="72">
        <v>-0.23145497237569035</v>
      </c>
      <c r="L8" s="72">
        <v>-0.034735038541822916</v>
      </c>
    </row>
    <row r="9" spans="1:12" ht="14.25">
      <c r="A9" s="62">
        <v>6</v>
      </c>
      <c r="B9" s="47" t="s">
        <v>109</v>
      </c>
      <c r="C9" s="48">
        <v>40253</v>
      </c>
      <c r="D9" s="48">
        <v>40445</v>
      </c>
      <c r="E9" s="71">
        <v>0.00684619454116242</v>
      </c>
      <c r="F9" s="71">
        <v>0.042779037218686033</v>
      </c>
      <c r="G9" s="71">
        <v>0.10213210364238101</v>
      </c>
      <c r="H9" s="71">
        <v>0.18969803935971052</v>
      </c>
      <c r="I9" s="71">
        <v>-0.0702841525244442</v>
      </c>
      <c r="J9" s="71">
        <v>0.15340867215950404</v>
      </c>
      <c r="K9" s="72">
        <v>-0.6764330672870437</v>
      </c>
      <c r="L9" s="72">
        <v>-0.1755124194093387</v>
      </c>
    </row>
    <row r="10" spans="1:12" ht="15.75" thickBot="1">
      <c r="A10" s="76"/>
      <c r="B10" s="80" t="s">
        <v>68</v>
      </c>
      <c r="C10" s="79" t="s">
        <v>27</v>
      </c>
      <c r="D10" s="79" t="s">
        <v>27</v>
      </c>
      <c r="E10" s="77">
        <f aca="true" t="shared" si="0" ref="E10:J10">AVERAGE(E4:E9)</f>
        <v>0.002971250150731519</v>
      </c>
      <c r="F10" s="77">
        <f t="shared" si="0"/>
        <v>0.01912155708913769</v>
      </c>
      <c r="G10" s="77">
        <f t="shared" si="0"/>
        <v>-0.005972861282985446</v>
      </c>
      <c r="H10" s="77">
        <f t="shared" si="0"/>
        <v>0.03292549134894823</v>
      </c>
      <c r="I10" s="77">
        <f t="shared" si="0"/>
        <v>-0.08333467015012273</v>
      </c>
      <c r="J10" s="77">
        <f t="shared" si="0"/>
        <v>-0.010773399677491224</v>
      </c>
      <c r="K10" s="79" t="s">
        <v>27</v>
      </c>
      <c r="L10" s="79" t="s">
        <v>27</v>
      </c>
    </row>
    <row r="11" spans="1:12" s="9" customFormat="1" ht="14.25">
      <c r="A11" s="102" t="s">
        <v>55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E10" sqref="E10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109</v>
      </c>
      <c r="C4" s="30">
        <v>12.294380000000121</v>
      </c>
      <c r="D4" s="68">
        <v>0.006846194541162289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103</v>
      </c>
      <c r="C5" s="30">
        <v>3.8848800000000048</v>
      </c>
      <c r="D5" s="68">
        <v>0.005616842558307489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72</v>
      </c>
      <c r="C6" s="30">
        <v>3.141850000000093</v>
      </c>
      <c r="D6" s="68">
        <v>0.0029110864583254104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28</v>
      </c>
      <c r="C7" s="30">
        <v>2.9261000000000927</v>
      </c>
      <c r="D7" s="68">
        <v>0.002376904574904936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110</v>
      </c>
      <c r="C8" s="30">
        <v>0.6475299999993295</v>
      </c>
      <c r="D8" s="68">
        <v>7.64727716878657E-05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33</v>
      </c>
      <c r="C9" s="30">
        <v>0</v>
      </c>
      <c r="D9" s="68">
        <v>0</v>
      </c>
      <c r="E9" s="31">
        <v>0</v>
      </c>
      <c r="F9" s="88">
        <v>0</v>
      </c>
      <c r="G9" s="50">
        <v>0</v>
      </c>
    </row>
    <row r="10" spans="1:7" ht="15.75" thickBot="1">
      <c r="A10" s="65"/>
      <c r="B10" s="53" t="s">
        <v>26</v>
      </c>
      <c r="C10" s="54">
        <v>22.894739999999643</v>
      </c>
      <c r="D10" s="67">
        <v>0.0016534701721790538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33</v>
      </c>
      <c r="C2" s="71">
        <v>0</v>
      </c>
      <c r="D2" s="21"/>
      <c r="E2" s="21"/>
    </row>
    <row r="3" spans="1:5" ht="14.25">
      <c r="A3" s="21"/>
      <c r="B3" s="47" t="s">
        <v>110</v>
      </c>
      <c r="C3" s="71">
        <v>7.647277168842948E-05</v>
      </c>
      <c r="D3" s="21"/>
      <c r="E3" s="21"/>
    </row>
    <row r="4" spans="1:5" ht="14.25">
      <c r="A4" s="21"/>
      <c r="B4" s="47" t="s">
        <v>28</v>
      </c>
      <c r="C4" s="71">
        <v>0.0023769045749053586</v>
      </c>
      <c r="D4" s="21"/>
      <c r="E4" s="21"/>
    </row>
    <row r="5" spans="1:5" ht="14.25">
      <c r="A5" s="21"/>
      <c r="B5" s="47" t="s">
        <v>72</v>
      </c>
      <c r="C5" s="71">
        <v>0.0029110864583250518</v>
      </c>
      <c r="D5" s="21"/>
      <c r="E5" s="21"/>
    </row>
    <row r="6" spans="1:5" ht="14.25">
      <c r="A6" s="21"/>
      <c r="B6" s="47" t="s">
        <v>103</v>
      </c>
      <c r="C6" s="71">
        <v>0.005616842558307855</v>
      </c>
      <c r="D6" s="21"/>
      <c r="E6" s="21"/>
    </row>
    <row r="7" spans="1:5" ht="14.25">
      <c r="A7" s="21"/>
      <c r="B7" s="47" t="s">
        <v>109</v>
      </c>
      <c r="C7" s="94">
        <v>0.00684619454116242</v>
      </c>
      <c r="D7" s="21"/>
      <c r="E7" s="21"/>
    </row>
    <row r="8" spans="1:256" ht="14.25">
      <c r="A8" s="21"/>
      <c r="B8" s="47" t="s">
        <v>22</v>
      </c>
      <c r="C8" s="75">
        <v>0.010666330277801173</v>
      </c>
      <c r="D8" s="21"/>
      <c r="F8" s="22">
        <v>0.004166080225193491</v>
      </c>
      <c r="G8" s="22" t="s">
        <v>22</v>
      </c>
      <c r="H8" s="22">
        <v>0.004166080225193491</v>
      </c>
      <c r="I8" s="22" t="s">
        <v>22</v>
      </c>
      <c r="J8" s="22">
        <v>0.004166080225193491</v>
      </c>
      <c r="K8" s="22" t="s">
        <v>22</v>
      </c>
      <c r="L8" s="22">
        <v>0.004166080225193491</v>
      </c>
      <c r="M8" s="22" t="s">
        <v>22</v>
      </c>
      <c r="N8" s="22">
        <v>0.004166080225193491</v>
      </c>
      <c r="O8" s="22" t="s">
        <v>22</v>
      </c>
      <c r="P8" s="22">
        <v>0.004166080225193491</v>
      </c>
      <c r="Q8" s="22" t="s">
        <v>22</v>
      </c>
      <c r="R8" s="22">
        <v>0.004166080225193491</v>
      </c>
      <c r="S8" s="22" t="s">
        <v>22</v>
      </c>
      <c r="T8" s="22">
        <v>0.004166080225193491</v>
      </c>
      <c r="U8" s="22" t="s">
        <v>22</v>
      </c>
      <c r="V8" s="22">
        <v>0.004166080225193491</v>
      </c>
      <c r="W8" s="22" t="s">
        <v>22</v>
      </c>
      <c r="X8" s="22">
        <v>0.004166080225193491</v>
      </c>
      <c r="Y8" s="22" t="s">
        <v>22</v>
      </c>
      <c r="Z8" s="22">
        <v>0.004166080225193491</v>
      </c>
      <c r="AA8" s="22" t="s">
        <v>22</v>
      </c>
      <c r="AB8" s="22">
        <v>0.004166080225193491</v>
      </c>
      <c r="AC8" s="22" t="s">
        <v>22</v>
      </c>
      <c r="AD8" s="22">
        <v>0.004166080225193491</v>
      </c>
      <c r="AE8" s="22" t="s">
        <v>22</v>
      </c>
      <c r="AF8" s="22">
        <v>0.004166080225193491</v>
      </c>
      <c r="AG8" s="22" t="s">
        <v>22</v>
      </c>
      <c r="AH8" s="22">
        <v>0.004166080225193491</v>
      </c>
      <c r="AI8" s="22" t="s">
        <v>22</v>
      </c>
      <c r="AJ8" s="22">
        <v>0.004166080225193491</v>
      </c>
      <c r="AK8" s="22" t="s">
        <v>22</v>
      </c>
      <c r="AL8" s="22">
        <v>0.004166080225193491</v>
      </c>
      <c r="AM8" s="22" t="s">
        <v>22</v>
      </c>
      <c r="AN8" s="22">
        <v>0.004166080225193491</v>
      </c>
      <c r="AO8" s="22" t="s">
        <v>22</v>
      </c>
      <c r="AP8" s="22">
        <v>0.004166080225193491</v>
      </c>
      <c r="AQ8" s="22" t="s">
        <v>22</v>
      </c>
      <c r="AR8" s="22">
        <v>0.004166080225193491</v>
      </c>
      <c r="AS8" s="22" t="s">
        <v>22</v>
      </c>
      <c r="AT8" s="22">
        <v>0.004166080225193491</v>
      </c>
      <c r="AU8" s="22" t="s">
        <v>22</v>
      </c>
      <c r="AV8" s="22">
        <v>0.004166080225193491</v>
      </c>
      <c r="AW8" s="22" t="s">
        <v>22</v>
      </c>
      <c r="AX8" s="22">
        <v>0.004166080225193491</v>
      </c>
      <c r="AY8" s="22" t="s">
        <v>22</v>
      </c>
      <c r="AZ8" s="22">
        <v>0.004166080225193491</v>
      </c>
      <c r="BA8" s="22" t="s">
        <v>22</v>
      </c>
      <c r="BB8" s="22">
        <v>0.004166080225193491</v>
      </c>
      <c r="BC8" s="22" t="s">
        <v>22</v>
      </c>
      <c r="BD8" s="22">
        <v>0.004166080225193491</v>
      </c>
      <c r="BE8" s="22" t="s">
        <v>22</v>
      </c>
      <c r="BF8" s="22">
        <v>0.004166080225193491</v>
      </c>
      <c r="BG8" s="22" t="s">
        <v>22</v>
      </c>
      <c r="BH8" s="22">
        <v>0.004166080225193491</v>
      </c>
      <c r="BI8" s="22" t="s">
        <v>22</v>
      </c>
      <c r="BJ8" s="22">
        <v>0.004166080225193491</v>
      </c>
      <c r="BK8" s="22" t="s">
        <v>22</v>
      </c>
      <c r="BL8" s="22">
        <v>0.004166080225193491</v>
      </c>
      <c r="BM8" s="22" t="s">
        <v>22</v>
      </c>
      <c r="BN8" s="22">
        <v>0.004166080225193491</v>
      </c>
      <c r="BO8" s="22" t="s">
        <v>22</v>
      </c>
      <c r="BP8" s="22">
        <v>0.004166080225193491</v>
      </c>
      <c r="BQ8" s="22" t="s">
        <v>22</v>
      </c>
      <c r="BR8" s="22">
        <v>0.004166080225193491</v>
      </c>
      <c r="BS8" s="22" t="s">
        <v>22</v>
      </c>
      <c r="BT8" s="22">
        <v>0.004166080225193491</v>
      </c>
      <c r="BU8" s="22" t="s">
        <v>22</v>
      </c>
      <c r="BV8" s="22">
        <v>0.004166080225193491</v>
      </c>
      <c r="BW8" s="22" t="s">
        <v>22</v>
      </c>
      <c r="BX8" s="22">
        <v>0.004166080225193491</v>
      </c>
      <c r="BY8" s="22" t="s">
        <v>22</v>
      </c>
      <c r="BZ8" s="22">
        <v>0.004166080225193491</v>
      </c>
      <c r="CA8" s="22" t="s">
        <v>22</v>
      </c>
      <c r="CB8" s="22">
        <v>0.004166080225193491</v>
      </c>
      <c r="CC8" s="22" t="s">
        <v>22</v>
      </c>
      <c r="CD8" s="22">
        <v>0.004166080225193491</v>
      </c>
      <c r="CE8" s="22" t="s">
        <v>22</v>
      </c>
      <c r="CF8" s="22">
        <v>0.004166080225193491</v>
      </c>
      <c r="CG8" s="22" t="s">
        <v>22</v>
      </c>
      <c r="CH8" s="22">
        <v>0.004166080225193491</v>
      </c>
      <c r="CI8" s="22" t="s">
        <v>22</v>
      </c>
      <c r="CJ8" s="22">
        <v>0.004166080225193491</v>
      </c>
      <c r="CK8" s="22" t="s">
        <v>22</v>
      </c>
      <c r="CL8" s="22">
        <v>0.004166080225193491</v>
      </c>
      <c r="CM8" s="22" t="s">
        <v>22</v>
      </c>
      <c r="CN8" s="22">
        <v>0.004166080225193491</v>
      </c>
      <c r="CO8" s="22" t="s">
        <v>22</v>
      </c>
      <c r="CP8" s="22">
        <v>0.004166080225193491</v>
      </c>
      <c r="CQ8" s="22" t="s">
        <v>22</v>
      </c>
      <c r="CR8" s="22">
        <v>0.004166080225193491</v>
      </c>
      <c r="CS8" s="22" t="s">
        <v>22</v>
      </c>
      <c r="CT8" s="22">
        <v>0.004166080225193491</v>
      </c>
      <c r="CU8" s="22" t="s">
        <v>22</v>
      </c>
      <c r="CV8" s="22">
        <v>0.004166080225193491</v>
      </c>
      <c r="CW8" s="22" t="s">
        <v>22</v>
      </c>
      <c r="CX8" s="22">
        <v>0.004166080225193491</v>
      </c>
      <c r="CY8" s="22" t="s">
        <v>22</v>
      </c>
      <c r="CZ8" s="22">
        <v>0.004166080225193491</v>
      </c>
      <c r="DA8" s="22" t="s">
        <v>22</v>
      </c>
      <c r="DB8" s="22">
        <v>0.004166080225193491</v>
      </c>
      <c r="DC8" s="22" t="s">
        <v>22</v>
      </c>
      <c r="DD8" s="22">
        <v>0.004166080225193491</v>
      </c>
      <c r="DE8" s="22" t="s">
        <v>22</v>
      </c>
      <c r="DF8" s="22">
        <v>0.004166080225193491</v>
      </c>
      <c r="DG8" s="22" t="s">
        <v>22</v>
      </c>
      <c r="DH8" s="22">
        <v>0.004166080225193491</v>
      </c>
      <c r="DI8" s="22" t="s">
        <v>22</v>
      </c>
      <c r="DJ8" s="22">
        <v>0.004166080225193491</v>
      </c>
      <c r="DK8" s="22" t="s">
        <v>22</v>
      </c>
      <c r="DL8" s="22">
        <v>0.004166080225193491</v>
      </c>
      <c r="DM8" s="22" t="s">
        <v>22</v>
      </c>
      <c r="DN8" s="22">
        <v>0.004166080225193491</v>
      </c>
      <c r="DO8" s="22" t="s">
        <v>22</v>
      </c>
      <c r="DP8" s="22">
        <v>0.004166080225193491</v>
      </c>
      <c r="DQ8" s="22" t="s">
        <v>22</v>
      </c>
      <c r="DR8" s="22">
        <v>0.004166080225193491</v>
      </c>
      <c r="DS8" s="22" t="s">
        <v>22</v>
      </c>
      <c r="DT8" s="22">
        <v>0.004166080225193491</v>
      </c>
      <c r="DU8" s="22" t="s">
        <v>22</v>
      </c>
      <c r="DV8" s="22">
        <v>0.004166080225193491</v>
      </c>
      <c r="DW8" s="22" t="s">
        <v>22</v>
      </c>
      <c r="DX8" s="22">
        <v>0.004166080225193491</v>
      </c>
      <c r="DY8" s="22" t="s">
        <v>22</v>
      </c>
      <c r="DZ8" s="22">
        <v>0.004166080225193491</v>
      </c>
      <c r="EA8" s="22" t="s">
        <v>22</v>
      </c>
      <c r="EB8" s="22">
        <v>0.004166080225193491</v>
      </c>
      <c r="EC8" s="22" t="s">
        <v>22</v>
      </c>
      <c r="ED8" s="22">
        <v>0.004166080225193491</v>
      </c>
      <c r="EE8" s="22" t="s">
        <v>22</v>
      </c>
      <c r="EF8" s="22">
        <v>0.004166080225193491</v>
      </c>
      <c r="EG8" s="22" t="s">
        <v>22</v>
      </c>
      <c r="EH8" s="22">
        <v>0.004166080225193491</v>
      </c>
      <c r="EI8" s="22" t="s">
        <v>22</v>
      </c>
      <c r="EJ8" s="22">
        <v>0.004166080225193491</v>
      </c>
      <c r="EK8" s="22" t="s">
        <v>22</v>
      </c>
      <c r="EL8" s="22">
        <v>0.004166080225193491</v>
      </c>
      <c r="EM8" s="22" t="s">
        <v>22</v>
      </c>
      <c r="EN8" s="22">
        <v>0.004166080225193491</v>
      </c>
      <c r="EO8" s="22" t="s">
        <v>22</v>
      </c>
      <c r="EP8" s="22">
        <v>0.004166080225193491</v>
      </c>
      <c r="EQ8" s="22" t="s">
        <v>22</v>
      </c>
      <c r="ER8" s="22">
        <v>0.004166080225193491</v>
      </c>
      <c r="ES8" s="22" t="s">
        <v>22</v>
      </c>
      <c r="ET8" s="22">
        <v>0.004166080225193491</v>
      </c>
      <c r="EU8" s="22" t="s">
        <v>22</v>
      </c>
      <c r="EV8" s="22">
        <v>0.004166080225193491</v>
      </c>
      <c r="EW8" s="22" t="s">
        <v>22</v>
      </c>
      <c r="EX8" s="22">
        <v>0.004166080225193491</v>
      </c>
      <c r="EY8" s="22" t="s">
        <v>22</v>
      </c>
      <c r="EZ8" s="22">
        <v>0.004166080225193491</v>
      </c>
      <c r="FA8" s="22" t="s">
        <v>22</v>
      </c>
      <c r="FB8" s="22">
        <v>0.004166080225193491</v>
      </c>
      <c r="FC8" s="22" t="s">
        <v>22</v>
      </c>
      <c r="FD8" s="22">
        <v>0.004166080225193491</v>
      </c>
      <c r="FE8" s="22" t="s">
        <v>22</v>
      </c>
      <c r="FF8" s="22">
        <v>0.004166080225193491</v>
      </c>
      <c r="FG8" s="22" t="s">
        <v>22</v>
      </c>
      <c r="FH8" s="22">
        <v>0.004166080225193491</v>
      </c>
      <c r="FI8" s="22" t="s">
        <v>22</v>
      </c>
      <c r="FJ8" s="22">
        <v>0.004166080225193491</v>
      </c>
      <c r="FK8" s="22" t="s">
        <v>22</v>
      </c>
      <c r="FL8" s="22">
        <v>0.004166080225193491</v>
      </c>
      <c r="FM8" s="22" t="s">
        <v>22</v>
      </c>
      <c r="FN8" s="22">
        <v>0.004166080225193491</v>
      </c>
      <c r="FO8" s="22" t="s">
        <v>22</v>
      </c>
      <c r="FP8" s="22">
        <v>0.004166080225193491</v>
      </c>
      <c r="FQ8" s="22" t="s">
        <v>22</v>
      </c>
      <c r="FR8" s="22">
        <v>0.004166080225193491</v>
      </c>
      <c r="FS8" s="22" t="s">
        <v>22</v>
      </c>
      <c r="FT8" s="22">
        <v>0.004166080225193491</v>
      </c>
      <c r="FU8" s="22" t="s">
        <v>22</v>
      </c>
      <c r="FV8" s="22">
        <v>0.004166080225193491</v>
      </c>
      <c r="FW8" s="22" t="s">
        <v>22</v>
      </c>
      <c r="FX8" s="22">
        <v>0.004166080225193491</v>
      </c>
      <c r="FY8" s="22" t="s">
        <v>22</v>
      </c>
      <c r="FZ8" s="22">
        <v>0.004166080225193491</v>
      </c>
      <c r="GA8" s="22" t="s">
        <v>22</v>
      </c>
      <c r="GB8" s="22">
        <v>0.004166080225193491</v>
      </c>
      <c r="GC8" s="22" t="s">
        <v>22</v>
      </c>
      <c r="GD8" s="22">
        <v>0.004166080225193491</v>
      </c>
      <c r="GE8" s="22" t="s">
        <v>22</v>
      </c>
      <c r="GF8" s="22">
        <v>0.004166080225193491</v>
      </c>
      <c r="GG8" s="22" t="s">
        <v>22</v>
      </c>
      <c r="GH8" s="22">
        <v>0.004166080225193491</v>
      </c>
      <c r="GI8" s="22" t="s">
        <v>22</v>
      </c>
      <c r="GJ8" s="22">
        <v>0.004166080225193491</v>
      </c>
      <c r="GK8" s="22" t="s">
        <v>22</v>
      </c>
      <c r="GL8" s="22">
        <v>0.004166080225193491</v>
      </c>
      <c r="GM8" s="22" t="s">
        <v>22</v>
      </c>
      <c r="GN8" s="22">
        <v>0.004166080225193491</v>
      </c>
      <c r="GO8" s="22" t="s">
        <v>22</v>
      </c>
      <c r="GP8" s="22">
        <v>0.004166080225193491</v>
      </c>
      <c r="GQ8" s="22" t="s">
        <v>22</v>
      </c>
      <c r="GR8" s="22">
        <v>0.004166080225193491</v>
      </c>
      <c r="GS8" s="22" t="s">
        <v>22</v>
      </c>
      <c r="GT8" s="22">
        <v>0.004166080225193491</v>
      </c>
      <c r="GU8" s="22" t="s">
        <v>22</v>
      </c>
      <c r="GV8" s="22">
        <v>0.004166080225193491</v>
      </c>
      <c r="GW8" s="22" t="s">
        <v>22</v>
      </c>
      <c r="GX8" s="22">
        <v>0.004166080225193491</v>
      </c>
      <c r="GY8" s="22" t="s">
        <v>22</v>
      </c>
      <c r="GZ8" s="22">
        <v>0.004166080225193491</v>
      </c>
      <c r="HA8" s="22" t="s">
        <v>22</v>
      </c>
      <c r="HB8" s="22">
        <v>0.004166080225193491</v>
      </c>
      <c r="HC8" s="22" t="s">
        <v>22</v>
      </c>
      <c r="HD8" s="22">
        <v>0.004166080225193491</v>
      </c>
      <c r="HE8" s="22" t="s">
        <v>22</v>
      </c>
      <c r="HF8" s="22">
        <v>0.004166080225193491</v>
      </c>
      <c r="HG8" s="22" t="s">
        <v>22</v>
      </c>
      <c r="HH8" s="22">
        <v>0.004166080225193491</v>
      </c>
      <c r="HI8" s="22" t="s">
        <v>22</v>
      </c>
      <c r="HJ8" s="22">
        <v>0.004166080225193491</v>
      </c>
      <c r="HK8" s="22" t="s">
        <v>22</v>
      </c>
      <c r="HL8" s="22">
        <v>0.004166080225193491</v>
      </c>
      <c r="HM8" s="22" t="s">
        <v>22</v>
      </c>
      <c r="HN8" s="22">
        <v>0.004166080225193491</v>
      </c>
      <c r="HO8" s="22" t="s">
        <v>22</v>
      </c>
      <c r="HP8" s="22">
        <v>0.004166080225193491</v>
      </c>
      <c r="HQ8" s="22" t="s">
        <v>22</v>
      </c>
      <c r="HR8" s="22">
        <v>0.004166080225193491</v>
      </c>
      <c r="HS8" s="22" t="s">
        <v>22</v>
      </c>
      <c r="HT8" s="22">
        <v>0.004166080225193491</v>
      </c>
      <c r="HU8" s="22" t="s">
        <v>22</v>
      </c>
      <c r="HV8" s="22">
        <v>0.004166080225193491</v>
      </c>
      <c r="HW8" s="22" t="s">
        <v>22</v>
      </c>
      <c r="HX8" s="22">
        <v>0.004166080225193491</v>
      </c>
      <c r="HY8" s="22" t="s">
        <v>22</v>
      </c>
      <c r="HZ8" s="22">
        <v>0.004166080225193491</v>
      </c>
      <c r="IA8" s="22" t="s">
        <v>22</v>
      </c>
      <c r="IB8" s="22">
        <v>0.004166080225193491</v>
      </c>
      <c r="IC8" s="22" t="s">
        <v>22</v>
      </c>
      <c r="ID8" s="22">
        <v>0.004166080225193491</v>
      </c>
      <c r="IE8" s="22" t="s">
        <v>22</v>
      </c>
      <c r="IF8" s="22">
        <v>0.004166080225193491</v>
      </c>
      <c r="IG8" s="22" t="s">
        <v>22</v>
      </c>
      <c r="IH8" s="22">
        <v>0.004166080225193491</v>
      </c>
      <c r="II8" s="22" t="s">
        <v>22</v>
      </c>
      <c r="IJ8" s="22">
        <v>0.004166080225193491</v>
      </c>
      <c r="IK8" s="22" t="s">
        <v>22</v>
      </c>
      <c r="IL8" s="22">
        <v>0.004166080225193491</v>
      </c>
      <c r="IM8" s="22" t="s">
        <v>22</v>
      </c>
      <c r="IN8" s="22">
        <v>0.004166080225193491</v>
      </c>
      <c r="IO8" s="22" t="s">
        <v>22</v>
      </c>
      <c r="IP8" s="22">
        <v>0.004166080225193491</v>
      </c>
      <c r="IQ8" s="22" t="s">
        <v>22</v>
      </c>
      <c r="IR8" s="22">
        <v>0.004166080225193491</v>
      </c>
      <c r="IS8" s="22" t="s">
        <v>22</v>
      </c>
      <c r="IT8" s="22">
        <v>0.004166080225193491</v>
      </c>
      <c r="IU8" s="22" t="s">
        <v>22</v>
      </c>
      <c r="IV8" s="22">
        <v>0.004166080225193491</v>
      </c>
    </row>
    <row r="9" spans="2:256" ht="14.25">
      <c r="B9" s="47" t="s">
        <v>29</v>
      </c>
      <c r="C9" s="87">
        <v>0.00277392510402219</v>
      </c>
      <c r="F9" s="22">
        <v>-0.0032109887169424756</v>
      </c>
      <c r="G9" s="22" t="s">
        <v>29</v>
      </c>
      <c r="H9" s="22">
        <v>-0.0032109887169424756</v>
      </c>
      <c r="I9" s="22" t="s">
        <v>29</v>
      </c>
      <c r="J9" s="22">
        <v>-0.0032109887169424756</v>
      </c>
      <c r="K9" s="22" t="s">
        <v>29</v>
      </c>
      <c r="L9" s="22">
        <v>-0.0032109887169424756</v>
      </c>
      <c r="M9" s="22" t="s">
        <v>29</v>
      </c>
      <c r="N9" s="22">
        <v>-0.0032109887169424756</v>
      </c>
      <c r="O9" s="22" t="s">
        <v>29</v>
      </c>
      <c r="P9" s="22">
        <v>-0.0032109887169424756</v>
      </c>
      <c r="Q9" s="22" t="s">
        <v>29</v>
      </c>
      <c r="R9" s="22">
        <v>-0.0032109887169424756</v>
      </c>
      <c r="S9" s="22" t="s">
        <v>29</v>
      </c>
      <c r="T9" s="22">
        <v>-0.0032109887169424756</v>
      </c>
      <c r="U9" s="22" t="s">
        <v>29</v>
      </c>
      <c r="V9" s="22">
        <v>-0.0032109887169424756</v>
      </c>
      <c r="W9" s="22" t="s">
        <v>29</v>
      </c>
      <c r="X9" s="22">
        <v>-0.0032109887169424756</v>
      </c>
      <c r="Y9" s="22" t="s">
        <v>29</v>
      </c>
      <c r="Z9" s="22">
        <v>-0.0032109887169424756</v>
      </c>
      <c r="AA9" s="22" t="s">
        <v>29</v>
      </c>
      <c r="AB9" s="22">
        <v>-0.0032109887169424756</v>
      </c>
      <c r="AC9" s="22" t="s">
        <v>29</v>
      </c>
      <c r="AD9" s="22">
        <v>-0.0032109887169424756</v>
      </c>
      <c r="AE9" s="22" t="s">
        <v>29</v>
      </c>
      <c r="AF9" s="22">
        <v>-0.0032109887169424756</v>
      </c>
      <c r="AG9" s="22" t="s">
        <v>29</v>
      </c>
      <c r="AH9" s="22">
        <v>-0.0032109887169424756</v>
      </c>
      <c r="AI9" s="22" t="s">
        <v>29</v>
      </c>
      <c r="AJ9" s="22">
        <v>-0.0032109887169424756</v>
      </c>
      <c r="AK9" s="22" t="s">
        <v>29</v>
      </c>
      <c r="AL9" s="22">
        <v>-0.0032109887169424756</v>
      </c>
      <c r="AM9" s="22" t="s">
        <v>29</v>
      </c>
      <c r="AN9" s="22">
        <v>-0.0032109887169424756</v>
      </c>
      <c r="AO9" s="22" t="s">
        <v>29</v>
      </c>
      <c r="AP9" s="22">
        <v>-0.0032109887169424756</v>
      </c>
      <c r="AQ9" s="22" t="s">
        <v>29</v>
      </c>
      <c r="AR9" s="22">
        <v>-0.0032109887169424756</v>
      </c>
      <c r="AS9" s="22" t="s">
        <v>29</v>
      </c>
      <c r="AT9" s="22">
        <v>-0.0032109887169424756</v>
      </c>
      <c r="AU9" s="22" t="s">
        <v>29</v>
      </c>
      <c r="AV9" s="22">
        <v>-0.0032109887169424756</v>
      </c>
      <c r="AW9" s="22" t="s">
        <v>29</v>
      </c>
      <c r="AX9" s="22">
        <v>-0.0032109887169424756</v>
      </c>
      <c r="AY9" s="22" t="s">
        <v>29</v>
      </c>
      <c r="AZ9" s="22">
        <v>-0.0032109887169424756</v>
      </c>
      <c r="BA9" s="22" t="s">
        <v>29</v>
      </c>
      <c r="BB9" s="22">
        <v>-0.0032109887169424756</v>
      </c>
      <c r="BC9" s="22" t="s">
        <v>29</v>
      </c>
      <c r="BD9" s="22">
        <v>-0.0032109887169424756</v>
      </c>
      <c r="BE9" s="22" t="s">
        <v>29</v>
      </c>
      <c r="BF9" s="22">
        <v>-0.0032109887169424756</v>
      </c>
      <c r="BG9" s="22" t="s">
        <v>29</v>
      </c>
      <c r="BH9" s="22">
        <v>-0.0032109887169424756</v>
      </c>
      <c r="BI9" s="22" t="s">
        <v>29</v>
      </c>
      <c r="BJ9" s="22">
        <v>-0.0032109887169424756</v>
      </c>
      <c r="BK9" s="22" t="s">
        <v>29</v>
      </c>
      <c r="BL9" s="22">
        <v>-0.0032109887169424756</v>
      </c>
      <c r="BM9" s="22" t="s">
        <v>29</v>
      </c>
      <c r="BN9" s="22">
        <v>-0.0032109887169424756</v>
      </c>
      <c r="BO9" s="22" t="s">
        <v>29</v>
      </c>
      <c r="BP9" s="22">
        <v>-0.0032109887169424756</v>
      </c>
      <c r="BQ9" s="22" t="s">
        <v>29</v>
      </c>
      <c r="BR9" s="22">
        <v>-0.0032109887169424756</v>
      </c>
      <c r="BS9" s="22" t="s">
        <v>29</v>
      </c>
      <c r="BT9" s="22">
        <v>-0.0032109887169424756</v>
      </c>
      <c r="BU9" s="22" t="s">
        <v>29</v>
      </c>
      <c r="BV9" s="22">
        <v>-0.0032109887169424756</v>
      </c>
      <c r="BW9" s="22" t="s">
        <v>29</v>
      </c>
      <c r="BX9" s="22">
        <v>-0.0032109887169424756</v>
      </c>
      <c r="BY9" s="22" t="s">
        <v>29</v>
      </c>
      <c r="BZ9" s="22">
        <v>-0.0032109887169424756</v>
      </c>
      <c r="CA9" s="22" t="s">
        <v>29</v>
      </c>
      <c r="CB9" s="22">
        <v>-0.0032109887169424756</v>
      </c>
      <c r="CC9" s="22" t="s">
        <v>29</v>
      </c>
      <c r="CD9" s="22">
        <v>-0.0032109887169424756</v>
      </c>
      <c r="CE9" s="22" t="s">
        <v>29</v>
      </c>
      <c r="CF9" s="22">
        <v>-0.0032109887169424756</v>
      </c>
      <c r="CG9" s="22" t="s">
        <v>29</v>
      </c>
      <c r="CH9" s="22">
        <v>-0.0032109887169424756</v>
      </c>
      <c r="CI9" s="22" t="s">
        <v>29</v>
      </c>
      <c r="CJ9" s="22">
        <v>-0.0032109887169424756</v>
      </c>
      <c r="CK9" s="22" t="s">
        <v>29</v>
      </c>
      <c r="CL9" s="22">
        <v>-0.0032109887169424756</v>
      </c>
      <c r="CM9" s="22" t="s">
        <v>29</v>
      </c>
      <c r="CN9" s="22">
        <v>-0.0032109887169424756</v>
      </c>
      <c r="CO9" s="22" t="s">
        <v>29</v>
      </c>
      <c r="CP9" s="22">
        <v>-0.0032109887169424756</v>
      </c>
      <c r="CQ9" s="22" t="s">
        <v>29</v>
      </c>
      <c r="CR9" s="22">
        <v>-0.0032109887169424756</v>
      </c>
      <c r="CS9" s="22" t="s">
        <v>29</v>
      </c>
      <c r="CT9" s="22">
        <v>-0.0032109887169424756</v>
      </c>
      <c r="CU9" s="22" t="s">
        <v>29</v>
      </c>
      <c r="CV9" s="22">
        <v>-0.0032109887169424756</v>
      </c>
      <c r="CW9" s="22" t="s">
        <v>29</v>
      </c>
      <c r="CX9" s="22">
        <v>-0.0032109887169424756</v>
      </c>
      <c r="CY9" s="22" t="s">
        <v>29</v>
      </c>
      <c r="CZ9" s="22">
        <v>-0.0032109887169424756</v>
      </c>
      <c r="DA9" s="22" t="s">
        <v>29</v>
      </c>
      <c r="DB9" s="22">
        <v>-0.0032109887169424756</v>
      </c>
      <c r="DC9" s="22" t="s">
        <v>29</v>
      </c>
      <c r="DD9" s="22">
        <v>-0.0032109887169424756</v>
      </c>
      <c r="DE9" s="22" t="s">
        <v>29</v>
      </c>
      <c r="DF9" s="22">
        <v>-0.0032109887169424756</v>
      </c>
      <c r="DG9" s="22" t="s">
        <v>29</v>
      </c>
      <c r="DH9" s="22">
        <v>-0.0032109887169424756</v>
      </c>
      <c r="DI9" s="22" t="s">
        <v>29</v>
      </c>
      <c r="DJ9" s="22">
        <v>-0.0032109887169424756</v>
      </c>
      <c r="DK9" s="22" t="s">
        <v>29</v>
      </c>
      <c r="DL9" s="22">
        <v>-0.0032109887169424756</v>
      </c>
      <c r="DM9" s="22" t="s">
        <v>29</v>
      </c>
      <c r="DN9" s="22">
        <v>-0.0032109887169424756</v>
      </c>
      <c r="DO9" s="22" t="s">
        <v>29</v>
      </c>
      <c r="DP9" s="22">
        <v>-0.0032109887169424756</v>
      </c>
      <c r="DQ9" s="22" t="s">
        <v>29</v>
      </c>
      <c r="DR9" s="22">
        <v>-0.0032109887169424756</v>
      </c>
      <c r="DS9" s="22" t="s">
        <v>29</v>
      </c>
      <c r="DT9" s="22">
        <v>-0.0032109887169424756</v>
      </c>
      <c r="DU9" s="22" t="s">
        <v>29</v>
      </c>
      <c r="DV9" s="22">
        <v>-0.0032109887169424756</v>
      </c>
      <c r="DW9" s="22" t="s">
        <v>29</v>
      </c>
      <c r="DX9" s="22">
        <v>-0.0032109887169424756</v>
      </c>
      <c r="DY9" s="22" t="s">
        <v>29</v>
      </c>
      <c r="DZ9" s="22">
        <v>-0.0032109887169424756</v>
      </c>
      <c r="EA9" s="22" t="s">
        <v>29</v>
      </c>
      <c r="EB9" s="22">
        <v>-0.0032109887169424756</v>
      </c>
      <c r="EC9" s="22" t="s">
        <v>29</v>
      </c>
      <c r="ED9" s="22">
        <v>-0.0032109887169424756</v>
      </c>
      <c r="EE9" s="22" t="s">
        <v>29</v>
      </c>
      <c r="EF9" s="22">
        <v>-0.0032109887169424756</v>
      </c>
      <c r="EG9" s="22" t="s">
        <v>29</v>
      </c>
      <c r="EH9" s="22">
        <v>-0.0032109887169424756</v>
      </c>
      <c r="EI9" s="22" t="s">
        <v>29</v>
      </c>
      <c r="EJ9" s="22">
        <v>-0.0032109887169424756</v>
      </c>
      <c r="EK9" s="22" t="s">
        <v>29</v>
      </c>
      <c r="EL9" s="22">
        <v>-0.0032109887169424756</v>
      </c>
      <c r="EM9" s="22" t="s">
        <v>29</v>
      </c>
      <c r="EN9" s="22">
        <v>-0.0032109887169424756</v>
      </c>
      <c r="EO9" s="22" t="s">
        <v>29</v>
      </c>
      <c r="EP9" s="22">
        <v>-0.0032109887169424756</v>
      </c>
      <c r="EQ9" s="22" t="s">
        <v>29</v>
      </c>
      <c r="ER9" s="22">
        <v>-0.0032109887169424756</v>
      </c>
      <c r="ES9" s="22" t="s">
        <v>29</v>
      </c>
      <c r="ET9" s="22">
        <v>-0.0032109887169424756</v>
      </c>
      <c r="EU9" s="22" t="s">
        <v>29</v>
      </c>
      <c r="EV9" s="22">
        <v>-0.0032109887169424756</v>
      </c>
      <c r="EW9" s="22" t="s">
        <v>29</v>
      </c>
      <c r="EX9" s="22">
        <v>-0.0032109887169424756</v>
      </c>
      <c r="EY9" s="22" t="s">
        <v>29</v>
      </c>
      <c r="EZ9" s="22">
        <v>-0.0032109887169424756</v>
      </c>
      <c r="FA9" s="22" t="s">
        <v>29</v>
      </c>
      <c r="FB9" s="22">
        <v>-0.0032109887169424756</v>
      </c>
      <c r="FC9" s="22" t="s">
        <v>29</v>
      </c>
      <c r="FD9" s="22">
        <v>-0.0032109887169424756</v>
      </c>
      <c r="FE9" s="22" t="s">
        <v>29</v>
      </c>
      <c r="FF9" s="22">
        <v>-0.0032109887169424756</v>
      </c>
      <c r="FG9" s="22" t="s">
        <v>29</v>
      </c>
      <c r="FH9" s="22">
        <v>-0.0032109887169424756</v>
      </c>
      <c r="FI9" s="22" t="s">
        <v>29</v>
      </c>
      <c r="FJ9" s="22">
        <v>-0.0032109887169424756</v>
      </c>
      <c r="FK9" s="22" t="s">
        <v>29</v>
      </c>
      <c r="FL9" s="22">
        <v>-0.0032109887169424756</v>
      </c>
      <c r="FM9" s="22" t="s">
        <v>29</v>
      </c>
      <c r="FN9" s="22">
        <v>-0.0032109887169424756</v>
      </c>
      <c r="FO9" s="22" t="s">
        <v>29</v>
      </c>
      <c r="FP9" s="22">
        <v>-0.0032109887169424756</v>
      </c>
      <c r="FQ9" s="22" t="s">
        <v>29</v>
      </c>
      <c r="FR9" s="22">
        <v>-0.0032109887169424756</v>
      </c>
      <c r="FS9" s="22" t="s">
        <v>29</v>
      </c>
      <c r="FT9" s="22">
        <v>-0.0032109887169424756</v>
      </c>
      <c r="FU9" s="22" t="s">
        <v>29</v>
      </c>
      <c r="FV9" s="22">
        <v>-0.0032109887169424756</v>
      </c>
      <c r="FW9" s="22" t="s">
        <v>29</v>
      </c>
      <c r="FX9" s="22">
        <v>-0.0032109887169424756</v>
      </c>
      <c r="FY9" s="22" t="s">
        <v>29</v>
      </c>
      <c r="FZ9" s="22">
        <v>-0.0032109887169424756</v>
      </c>
      <c r="GA9" s="22" t="s">
        <v>29</v>
      </c>
      <c r="GB9" s="22">
        <v>-0.0032109887169424756</v>
      </c>
      <c r="GC9" s="22" t="s">
        <v>29</v>
      </c>
      <c r="GD9" s="22">
        <v>-0.0032109887169424756</v>
      </c>
      <c r="GE9" s="22" t="s">
        <v>29</v>
      </c>
      <c r="GF9" s="22">
        <v>-0.0032109887169424756</v>
      </c>
      <c r="GG9" s="22" t="s">
        <v>29</v>
      </c>
      <c r="GH9" s="22">
        <v>-0.0032109887169424756</v>
      </c>
      <c r="GI9" s="22" t="s">
        <v>29</v>
      </c>
      <c r="GJ9" s="22">
        <v>-0.0032109887169424756</v>
      </c>
      <c r="GK9" s="22" t="s">
        <v>29</v>
      </c>
      <c r="GL9" s="22">
        <v>-0.0032109887169424756</v>
      </c>
      <c r="GM9" s="22" t="s">
        <v>29</v>
      </c>
      <c r="GN9" s="22">
        <v>-0.0032109887169424756</v>
      </c>
      <c r="GO9" s="22" t="s">
        <v>29</v>
      </c>
      <c r="GP9" s="22">
        <v>-0.0032109887169424756</v>
      </c>
      <c r="GQ9" s="22" t="s">
        <v>29</v>
      </c>
      <c r="GR9" s="22">
        <v>-0.0032109887169424756</v>
      </c>
      <c r="GS9" s="22" t="s">
        <v>29</v>
      </c>
      <c r="GT9" s="22">
        <v>-0.0032109887169424756</v>
      </c>
      <c r="GU9" s="22" t="s">
        <v>29</v>
      </c>
      <c r="GV9" s="22">
        <v>-0.0032109887169424756</v>
      </c>
      <c r="GW9" s="22" t="s">
        <v>29</v>
      </c>
      <c r="GX9" s="22">
        <v>-0.0032109887169424756</v>
      </c>
      <c r="GY9" s="22" t="s">
        <v>29</v>
      </c>
      <c r="GZ9" s="22">
        <v>-0.0032109887169424756</v>
      </c>
      <c r="HA9" s="22" t="s">
        <v>29</v>
      </c>
      <c r="HB9" s="22">
        <v>-0.0032109887169424756</v>
      </c>
      <c r="HC9" s="22" t="s">
        <v>29</v>
      </c>
      <c r="HD9" s="22">
        <v>-0.0032109887169424756</v>
      </c>
      <c r="HE9" s="22" t="s">
        <v>29</v>
      </c>
      <c r="HF9" s="22">
        <v>-0.0032109887169424756</v>
      </c>
      <c r="HG9" s="22" t="s">
        <v>29</v>
      </c>
      <c r="HH9" s="22">
        <v>-0.0032109887169424756</v>
      </c>
      <c r="HI9" s="22" t="s">
        <v>29</v>
      </c>
      <c r="HJ9" s="22">
        <v>-0.0032109887169424756</v>
      </c>
      <c r="HK9" s="22" t="s">
        <v>29</v>
      </c>
      <c r="HL9" s="22">
        <v>-0.0032109887169424756</v>
      </c>
      <c r="HM9" s="22" t="s">
        <v>29</v>
      </c>
      <c r="HN9" s="22">
        <v>-0.0032109887169424756</v>
      </c>
      <c r="HO9" s="22" t="s">
        <v>29</v>
      </c>
      <c r="HP9" s="22">
        <v>-0.0032109887169424756</v>
      </c>
      <c r="HQ9" s="22" t="s">
        <v>29</v>
      </c>
      <c r="HR9" s="22">
        <v>-0.0032109887169424756</v>
      </c>
      <c r="HS9" s="22" t="s">
        <v>29</v>
      </c>
      <c r="HT9" s="22">
        <v>-0.0032109887169424756</v>
      </c>
      <c r="HU9" s="22" t="s">
        <v>29</v>
      </c>
      <c r="HV9" s="22">
        <v>-0.0032109887169424756</v>
      </c>
      <c r="HW9" s="22" t="s">
        <v>29</v>
      </c>
      <c r="HX9" s="22">
        <v>-0.0032109887169424756</v>
      </c>
      <c r="HY9" s="22" t="s">
        <v>29</v>
      </c>
      <c r="HZ9" s="22">
        <v>-0.0032109887169424756</v>
      </c>
      <c r="IA9" s="22" t="s">
        <v>29</v>
      </c>
      <c r="IB9" s="22">
        <v>-0.0032109887169424756</v>
      </c>
      <c r="IC9" s="22" t="s">
        <v>29</v>
      </c>
      <c r="ID9" s="22">
        <v>-0.0032109887169424756</v>
      </c>
      <c r="IE9" s="22" t="s">
        <v>29</v>
      </c>
      <c r="IF9" s="22">
        <v>-0.0032109887169424756</v>
      </c>
      <c r="IG9" s="22" t="s">
        <v>29</v>
      </c>
      <c r="IH9" s="22">
        <v>-0.0032109887169424756</v>
      </c>
      <c r="II9" s="22" t="s">
        <v>29</v>
      </c>
      <c r="IJ9" s="22">
        <v>-0.0032109887169424756</v>
      </c>
      <c r="IK9" s="22" t="s">
        <v>29</v>
      </c>
      <c r="IL9" s="22">
        <v>-0.0032109887169424756</v>
      </c>
      <c r="IM9" s="22" t="s">
        <v>29</v>
      </c>
      <c r="IN9" s="22">
        <v>-0.0032109887169424756</v>
      </c>
      <c r="IO9" s="22" t="s">
        <v>29</v>
      </c>
      <c r="IP9" s="22">
        <v>-0.0032109887169424756</v>
      </c>
      <c r="IQ9" s="22" t="s">
        <v>29</v>
      </c>
      <c r="IR9" s="22">
        <v>-0.0032109887169424756</v>
      </c>
      <c r="IS9" s="22" t="s">
        <v>29</v>
      </c>
      <c r="IT9" s="22">
        <v>-0.0032109887169424756</v>
      </c>
      <c r="IU9" s="22" t="s">
        <v>29</v>
      </c>
      <c r="IV9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4279685.25</v>
      </c>
      <c r="F3" s="11" t="s">
        <v>111</v>
      </c>
      <c r="G3" s="86">
        <v>890.4879837702871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4157139.61</v>
      </c>
      <c r="F4" s="11" t="s">
        <v>112</v>
      </c>
      <c r="G4" s="86">
        <v>25.137046481113078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93</v>
      </c>
      <c r="C5" s="84" t="s">
        <v>8</v>
      </c>
      <c r="D5" s="84" t="s">
        <v>94</v>
      </c>
      <c r="E5" s="86">
        <v>1578286.64</v>
      </c>
      <c r="F5" s="11" t="s">
        <v>113</v>
      </c>
      <c r="G5" s="86">
        <v>10.306168473292411</v>
      </c>
      <c r="H5" s="85">
        <v>10</v>
      </c>
      <c r="I5" s="84" t="s">
        <v>95</v>
      </c>
      <c r="J5" s="93" t="s">
        <v>30</v>
      </c>
    </row>
    <row r="6" spans="1:10" ht="14.25" customHeight="1">
      <c r="A6" s="41">
        <v>4</v>
      </c>
      <c r="B6" s="84" t="s">
        <v>104</v>
      </c>
      <c r="C6" s="84" t="s">
        <v>8</v>
      </c>
      <c r="D6" s="84" t="s">
        <v>10</v>
      </c>
      <c r="E6" s="86">
        <v>1228447.63</v>
      </c>
      <c r="F6" s="11" t="s">
        <v>114</v>
      </c>
      <c r="G6" s="86">
        <v>1215.081730959446</v>
      </c>
      <c r="H6" s="85">
        <v>1000</v>
      </c>
      <c r="I6" s="84" t="s">
        <v>105</v>
      </c>
      <c r="J6" s="93" t="s">
        <v>99</v>
      </c>
    </row>
    <row r="7" spans="1:10" ht="14.25" customHeight="1">
      <c r="A7" s="41">
        <v>5</v>
      </c>
      <c r="B7" s="84" t="s">
        <v>84</v>
      </c>
      <c r="C7" s="84" t="s">
        <v>8</v>
      </c>
      <c r="D7" s="84" t="s">
        <v>10</v>
      </c>
      <c r="E7" s="86">
        <v>1068647.69</v>
      </c>
      <c r="F7" s="11" t="s">
        <v>115</v>
      </c>
      <c r="G7" s="86">
        <v>1649.1476697530863</v>
      </c>
      <c r="H7" s="85">
        <v>5000</v>
      </c>
      <c r="I7" s="84" t="s">
        <v>85</v>
      </c>
      <c r="J7" s="93" t="s">
        <v>31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70">
        <f>SUM(E3:E7)</f>
        <v>12312206.819999998</v>
      </c>
      <c r="F8" s="69">
        <f>SUM(F3:F7)</f>
        <v>0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2016-07-29T08:49:04Z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