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1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2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2\Q4 2022\! final\"/>
    </mc:Choice>
  </mc:AlternateContent>
  <bookViews>
    <workbookView xWindow="0" yWindow="0" windowWidth="25170" windowHeight="11610" tabRatio="917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 calcMode="manual"/>
</workbook>
</file>

<file path=xl/calcChain.xml><?xml version="1.0" encoding="utf-8"?>
<calcChain xmlns="http://schemas.openxmlformats.org/spreadsheetml/2006/main">
  <c r="D21" i="47" l="1"/>
  <c r="H269" i="48" l="1"/>
  <c r="C272" i="48"/>
  <c r="D12" i="48"/>
  <c r="C12" i="48"/>
  <c r="G231" i="48"/>
  <c r="F183" i="48"/>
  <c r="E183" i="48"/>
  <c r="D183" i="48"/>
  <c r="C183" i="48"/>
  <c r="B183" i="48"/>
  <c r="F190" i="48"/>
  <c r="E190" i="48"/>
  <c r="D190" i="48"/>
  <c r="C190" i="48"/>
  <c r="B190" i="48"/>
  <c r="E46" i="47"/>
  <c r="D46" i="47"/>
  <c r="E44" i="47"/>
  <c r="D44" i="47"/>
  <c r="E25" i="47"/>
  <c r="C35" i="47"/>
  <c r="B35" i="47"/>
  <c r="B12" i="48" l="1"/>
  <c r="D35" i="47"/>
  <c r="D9" i="48" l="1"/>
  <c r="C9" i="48"/>
  <c r="B9" i="48" l="1"/>
  <c r="I269" i="48" l="1"/>
  <c r="I268" i="48"/>
  <c r="H268" i="48"/>
  <c r="I267" i="48"/>
  <c r="H267" i="48"/>
  <c r="I266" i="48"/>
  <c r="H266" i="48"/>
  <c r="I265" i="48"/>
  <c r="H265" i="48"/>
  <c r="I264" i="48"/>
  <c r="H264" i="48"/>
  <c r="I263" i="48"/>
  <c r="H263" i="48"/>
  <c r="I262" i="48"/>
  <c r="H262" i="48"/>
  <c r="F25" i="47" l="1"/>
  <c r="I41" i="47" l="1"/>
  <c r="H41" i="47"/>
  <c r="D83" i="48" l="1"/>
  <c r="C83" i="48"/>
  <c r="B83" i="48" l="1"/>
  <c r="D82" i="48" l="1"/>
  <c r="C82" i="48"/>
  <c r="B37" i="48"/>
  <c r="B82" i="48" l="1"/>
  <c r="H43" i="47"/>
  <c r="H45" i="47"/>
  <c r="H42" i="47"/>
  <c r="J41" i="47"/>
  <c r="I42" i="47"/>
  <c r="I43" i="47"/>
  <c r="I45" i="47"/>
  <c r="F28" i="47"/>
  <c r="E32" i="47"/>
  <c r="E34" i="47"/>
  <c r="E33" i="47"/>
  <c r="E28" i="47"/>
  <c r="E27" i="47"/>
  <c r="E26" i="47"/>
  <c r="E176" i="48" l="1"/>
  <c r="D176" i="48"/>
  <c r="C176" i="48"/>
  <c r="L176" i="48" l="1"/>
  <c r="N176" i="48"/>
  <c r="O176" i="48" s="1"/>
  <c r="J173" i="48"/>
  <c r="K173" i="48" s="1"/>
  <c r="H173" i="48"/>
  <c r="I173" i="48" s="1"/>
  <c r="L173" i="48"/>
  <c r="M173" i="48" s="1"/>
  <c r="N173" i="48"/>
  <c r="O173" i="48" s="1"/>
  <c r="H174" i="48"/>
  <c r="I174" i="48" s="1"/>
  <c r="J174" i="48"/>
  <c r="K174" i="48" s="1"/>
  <c r="L174" i="48"/>
  <c r="M174" i="48" s="1"/>
  <c r="N174" i="48"/>
  <c r="O174" i="48" s="1"/>
  <c r="H175" i="48"/>
  <c r="I175" i="48" s="1"/>
  <c r="J175" i="48"/>
  <c r="K175" i="48" s="1"/>
  <c r="L175" i="48"/>
  <c r="M175" i="48" s="1"/>
  <c r="N175" i="48"/>
  <c r="O175" i="48" s="1"/>
  <c r="B176" i="48"/>
  <c r="J176" i="48" s="1"/>
  <c r="F176" i="48"/>
  <c r="M176" i="48"/>
  <c r="B270" i="48"/>
  <c r="C270" i="48"/>
  <c r="C271" i="48" s="1"/>
  <c r="D270" i="48"/>
  <c r="F270" i="48"/>
  <c r="I270" i="48" s="1"/>
  <c r="B272" i="48"/>
  <c r="B271" i="48" s="1"/>
  <c r="D272" i="48"/>
  <c r="F272" i="48"/>
  <c r="I272" i="48" s="1"/>
  <c r="F44" i="47"/>
  <c r="F46" i="47" l="1"/>
  <c r="I46" i="47" s="1"/>
  <c r="H44" i="47"/>
  <c r="I44" i="47"/>
  <c r="K176" i="48"/>
  <c r="H176" i="48"/>
  <c r="I176" i="48" s="1"/>
  <c r="F271" i="48"/>
  <c r="D271" i="48"/>
  <c r="E270" i="48"/>
  <c r="H270" i="48" s="1"/>
  <c r="E272" i="48"/>
  <c r="H272" i="48" s="1"/>
  <c r="E271" i="48" l="1"/>
  <c r="E35" i="47" l="1"/>
  <c r="B148" i="48" l="1"/>
  <c r="B115" i="48"/>
  <c r="B132" i="48"/>
  <c r="D88" i="48" l="1"/>
  <c r="C88" i="48"/>
  <c r="B88" i="48" s="1"/>
  <c r="B66" i="48"/>
  <c r="B43" i="48"/>
  <c r="D81" i="48"/>
  <c r="C81" i="48"/>
  <c r="B35" i="48"/>
  <c r="D5" i="48"/>
  <c r="C5" i="48"/>
  <c r="B5" i="48" l="1"/>
  <c r="B81" i="48"/>
  <c r="K42" i="47" l="1"/>
  <c r="K43" i="47" l="1"/>
  <c r="J42" i="47"/>
  <c r="G44" i="47" l="1"/>
  <c r="J43" i="47"/>
  <c r="K41" i="47"/>
  <c r="F34" i="47"/>
  <c r="F33" i="47"/>
  <c r="F32" i="47"/>
  <c r="F27" i="47"/>
  <c r="F26" i="47"/>
  <c r="H46" i="47" l="1"/>
  <c r="G46" i="47"/>
  <c r="J46" i="47"/>
  <c r="F35" i="47"/>
  <c r="J45" i="47"/>
  <c r="K44" i="47"/>
  <c r="J44" i="47"/>
  <c r="K46" i="47" l="1"/>
</calcChain>
</file>

<file path=xl/sharedStrings.xml><?xml version="1.0" encoding="utf-8"?>
<sst xmlns="http://schemas.openxmlformats.org/spreadsheetml/2006/main" count="236" uniqueCount="111">
  <si>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</si>
  <si>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</si>
  <si>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</si>
  <si>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</si>
  <si>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</si>
  <si>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</si>
  <si>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</si>
  <si>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</si>
  <si>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</si>
  <si>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</si>
  <si>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</si>
  <si>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</si>
  <si>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</si>
  <si>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</si>
  <si>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</si>
  <si>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Зміна за рік, %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</si>
  <si>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</si>
  <si>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</si>
  <si>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</si>
  <si>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</si>
  <si>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</si>
  <si>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</si>
  <si>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</si>
  <si>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Зміна активів у ЦП за рік</t>
  </si>
  <si>
    <t>Зміна обсягу грошей за рік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</si>
  <si>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</si>
  <si>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</si>
  <si>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</si>
  <si>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</si>
  <si>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</si>
  <si>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</si>
  <si>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</si>
  <si>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</si>
  <si>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</si>
  <si>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</si>
  <si>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</si>
  <si>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</si>
  <si>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</si>
  <si>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</si>
  <si>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</si>
  <si>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</si>
  <si>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</si>
  <si>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</si>
  <si>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</si>
  <si>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</si>
  <si>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</si>
  <si>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</si>
  <si>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</si>
  <si>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</si>
  <si>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</si>
  <si>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</si>
  <si>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</si>
  <si>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</si>
  <si>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</si>
  <si>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</si>
  <si>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</si>
  <si>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</si>
  <si>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</si>
  <si>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</si>
  <si>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</si>
  <si>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</si>
  <si>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</si>
  <si>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</si>
  <si>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</si>
  <si>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</si>
  <si>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</si>
  <si>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</si>
  <si>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</si>
  <si>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</si>
  <si>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* Без урахування корпоративного пенсійного фонду НБУ.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</si>
  <si>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</si>
  <si>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</si>
  <si>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</si>
  <si>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</si>
  <si>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</si>
  <si>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</si>
  <si>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</si>
  <si>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</si>
  <si>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2 кв. 2021</t>
  </si>
  <si>
    <t>Всього, млн грн</t>
  </si>
  <si>
    <t>* За даними 48 фондів станом на 30.09.2020, 54-х фондів - на 31.12.2020, 55-ти фондів - на 31.03.2021, починаючи з 30.06.2021 - 57-ми фондів.</t>
  </si>
  <si>
    <t>* За даними 54-х фондів станом на 31.12.2020, 55-ти фондів - на 31.03.2021, починаючи з 30.06.2021 - 57-ми фондів.</t>
  </si>
  <si>
    <t>3 кв. 2021</t>
  </si>
  <si>
    <t>Облігації місцевих рад</t>
  </si>
  <si>
    <t>Корпоративні облігації</t>
  </si>
  <si>
    <t>Структура активів НПФ за видами фондів та інструментами станом на 30.09.2022</t>
  </si>
  <si>
    <t>Агрегований портфель активів НПФ (без КНПФ НБУ)*</t>
  </si>
  <si>
    <t>* Активи НПФ в управлінні КУА, за даними звітів АНПФ щодо НПФ в адмініструванні.</t>
  </si>
  <si>
    <t>* За даними звітів АНПФ щодо НПФ в адмініструванні та даними КНПФ НБУ.</t>
  </si>
  <si>
    <t>4 кв. 2021</t>
  </si>
  <si>
    <t>3 кв. 2022</t>
  </si>
  <si>
    <t>* За даними 48 фондів за 3 кв. 2020, 54-х фондів - 4 кв. 2020, 55-ти фондів - 1 кв. 2021, починаючи з 2 кв. 2021 - 57-ми фондів. Уточнено дані за 4 кв.2021.</t>
  </si>
  <si>
    <t>* За даними 48 фондів за 3 кв. 2020, 54-х фондів - 4 кв. 2020, 55-ти фондів - 1 кв. 2021, починаючи з 2 кв. 2021 - 57-ми фондів.</t>
  </si>
  <si>
    <t>* За даними 48 фондів станом на 30.09.2020 та за 3 кв. 2020, 54-х фондів - на 31.12.2020 та за 4 кв. 2020, 55-ти фондів - на 31.03.2021 та за 1 кв. 2021, починаючи з 30.06.2021 та 2 кв. 2021- 57-ми фондів.</t>
  </si>
  <si>
    <t>** За даними звітів КУА щодо НПФ в управлінні та даними КНПФ НБУ.</t>
  </si>
  <si>
    <t>Зміна за 4-й квартал 2022 року</t>
  </si>
  <si>
    <t>Зміна за 2022 рік</t>
  </si>
  <si>
    <t>Зміна за 2022 рік, %</t>
  </si>
  <si>
    <t>Зміна за 2022 рік, млн грн</t>
  </si>
  <si>
    <t xml:space="preserve">Cередній розмір фонду на 31.12.2022, млн грн </t>
  </si>
  <si>
    <t>Статистика ринку управління активами НПФ за 4-й квартал 2022 року та 2022 рік</t>
  </si>
  <si>
    <t>Адміністрування НПФ за 4-й квартал 2022 року та 2022 рік</t>
  </si>
  <si>
    <t>4 кв. 2022</t>
  </si>
  <si>
    <t>за 2022 рік</t>
  </si>
  <si>
    <t>Динаміка найбільших складових пенсійних активів за 4-й квартал 2022 року та 2022 рік</t>
  </si>
  <si>
    <t>Зміна активів у ЦП за квартал</t>
  </si>
  <si>
    <t>Зміна за квартал, %</t>
  </si>
  <si>
    <t>Зміна обсягу грошей за квартал</t>
  </si>
  <si>
    <t>Рік</t>
  </si>
  <si>
    <t>Активи НПФ в управлінні, млн грн (ліва шкала)</t>
  </si>
  <si>
    <t>Зміна активів НПФ в управлінні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</si>
</sst>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_₴_-;\-* #,##0_₴_-;_-* &quot;-&quot;??_₴_-;_-@_-"/>
    <numFmt numFmtId="170" formatCode="#,##0_ ;\-#,##0\ "/>
    <numFmt numFmtId="171" formatCode="_-* #,##0.0_₴_-;\-* #,##0.0_₴_-;_-* &quot;-&quot;??_₴_-;_-@_-"/>
    <numFmt numFmtId="172" formatCode="_-* #,##0.000_₴_-;\-* #,##0.000_₴_-;_-* &quot;-&quot;??_₴_-;_-@_-"/>
    <numFmt numFmtId="173" formatCode="_-* #,##0.0_₴_-;\-* #,##0.0_₴_-;_-* &quot;-&quot;?_₴_-;_-@_-"/>
  </numFmts>
  <fonts count="59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b/>
      <sz val="16"/>
      <color theme="7" tint="-0.499984740745262"/>
      <name val="Arial"/>
      <family val="2"/>
      <charset val="204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1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/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thin">
        <color rgb="FF002060"/>
      </left>
      <right/>
      <top style="dotted">
        <color theme="0" tint="-0.34998626667073579"/>
      </top>
      <bottom style="medium">
        <color rgb="FF002060"/>
      </bottom>
      <diagonal/>
    </border>
  </borders>
  <cellStyleXfs count="88">
    <xf numFmtId="0" fontId="0" fillId="0" borderId="0"/>
    <xf numFmtId="49" fontId="13" fillId="0" borderId="0">
      <alignment horizontal="centerContinuous" vertical="top" wrapText="1"/>
    </xf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9" borderId="0" applyNumberFormat="0" applyBorder="0" applyAlignment="0" applyProtection="0"/>
    <xf numFmtId="0" fontId="21" fillId="7" borderId="1" applyNumberFormat="0" applyAlignment="0" applyProtection="0"/>
    <xf numFmtId="0" fontId="22" fillId="20" borderId="2" applyNumberFormat="0" applyAlignment="0" applyProtection="0"/>
    <xf numFmtId="0" fontId="23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8" fillId="21" borderId="8" applyNumberFormat="0" applyAlignment="0" applyProtection="0"/>
    <xf numFmtId="0" fontId="29" fillId="0" borderId="0" applyNumberFormat="0" applyFill="0" applyBorder="0" applyAlignment="0" applyProtection="0"/>
    <xf numFmtId="0" fontId="30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1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7" fillId="0" borderId="0"/>
    <xf numFmtId="0" fontId="19" fillId="0" borderId="0"/>
    <xf numFmtId="0" fontId="41" fillId="0" borderId="0"/>
    <xf numFmtId="0" fontId="6" fillId="0" borderId="0"/>
    <xf numFmtId="0" fontId="6" fillId="0" borderId="0"/>
    <xf numFmtId="0" fontId="31" fillId="3" borderId="0" applyNumberFormat="0" applyBorder="0" applyAlignment="0" applyProtection="0"/>
    <xf numFmtId="0" fontId="32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10" applyNumberFormat="0" applyFill="0" applyAlignment="0" applyProtection="0"/>
    <xf numFmtId="0" fontId="34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5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4" fillId="0" borderId="0" applyFont="0" applyFill="0" applyBorder="0" applyAlignment="0" applyProtection="0"/>
    <xf numFmtId="43" fontId="53" fillId="0" borderId="0" applyFont="0" applyFill="0" applyBorder="0" applyAlignment="0" applyProtection="0"/>
  </cellStyleXfs>
  <cellXfs count="365">
    <xf numFmtId="0" fontId="0" fillId="0" borderId="0" xfId="0"/>
    <xf numFmtId="0" fontId="6" fillId="0" borderId="0" xfId="57" applyFont="1" applyAlignment="1">
      <alignment vertical="center"/>
    </xf>
    <xf numFmtId="3" fontId="6" fillId="0" borderId="0" xfId="57" applyNumberFormat="1" applyFont="1" applyAlignment="1">
      <alignment vertical="center"/>
    </xf>
    <xf numFmtId="0" fontId="15" fillId="0" borderId="0" xfId="57" applyFont="1" applyAlignment="1">
      <alignment vertical="center"/>
    </xf>
    <xf numFmtId="0" fontId="6" fillId="0" borderId="0" xfId="57" applyFont="1" applyBorder="1" applyAlignment="1">
      <alignment vertical="center"/>
    </xf>
    <xf numFmtId="14" fontId="7" fillId="0" borderId="0" xfId="57" applyNumberFormat="1" applyFont="1" applyAlignment="1">
      <alignment horizontal="left"/>
    </xf>
    <xf numFmtId="0" fontId="18" fillId="0" borderId="0" xfId="57" applyFont="1" applyAlignment="1">
      <alignment horizontal="left" vertical="center"/>
    </xf>
    <xf numFmtId="165" fontId="15" fillId="0" borderId="0" xfId="57" applyNumberFormat="1" applyFont="1" applyAlignment="1">
      <alignment vertical="center"/>
    </xf>
    <xf numFmtId="0" fontId="7" fillId="0" borderId="0" xfId="57" applyFont="1" applyAlignment="1">
      <alignment vertical="center"/>
    </xf>
    <xf numFmtId="0" fontId="38" fillId="0" borderId="0" xfId="57" applyFont="1" applyAlignment="1">
      <alignment vertical="center"/>
    </xf>
    <xf numFmtId="0" fontId="12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left" vertical="center"/>
    </xf>
    <xf numFmtId="0" fontId="7" fillId="0" borderId="16" xfId="57" applyFont="1" applyBorder="1" applyAlignment="1">
      <alignment horizontal="center" vertical="center" wrapText="1"/>
    </xf>
    <xf numFmtId="14" fontId="7" fillId="0" borderId="17" xfId="57" applyNumberFormat="1" applyFont="1" applyBorder="1" applyAlignment="1">
      <alignment horizontal="center" vertical="center" wrapText="1"/>
    </xf>
    <xf numFmtId="14" fontId="7" fillId="0" borderId="18" xfId="57" applyNumberFormat="1" applyFont="1" applyBorder="1" applyAlignment="1">
      <alignment horizontal="center" vertical="center" wrapText="1"/>
    </xf>
    <xf numFmtId="168" fontId="6" fillId="0" borderId="15" xfId="57" applyNumberFormat="1" applyFont="1" applyBorder="1" applyAlignment="1">
      <alignment vertical="center"/>
    </xf>
    <xf numFmtId="168" fontId="7" fillId="0" borderId="22" xfId="57" applyNumberFormat="1" applyFont="1" applyBorder="1" applyAlignment="1">
      <alignment vertical="center"/>
    </xf>
    <xf numFmtId="0" fontId="6" fillId="0" borderId="12" xfId="57" applyFont="1" applyBorder="1" applyAlignment="1">
      <alignment horizontal="left" vertical="center" wrapText="1"/>
    </xf>
    <xf numFmtId="0" fontId="6" fillId="0" borderId="13" xfId="57" applyFont="1" applyBorder="1" applyAlignment="1">
      <alignment horizontal="left" vertical="center" wrapText="1"/>
    </xf>
    <xf numFmtId="0" fontId="15" fillId="0" borderId="19" xfId="57" applyFont="1" applyBorder="1" applyAlignment="1">
      <alignment horizontal="left" vertical="center" wrapText="1"/>
    </xf>
    <xf numFmtId="0" fontId="7" fillId="0" borderId="20" xfId="57" applyFont="1" applyBorder="1" applyAlignment="1">
      <alignment horizontal="center" vertical="center" wrapText="1"/>
    </xf>
    <xf numFmtId="14" fontId="7" fillId="0" borderId="20" xfId="57" applyNumberFormat="1" applyFont="1" applyBorder="1" applyAlignment="1">
      <alignment horizontal="center" vertical="center" wrapText="1"/>
    </xf>
    <xf numFmtId="165" fontId="6" fillId="0" borderId="14" xfId="57" applyNumberFormat="1" applyFont="1" applyBorder="1" applyAlignment="1">
      <alignment vertical="center"/>
    </xf>
    <xf numFmtId="0" fontId="6" fillId="0" borderId="41" xfId="57" applyFont="1" applyFill="1" applyBorder="1" applyAlignment="1">
      <alignment horizontal="left" vertical="center" wrapText="1"/>
    </xf>
    <xf numFmtId="168" fontId="6" fillId="0" borderId="42" xfId="57" applyNumberFormat="1" applyFont="1" applyFill="1" applyBorder="1" applyAlignment="1">
      <alignment horizontal="right" vertical="center"/>
    </xf>
    <xf numFmtId="3" fontId="6" fillId="0" borderId="42" xfId="57" applyNumberFormat="1" applyFont="1" applyFill="1" applyBorder="1" applyAlignment="1">
      <alignment horizontal="right" vertical="center"/>
    </xf>
    <xf numFmtId="165" fontId="6" fillId="0" borderId="42" xfId="57" applyNumberFormat="1" applyFont="1" applyFill="1" applyBorder="1" applyAlignment="1">
      <alignment vertical="center"/>
    </xf>
    <xf numFmtId="168" fontId="6" fillId="0" borderId="43" xfId="57" applyNumberFormat="1" applyFont="1" applyFill="1" applyBorder="1" applyAlignment="1">
      <alignment horizontal="right" vertical="center"/>
    </xf>
    <xf numFmtId="0" fontId="18" fillId="0" borderId="31" xfId="57" applyFont="1" applyFill="1" applyBorder="1" applyAlignment="1">
      <alignment horizontal="left" vertical="center" wrapText="1"/>
    </xf>
    <xf numFmtId="168" fontId="18" fillId="0" borderId="32" xfId="57" applyNumberFormat="1" applyFont="1" applyFill="1" applyBorder="1" applyAlignment="1">
      <alignment horizontal="right" vertical="center"/>
    </xf>
    <xf numFmtId="3" fontId="18" fillId="0" borderId="32" xfId="57" applyNumberFormat="1" applyFont="1" applyFill="1" applyBorder="1" applyAlignment="1">
      <alignment horizontal="right" vertical="center"/>
    </xf>
    <xf numFmtId="165" fontId="18" fillId="0" borderId="32" xfId="57" applyNumberFormat="1" applyFont="1" applyFill="1" applyBorder="1" applyAlignment="1">
      <alignment vertical="center"/>
    </xf>
    <xf numFmtId="168" fontId="18" fillId="0" borderId="40" xfId="57" applyNumberFormat="1" applyFont="1" applyFill="1" applyBorder="1" applyAlignment="1">
      <alignment horizontal="right" vertical="center"/>
    </xf>
    <xf numFmtId="0" fontId="38" fillId="0" borderId="0" xfId="57" applyFont="1" applyBorder="1" applyAlignment="1">
      <alignment vertical="center"/>
    </xf>
    <xf numFmtId="14" fontId="7" fillId="0" borderId="27" xfId="57" applyNumberFormat="1" applyFont="1" applyBorder="1" applyAlignment="1">
      <alignment horizontal="center" vertical="center" wrapText="1"/>
    </xf>
    <xf numFmtId="14" fontId="7" fillId="0" borderId="28" xfId="57" applyNumberFormat="1" applyFont="1" applyBorder="1" applyAlignment="1">
      <alignment horizontal="center" vertical="center" wrapText="1"/>
    </xf>
    <xf numFmtId="168" fontId="6" fillId="0" borderId="14" xfId="57" applyNumberFormat="1" applyFont="1" applyBorder="1" applyAlignment="1">
      <alignment vertical="center"/>
    </xf>
    <xf numFmtId="165" fontId="6" fillId="0" borderId="30" xfId="57" applyNumberFormat="1" applyFont="1" applyBorder="1" applyAlignment="1">
      <alignment vertical="center"/>
    </xf>
    <xf numFmtId="0" fontId="18" fillId="0" borderId="19" xfId="57" applyFont="1" applyBorder="1" applyAlignment="1">
      <alignment horizontal="left" vertical="center" wrapText="1"/>
    </xf>
    <xf numFmtId="168" fontId="18" fillId="0" borderId="20" xfId="57" applyNumberFormat="1" applyFont="1" applyBorder="1" applyAlignment="1">
      <alignment vertical="center"/>
    </xf>
    <xf numFmtId="168" fontId="18" fillId="0" borderId="22" xfId="57" applyNumberFormat="1" applyFont="1" applyBorder="1" applyAlignment="1">
      <alignment vertical="center"/>
    </xf>
    <xf numFmtId="165" fontId="18" fillId="0" borderId="20" xfId="57" applyNumberFormat="1" applyFont="1" applyBorder="1" applyAlignment="1">
      <alignment vertical="center"/>
    </xf>
    <xf numFmtId="165" fontId="18" fillId="0" borderId="34" xfId="57" applyNumberFormat="1" applyFont="1" applyBorder="1" applyAlignment="1">
      <alignment vertical="center"/>
    </xf>
    <xf numFmtId="168" fontId="7" fillId="0" borderId="15" xfId="57" applyNumberFormat="1" applyFont="1" applyBorder="1" applyAlignment="1">
      <alignment vertical="center"/>
    </xf>
    <xf numFmtId="14" fontId="6" fillId="0" borderId="17" xfId="57" applyNumberFormat="1" applyFont="1" applyBorder="1" applyAlignment="1">
      <alignment horizontal="center" vertical="center" wrapText="1"/>
    </xf>
    <xf numFmtId="14" fontId="6" fillId="0" borderId="18" xfId="57" applyNumberFormat="1" applyFont="1" applyBorder="1" applyAlignment="1">
      <alignment horizontal="center" vertical="center" wrapText="1"/>
    </xf>
    <xf numFmtId="0" fontId="6" fillId="0" borderId="23" xfId="57" applyFont="1" applyBorder="1" applyAlignment="1">
      <alignment horizontal="left" vertical="center" wrapText="1"/>
    </xf>
    <xf numFmtId="0" fontId="6" fillId="0" borderId="24" xfId="57" applyFont="1" applyBorder="1" applyAlignment="1">
      <alignment horizontal="left" vertical="center" wrapText="1"/>
    </xf>
    <xf numFmtId="0" fontId="7" fillId="0" borderId="19" xfId="57" applyFont="1" applyBorder="1" applyAlignment="1">
      <alignment horizontal="left" vertical="center" wrapText="1"/>
    </xf>
    <xf numFmtId="14" fontId="7" fillId="0" borderId="44" xfId="57" applyNumberFormat="1" applyFont="1" applyBorder="1" applyAlignment="1">
      <alignment horizontal="center" vertical="center" wrapText="1"/>
    </xf>
    <xf numFmtId="168" fontId="7" fillId="0" borderId="20" xfId="57" applyNumberFormat="1" applyFont="1" applyBorder="1" applyAlignment="1">
      <alignment vertical="center"/>
    </xf>
    <xf numFmtId="166" fontId="6" fillId="0" borderId="0" xfId="57" applyNumberFormat="1" applyFont="1" applyAlignment="1">
      <alignment vertical="center"/>
    </xf>
    <xf numFmtId="168" fontId="15" fillId="0" borderId="20" xfId="57" applyNumberFormat="1" applyFont="1" applyBorder="1" applyAlignment="1">
      <alignment vertical="center"/>
    </xf>
    <xf numFmtId="168" fontId="6" fillId="0" borderId="15" xfId="57" applyNumberFormat="1" applyFont="1" applyFill="1" applyBorder="1" applyAlignment="1">
      <alignment vertical="center"/>
    </xf>
    <xf numFmtId="14" fontId="6" fillId="0" borderId="46" xfId="57" applyNumberFormat="1" applyFont="1" applyBorder="1" applyAlignment="1">
      <alignment horizontal="center" vertical="center" wrapText="1"/>
    </xf>
    <xf numFmtId="14" fontId="6" fillId="0" borderId="45" xfId="57" applyNumberFormat="1" applyFont="1" applyBorder="1" applyAlignment="1">
      <alignment horizontal="center" vertical="center" wrapText="1"/>
    </xf>
    <xf numFmtId="168" fontId="6" fillId="0" borderId="14" xfId="57" applyNumberFormat="1" applyFont="1" applyFill="1" applyBorder="1" applyAlignment="1">
      <alignment vertical="center"/>
    </xf>
    <xf numFmtId="3" fontId="15" fillId="0" borderId="20" xfId="57" applyNumberFormat="1" applyFont="1" applyFill="1" applyBorder="1" applyAlignment="1">
      <alignment vertical="center"/>
    </xf>
    <xf numFmtId="165" fontId="6" fillId="0" borderId="42" xfId="57" applyNumberFormat="1" applyFont="1" applyFill="1" applyBorder="1" applyAlignment="1">
      <alignment horizontal="right" vertical="center"/>
    </xf>
    <xf numFmtId="0" fontId="6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right" vertical="center"/>
    </xf>
    <xf numFmtId="0" fontId="15" fillId="0" borderId="0" xfId="57" applyFont="1" applyAlignment="1">
      <alignment horizontal="center" vertical="center"/>
    </xf>
    <xf numFmtId="165" fontId="7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Alignment="1">
      <alignment vertical="center"/>
    </xf>
    <xf numFmtId="165" fontId="7" fillId="0" borderId="0" xfId="86" applyNumberFormat="1" applyFont="1" applyAlignment="1">
      <alignment vertical="center"/>
    </xf>
    <xf numFmtId="0" fontId="45" fillId="0" borderId="0" xfId="31" applyFont="1" applyBorder="1" applyAlignment="1" applyProtection="1">
      <alignment vertical="center" wrapText="1"/>
    </xf>
    <xf numFmtId="0" fontId="47" fillId="0" borderId="0" xfId="57" applyFont="1" applyAlignment="1">
      <alignment horizontal="right" vertical="center"/>
    </xf>
    <xf numFmtId="0" fontId="47" fillId="0" borderId="0" xfId="57" applyFont="1" applyAlignment="1">
      <alignment vertical="center"/>
    </xf>
    <xf numFmtId="0" fontId="47" fillId="0" borderId="0" xfId="57" applyFont="1" applyBorder="1" applyAlignment="1">
      <alignment vertical="center"/>
    </xf>
    <xf numFmtId="0" fontId="4" fillId="0" borderId="51" xfId="57" applyFont="1" applyFill="1" applyBorder="1" applyAlignment="1">
      <alignment vertical="center"/>
    </xf>
    <xf numFmtId="0" fontId="4" fillId="0" borderId="14" xfId="57" applyFont="1" applyFill="1" applyBorder="1" applyAlignment="1">
      <alignment vertical="center"/>
    </xf>
    <xf numFmtId="3" fontId="16" fillId="0" borderId="20" xfId="57" applyNumberFormat="1" applyFont="1" applyFill="1" applyBorder="1" applyAlignment="1">
      <alignment vertical="center"/>
    </xf>
    <xf numFmtId="168" fontId="6" fillId="0" borderId="29" xfId="57" applyNumberFormat="1" applyFont="1" applyBorder="1" applyAlignment="1">
      <alignment vertical="center"/>
    </xf>
    <xf numFmtId="168" fontId="18" fillId="0" borderId="33" xfId="57" applyNumberFormat="1" applyFont="1" applyBorder="1" applyAlignment="1">
      <alignment vertical="center"/>
    </xf>
    <xf numFmtId="165" fontId="15" fillId="0" borderId="0" xfId="57" applyNumberFormat="1" applyFont="1" applyBorder="1" applyAlignment="1">
      <alignment vertical="center"/>
    </xf>
    <xf numFmtId="14" fontId="7" fillId="0" borderId="17" xfId="57" applyNumberFormat="1" applyFont="1" applyFill="1" applyBorder="1" applyAlignment="1">
      <alignment horizontal="center" vertical="center" wrapText="1"/>
    </xf>
    <xf numFmtId="0" fontId="43" fillId="0" borderId="52" xfId="73" applyFont="1" applyBorder="1" applyAlignment="1">
      <alignment horizontal="center" vertical="center" wrapText="1"/>
    </xf>
    <xf numFmtId="0" fontId="6" fillId="0" borderId="53" xfId="73" applyFont="1" applyBorder="1" applyAlignment="1">
      <alignment horizontal="center" vertical="center" wrapText="1"/>
    </xf>
    <xf numFmtId="0" fontId="6" fillId="0" borderId="54" xfId="73" applyFont="1" applyBorder="1" applyAlignment="1">
      <alignment horizontal="center" vertical="center" wrapText="1"/>
    </xf>
    <xf numFmtId="0" fontId="6" fillId="0" borderId="55" xfId="73" applyFont="1" applyBorder="1" applyAlignment="1">
      <alignment horizontal="center" vertical="center" wrapText="1"/>
    </xf>
    <xf numFmtId="0" fontId="6" fillId="0" borderId="56" xfId="73" applyFont="1" applyBorder="1" applyAlignment="1">
      <alignment horizontal="center" vertical="center" wrapText="1"/>
    </xf>
    <xf numFmtId="0" fontId="6" fillId="0" borderId="52" xfId="73" applyFont="1" applyBorder="1" applyAlignment="1">
      <alignment horizontal="center" vertical="center" wrapText="1"/>
    </xf>
    <xf numFmtId="0" fontId="4" fillId="0" borderId="0" xfId="73"/>
    <xf numFmtId="0" fontId="4" fillId="0" borderId="0" xfId="73" applyBorder="1"/>
    <xf numFmtId="0" fontId="46" fillId="0" borderId="0" xfId="73" applyFont="1"/>
    <xf numFmtId="2" fontId="4" fillId="0" borderId="0" xfId="73" applyNumberFormat="1"/>
    <xf numFmtId="0" fontId="43" fillId="0" borderId="54" xfId="73" applyFont="1" applyBorder="1" applyAlignment="1">
      <alignment horizontal="center" vertical="center" wrapText="1"/>
    </xf>
    <xf numFmtId="14" fontId="7" fillId="0" borderId="58" xfId="73" applyNumberFormat="1" applyFont="1" applyBorder="1" applyAlignment="1">
      <alignment horizontal="center" vertical="center"/>
    </xf>
    <xf numFmtId="169" fontId="43" fillId="0" borderId="59" xfId="81" applyNumberFormat="1" applyFont="1" applyBorder="1" applyAlignment="1">
      <alignment vertical="center"/>
    </xf>
    <xf numFmtId="169" fontId="0" fillId="0" borderId="59" xfId="81" applyNumberFormat="1" applyFont="1" applyBorder="1" applyAlignment="1">
      <alignment vertical="center"/>
    </xf>
    <xf numFmtId="169" fontId="0" fillId="0" borderId="60" xfId="81" applyNumberFormat="1" applyFont="1" applyBorder="1" applyAlignment="1">
      <alignment vertical="center"/>
    </xf>
    <xf numFmtId="0" fontId="43" fillId="0" borderId="64" xfId="73" applyFont="1" applyBorder="1" applyAlignment="1">
      <alignment horizontal="center" vertical="center" wrapText="1"/>
    </xf>
    <xf numFmtId="14" fontId="7" fillId="0" borderId="66" xfId="73" applyNumberFormat="1" applyFont="1" applyBorder="1" applyAlignment="1">
      <alignment horizontal="center" vertical="center"/>
    </xf>
    <xf numFmtId="14" fontId="7" fillId="0" borderId="67" xfId="73" applyNumberFormat="1" applyFont="1" applyBorder="1" applyAlignment="1">
      <alignment horizontal="center" vertical="center"/>
    </xf>
    <xf numFmtId="0" fontId="7" fillId="0" borderId="56" xfId="73" applyFont="1" applyBorder="1" applyAlignment="1">
      <alignment horizontal="center" vertical="center" wrapText="1"/>
    </xf>
    <xf numFmtId="0" fontId="7" fillId="0" borderId="57" xfId="73" applyFont="1" applyBorder="1" applyAlignment="1">
      <alignment horizontal="center" vertical="center" wrapText="1"/>
    </xf>
    <xf numFmtId="14" fontId="7" fillId="0" borderId="46" xfId="73" applyNumberFormat="1" applyFont="1" applyBorder="1" applyAlignment="1">
      <alignment horizontal="center" vertical="center"/>
    </xf>
    <xf numFmtId="169" fontId="43" fillId="0" borderId="75" xfId="81" applyNumberFormat="1" applyFont="1" applyBorder="1" applyAlignment="1">
      <alignment vertical="center"/>
    </xf>
    <xf numFmtId="14" fontId="17" fillId="0" borderId="0" xfId="73" applyNumberFormat="1" applyFont="1" applyBorder="1" applyAlignment="1">
      <alignment vertical="center" wrapText="1"/>
    </xf>
    <xf numFmtId="0" fontId="43" fillId="0" borderId="55" xfId="73" applyFont="1" applyBorder="1" applyAlignment="1">
      <alignment horizontal="center" vertical="center" wrapText="1"/>
    </xf>
    <xf numFmtId="14" fontId="7" fillId="0" borderId="81" xfId="73" applyNumberFormat="1" applyFont="1" applyBorder="1" applyAlignment="1">
      <alignment horizontal="center" vertical="center"/>
    </xf>
    <xf numFmtId="14" fontId="7" fillId="0" borderId="82" xfId="73" applyNumberFormat="1" applyFont="1" applyBorder="1" applyAlignment="1">
      <alignment horizontal="center" vertical="center"/>
    </xf>
    <xf numFmtId="169" fontId="0" fillId="0" borderId="62" xfId="81" applyNumberFormat="1" applyFont="1" applyFill="1" applyBorder="1" applyAlignment="1">
      <alignment vertical="center"/>
    </xf>
    <xf numFmtId="169" fontId="0" fillId="0" borderId="63" xfId="81" applyNumberFormat="1" applyFont="1" applyFill="1" applyBorder="1" applyAlignment="1">
      <alignment vertical="center"/>
    </xf>
    <xf numFmtId="169" fontId="4" fillId="0" borderId="59" xfId="81" applyNumberFormat="1" applyFont="1" applyFill="1" applyBorder="1" applyAlignment="1">
      <alignment horizontal="right" vertical="center"/>
    </xf>
    <xf numFmtId="169" fontId="4" fillId="0" borderId="60" xfId="81" applyNumberFormat="1" applyFont="1" applyFill="1" applyBorder="1" applyAlignment="1">
      <alignment horizontal="right" vertical="center"/>
    </xf>
    <xf numFmtId="169" fontId="4" fillId="0" borderId="79" xfId="81" applyNumberFormat="1" applyFont="1" applyFill="1" applyBorder="1" applyAlignment="1">
      <alignment vertical="center"/>
    </xf>
    <xf numFmtId="169" fontId="4" fillId="0" borderId="78" xfId="81" applyNumberFormat="1" applyFont="1" applyFill="1" applyBorder="1" applyAlignment="1">
      <alignment horizontal="right" vertical="center"/>
    </xf>
    <xf numFmtId="171" fontId="4" fillId="0" borderId="0" xfId="73" applyNumberFormat="1"/>
    <xf numFmtId="10" fontId="4" fillId="0" borderId="0" xfId="86" applyNumberFormat="1" applyFont="1"/>
    <xf numFmtId="169" fontId="43" fillId="0" borderId="59" xfId="81" applyNumberFormat="1" applyFont="1" applyBorder="1" applyAlignment="1">
      <alignment horizontal="right" vertical="center"/>
    </xf>
    <xf numFmtId="165" fontId="7" fillId="0" borderId="0" xfId="86" applyNumberFormat="1" applyFont="1" applyFill="1" applyAlignment="1">
      <alignment horizontal="right" vertical="center"/>
    </xf>
    <xf numFmtId="169" fontId="0" fillId="0" borderId="78" xfId="81" applyNumberFormat="1" applyFont="1" applyFill="1" applyBorder="1" applyAlignment="1">
      <alignment horizontal="right" vertical="center" indent="1"/>
    </xf>
    <xf numFmtId="170" fontId="0" fillId="0" borderId="78" xfId="81" applyNumberFormat="1" applyFont="1" applyFill="1" applyBorder="1" applyAlignment="1">
      <alignment horizontal="right" vertical="center" indent="1"/>
    </xf>
    <xf numFmtId="169" fontId="0" fillId="0" borderId="79" xfId="81" applyNumberFormat="1" applyFont="1" applyFill="1" applyBorder="1" applyAlignment="1">
      <alignment horizontal="right" vertical="center" indent="1"/>
    </xf>
    <xf numFmtId="169" fontId="0" fillId="0" borderId="75" xfId="81" applyNumberFormat="1" applyFont="1" applyBorder="1" applyAlignment="1">
      <alignment horizontal="right" vertical="center" indent="1"/>
    </xf>
    <xf numFmtId="169" fontId="0" fillId="0" borderId="76" xfId="81" applyNumberFormat="1" applyFont="1" applyBorder="1" applyAlignment="1">
      <alignment horizontal="right" vertical="center" indent="1"/>
    </xf>
    <xf numFmtId="169" fontId="0" fillId="0" borderId="62" xfId="81" applyNumberFormat="1" applyFont="1" applyFill="1" applyBorder="1" applyAlignment="1">
      <alignment horizontal="right" vertical="center" indent="1"/>
    </xf>
    <xf numFmtId="169" fontId="0" fillId="0" borderId="63" xfId="81" applyNumberFormat="1" applyFont="1" applyFill="1" applyBorder="1" applyAlignment="1">
      <alignment horizontal="right" vertical="center" indent="1"/>
    </xf>
    <xf numFmtId="0" fontId="43" fillId="0" borderId="0" xfId="73" applyFont="1" applyFill="1" applyBorder="1" applyAlignment="1">
      <alignment vertical="center" wrapText="1"/>
    </xf>
    <xf numFmtId="0" fontId="4" fillId="0" borderId="0" xfId="73" applyFill="1" applyBorder="1"/>
    <xf numFmtId="171" fontId="52" fillId="0" borderId="0" xfId="81" applyNumberFormat="1" applyFont="1" applyFill="1" applyBorder="1" applyAlignment="1">
      <alignment vertical="center"/>
    </xf>
    <xf numFmtId="14" fontId="7" fillId="0" borderId="0" xfId="73" applyNumberFormat="1" applyFont="1" applyBorder="1" applyAlignment="1">
      <alignment horizontal="center" vertical="center"/>
    </xf>
    <xf numFmtId="14" fontId="7" fillId="0" borderId="80" xfId="73" applyNumberFormat="1" applyFont="1" applyBorder="1" applyAlignment="1">
      <alignment horizontal="center" vertical="center"/>
    </xf>
    <xf numFmtId="169" fontId="43" fillId="0" borderId="90" xfId="81" applyNumberFormat="1" applyFont="1" applyBorder="1" applyAlignment="1">
      <alignment vertical="center"/>
    </xf>
    <xf numFmtId="169" fontId="43" fillId="0" borderId="91" xfId="81" applyNumberFormat="1" applyFont="1" applyBorder="1" applyAlignment="1">
      <alignment vertical="center"/>
    </xf>
    <xf numFmtId="169" fontId="43" fillId="0" borderId="92" xfId="81" applyNumberFormat="1" applyFont="1" applyBorder="1" applyAlignment="1">
      <alignment vertical="center"/>
    </xf>
    <xf numFmtId="169" fontId="0" fillId="0" borderId="93" xfId="81" applyNumberFormat="1" applyFont="1" applyBorder="1" applyAlignment="1">
      <alignment vertical="center"/>
    </xf>
    <xf numFmtId="169" fontId="0" fillId="0" borderId="94" xfId="81" applyNumberFormat="1" applyFont="1" applyBorder="1" applyAlignment="1">
      <alignment vertical="center"/>
    </xf>
    <xf numFmtId="169" fontId="0" fillId="0" borderId="95" xfId="81" applyNumberFormat="1" applyFont="1" applyBorder="1" applyAlignment="1">
      <alignment vertical="center"/>
    </xf>
    <xf numFmtId="169" fontId="0" fillId="0" borderId="91" xfId="81" applyNumberFormat="1" applyFont="1" applyBorder="1" applyAlignment="1">
      <alignment vertical="center"/>
    </xf>
    <xf numFmtId="169" fontId="0" fillId="0" borderId="92" xfId="81" applyNumberFormat="1" applyFont="1" applyBorder="1" applyAlignment="1">
      <alignment vertical="center"/>
    </xf>
    <xf numFmtId="169" fontId="0" fillId="0" borderId="100" xfId="81" applyNumberFormat="1" applyFont="1" applyFill="1" applyBorder="1" applyAlignment="1">
      <alignment vertical="center"/>
    </xf>
    <xf numFmtId="169" fontId="0" fillId="0" borderId="101" xfId="81" applyNumberFormat="1" applyFont="1" applyFill="1" applyBorder="1" applyAlignment="1">
      <alignment vertical="center"/>
    </xf>
    <xf numFmtId="169" fontId="0" fillId="0" borderId="102" xfId="81" applyNumberFormat="1" applyFont="1" applyFill="1" applyBorder="1" applyAlignment="1">
      <alignment vertical="center"/>
    </xf>
    <xf numFmtId="169" fontId="0" fillId="0" borderId="98" xfId="81" applyNumberFormat="1" applyFont="1" applyFill="1" applyBorder="1" applyAlignment="1">
      <alignment vertical="center"/>
    </xf>
    <xf numFmtId="169" fontId="0" fillId="0" borderId="99" xfId="81" applyNumberFormat="1" applyFont="1" applyFill="1" applyBorder="1" applyAlignment="1">
      <alignment vertical="center"/>
    </xf>
    <xf numFmtId="14" fontId="7" fillId="0" borderId="89" xfId="73" applyNumberFormat="1" applyFont="1" applyBorder="1" applyAlignment="1">
      <alignment horizontal="center" vertical="center"/>
    </xf>
    <xf numFmtId="169" fontId="43" fillId="0" borderId="103" xfId="81" applyNumberFormat="1" applyFont="1" applyBorder="1" applyAlignment="1">
      <alignment vertical="center"/>
    </xf>
    <xf numFmtId="169" fontId="43" fillId="0" borderId="104" xfId="81" applyNumberFormat="1" applyFont="1" applyBorder="1" applyAlignment="1">
      <alignment vertical="center"/>
    </xf>
    <xf numFmtId="169" fontId="43" fillId="0" borderId="105" xfId="81" applyNumberFormat="1" applyFont="1" applyBorder="1" applyAlignment="1">
      <alignment vertical="center"/>
    </xf>
    <xf numFmtId="169" fontId="0" fillId="0" borderId="106" xfId="81" applyNumberFormat="1" applyFont="1" applyBorder="1" applyAlignment="1">
      <alignment vertical="center"/>
    </xf>
    <xf numFmtId="169" fontId="0" fillId="0" borderId="107" xfId="81" applyNumberFormat="1" applyFont="1" applyBorder="1" applyAlignment="1">
      <alignment vertical="center"/>
    </xf>
    <xf numFmtId="169" fontId="0" fillId="0" borderId="108" xfId="81" applyNumberFormat="1" applyFont="1" applyBorder="1" applyAlignment="1">
      <alignment vertical="center"/>
    </xf>
    <xf numFmtId="169" fontId="0" fillId="0" borderId="104" xfId="81" applyNumberFormat="1" applyFont="1" applyBorder="1" applyAlignment="1">
      <alignment vertical="center"/>
    </xf>
    <xf numFmtId="169" fontId="0" fillId="0" borderId="105" xfId="81" applyNumberFormat="1" applyFont="1" applyBorder="1" applyAlignment="1">
      <alignment vertical="center"/>
    </xf>
    <xf numFmtId="14" fontId="7" fillId="0" borderId="112" xfId="73" applyNumberFormat="1" applyFont="1" applyBorder="1" applyAlignment="1">
      <alignment horizontal="center" vertical="center"/>
    </xf>
    <xf numFmtId="171" fontId="43" fillId="0" borderId="97" xfId="81" applyNumberFormat="1" applyFont="1" applyBorder="1" applyAlignment="1">
      <alignment vertical="center"/>
    </xf>
    <xf numFmtId="14" fontId="7" fillId="0" borderId="113" xfId="73" applyNumberFormat="1" applyFont="1" applyBorder="1" applyAlignment="1">
      <alignment horizontal="center" vertical="center"/>
    </xf>
    <xf numFmtId="171" fontId="43" fillId="0" borderId="114" xfId="81" applyNumberFormat="1" applyFont="1" applyBorder="1" applyAlignment="1">
      <alignment vertical="center"/>
    </xf>
    <xf numFmtId="171" fontId="4" fillId="0" borderId="115" xfId="81" applyNumberFormat="1" applyFont="1" applyBorder="1" applyAlignment="1">
      <alignment vertical="center"/>
    </xf>
    <xf numFmtId="169" fontId="43" fillId="0" borderId="78" xfId="81" applyNumberFormat="1" applyFont="1" applyFill="1" applyBorder="1" applyAlignment="1">
      <alignment horizontal="right" vertical="center"/>
    </xf>
    <xf numFmtId="169" fontId="43" fillId="0" borderId="62" xfId="81" applyNumberFormat="1" applyFont="1" applyFill="1" applyBorder="1" applyAlignment="1">
      <alignment vertical="center"/>
    </xf>
    <xf numFmtId="171" fontId="4" fillId="0" borderId="98" xfId="81" applyNumberFormat="1" applyFont="1" applyFill="1" applyBorder="1" applyAlignment="1">
      <alignment vertical="center"/>
    </xf>
    <xf numFmtId="168" fontId="43" fillId="0" borderId="0" xfId="31" applyNumberFormat="1" applyFont="1" applyFill="1" applyBorder="1" applyAlignment="1" applyProtection="1">
      <alignment vertical="center" wrapText="1"/>
    </xf>
    <xf numFmtId="43" fontId="7" fillId="0" borderId="0" xfId="87" applyFont="1" applyAlignment="1">
      <alignment vertical="center"/>
    </xf>
    <xf numFmtId="165" fontId="6" fillId="0" borderId="0" xfId="86" applyNumberFormat="1" applyFont="1" applyAlignment="1">
      <alignment horizontal="left"/>
    </xf>
    <xf numFmtId="165" fontId="6" fillId="0" borderId="0" xfId="86" applyNumberFormat="1" applyFont="1" applyFill="1" applyAlignment="1">
      <alignment horizontal="right" vertical="center"/>
    </xf>
    <xf numFmtId="171" fontId="6" fillId="0" borderId="0" xfId="87" applyNumberFormat="1" applyFont="1" applyAlignment="1">
      <alignment vertical="center"/>
    </xf>
    <xf numFmtId="171" fontId="43" fillId="0" borderId="85" xfId="81" applyNumberFormat="1" applyFont="1" applyBorder="1" applyAlignment="1">
      <alignment vertical="center"/>
    </xf>
    <xf numFmtId="14" fontId="7" fillId="0" borderId="118" xfId="73" applyNumberFormat="1" applyFont="1" applyBorder="1" applyAlignment="1">
      <alignment horizontal="center" vertical="center"/>
    </xf>
    <xf numFmtId="171" fontId="43" fillId="0" borderId="103" xfId="81" applyNumberFormat="1" applyFont="1" applyBorder="1" applyAlignment="1">
      <alignment vertical="center"/>
    </xf>
    <xf numFmtId="171" fontId="4" fillId="0" borderId="104" xfId="81" applyNumberFormat="1" applyFont="1" applyBorder="1" applyAlignment="1">
      <alignment vertical="center"/>
    </xf>
    <xf numFmtId="171" fontId="4" fillId="0" borderId="89" xfId="81" applyNumberFormat="1" applyFont="1" applyBorder="1" applyAlignment="1">
      <alignment vertical="center"/>
    </xf>
    <xf numFmtId="0" fontId="6" fillId="0" borderId="57" xfId="73" applyFont="1" applyBorder="1" applyAlignment="1">
      <alignment horizontal="center" vertical="center" wrapText="1"/>
    </xf>
    <xf numFmtId="171" fontId="4" fillId="0" borderId="119" xfId="81" applyNumberFormat="1" applyFont="1" applyBorder="1" applyAlignment="1">
      <alignment vertical="center"/>
    </xf>
    <xf numFmtId="171" fontId="4" fillId="0" borderId="120" xfId="81" applyNumberFormat="1" applyFont="1" applyFill="1" applyBorder="1" applyAlignment="1">
      <alignment vertical="center"/>
    </xf>
    <xf numFmtId="171" fontId="0" fillId="0" borderId="71" xfId="81" applyNumberFormat="1" applyFont="1" applyFill="1" applyBorder="1" applyAlignment="1">
      <alignment vertical="center"/>
    </xf>
    <xf numFmtId="171" fontId="0" fillId="0" borderId="62" xfId="81" applyNumberFormat="1" applyFont="1" applyFill="1" applyBorder="1" applyAlignment="1">
      <alignment vertical="center"/>
    </xf>
    <xf numFmtId="171" fontId="0" fillId="0" borderId="63" xfId="81" applyNumberFormat="1" applyFont="1" applyFill="1" applyBorder="1" applyAlignment="1">
      <alignment vertical="center"/>
    </xf>
    <xf numFmtId="171" fontId="43" fillId="0" borderId="65" xfId="81" applyNumberFormat="1" applyFont="1" applyFill="1" applyBorder="1" applyAlignment="1">
      <alignment vertical="center"/>
    </xf>
    <xf numFmtId="171" fontId="43" fillId="0" borderId="68" xfId="81" applyNumberFormat="1" applyFont="1" applyBorder="1" applyAlignment="1">
      <alignment vertical="center"/>
    </xf>
    <xf numFmtId="171" fontId="0" fillId="0" borderId="69" xfId="81" applyNumberFormat="1" applyFont="1" applyBorder="1" applyAlignment="1">
      <alignment vertical="center"/>
    </xf>
    <xf numFmtId="171" fontId="0" fillId="0" borderId="59" xfId="81" applyNumberFormat="1" applyFont="1" applyBorder="1" applyAlignment="1">
      <alignment vertical="center"/>
    </xf>
    <xf numFmtId="171" fontId="0" fillId="0" borderId="60" xfId="81" applyNumberFormat="1" applyFont="1" applyBorder="1" applyAlignment="1">
      <alignment vertical="center"/>
    </xf>
    <xf numFmtId="171" fontId="0" fillId="0" borderId="87" xfId="81" applyNumberFormat="1" applyFont="1" applyBorder="1" applyAlignment="1">
      <alignment vertical="center"/>
    </xf>
    <xf numFmtId="171" fontId="0" fillId="0" borderId="73" xfId="81" applyNumberFormat="1" applyFont="1" applyBorder="1" applyAlignment="1">
      <alignment vertical="center"/>
    </xf>
    <xf numFmtId="171" fontId="0" fillId="0" borderId="74" xfId="81" applyNumberFormat="1" applyFont="1" applyBorder="1" applyAlignment="1">
      <alignment vertical="center"/>
    </xf>
    <xf numFmtId="43" fontId="4" fillId="0" borderId="0" xfId="73" applyNumberFormat="1"/>
    <xf numFmtId="172" fontId="4" fillId="0" borderId="0" xfId="73" applyNumberFormat="1"/>
    <xf numFmtId="171" fontId="0" fillId="0" borderId="70" xfId="81" applyNumberFormat="1" applyFont="1" applyBorder="1" applyAlignment="1">
      <alignment vertical="center"/>
    </xf>
    <xf numFmtId="171" fontId="0" fillId="0" borderId="58" xfId="81" applyNumberFormat="1" applyFont="1" applyBorder="1" applyAlignment="1">
      <alignment vertical="center"/>
    </xf>
    <xf numFmtId="171" fontId="0" fillId="0" borderId="88" xfId="81" applyNumberFormat="1" applyFont="1" applyBorder="1" applyAlignment="1">
      <alignment vertical="center"/>
    </xf>
    <xf numFmtId="171" fontId="0" fillId="0" borderId="86" xfId="81" applyNumberFormat="1" applyFont="1" applyBorder="1" applyAlignment="1">
      <alignment vertical="center"/>
    </xf>
    <xf numFmtId="171" fontId="43" fillId="0" borderId="58" xfId="81" applyNumberFormat="1" applyFont="1" applyBorder="1" applyAlignment="1">
      <alignment vertical="center"/>
    </xf>
    <xf numFmtId="171" fontId="43" fillId="0" borderId="60" xfId="81" applyNumberFormat="1" applyFont="1" applyBorder="1" applyAlignment="1">
      <alignment vertical="center"/>
    </xf>
    <xf numFmtId="171" fontId="43" fillId="0" borderId="86" xfId="81" applyNumberFormat="1" applyFont="1" applyBorder="1" applyAlignment="1">
      <alignment vertical="center"/>
    </xf>
    <xf numFmtId="171" fontId="43" fillId="0" borderId="74" xfId="81" applyNumberFormat="1" applyFont="1" applyBorder="1" applyAlignment="1">
      <alignment vertical="center"/>
    </xf>
    <xf numFmtId="171" fontId="43" fillId="0" borderId="65" xfId="81" applyNumberFormat="1" applyFont="1" applyBorder="1" applyAlignment="1">
      <alignment vertical="center"/>
    </xf>
    <xf numFmtId="171" fontId="43" fillId="0" borderId="61" xfId="81" applyNumberFormat="1" applyFont="1" applyBorder="1" applyAlignment="1">
      <alignment vertical="center"/>
    </xf>
    <xf numFmtId="171" fontId="43" fillId="0" borderId="63" xfId="81" applyNumberFormat="1" applyFont="1" applyBorder="1" applyAlignment="1">
      <alignment vertical="center"/>
    </xf>
    <xf numFmtId="171" fontId="0" fillId="0" borderId="72" xfId="81" applyNumberFormat="1" applyFont="1" applyFill="1" applyBorder="1" applyAlignment="1">
      <alignment vertical="center"/>
    </xf>
    <xf numFmtId="171" fontId="0" fillId="0" borderId="61" xfId="81" applyNumberFormat="1" applyFont="1" applyFill="1" applyBorder="1" applyAlignment="1">
      <alignment vertical="center"/>
    </xf>
    <xf numFmtId="14" fontId="7" fillId="0" borderId="121" xfId="73" applyNumberFormat="1" applyFont="1" applyBorder="1" applyAlignment="1">
      <alignment horizontal="center" vertical="center"/>
    </xf>
    <xf numFmtId="169" fontId="43" fillId="0" borderId="122" xfId="81" applyNumberFormat="1" applyFont="1" applyBorder="1" applyAlignment="1">
      <alignment horizontal="right" vertical="center"/>
    </xf>
    <xf numFmtId="169" fontId="4" fillId="0" borderId="122" xfId="81" applyNumberFormat="1" applyFont="1" applyFill="1" applyBorder="1" applyAlignment="1">
      <alignment horizontal="right" vertical="center"/>
    </xf>
    <xf numFmtId="169" fontId="4" fillId="0" borderId="123" xfId="81" applyNumberFormat="1" applyFont="1" applyFill="1" applyBorder="1" applyAlignment="1">
      <alignment horizontal="right" vertical="center"/>
    </xf>
    <xf numFmtId="171" fontId="0" fillId="0" borderId="122" xfId="81" applyNumberFormat="1" applyFont="1" applyBorder="1" applyAlignment="1">
      <alignment vertical="center"/>
    </xf>
    <xf numFmtId="171" fontId="0" fillId="0" borderId="123" xfId="81" applyNumberFormat="1" applyFont="1" applyBorder="1" applyAlignment="1">
      <alignment vertical="center"/>
    </xf>
    <xf numFmtId="168" fontId="4" fillId="0" borderId="42" xfId="57" applyNumberFormat="1" applyFont="1" applyFill="1" applyBorder="1" applyAlignment="1">
      <alignment horizontal="right" vertical="center"/>
    </xf>
    <xf numFmtId="168" fontId="56" fillId="0" borderId="32" xfId="57" applyNumberFormat="1" applyFont="1" applyFill="1" applyBorder="1" applyAlignment="1">
      <alignment horizontal="right" vertical="center"/>
    </xf>
    <xf numFmtId="0" fontId="6" fillId="0" borderId="124" xfId="57" applyFont="1" applyBorder="1" applyAlignment="1">
      <alignment horizontal="left" vertical="center" wrapText="1"/>
    </xf>
    <xf numFmtId="0" fontId="6" fillId="0" borderId="75" xfId="57" applyFont="1" applyFill="1" applyBorder="1" applyAlignment="1">
      <alignment vertical="center"/>
    </xf>
    <xf numFmtId="168" fontId="6" fillId="0" borderId="125" xfId="57" applyNumberFormat="1" applyFont="1" applyBorder="1" applyAlignment="1">
      <alignment vertical="center"/>
    </xf>
    <xf numFmtId="168" fontId="6" fillId="0" borderId="125" xfId="57" applyNumberFormat="1" applyFont="1" applyFill="1" applyBorder="1" applyAlignment="1">
      <alignment vertical="center"/>
    </xf>
    <xf numFmtId="165" fontId="6" fillId="0" borderId="125" xfId="57" applyNumberFormat="1" applyFont="1" applyBorder="1" applyAlignment="1">
      <alignment vertical="center"/>
    </xf>
    <xf numFmtId="168" fontId="6" fillId="0" borderId="125" xfId="57" applyNumberFormat="1" applyFont="1" applyBorder="1" applyAlignment="1">
      <alignment horizontal="right" vertical="center"/>
    </xf>
    <xf numFmtId="168" fontId="6" fillId="0" borderId="126" xfId="57" applyNumberFormat="1" applyFont="1" applyBorder="1" applyAlignment="1">
      <alignment horizontal="right" vertical="center"/>
    </xf>
    <xf numFmtId="0" fontId="6" fillId="0" borderId="121" xfId="57" applyFont="1" applyBorder="1" applyAlignment="1">
      <alignment horizontal="left" vertical="center" wrapText="1"/>
    </xf>
    <xf numFmtId="0" fontId="6" fillId="0" borderId="122" xfId="57" applyFont="1" applyFill="1" applyBorder="1" applyAlignment="1">
      <alignment vertical="center"/>
    </xf>
    <xf numFmtId="166" fontId="6" fillId="0" borderId="122" xfId="57" applyNumberFormat="1" applyFont="1" applyFill="1" applyBorder="1" applyAlignment="1">
      <alignment vertical="center"/>
    </xf>
    <xf numFmtId="165" fontId="6" fillId="0" borderId="122" xfId="57" applyNumberFormat="1" applyFont="1" applyBorder="1" applyAlignment="1">
      <alignment vertical="center"/>
    </xf>
    <xf numFmtId="168" fontId="6" fillId="0" borderId="122" xfId="57" applyNumberFormat="1" applyFont="1" applyBorder="1" applyAlignment="1">
      <alignment horizontal="right" vertical="center"/>
    </xf>
    <xf numFmtId="168" fontId="6" fillId="0" borderId="123" xfId="57" applyNumberFormat="1" applyFont="1" applyBorder="1" applyAlignment="1">
      <alignment horizontal="right" vertical="center"/>
    </xf>
    <xf numFmtId="0" fontId="15" fillId="0" borderId="127" xfId="57" applyFont="1" applyBorder="1" applyAlignment="1">
      <alignment horizontal="left" vertical="center" wrapText="1"/>
    </xf>
    <xf numFmtId="3" fontId="15" fillId="0" borderId="128" xfId="57" applyNumberFormat="1" applyFont="1" applyFill="1" applyBorder="1" applyAlignment="1">
      <alignment horizontal="right" vertical="center"/>
    </xf>
    <xf numFmtId="168" fontId="15" fillId="0" borderId="128" xfId="57" applyNumberFormat="1" applyFont="1" applyFill="1" applyBorder="1" applyAlignment="1">
      <alignment horizontal="right" vertical="center"/>
    </xf>
    <xf numFmtId="165" fontId="15" fillId="0" borderId="128" xfId="57" applyNumberFormat="1" applyFont="1" applyBorder="1" applyAlignment="1">
      <alignment vertical="center"/>
    </xf>
    <xf numFmtId="168" fontId="15" fillId="0" borderId="128" xfId="57" applyNumberFormat="1" applyFont="1" applyBorder="1" applyAlignment="1">
      <alignment horizontal="right" vertical="center"/>
    </xf>
    <xf numFmtId="168" fontId="15" fillId="0" borderId="129" xfId="57" applyNumberFormat="1" applyFont="1" applyBorder="1" applyAlignment="1">
      <alignment horizontal="right" vertical="center"/>
    </xf>
    <xf numFmtId="0" fontId="57" fillId="0" borderId="0" xfId="31" applyFont="1" applyBorder="1" applyAlignment="1" applyProtection="1">
      <alignment vertical="center" wrapText="1"/>
    </xf>
    <xf numFmtId="168" fontId="6" fillId="0" borderId="0" xfId="57" applyNumberFormat="1" applyFont="1" applyAlignment="1">
      <alignment vertical="center"/>
    </xf>
    <xf numFmtId="168" fontId="38" fillId="0" borderId="0" xfId="57" applyNumberFormat="1" applyFont="1" applyAlignment="1">
      <alignment vertical="center"/>
    </xf>
    <xf numFmtId="10" fontId="38" fillId="0" borderId="0" xfId="86" applyNumberFormat="1" applyFont="1" applyBorder="1" applyAlignment="1">
      <alignment vertical="center"/>
    </xf>
    <xf numFmtId="169" fontId="43" fillId="0" borderId="122" xfId="81" applyNumberFormat="1" applyFont="1" applyBorder="1" applyAlignment="1">
      <alignment vertical="center"/>
    </xf>
    <xf numFmtId="169" fontId="0" fillId="0" borderId="122" xfId="81" applyNumberFormat="1" applyFont="1" applyBorder="1" applyAlignment="1">
      <alignment vertical="center"/>
    </xf>
    <xf numFmtId="169" fontId="0" fillId="0" borderId="123" xfId="81" applyNumberFormat="1" applyFont="1" applyBorder="1" applyAlignment="1">
      <alignment vertical="center"/>
    </xf>
    <xf numFmtId="170" fontId="0" fillId="0" borderId="59" xfId="81" applyNumberFormat="1" applyFont="1" applyBorder="1" applyAlignment="1">
      <alignment horizontal="right" vertical="center" indent="1"/>
    </xf>
    <xf numFmtId="170" fontId="0" fillId="0" borderId="122" xfId="81" applyNumberFormat="1" applyFont="1" applyBorder="1" applyAlignment="1">
      <alignment horizontal="right" vertical="center" indent="1"/>
    </xf>
    <xf numFmtId="170" fontId="0" fillId="0" borderId="75" xfId="81" applyNumberFormat="1" applyFont="1" applyBorder="1" applyAlignment="1">
      <alignment horizontal="right" vertical="center" indent="1"/>
    </xf>
    <xf numFmtId="14" fontId="7" fillId="0" borderId="130" xfId="73" applyNumberFormat="1" applyFont="1" applyBorder="1" applyAlignment="1">
      <alignment horizontal="center" vertical="center"/>
    </xf>
    <xf numFmtId="169" fontId="43" fillId="0" borderId="131" xfId="81" applyNumberFormat="1" applyFont="1" applyBorder="1" applyAlignment="1">
      <alignment vertical="center"/>
    </xf>
    <xf numFmtId="169" fontId="4" fillId="0" borderId="131" xfId="81" applyNumberFormat="1" applyFont="1" applyBorder="1" applyAlignment="1">
      <alignment horizontal="right" vertical="center"/>
    </xf>
    <xf numFmtId="169" fontId="4" fillId="0" borderId="132" xfId="81" applyNumberFormat="1" applyFont="1" applyBorder="1" applyAlignment="1">
      <alignment horizontal="right" vertical="center"/>
    </xf>
    <xf numFmtId="169" fontId="4" fillId="0" borderId="122" xfId="81" applyNumberFormat="1" applyFont="1" applyBorder="1" applyAlignment="1">
      <alignment horizontal="right" vertical="center"/>
    </xf>
    <xf numFmtId="169" fontId="4" fillId="0" borderId="123" xfId="81" applyNumberFormat="1" applyFont="1" applyBorder="1" applyAlignment="1">
      <alignment horizontal="right" vertical="center"/>
    </xf>
    <xf numFmtId="14" fontId="7" fillId="0" borderId="111" xfId="73" applyNumberFormat="1" applyFont="1" applyBorder="1" applyAlignment="1">
      <alignment horizontal="center" vertical="center"/>
    </xf>
    <xf numFmtId="14" fontId="7" fillId="0" borderId="77" xfId="73" applyNumberFormat="1" applyFont="1" applyFill="1" applyBorder="1" applyAlignment="1">
      <alignment horizontal="center" vertical="center"/>
    </xf>
    <xf numFmtId="14" fontId="7" fillId="0" borderId="61" xfId="73" applyNumberFormat="1" applyFont="1" applyFill="1" applyBorder="1" applyAlignment="1">
      <alignment horizontal="center" vertical="center"/>
    </xf>
    <xf numFmtId="14" fontId="7" fillId="0" borderId="66" xfId="73" applyNumberFormat="1" applyFont="1" applyFill="1" applyBorder="1" applyAlignment="1">
      <alignment horizontal="center" vertical="center"/>
    </xf>
    <xf numFmtId="168" fontId="6" fillId="0" borderId="25" xfId="57" applyNumberFormat="1" applyFont="1" applyFill="1" applyBorder="1" applyAlignment="1">
      <alignment vertical="center"/>
    </xf>
    <xf numFmtId="168" fontId="43" fillId="0" borderId="37" xfId="57" applyNumberFormat="1" applyFont="1" applyFill="1" applyBorder="1" applyAlignment="1">
      <alignment vertical="center"/>
    </xf>
    <xf numFmtId="168" fontId="43" fillId="0" borderId="15" xfId="57" applyNumberFormat="1" applyFont="1" applyFill="1" applyBorder="1" applyAlignment="1">
      <alignment vertical="center"/>
    </xf>
    <xf numFmtId="168" fontId="43" fillId="0" borderId="26" xfId="57" applyNumberFormat="1" applyFont="1" applyFill="1" applyBorder="1" applyAlignment="1">
      <alignment vertical="center"/>
    </xf>
    <xf numFmtId="168" fontId="43" fillId="0" borderId="0" xfId="57" applyNumberFormat="1" applyFont="1" applyFill="1" applyAlignment="1">
      <alignment horizontal="right" vertical="center"/>
    </xf>
    <xf numFmtId="10" fontId="7" fillId="0" borderId="0" xfId="86" applyNumberFormat="1" applyFont="1" applyFill="1" applyAlignment="1">
      <alignment horizontal="right" vertical="center"/>
    </xf>
    <xf numFmtId="43" fontId="6" fillId="0" borderId="0" xfId="87" applyFont="1" applyAlignment="1">
      <alignment vertical="center"/>
    </xf>
    <xf numFmtId="10" fontId="6" fillId="0" borderId="0" xfId="86" applyNumberFormat="1" applyFont="1" applyFill="1" applyAlignment="1">
      <alignment horizontal="right" vertical="center"/>
    </xf>
    <xf numFmtId="165" fontId="56" fillId="0" borderId="0" xfId="74" applyNumberFormat="1" applyFont="1" applyBorder="1" applyAlignment="1">
      <alignment vertical="center"/>
    </xf>
    <xf numFmtId="165" fontId="16" fillId="0" borderId="0" xfId="74" applyNumberFormat="1" applyFont="1" applyBorder="1" applyAlignment="1">
      <alignment vertical="center"/>
    </xf>
    <xf numFmtId="165" fontId="43" fillId="0" borderId="0" xfId="74" applyNumberFormat="1" applyFont="1" applyBorder="1" applyAlignment="1">
      <alignment vertical="center"/>
    </xf>
    <xf numFmtId="0" fontId="6" fillId="0" borderId="12" xfId="57" applyFont="1" applyFill="1" applyBorder="1" applyAlignment="1">
      <alignment horizontal="left" vertical="center" wrapText="1"/>
    </xf>
    <xf numFmtId="165" fontId="6" fillId="0" borderId="51" xfId="63" applyNumberFormat="1" applyFont="1" applyFill="1" applyBorder="1" applyAlignment="1">
      <alignment horizontal="right"/>
    </xf>
    <xf numFmtId="165" fontId="4" fillId="0" borderId="37" xfId="63" applyNumberFormat="1" applyFont="1" applyFill="1" applyBorder="1" applyAlignment="1">
      <alignment horizontal="right"/>
    </xf>
    <xf numFmtId="0" fontId="6" fillId="0" borderId="0" xfId="57" applyFont="1" applyFill="1" applyAlignment="1">
      <alignment vertical="center"/>
    </xf>
    <xf numFmtId="0" fontId="6" fillId="0" borderId="13" xfId="57" applyFont="1" applyFill="1" applyBorder="1" applyAlignment="1">
      <alignment horizontal="left" vertical="center" wrapText="1"/>
    </xf>
    <xf numFmtId="165" fontId="6" fillId="0" borderId="15" xfId="63" applyNumberFormat="1" applyFont="1" applyFill="1" applyBorder="1" applyAlignment="1">
      <alignment horizontal="right"/>
    </xf>
    <xf numFmtId="165" fontId="4" fillId="0" borderId="15" xfId="63" applyNumberFormat="1" applyFont="1" applyFill="1" applyBorder="1" applyAlignment="1">
      <alignment horizontal="right"/>
    </xf>
    <xf numFmtId="0" fontId="15" fillId="0" borderId="19" xfId="57" applyFont="1" applyFill="1" applyBorder="1" applyAlignment="1">
      <alignment horizontal="left" vertical="center" wrapText="1"/>
    </xf>
    <xf numFmtId="165" fontId="15" fillId="0" borderId="22" xfId="63" applyNumberFormat="1" applyFont="1" applyFill="1" applyBorder="1" applyAlignment="1">
      <alignment horizontal="right"/>
    </xf>
    <xf numFmtId="165" fontId="16" fillId="0" borderId="22" xfId="63" applyNumberFormat="1" applyFont="1" applyFill="1" applyBorder="1" applyAlignment="1">
      <alignment horizontal="right"/>
    </xf>
    <xf numFmtId="0" fontId="6" fillId="0" borderId="0" xfId="57" applyFont="1" applyFill="1" applyBorder="1" applyAlignment="1">
      <alignment vertical="center"/>
    </xf>
    <xf numFmtId="0" fontId="7" fillId="0" borderId="16" xfId="57" applyFont="1" applyFill="1" applyBorder="1" applyAlignment="1">
      <alignment horizontal="center" vertical="center" wrapText="1"/>
    </xf>
    <xf numFmtId="172" fontId="6" fillId="0" borderId="0" xfId="57" applyNumberFormat="1" applyFont="1" applyAlignment="1">
      <alignment vertical="center"/>
    </xf>
    <xf numFmtId="173" fontId="4" fillId="0" borderId="0" xfId="73" applyNumberFormat="1"/>
    <xf numFmtId="0" fontId="46" fillId="0" borderId="0" xfId="31" applyFont="1" applyBorder="1" applyAlignment="1" applyProtection="1">
      <alignment vertical="center" wrapText="1"/>
    </xf>
    <xf numFmtId="14" fontId="17" fillId="0" borderId="0" xfId="73" applyNumberFormat="1" applyFont="1" applyBorder="1" applyAlignment="1">
      <alignment horizontal="left"/>
    </xf>
    <xf numFmtId="169" fontId="4" fillId="0" borderId="0" xfId="73" applyNumberFormat="1"/>
    <xf numFmtId="165" fontId="4" fillId="0" borderId="0" xfId="86" applyNumberFormat="1" applyFont="1"/>
    <xf numFmtId="9" fontId="52" fillId="0" borderId="0" xfId="86" applyFont="1" applyFill="1" applyBorder="1" applyAlignment="1">
      <alignment vertical="center"/>
    </xf>
    <xf numFmtId="165" fontId="52" fillId="0" borderId="0" xfId="86" applyNumberFormat="1" applyFont="1" applyFill="1" applyBorder="1" applyAlignment="1">
      <alignment vertical="center"/>
    </xf>
    <xf numFmtId="171" fontId="52" fillId="0" borderId="0" xfId="87" applyNumberFormat="1" applyFont="1" applyFill="1" applyBorder="1" applyAlignment="1">
      <alignment vertical="center"/>
    </xf>
    <xf numFmtId="14" fontId="7" fillId="0" borderId="0" xfId="57" applyNumberFormat="1" applyFont="1" applyBorder="1" applyAlignment="1">
      <alignment horizontal="center" vertical="center" wrapText="1"/>
    </xf>
    <xf numFmtId="165" fontId="6" fillId="0" borderId="0" xfId="86" applyNumberFormat="1" applyFont="1" applyFill="1" applyBorder="1" applyAlignment="1">
      <alignment horizontal="right" vertical="center"/>
    </xf>
    <xf numFmtId="165" fontId="7" fillId="0" borderId="0" xfId="86" applyNumberFormat="1" applyFont="1" applyFill="1" applyBorder="1" applyAlignment="1">
      <alignment horizontal="right" vertical="center"/>
    </xf>
    <xf numFmtId="14" fontId="7" fillId="0" borderId="37" xfId="57" applyNumberFormat="1" applyFont="1" applyBorder="1" applyAlignment="1">
      <alignment horizontal="center" vertical="center" wrapText="1"/>
    </xf>
    <xf numFmtId="14" fontId="7" fillId="0" borderId="21" xfId="57" applyNumberFormat="1" applyFont="1" applyBorder="1" applyAlignment="1">
      <alignment horizontal="center" vertical="center" wrapText="1"/>
    </xf>
    <xf numFmtId="14" fontId="17" fillId="0" borderId="0" xfId="73" applyNumberFormat="1" applyFont="1" applyBorder="1" applyAlignment="1">
      <alignment horizontal="left" vertical="center" wrapText="1"/>
    </xf>
    <xf numFmtId="169" fontId="0" fillId="0" borderId="123" xfId="81" applyNumberFormat="1" applyFont="1" applyBorder="1" applyAlignment="1">
      <alignment horizontal="right" vertical="center"/>
    </xf>
    <xf numFmtId="14" fontId="7" fillId="0" borderId="96" xfId="73" applyNumberFormat="1" applyFont="1" applyFill="1" applyBorder="1" applyAlignment="1">
      <alignment horizontal="center" vertical="center"/>
    </xf>
    <xf numFmtId="169" fontId="43" fillId="0" borderId="97" xfId="81" applyNumberFormat="1" applyFont="1" applyFill="1" applyBorder="1" applyAlignment="1">
      <alignment vertical="center"/>
    </xf>
    <xf numFmtId="169" fontId="43" fillId="0" borderId="98" xfId="81" applyNumberFormat="1" applyFont="1" applyFill="1" applyBorder="1" applyAlignment="1">
      <alignment vertical="center"/>
    </xf>
    <xf numFmtId="169" fontId="43" fillId="0" borderId="99" xfId="81" applyNumberFormat="1" applyFont="1" applyFill="1" applyBorder="1" applyAlignment="1">
      <alignment vertical="center"/>
    </xf>
    <xf numFmtId="0" fontId="4" fillId="0" borderId="0" xfId="73" applyFill="1"/>
    <xf numFmtId="169" fontId="43" fillId="0" borderId="78" xfId="81" applyNumberFormat="1" applyFont="1" applyFill="1" applyBorder="1" applyAlignment="1">
      <alignment horizontal="right" vertical="center" indent="1"/>
    </xf>
    <xf numFmtId="43" fontId="52" fillId="0" borderId="0" xfId="87" applyFont="1" applyFill="1" applyBorder="1" applyAlignment="1">
      <alignment vertical="center"/>
    </xf>
    <xf numFmtId="168" fontId="7" fillId="0" borderId="14" xfId="57" applyNumberFormat="1" applyFont="1" applyFill="1" applyBorder="1" applyAlignment="1">
      <alignment vertical="center"/>
    </xf>
    <xf numFmtId="168" fontId="7" fillId="0" borderId="15" xfId="57" applyNumberFormat="1" applyFont="1" applyFill="1" applyBorder="1" applyAlignment="1">
      <alignment vertical="center"/>
    </xf>
    <xf numFmtId="168" fontId="7" fillId="0" borderId="25" xfId="57" applyNumberFormat="1" applyFont="1" applyFill="1" applyBorder="1" applyAlignment="1">
      <alignment vertical="center"/>
    </xf>
    <xf numFmtId="165" fontId="17" fillId="0" borderId="0" xfId="86" applyNumberFormat="1" applyFont="1" applyBorder="1" applyAlignment="1">
      <alignment vertical="center" wrapText="1"/>
    </xf>
    <xf numFmtId="0" fontId="6" fillId="0" borderId="13" xfId="57" applyNumberFormat="1" applyFont="1" applyBorder="1" applyAlignment="1">
      <alignment horizontal="center" vertical="center" wrapText="1"/>
    </xf>
    <xf numFmtId="0" fontId="6" fillId="0" borderId="14" xfId="57" applyFont="1" applyBorder="1" applyAlignment="1">
      <alignment vertical="center"/>
    </xf>
    <xf numFmtId="165" fontId="6" fillId="0" borderId="37" xfId="57" applyNumberFormat="1" applyFont="1" applyBorder="1" applyAlignment="1">
      <alignment horizontal="right" vertical="center"/>
    </xf>
    <xf numFmtId="165" fontId="6" fillId="0" borderId="15" xfId="57" applyNumberFormat="1" applyFont="1" applyBorder="1" applyAlignment="1">
      <alignment vertical="center"/>
    </xf>
    <xf numFmtId="165" fontId="4" fillId="0" borderId="15" xfId="57" applyNumberFormat="1" applyFont="1" applyBorder="1" applyAlignment="1">
      <alignment vertical="center"/>
    </xf>
    <xf numFmtId="168" fontId="4" fillId="0" borderId="15" xfId="57" applyNumberFormat="1" applyFont="1" applyBorder="1" applyAlignment="1">
      <alignment vertical="center"/>
    </xf>
    <xf numFmtId="0" fontId="7" fillId="0" borderId="19" xfId="57" applyNumberFormat="1" applyFont="1" applyBorder="1" applyAlignment="1">
      <alignment horizontal="center" vertical="center" wrapText="1"/>
    </xf>
    <xf numFmtId="0" fontId="7" fillId="0" borderId="20" xfId="57" applyFont="1" applyFill="1" applyBorder="1" applyAlignment="1">
      <alignment vertical="center"/>
    </xf>
    <xf numFmtId="168" fontId="7" fillId="0" borderId="22" xfId="57" applyNumberFormat="1" applyFont="1" applyFill="1" applyBorder="1" applyAlignment="1">
      <alignment vertical="center"/>
    </xf>
    <xf numFmtId="165" fontId="7" fillId="0" borderId="22" xfId="57" applyNumberFormat="1" applyFont="1" applyBorder="1" applyAlignment="1">
      <alignment vertical="center"/>
    </xf>
    <xf numFmtId="0" fontId="38" fillId="0" borderId="0" xfId="57" applyNumberFormat="1" applyFont="1" applyBorder="1" applyAlignment="1">
      <alignment horizontal="center" vertical="center" wrapText="1"/>
    </xf>
    <xf numFmtId="165" fontId="38" fillId="0" borderId="0" xfId="74" applyNumberFormat="1" applyFont="1" applyBorder="1" applyAlignment="1">
      <alignment horizontal="center" vertical="center" wrapText="1"/>
    </xf>
    <xf numFmtId="0" fontId="58" fillId="25" borderId="0" xfId="57" applyFont="1" applyFill="1" applyAlignment="1">
      <alignment horizontal="left" vertical="center"/>
    </xf>
    <xf numFmtId="0" fontId="11" fillId="27" borderId="0" xfId="57" applyFont="1" applyFill="1" applyBorder="1" applyAlignment="1">
      <alignment horizontal="left" vertical="center"/>
    </xf>
    <xf numFmtId="0" fontId="11" fillId="27" borderId="35" xfId="57" applyFont="1" applyFill="1" applyBorder="1" applyAlignment="1">
      <alignment horizontal="left" vertical="center"/>
    </xf>
    <xf numFmtId="0" fontId="17" fillId="0" borderId="0" xfId="57" applyFont="1" applyFill="1" applyBorder="1" applyAlignment="1">
      <alignment horizontal="center" vertical="center" wrapText="1"/>
    </xf>
    <xf numFmtId="0" fontId="17" fillId="0" borderId="36" xfId="57" applyFont="1" applyFill="1" applyBorder="1" applyAlignment="1">
      <alignment horizontal="center" vertical="center" wrapText="1"/>
    </xf>
    <xf numFmtId="0" fontId="11" fillId="38" borderId="0" xfId="57" applyFont="1" applyFill="1" applyBorder="1" applyAlignment="1">
      <alignment horizontal="left" vertical="center"/>
    </xf>
    <xf numFmtId="0" fontId="17" fillId="0" borderId="0" xfId="57" applyFont="1" applyBorder="1" applyAlignment="1">
      <alignment horizontal="center" vertical="center" wrapText="1"/>
    </xf>
    <xf numFmtId="0" fontId="40" fillId="0" borderId="0" xfId="57" applyFont="1" applyFill="1" applyAlignment="1">
      <alignment horizontal="center" vertical="center"/>
    </xf>
    <xf numFmtId="0" fontId="17" fillId="0" borderId="36" xfId="57" applyFont="1" applyBorder="1" applyAlignment="1">
      <alignment horizontal="left" vertical="center" wrapText="1"/>
    </xf>
    <xf numFmtId="0" fontId="46" fillId="0" borderId="0" xfId="31" applyFont="1" applyBorder="1" applyAlignment="1" applyProtection="1">
      <alignment horizontal="left" vertical="center" wrapText="1"/>
    </xf>
    <xf numFmtId="14" fontId="7" fillId="0" borderId="39" xfId="57" applyNumberFormat="1" applyFont="1" applyBorder="1" applyAlignment="1">
      <alignment horizontal="center" vertical="center" wrapText="1"/>
    </xf>
    <xf numFmtId="14" fontId="7" fillId="0" borderId="40" xfId="57" applyNumberFormat="1" applyFont="1" applyBorder="1" applyAlignment="1">
      <alignment horizontal="center" vertical="center" wrapText="1"/>
    </xf>
    <xf numFmtId="0" fontId="6" fillId="0" borderId="0" xfId="57" applyFont="1" applyAlignment="1">
      <alignment horizontal="center" vertical="center"/>
    </xf>
    <xf numFmtId="0" fontId="11" fillId="30" borderId="0" xfId="57" applyFont="1" applyFill="1" applyBorder="1" applyAlignment="1">
      <alignment horizontal="left" vertical="center"/>
    </xf>
    <xf numFmtId="0" fontId="7" fillId="0" borderId="38" xfId="57" applyFont="1" applyBorder="1" applyAlignment="1">
      <alignment horizontal="center" vertical="center" wrapText="1"/>
    </xf>
    <xf numFmtId="0" fontId="7" fillId="0" borderId="31" xfId="57" applyFont="1" applyBorder="1" applyAlignment="1">
      <alignment horizontal="center" vertical="center" wrapText="1"/>
    </xf>
    <xf numFmtId="14" fontId="7" fillId="0" borderId="37" xfId="57" applyNumberFormat="1" applyFont="1" applyBorder="1" applyAlignment="1">
      <alignment horizontal="center" vertical="center" wrapText="1"/>
    </xf>
    <xf numFmtId="14" fontId="7" fillId="0" borderId="21" xfId="57" applyNumberFormat="1" applyFont="1" applyBorder="1" applyAlignment="1">
      <alignment horizontal="center" vertical="center" wrapText="1"/>
    </xf>
    <xf numFmtId="14" fontId="7" fillId="0" borderId="47" xfId="57" applyNumberFormat="1" applyFont="1" applyBorder="1" applyAlignment="1">
      <alignment horizontal="center" vertical="center" wrapText="1"/>
    </xf>
    <xf numFmtId="14" fontId="7" fillId="0" borderId="49" xfId="57" applyNumberFormat="1" applyFont="1" applyBorder="1" applyAlignment="1">
      <alignment horizontal="center" vertical="center" wrapText="1"/>
    </xf>
    <xf numFmtId="14" fontId="7" fillId="0" borderId="116" xfId="57" applyNumberFormat="1" applyFont="1" applyBorder="1" applyAlignment="1">
      <alignment horizontal="center" vertical="center" wrapText="1"/>
    </xf>
    <xf numFmtId="14" fontId="7" fillId="0" borderId="117" xfId="57" applyNumberFormat="1" applyFont="1" applyBorder="1" applyAlignment="1">
      <alignment horizontal="center" vertical="center" wrapText="1"/>
    </xf>
    <xf numFmtId="14" fontId="7" fillId="0" borderId="48" xfId="57" applyNumberFormat="1" applyFont="1" applyBorder="1" applyAlignment="1">
      <alignment horizontal="center" vertical="center" wrapText="1"/>
    </xf>
    <xf numFmtId="14" fontId="7" fillId="0" borderId="50" xfId="57" applyNumberFormat="1" applyFont="1" applyBorder="1" applyAlignment="1">
      <alignment horizontal="center" vertical="center" wrapText="1"/>
    </xf>
    <xf numFmtId="171" fontId="52" fillId="0" borderId="109" xfId="81" applyNumberFormat="1" applyFont="1" applyBorder="1" applyAlignment="1">
      <alignment horizontal="center" vertical="center"/>
    </xf>
    <xf numFmtId="171" fontId="52" fillId="0" borderId="110" xfId="81" applyNumberFormat="1" applyFont="1" applyBorder="1" applyAlignment="1">
      <alignment horizontal="center" vertical="center"/>
    </xf>
    <xf numFmtId="171" fontId="52" fillId="0" borderId="111" xfId="81" applyNumberFormat="1" applyFont="1" applyBorder="1" applyAlignment="1">
      <alignment horizontal="center" vertical="center"/>
    </xf>
    <xf numFmtId="14" fontId="17" fillId="0" borderId="80" xfId="73" applyNumberFormat="1" applyFont="1" applyBorder="1" applyAlignment="1">
      <alignment horizontal="left"/>
    </xf>
    <xf numFmtId="14" fontId="17" fillId="0" borderId="80" xfId="73" applyNumberFormat="1" applyFont="1" applyBorder="1" applyAlignment="1">
      <alignment horizontal="left" vertical="center" wrapText="1"/>
    </xf>
    <xf numFmtId="14" fontId="17" fillId="0" borderId="0" xfId="73" applyNumberFormat="1" applyFont="1" applyBorder="1" applyAlignment="1">
      <alignment horizontal="left" vertical="center" wrapText="1"/>
    </xf>
    <xf numFmtId="0" fontId="48" fillId="31" borderId="0" xfId="57" applyFont="1" applyFill="1" applyAlignment="1">
      <alignment horizontal="left" vertical="center"/>
    </xf>
    <xf numFmtId="0" fontId="49" fillId="0" borderId="0" xfId="57" applyFont="1" applyFill="1" applyBorder="1" applyAlignment="1">
      <alignment vertical="center"/>
    </xf>
    <xf numFmtId="0" fontId="11" fillId="32" borderId="0" xfId="73" applyFont="1" applyFill="1" applyBorder="1" applyAlignment="1">
      <alignment horizontal="left" vertical="center" wrapText="1"/>
    </xf>
    <xf numFmtId="0" fontId="11" fillId="33" borderId="0" xfId="73" applyFont="1" applyFill="1" applyBorder="1" applyAlignment="1">
      <alignment horizontal="left" vertical="center" wrapText="1"/>
    </xf>
    <xf numFmtId="0" fontId="11" fillId="34" borderId="0" xfId="73" applyFont="1" applyFill="1" applyBorder="1" applyAlignment="1">
      <alignment horizontal="left" vertical="center" wrapText="1"/>
    </xf>
    <xf numFmtId="0" fontId="50" fillId="35" borderId="0" xfId="73" applyFont="1" applyFill="1" applyBorder="1" applyAlignment="1">
      <alignment horizontal="left" vertical="center" wrapText="1"/>
    </xf>
    <xf numFmtId="0" fontId="50" fillId="31" borderId="0" xfId="73" applyFont="1" applyFill="1" applyBorder="1" applyAlignment="1">
      <alignment horizontal="left" vertical="center" wrapText="1"/>
    </xf>
    <xf numFmtId="0" fontId="46" fillId="0" borderId="36" xfId="31" applyFont="1" applyBorder="1" applyAlignment="1" applyProtection="1">
      <alignment horizontal="left" vertical="center" wrapText="1"/>
    </xf>
    <xf numFmtId="0" fontId="51" fillId="36" borderId="0" xfId="73" applyFont="1" applyFill="1" applyBorder="1" applyAlignment="1">
      <alignment horizontal="left" vertical="center" wrapText="1"/>
    </xf>
    <xf numFmtId="0" fontId="43" fillId="0" borderId="83" xfId="73" applyFont="1" applyBorder="1" applyAlignment="1">
      <alignment horizontal="center" vertical="center" wrapText="1"/>
    </xf>
    <xf numFmtId="0" fontId="43" fillId="0" borderId="57" xfId="73" applyFont="1" applyBorder="1" applyAlignment="1">
      <alignment horizontal="center" vertical="center" wrapText="1"/>
    </xf>
    <xf numFmtId="0" fontId="43" fillId="0" borderId="84" xfId="73" applyFont="1" applyBorder="1" applyAlignment="1">
      <alignment horizontal="center" vertical="center" wrapText="1"/>
    </xf>
    <xf numFmtId="171" fontId="52" fillId="0" borderId="69" xfId="81" applyNumberFormat="1" applyFont="1" applyBorder="1" applyAlignment="1">
      <alignment horizontal="left" vertical="center"/>
    </xf>
    <xf numFmtId="171" fontId="52" fillId="0" borderId="59" xfId="81" applyNumberFormat="1" applyFont="1" applyBorder="1" applyAlignment="1">
      <alignment horizontal="left" vertical="center"/>
    </xf>
    <xf numFmtId="171" fontId="52" fillId="0" borderId="70" xfId="81" applyNumberFormat="1" applyFont="1" applyBorder="1" applyAlignment="1">
      <alignment horizontal="left" vertical="center"/>
    </xf>
    <xf numFmtId="171" fontId="52" fillId="0" borderId="133" xfId="81" applyNumberFormat="1" applyFont="1" applyFill="1" applyBorder="1" applyAlignment="1">
      <alignment horizontal="center" vertical="center"/>
    </xf>
    <xf numFmtId="171" fontId="52" fillId="0" borderId="66" xfId="81" applyNumberFormat="1" applyFont="1" applyFill="1" applyBorder="1" applyAlignment="1">
      <alignment horizontal="center" vertical="center"/>
    </xf>
    <xf numFmtId="171" fontId="52" fillId="0" borderId="69" xfId="81" applyNumberFormat="1" applyFont="1" applyBorder="1" applyAlignment="1">
      <alignment horizontal="right" vertical="center"/>
    </xf>
    <xf numFmtId="171" fontId="52" fillId="0" borderId="59" xfId="81" applyNumberFormat="1" applyFont="1" applyBorder="1" applyAlignment="1">
      <alignment horizontal="right" vertical="center"/>
    </xf>
    <xf numFmtId="171" fontId="52" fillId="0" borderId="60" xfId="81" applyNumberFormat="1" applyFont="1" applyBorder="1" applyAlignment="1">
      <alignment horizontal="right" vertical="center"/>
    </xf>
    <xf numFmtId="0" fontId="54" fillId="37" borderId="0" xfId="57" applyFont="1" applyFill="1" applyAlignment="1">
      <alignment horizontal="left" vertical="center"/>
    </xf>
    <xf numFmtId="14" fontId="17" fillId="0" borderId="0" xfId="73" applyNumberFormat="1" applyFont="1" applyBorder="1" applyAlignment="1">
      <alignment horizontal="center" vertical="center" wrapText="1"/>
    </xf>
    <xf numFmtId="171" fontId="52" fillId="0" borderId="82" xfId="81" applyNumberFormat="1" applyFont="1" applyFill="1" applyBorder="1" applyAlignment="1">
      <alignment horizontal="center" vertical="center"/>
    </xf>
    <xf numFmtId="0" fontId="54" fillId="28" borderId="0" xfId="57" applyFont="1" applyFill="1" applyAlignment="1">
      <alignment horizontal="left" vertical="center"/>
    </xf>
    <xf numFmtId="14" fontId="11" fillId="29" borderId="0" xfId="57" applyNumberFormat="1" applyFont="1" applyFill="1" applyBorder="1" applyAlignment="1">
      <alignment horizontal="left" vertical="center"/>
    </xf>
    <xf numFmtId="14" fontId="12" fillId="26" borderId="35" xfId="57" applyNumberFormat="1" applyFont="1" applyFill="1" applyBorder="1" applyAlignment="1">
      <alignment horizontal="left"/>
    </xf>
    <xf numFmtId="14" fontId="12" fillId="27" borderId="35" xfId="57" applyNumberFormat="1" applyFont="1" applyFill="1" applyBorder="1" applyAlignment="1">
      <alignment horizontal="left" vertical="center"/>
    </xf>
    <xf numFmtId="0" fontId="15" fillId="0" borderId="0" xfId="57" applyFont="1" applyBorder="1" applyAlignment="1">
      <alignment horizontal="center" vertical="center" wrapText="1"/>
    </xf>
    <xf numFmtId="0" fontId="39" fillId="0" borderId="0" xfId="57" applyFont="1" applyBorder="1" applyAlignment="1">
      <alignment horizontal="center" vertical="center" wrapText="1"/>
    </xf>
    <xf numFmtId="0" fontId="18" fillId="0" borderId="0" xfId="57" applyFont="1" applyBorder="1" applyAlignment="1">
      <alignment horizontal="center" vertical="center"/>
    </xf>
    <xf numFmtId="0" fontId="12" fillId="0" borderId="0" xfId="57" applyFont="1" applyFill="1" applyAlignment="1">
      <alignment horizontal="center" vertical="center"/>
    </xf>
    <xf numFmtId="0" fontId="55" fillId="24" borderId="0" xfId="57" applyFont="1" applyFill="1" applyAlignment="1">
      <alignment horizontal="left" vertical="center"/>
    </xf>
    <xf numFmtId="0" fontId="54" fillId="30" borderId="0" xfId="57" applyFont="1" applyFill="1" applyAlignment="1">
      <alignment horizontal="left" vertical="center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3" xfId="76"/>
    <cellStyle name="Обычный 2 5 3 2" xfId="83"/>
    <cellStyle name="Обычный 2 5 4" xfId="82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3" xfId="85"/>
    <cellStyle name="Обычный 7 3" xfId="78"/>
    <cellStyle name="Обычный 7 4" xfId="84"/>
    <cellStyle name="Обычный 8" xfId="56"/>
    <cellStyle name="Обычный_Книга3" xfId="57"/>
    <cellStyle name="Плохой 2" xfId="58"/>
    <cellStyle name="Пояснение 2" xfId="59"/>
    <cellStyle name="Примечание 2" xfId="60"/>
    <cellStyle name="Процентный" xfId="86" builtinId="5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" xfId="87" builtinId="3"/>
    <cellStyle name="Финансовый 2" xfId="69"/>
    <cellStyle name="Финансовый 2 2" xfId="81"/>
    <cellStyle name="Хороший 2" xfId="70"/>
    <cellStyle name="Шапка" xfId="71"/>
  </cellStyles>
  <dxfs count="1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2758486223675567"/>
          <c:y val="2.61597937595119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983649866299295"/>
          <c:y val="0.13274749647010492"/>
          <c:w val="0.42777857719493262"/>
          <c:h val="0.8387478280437115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6.6400955063123476E-2"/>
                  <c:y val="-0.2898378056042705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9.0159229449924445E-3"/>
                  <c:y val="-2.60603742241893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7209443771025122E-2"/>
                  <c:y val="2.27658645548603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управлінні'!$A$41:$A$43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управлінні'!$F$41:$F$43</c:f>
              <c:numCache>
                <c:formatCode>0.0</c:formatCode>
                <c:ptCount val="3"/>
                <c:pt idx="0" formatCode="#\ ##0.0">
                  <c:v>1838.6662372400001</c:v>
                </c:pt>
                <c:pt idx="1">
                  <c:v>352.73504350000002</c:v>
                </c:pt>
                <c:pt idx="2">
                  <c:v>165.19717657929999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4-й кв. 2022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498800959232614E-2"/>
                  <c:y val="-9.7286380869058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НПФ'!$C$80:$D$80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НПФ'!$C$88:$D$88</c:f>
              <c:numCache>
                <c:formatCode>_-* #\ ##0.0_₴_-;\-* #\ ##0.0_₴_-;_-* "-"??_₴_-;_-@_-</c:formatCode>
                <c:ptCount val="2"/>
                <c:pt idx="0">
                  <c:v>38.19413818999999</c:v>
                </c:pt>
                <c:pt idx="1">
                  <c:v>55.215418729999996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4-й кв. 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2.7026553555246729E-2"/>
                  <c:y val="5.709779974982118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3861475454424884E-2"/>
                  <c:y val="-0.2017391443090890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10429049875052339"/>
                  <c:y val="-1.627232766117016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НПФ'!$C$124:$E$124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НПФ'!$C$132:$E$132</c:f>
              <c:numCache>
                <c:formatCode>_-* #\ ##0.0_₴_-;\-* #\ ##0.0_₴_-;_-* "-"??_₴_-;_-@_-</c:formatCode>
                <c:ptCount val="3"/>
                <c:pt idx="0">
                  <c:v>21.349300839999994</c:v>
                </c:pt>
                <c:pt idx="1">
                  <c:v>20.521105819999999</c:v>
                </c:pt>
                <c:pt idx="2">
                  <c:v>14.619318130000002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52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12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2022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4104169142699133"/>
          <c:y val="0.18596879884396472"/>
          <c:w val="0.53919974507416635"/>
          <c:h val="0.6882371051933114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2.4914081312280071E-2"/>
                  <c:y val="-0.1178460196309271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2918596781822536E-2"/>
                  <c:y val="3.135273196744170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НПФ'!$C$108:$E$108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НПФ'!$C$115:$E$115</c:f>
              <c:numCache>
                <c:formatCode>_-* #\ ##0.0_₴_-;\-* #\ ##0.0_₴_-;_-* "-"??_₴_-;_-@_-</c:formatCode>
                <c:ptCount val="3"/>
                <c:pt idx="0">
                  <c:v>924.7984468599999</c:v>
                </c:pt>
                <c:pt idx="1">
                  <c:v>0.31193666000000003</c:v>
                </c:pt>
                <c:pt idx="2">
                  <c:v>781.20955747999994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12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2022</a:t>
            </a:r>
            <a:r>
              <a:rPr lang="uk-UA" sz="1300" b="1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765277081133665"/>
          <c:y val="0.15989088442596361"/>
          <c:w val="0.48020970581777422"/>
          <c:h val="0.7823642690731073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8.5716984773211314E-3"/>
                  <c:y val="0.1000075607832971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3110793328057019E-2"/>
                  <c:y val="-0.449585777086506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4266739449111119E-3"/>
                  <c:y val="2.13226433115612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НПФ'!$C$141:$E$141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НПФ'!$C$148:$E$148</c:f>
              <c:numCache>
                <c:formatCode>_-* #\ ##0.0_₴_-;\-* #\ ##0.0_₴_-;_-* "-"??_₴_-;_-@_-</c:formatCode>
                <c:ptCount val="3"/>
                <c:pt idx="0">
                  <c:v>127.04755206000003</c:v>
                </c:pt>
                <c:pt idx="1">
                  <c:v>426.90719270999995</c:v>
                </c:pt>
                <c:pt idx="2">
                  <c:v>96.243406659999991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9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30.09.2022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НПФ'!$A$183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3.7028150451150689E-2"/>
                  <c:y val="-2.43796929605848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1894471489914411"/>
                  <c:y val="9.394437501410836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9472032269056216E-2"/>
                  <c:y val="-7.3405034691226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0887029733809554E-3"/>
                  <c:y val="3.85369147073972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690682371738631E-2"/>
                  <c:y val="0.14273173038775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НПФ'!$B$179:$F$179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НПФ'!$B$183:$F$183</c:f>
              <c:numCache>
                <c:formatCode>#\ ##0.0</c:formatCode>
                <c:ptCount val="5"/>
                <c:pt idx="0">
                  <c:v>1502.6073649</c:v>
                </c:pt>
                <c:pt idx="1">
                  <c:v>685.91262855999992</c:v>
                </c:pt>
                <c:pt idx="2">
                  <c:v>13.463748109999999</c:v>
                </c:pt>
                <c:pt idx="3">
                  <c:v>36.273405789999998</c:v>
                </c:pt>
                <c:pt idx="4">
                  <c:v>67.671252459999991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5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31.12.2022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571495343903925"/>
          <c:y val="0.19669414370078742"/>
          <c:w val="0.49631007662503723"/>
          <c:h val="0.79701559363903041"/>
        </c:manualLayout>
      </c:layout>
      <c:pieChart>
        <c:varyColors val="1"/>
        <c:ser>
          <c:idx val="0"/>
          <c:order val="0"/>
          <c:tx>
            <c:strRef>
              <c:f>'Адміністрування НПФ'!$A$176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7.587626889104615E-2"/>
                  <c:y val="-1.56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7743711450503548"/>
                  <c:y val="8.826709161354830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7283790429130896E-2"/>
                  <c:y val="-6.10986126734158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0474652206935672E-3"/>
                  <c:y val="5.46101590242396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0656504475402115E-2"/>
                  <c:y val="0.14269723637486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НПФ'!$B$172:$F$172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НПФ'!$B$176:$F$176</c:f>
              <c:numCache>
                <c:formatCode>#\ ##0.0</c:formatCode>
                <c:ptCount val="5"/>
                <c:pt idx="0">
                  <c:v>1399.4813045400001</c:v>
                </c:pt>
                <c:pt idx="1">
                  <c:v>859.61278027000003</c:v>
                </c:pt>
                <c:pt idx="2">
                  <c:v>14.7302781</c:v>
                </c:pt>
                <c:pt idx="3">
                  <c:v>32.609729790000003</c:v>
                </c:pt>
                <c:pt idx="4">
                  <c:v>61.10484598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9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НПФ'!$B$261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14325956751884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4687670487570293E-2"/>
                  <c:y val="0.1968737238925160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7132374911365154E-3"/>
                  <c:y val="9.9889160949967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1727017718071719"/>
                  <c:y val="-4.914442659317338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433428385556E-3"/>
                  <c:y val="-5.4869242793592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1922403043806E-3"/>
                  <c:y val="6.5565612376890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9.436556697383627E-3"/>
                  <c:y val="0.2227758481236982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998915197345634"/>
                  <c:y val="1.1798131029731039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58.3%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НПФ'!$A$262:$A$269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НПФ'!$B$262:$B$269</c:f>
              <c:numCache>
                <c:formatCode>#\ ##0.0</c:formatCode>
                <c:ptCount val="8"/>
                <c:pt idx="0">
                  <c:v>819.27491378000002</c:v>
                </c:pt>
                <c:pt idx="1">
                  <c:v>14.7302781</c:v>
                </c:pt>
                <c:pt idx="2">
                  <c:v>25.603746090000001</c:v>
                </c:pt>
                <c:pt idx="3">
                  <c:v>57.03471665</c:v>
                </c:pt>
                <c:pt idx="4">
                  <c:v>32.941124520000002</c:v>
                </c:pt>
                <c:pt idx="5">
                  <c:v>188.14849403000002</c:v>
                </c:pt>
                <c:pt idx="6">
                  <c:v>13.436091230000001</c:v>
                </c:pt>
                <c:pt idx="7">
                  <c:v>1046.83744714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84991749220577E-2"/>
          <c:y val="0.15522783252814015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НПФ'!$C$261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7.4349456887950298E-3"/>
                  <c:y val="0.353294752189196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8739185422666907E-2"/>
                  <c:y val="6.5879099019708117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8897567328698E-3"/>
                  <c:y val="-2.5439287976831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1.2319605089723587E-2"/>
                  <c:y val="0.125891363353167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2836555120241288E-3"/>
                  <c:y val="0.1279293422332298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737845787017065"/>
                  <c:y val="4.364774349401559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НПФ'!$A$262:$A$269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НПФ'!$C$262:$C$269</c:f>
              <c:numCache>
                <c:formatCode>#\ ##0.0</c:formatCode>
                <c:ptCount val="8"/>
                <c:pt idx="0">
                  <c:v>1.7183656200000001</c:v>
                </c:pt>
                <c:pt idx="1">
                  <c:v>0</c:v>
                </c:pt>
                <c:pt idx="2">
                  <c:v>0</c:v>
                </c:pt>
                <c:pt idx="3">
                  <c:v>1.8733299999999998E-2</c:v>
                </c:pt>
                <c:pt idx="4">
                  <c:v>0</c:v>
                </c:pt>
                <c:pt idx="5">
                  <c:v>0.29442453000000002</c:v>
                </c:pt>
                <c:pt idx="6">
                  <c:v>0</c:v>
                </c:pt>
                <c:pt idx="7">
                  <c:v>2.0803869900000005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460938378564898E-2"/>
          <c:y val="0.13817094801427296"/>
          <c:w val="0.68570347638431373"/>
          <c:h val="0.81860711205974512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НПФ'!$D$261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54390822986650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1.130406078758688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2034178194046335"/>
                  <c:y val="-4.95384763931568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451810056277233E-3"/>
                  <c:y val="-8.306914670433663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5956951502646266E-3"/>
                  <c:y val="6.236230535329698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70.0%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НПФ'!$A$262:$A$269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НПФ'!$D$262:$D$269</c:f>
              <c:numCache>
                <c:formatCode>#\ ##0.0</c:formatCode>
                <c:ptCount val="8"/>
                <c:pt idx="0">
                  <c:v>38.619500869999996</c:v>
                </c:pt>
                <c:pt idx="1">
                  <c:v>0</c:v>
                </c:pt>
                <c:pt idx="2">
                  <c:v>7.0059836999999998</c:v>
                </c:pt>
                <c:pt idx="3">
                  <c:v>4.0513960299999994</c:v>
                </c:pt>
                <c:pt idx="4">
                  <c:v>2.0354000000000001</c:v>
                </c:pt>
                <c:pt idx="5">
                  <c:v>38.842762480000005</c:v>
                </c:pt>
                <c:pt idx="6">
                  <c:v>0</c:v>
                </c:pt>
                <c:pt idx="7">
                  <c:v>74.865173619999993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31.12.2021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3411151412579"/>
          <c:y val="0.1928875308496886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НПФ'!$A$190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4.0691236193018919E-2"/>
                  <c:y val="-2.287989863336048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184638695032585"/>
                  <c:y val="6.89206756678926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8734573638171195E-2"/>
                  <c:y val="-7.60270365890784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3925829545391586E-3"/>
                  <c:y val="6.368531911567480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9.5308583562862953E-3"/>
                  <c:y val="0.173903849793070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НПФ'!$B$186:$F$186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НПФ'!$B$190:$F$190</c:f>
              <c:numCache>
                <c:formatCode>#\ ##0.0</c:formatCode>
                <c:ptCount val="5"/>
                <c:pt idx="0">
                  <c:v>1561.15747328</c:v>
                </c:pt>
                <c:pt idx="1">
                  <c:v>530.41677414000003</c:v>
                </c:pt>
                <c:pt idx="2">
                  <c:v>10.949255990000001</c:v>
                </c:pt>
                <c:pt idx="3">
                  <c:v>35.543405790000001</c:v>
                </c:pt>
                <c:pt idx="4">
                  <c:v>55.76783348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7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1880396454737441"/>
          <c:w val="0.43605340300859985"/>
          <c:h val="0.8762951381355995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4211461756256844E-2"/>
                  <c:y val="-0.2148939490950740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7650608634550698E-2"/>
                  <c:y val="-7.33223302728771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1944323888647779E-2"/>
                  <c:y val="6.21164956194629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управлінні'!$A$32:$A$34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управлінні'!$D$32:$D$34</c:f>
              <c:numCache>
                <c:formatCode>General</c:formatCode>
                <c:ptCount val="3"/>
                <c:pt idx="0">
                  <c:v>44</c:v>
                </c:pt>
                <c:pt idx="1">
                  <c:v>3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31.12.2022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6688047608488446"/>
          <c:w val="0.48283206402478379"/>
          <c:h val="0.78166014402821593"/>
        </c:manualLayout>
      </c:layout>
      <c:pieChart>
        <c:varyColors val="1"/>
        <c:ser>
          <c:idx val="0"/>
          <c:order val="0"/>
          <c:tx>
            <c:strRef>
              <c:f>'Адміністрування НПФ'!$A$231</c:f>
              <c:strCache>
                <c:ptCount val="1"/>
                <c:pt idx="0">
                  <c:v>30.09.2022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4023158307397367E-2"/>
                  <c:y val="-3.204092011142599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40591602962198031"/>
                  <c:y val="8.960259311158295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НПФ'!$B$228:$F$228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НПФ'!$B$231:$F$231</c:f>
              <c:numCache>
                <c:formatCode>#\ ##0.0</c:formatCode>
                <c:ptCount val="5"/>
                <c:pt idx="0">
                  <c:v>2294.7453045400002</c:v>
                </c:pt>
                <c:pt idx="1">
                  <c:v>1666.3897802700001</c:v>
                </c:pt>
                <c:pt idx="2">
                  <c:v>14.7302781</c:v>
                </c:pt>
                <c:pt idx="3">
                  <c:v>108.94872979</c:v>
                </c:pt>
                <c:pt idx="4">
                  <c:v>61.380845980000004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31.12.2021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720027446957397"/>
          <c:y val="0.18392150783722017"/>
          <c:w val="0.45100423706743298"/>
          <c:h val="0.77567525040000118"/>
        </c:manualLayout>
      </c:layout>
      <c:pieChart>
        <c:varyColors val="1"/>
        <c:ser>
          <c:idx val="0"/>
          <c:order val="0"/>
          <c:tx>
            <c:strRef>
              <c:f>'Адміністрування НПФ'!$A$229</c:f>
              <c:strCache>
                <c:ptCount val="1"/>
                <c:pt idx="0">
                  <c:v>31.12.2021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907160440147745E-2"/>
                  <c:y val="-1.841919773516384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4150958265678395"/>
                  <c:y val="6.049717000091916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НПФ'!$B$228:$F$228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НПФ'!$B$229:$F$229</c:f>
              <c:numCache>
                <c:formatCode>#\ ##0.0</c:formatCode>
                <c:ptCount val="5"/>
                <c:pt idx="0">
                  <c:v>2409.1214732799999</c:v>
                </c:pt>
                <c:pt idx="1">
                  <c:v>1290.1217741400001</c:v>
                </c:pt>
                <c:pt idx="2">
                  <c:v>10.949255990000001</c:v>
                </c:pt>
                <c:pt idx="3">
                  <c:v>108.69840579000001</c:v>
                </c:pt>
                <c:pt idx="4">
                  <c:v>55.846833480000001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59208309078096"/>
          <c:y val="0.24202377023660712"/>
          <c:w val="0.63193335357310965"/>
          <c:h val="0.75213583443786369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НПФ'!$E$261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8207442852805761E-2"/>
                  <c:y val="0.1618515604492048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1492349271693004E-2"/>
                  <c:y val="8.25318530291664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4684384826852426"/>
                  <c:y val="-1.869508245464662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7.1721305689194624E-3"/>
                  <c:y val="0.185550863663783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0461801135841395"/>
                  <c:y val="1.22434996694488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59.1%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НПФ'!$A$262:$A$269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НПФ'!$E$262:$E$269</c:f>
              <c:numCache>
                <c:formatCode>#\ ##0.0</c:formatCode>
                <c:ptCount val="8"/>
                <c:pt idx="0">
                  <c:v>859.61278027000003</c:v>
                </c:pt>
                <c:pt idx="1">
                  <c:v>14.7302781</c:v>
                </c:pt>
                <c:pt idx="2">
                  <c:v>32.609729790000003</c:v>
                </c:pt>
                <c:pt idx="3">
                  <c:v>61.10484598</c:v>
                </c:pt>
                <c:pt idx="4">
                  <c:v>34.976524520000005</c:v>
                </c:pt>
                <c:pt idx="5">
                  <c:v>227.28568104000001</c:v>
                </c:pt>
                <c:pt idx="6">
                  <c:v>13.436091230000001</c:v>
                </c:pt>
                <c:pt idx="7">
                  <c:v>1123.78300775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3591835301752"/>
          <c:y val="0.20651160811881059"/>
          <c:w val="0.65552633530996252"/>
          <c:h val="0.78317886386396218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НПФ'!$F$261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75878100561660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3142802955673401E-2"/>
                  <c:y val="0.1572635678604690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2478713306558302"/>
                  <c:y val="1.37453978662223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671637219768E-3"/>
                  <c:y val="-7.34019373692111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4.8347771995715062E-3"/>
                  <c:y val="0.1579682649415196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55.3%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НПФ'!$A$262:$A$269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НПФ'!$F$262:$F$269</c:f>
              <c:numCache>
                <c:formatCode>#\ ##0.0</c:formatCode>
                <c:ptCount val="8"/>
                <c:pt idx="0">
                  <c:v>1666.3897802700001</c:v>
                </c:pt>
                <c:pt idx="1">
                  <c:v>14.7302781</c:v>
                </c:pt>
                <c:pt idx="2">
                  <c:v>108.94872979</c:v>
                </c:pt>
                <c:pt idx="3">
                  <c:v>61.380845980000004</c:v>
                </c:pt>
                <c:pt idx="4">
                  <c:v>41.963524520000007</c:v>
                </c:pt>
                <c:pt idx="5">
                  <c:v>227.28568104000001</c:v>
                </c:pt>
                <c:pt idx="6">
                  <c:v>13.436091230000001</c:v>
                </c:pt>
                <c:pt idx="7">
                  <c:v>2012.0600077500001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30.09.2022</a:t>
            </a:r>
          </a:p>
        </c:rich>
      </c:tx>
      <c:layout>
        <c:manualLayout>
          <c:xMode val="edge"/>
          <c:yMode val="edge"/>
          <c:x val="0.38335169893020105"/>
          <c:y val="1.7241224247693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854235214412108"/>
          <c:y val="0.14749216804390605"/>
          <c:w val="0.4741986524382748"/>
          <c:h val="0.8525078319560938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607006027346139E-2"/>
                  <c:y val="-3.263442214501901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41957699787793806"/>
                  <c:y val="5.271382899676015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НПФ'!$B$228:$F$228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НПФ'!$B$230:$F$230</c:f>
              <c:numCache>
                <c:formatCode>#\ ##0.0</c:formatCode>
                <c:ptCount val="5"/>
                <c:pt idx="0">
                  <c:v>2366.0003649</c:v>
                </c:pt>
                <c:pt idx="1">
                  <c:v>1468.07862856</c:v>
                </c:pt>
                <c:pt idx="2">
                  <c:v>13.463748109999999</c:v>
                </c:pt>
                <c:pt idx="3">
                  <c:v>109.42840579</c:v>
                </c:pt>
                <c:pt idx="4">
                  <c:v>67.773252459999995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5.6287153295027308E-2"/>
          <c:y val="1.520986541141269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30514958310735057"/>
                  <c:y val="0.16105129391159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1260501718057026E-2"/>
                  <c:y val="-2.10173185470265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6802528330459796E-2"/>
                  <c:y val="2.83304993094638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9845375979757856E-2"/>
                  <c:y val="-9.583966393360308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управлінні'!$A$41:$A$43,'НПФ в управлінні'!$A$45)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управлінні'!$F$41:$F$43,'НПФ в управлінні'!$F$45)</c:f>
              <c:numCache>
                <c:formatCode>0.0</c:formatCode>
                <c:ptCount val="4"/>
                <c:pt idx="0" formatCode="#\ ##0.0">
                  <c:v>1838.6662372400001</c:v>
                </c:pt>
                <c:pt idx="1">
                  <c:v>352.73504350000002</c:v>
                </c:pt>
                <c:pt idx="2">
                  <c:v>165.19717657929999</c:v>
                </c:pt>
                <c:pt idx="3" formatCode="#\ ##0.0">
                  <c:v>1778.6559999999999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07731809018542E-2"/>
          <c:y val="0.11029438164058106"/>
          <c:w val="0.89062552268719175"/>
          <c:h val="0.6838251661716024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'НПФ в управлінні'!$C$3</c:f>
              <c:strCache>
                <c:ptCount val="1"/>
                <c:pt idx="0">
                  <c:v>Активи НПФ в управлінні, млн грн (ліва шкала)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6"/>
              <c:layout>
                <c:manualLayout>
                  <c:x val="0"/>
                  <c:y val="1.605458559100943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"/>
                  <c:y val="2.012882447665056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8.8245235321261198E-4"/>
                  <c:y val="9.24277581244373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2.3695550262841027E-3"/>
                  <c:y val="9.7626383658564412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0"/>
                  <c:y val="8.8417329796640146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'НПФ в управлінні'!$A$4:$A$21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'НПФ в управлінні'!$C$4:$C$21</c:f>
              <c:numCache>
                <c:formatCode>#\ ##0.0</c:formatCode>
                <c:ptCount val="11"/>
                <c:pt idx="0">
                  <c:v>773.9138718298002</c:v>
                </c:pt>
                <c:pt idx="1">
                  <c:v>725.44358878270009</c:v>
                </c:pt>
                <c:pt idx="2">
                  <c:v>838.84081218610015</c:v>
                </c:pt>
                <c:pt idx="3">
                  <c:v>928.15293528970017</c:v>
                </c:pt>
                <c:pt idx="4">
                  <c:v>1036.6448503674001</c:v>
                </c:pt>
                <c:pt idx="5">
                  <c:v>1193.9790899674999</c:v>
                </c:pt>
                <c:pt idx="6">
                  <c:v>1364.1373239774</c:v>
                </c:pt>
                <c:pt idx="7">
                  <c:v>1603.1523855798</c:v>
                </c:pt>
                <c:pt idx="8">
                  <c:v>1924.1693611179001</c:v>
                </c:pt>
                <c:pt idx="9">
                  <c:v>2181.4733163905998</c:v>
                </c:pt>
                <c:pt idx="10">
                  <c:v>2356.5984573193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-10"/>
        <c:axId val="278686672"/>
        <c:axId val="278687232"/>
      </c:barChart>
      <c:lineChart>
        <c:grouping val="standard"/>
        <c:varyColors val="0"/>
        <c:ser>
          <c:idx val="3"/>
          <c:order val="1"/>
          <c:tx>
            <c:strRef>
              <c:f>'НПФ в управлінні'!$B$3</c:f>
              <c:strCache>
                <c:ptCount val="1"/>
                <c:pt idx="0">
                  <c:v>Кількість КУА, що мають активи НПФ в управлінні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7"/>
              <c:layout>
                <c:manualLayout>
                  <c:x val="-2.1879745716207766E-2"/>
                  <c:y val="5.2879949307962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2.1879745716207766E-2"/>
                  <c:y val="4.08390101147049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2.3729267118910279E-2"/>
                  <c:y val="4.6988738087450084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2.4067246345335837E-2"/>
                  <c:y val="-5.6131318925290871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2.9286991572728592E-2"/>
                  <c:y val="-3.834005165799898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'[12]НПФ в управлінні'!$A$4:$A$20</c:f>
              <c:numCache>
                <c:formatCode>General</c:formatCode>
                <c:ptCount val="17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</c:numCache>
            </c:numRef>
          </c:cat>
          <c:val>
            <c:numRef>
              <c:f>'НПФ в управлінні'!$B$4:$B$21</c:f>
              <c:numCache>
                <c:formatCode>General</c:formatCode>
                <c:ptCount val="11"/>
                <c:pt idx="0">
                  <c:v>48</c:v>
                </c:pt>
                <c:pt idx="1">
                  <c:v>46</c:v>
                </c:pt>
                <c:pt idx="2">
                  <c:v>43</c:v>
                </c:pt>
                <c:pt idx="3">
                  <c:v>44</c:v>
                </c:pt>
                <c:pt idx="4">
                  <c:v>39</c:v>
                </c:pt>
                <c:pt idx="5">
                  <c:v>34</c:v>
                </c:pt>
                <c:pt idx="6">
                  <c:v>34</c:v>
                </c:pt>
                <c:pt idx="7">
                  <c:v>33</c:v>
                </c:pt>
                <c:pt idx="8">
                  <c:v>34</c:v>
                </c:pt>
                <c:pt idx="9">
                  <c:v>32</c:v>
                </c:pt>
                <c:pt idx="10">
                  <c:v>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8687792"/>
        <c:axId val="278688352"/>
      </c:lineChart>
      <c:catAx>
        <c:axId val="27868667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7868723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78687232"/>
        <c:scaling>
          <c:orientation val="minMax"/>
          <c:max val="25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78686672"/>
        <c:crosses val="autoZero"/>
        <c:crossBetween val="between"/>
        <c:majorUnit val="250"/>
        <c:minorUnit val="100"/>
      </c:valAx>
      <c:catAx>
        <c:axId val="2786877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78688352"/>
        <c:crosses val="autoZero"/>
        <c:auto val="0"/>
        <c:lblAlgn val="ctr"/>
        <c:lblOffset val="100"/>
        <c:noMultiLvlLbl val="0"/>
      </c:catAx>
      <c:valAx>
        <c:axId val="278688352"/>
        <c:scaling>
          <c:orientation val="minMax"/>
          <c:max val="55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 sz="1100"/>
                  <a:t>млн грн</a:t>
                </a:r>
              </a:p>
            </c:rich>
          </c:tx>
          <c:layout>
            <c:manualLayout>
              <c:xMode val="edge"/>
              <c:yMode val="edge"/>
              <c:x val="7.0823437433274533E-4"/>
              <c:y val="6.979603600951750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78687792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2222988709640335E-2"/>
          <c:y val="0.87537683665710009"/>
          <c:w val="0.91790328461758308"/>
          <c:h val="0.1154625677631417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9.6406438673907382E-3"/>
                  <c:y val="0.1021160269336474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7.502475859551716E-3"/>
                  <c:y val="4.36635677680203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0792738994873963"/>
                  <c:y val="5.803907987372073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0678753994804674E-3"/>
                  <c:y val="0.112176836574936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1.1555264979113895E-2"/>
                  <c:y val="-2.83689068851127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НПФ'!$E$12:$L$12</c:f>
              <c:numCache>
                <c:formatCode>_-* #\ ##0_₴_-;\-* #\ ##0_₴_-;_-* "-"??_₴_-;_-@_-</c:formatCode>
                <c:ptCount val="8"/>
                <c:pt idx="0">
                  <c:v>1677</c:v>
                </c:pt>
                <c:pt idx="1">
                  <c:v>189045</c:v>
                </c:pt>
                <c:pt idx="2">
                  <c:v>99089</c:v>
                </c:pt>
                <c:pt idx="3">
                  <c:v>79468</c:v>
                </c:pt>
                <c:pt idx="4">
                  <c:v>2393</c:v>
                </c:pt>
                <c:pt idx="5">
                  <c:v>255427</c:v>
                </c:pt>
                <c:pt idx="6">
                  <c:v>121009</c:v>
                </c:pt>
                <c:pt idx="7">
                  <c:v>126962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31.12.2022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381430264129535"/>
          <c:y val="0.15669240332435763"/>
          <c:w val="0.47237121323622155"/>
          <c:h val="0.8013685851036906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5224379562582656E-2"/>
                  <c:y val="7.2619645948511754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НПФ'!$C$34:$E$34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НПФ'!$C$50:$E$50</c:f>
              <c:numCache>
                <c:formatCode>#\ ##0_ ;\-#\ ##0\ </c:formatCode>
                <c:ptCount val="3"/>
                <c:pt idx="0" formatCode="_-* #\ ##0_₴_-;\-* #\ ##0_₴_-;_-* &quot;-&quot;??_₴_-;_-@_-">
                  <c:v>86698</c:v>
                </c:pt>
                <c:pt idx="1">
                  <c:v>84</c:v>
                </c:pt>
                <c:pt idx="2" formatCode="_-* #\ ##0_₴_-;\-* #\ ##0_₴_-;_-* &quot;-&quot;??_₴_-;_-@_-">
                  <c:v>6676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31.12.2022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НПФ'!$C$12:$D$12</c:f>
              <c:numCache>
                <c:formatCode>_-* #\ ##0_₴_-;\-* #\ ##0_₴_-;_-* "-"??_₴_-;_-@_-</c:formatCode>
                <c:ptCount val="2"/>
                <c:pt idx="0">
                  <c:v>369279</c:v>
                </c:pt>
                <c:pt idx="1">
                  <c:v>505791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31.12.2022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0770425796222983"/>
          <c:y val="0.1741394763189304"/>
          <c:w val="0.50811521487990796"/>
          <c:h val="0.7659815704602721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7.2257035578885978E-2"/>
                  <c:y val="-0.33886598957738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НПФ'!$C$57:$D$57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НПФ'!$C$73:$D$73</c:f>
              <c:numCache>
                <c:formatCode>_-* #\ ##0_₴_-;\-* #\ ##0_₴_-;_-* "-"??_₴_-;_-@_-</c:formatCode>
                <c:ptCount val="2"/>
                <c:pt idx="0">
                  <c:v>1997</c:v>
                </c:pt>
                <c:pt idx="1">
                  <c:v>84121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4-й кв. 2022</a:t>
            </a: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332708452002742"/>
          <c:y val="0.21012940650036327"/>
          <c:w val="0.37088289701213856"/>
          <c:h val="0.713591980725815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689847286124898E-2"/>
                  <c:y val="-0.1694105763693814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3383655388143526E-2"/>
                  <c:y val="-2.82016676968153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3949811323407974E-2"/>
                  <c:y val="0.1934577712566468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2922727526725064E-2"/>
                  <c:y val="4.060606510132552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2852711617719056"/>
                  <c:y val="9.275967909202839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5.4086660220103985E-2"/>
                  <c:y val="-0.1291778392565794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.29375874042415873"/>
                  <c:y val="0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7.1473491902646546E-3"/>
                  <c:y val="-4.5171827814928864E-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НПФ'!$E$80:$L$80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НПФ'!$E$88:$L$88</c:f>
              <c:numCache>
                <c:formatCode>_-* #\ ##0.0_₴_-;\-* #\ ##0.0_₴_-;_-* "-"??_₴_-;_-@_-</c:formatCode>
                <c:ptCount val="8"/>
                <c:pt idx="0">
                  <c:v>0.36760233000000003</c:v>
                </c:pt>
                <c:pt idx="1">
                  <c:v>28.872654879999995</c:v>
                </c:pt>
                <c:pt idx="2">
                  <c:v>6.8747005899999989</c:v>
                </c:pt>
                <c:pt idx="3">
                  <c:v>2.0791803900000003</c:v>
                </c:pt>
                <c:pt idx="4">
                  <c:v>0.48262314999999995</c:v>
                </c:pt>
                <c:pt idx="5">
                  <c:v>44.670900349999997</c:v>
                </c:pt>
                <c:pt idx="6">
                  <c:v>7.516381560000001</c:v>
                </c:pt>
                <c:pt idx="7">
                  <c:v>2.5455136700000001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2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13" Type="http://schemas.openxmlformats.org/officeDocument/2006/relationships/chart" Target="../charts/chart17.xml"/><Relationship Id="rId18" Type="http://schemas.openxmlformats.org/officeDocument/2006/relationships/chart" Target="../charts/chart2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12" Type="http://schemas.openxmlformats.org/officeDocument/2006/relationships/chart" Target="../charts/chart16.xml"/><Relationship Id="rId17" Type="http://schemas.openxmlformats.org/officeDocument/2006/relationships/chart" Target="../charts/chart21.xml"/><Relationship Id="rId2" Type="http://schemas.openxmlformats.org/officeDocument/2006/relationships/chart" Target="../charts/chart6.xml"/><Relationship Id="rId16" Type="http://schemas.openxmlformats.org/officeDocument/2006/relationships/chart" Target="../charts/chart20.xml"/><Relationship Id="rId20" Type="http://schemas.openxmlformats.org/officeDocument/2006/relationships/chart" Target="../charts/chart24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11" Type="http://schemas.openxmlformats.org/officeDocument/2006/relationships/chart" Target="../charts/chart15.xml"/><Relationship Id="rId5" Type="http://schemas.openxmlformats.org/officeDocument/2006/relationships/chart" Target="../charts/chart9.xml"/><Relationship Id="rId15" Type="http://schemas.openxmlformats.org/officeDocument/2006/relationships/chart" Target="../charts/chart19.xml"/><Relationship Id="rId10" Type="http://schemas.openxmlformats.org/officeDocument/2006/relationships/chart" Target="../charts/chart14.xml"/><Relationship Id="rId19" Type="http://schemas.openxmlformats.org/officeDocument/2006/relationships/chart" Target="../charts/chart23.xml"/><Relationship Id="rId4" Type="http://schemas.openxmlformats.org/officeDocument/2006/relationships/chart" Target="../charts/chart8.xml"/><Relationship Id="rId9" Type="http://schemas.openxmlformats.org/officeDocument/2006/relationships/chart" Target="../charts/chart13.xml"/><Relationship Id="rId1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727711</xdr:colOff>
      <xdr:row>47</xdr:row>
      <xdr:rowOff>187262</xdr:rowOff>
    </xdr:from>
    <xdr:to>
      <xdr:col>9</xdr:col>
      <xdr:colOff>171450</xdr:colOff>
      <xdr:row>62</xdr:row>
      <xdr:rowOff>152400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47</xdr:row>
      <xdr:rowOff>187761</xdr:rowOff>
    </xdr:from>
    <xdr:to>
      <xdr:col>4</xdr:col>
      <xdr:colOff>847725</xdr:colOff>
      <xdr:row>62</xdr:row>
      <xdr:rowOff>152400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695325</xdr:colOff>
      <xdr:row>47</xdr:row>
      <xdr:rowOff>189379</xdr:rowOff>
    </xdr:from>
    <xdr:to>
      <xdr:col>14</xdr:col>
      <xdr:colOff>9526</xdr:colOff>
      <xdr:row>62</xdr:row>
      <xdr:rowOff>142875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15239</xdr:colOff>
      <xdr:row>2</xdr:row>
      <xdr:rowOff>7619</xdr:rowOff>
    </xdr:from>
    <xdr:to>
      <xdr:col>14</xdr:col>
      <xdr:colOff>9525</xdr:colOff>
      <xdr:row>21</xdr:row>
      <xdr:rowOff>9524</xdr:rowOff>
    </xdr:to>
    <xdr:graphicFrame macro="">
      <xdr:nvGraphicFramePr>
        <xdr:cNvPr id="5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312420</xdr:colOff>
      <xdr:row>13</xdr:row>
      <xdr:rowOff>28575</xdr:rowOff>
    </xdr:from>
    <xdr:to>
      <xdr:col>12</xdr:col>
      <xdr:colOff>838200</xdr:colOff>
      <xdr:row>31</xdr:row>
      <xdr:rowOff>160019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52386</xdr:colOff>
      <xdr:row>33</xdr:row>
      <xdr:rowOff>19049</xdr:rowOff>
    </xdr:from>
    <xdr:to>
      <xdr:col>11</xdr:col>
      <xdr:colOff>400049</xdr:colOff>
      <xdr:row>54</xdr:row>
      <xdr:rowOff>133350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13</xdr:row>
      <xdr:rowOff>15239</xdr:rowOff>
    </xdr:from>
    <xdr:to>
      <xdr:col>6</xdr:col>
      <xdr:colOff>312420</xdr:colOff>
      <xdr:row>31</xdr:row>
      <xdr:rowOff>165734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47626</xdr:colOff>
      <xdr:row>56</xdr:row>
      <xdr:rowOff>7620</xdr:rowOff>
    </xdr:from>
    <xdr:to>
      <xdr:col>9</xdr:col>
      <xdr:colOff>828676</xdr:colOff>
      <xdr:row>77</xdr:row>
      <xdr:rowOff>142875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807720</xdr:colOff>
      <xdr:row>88</xdr:row>
      <xdr:rowOff>41910</xdr:rowOff>
    </xdr:from>
    <xdr:to>
      <xdr:col>12</xdr:col>
      <xdr:colOff>11431</xdr:colOff>
      <xdr:row>107</xdr:row>
      <xdr:rowOff>7619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</xdr:colOff>
      <xdr:row>89</xdr:row>
      <xdr:rowOff>0</xdr:rowOff>
    </xdr:from>
    <xdr:to>
      <xdr:col>6</xdr:col>
      <xdr:colOff>371475</xdr:colOff>
      <xdr:row>106</xdr:row>
      <xdr:rowOff>142875</xdr:rowOff>
    </xdr:to>
    <xdr:graphicFrame macro="">
      <xdr:nvGraphicFramePr>
        <xdr:cNvPr id="7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28575</xdr:colOff>
      <xdr:row>123</xdr:row>
      <xdr:rowOff>38100</xdr:rowOff>
    </xdr:from>
    <xdr:to>
      <xdr:col>11</xdr:col>
      <xdr:colOff>376238</xdr:colOff>
      <xdr:row>139</xdr:row>
      <xdr:rowOff>133350</xdr:rowOff>
    </xdr:to>
    <xdr:graphicFrame macro="">
      <xdr:nvGraphicFramePr>
        <xdr:cNvPr id="8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11429</xdr:colOff>
      <xdr:row>106</xdr:row>
      <xdr:rowOff>169546</xdr:rowOff>
    </xdr:from>
    <xdr:to>
      <xdr:col>11</xdr:col>
      <xdr:colOff>22860</xdr:colOff>
      <xdr:row>121</xdr:row>
      <xdr:rowOff>152400</xdr:rowOff>
    </xdr:to>
    <xdr:graphicFrame macro="">
      <xdr:nvGraphicFramePr>
        <xdr:cNvPr id="9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22859</xdr:colOff>
      <xdr:row>140</xdr:row>
      <xdr:rowOff>5715</xdr:rowOff>
    </xdr:from>
    <xdr:to>
      <xdr:col>11</xdr:col>
      <xdr:colOff>403860</xdr:colOff>
      <xdr:row>155</xdr:row>
      <xdr:rowOff>125730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600076</xdr:colOff>
      <xdr:row>208</xdr:row>
      <xdr:rowOff>133350</xdr:rowOff>
    </xdr:from>
    <xdr:to>
      <xdr:col>6</xdr:col>
      <xdr:colOff>219076</xdr:colOff>
      <xdr:row>224</xdr:row>
      <xdr:rowOff>131445</xdr:rowOff>
    </xdr:to>
    <xdr:graphicFrame macro="">
      <xdr:nvGraphicFramePr>
        <xdr:cNvPr id="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409576</xdr:colOff>
      <xdr:row>193</xdr:row>
      <xdr:rowOff>19050</xdr:rowOff>
    </xdr:from>
    <xdr:to>
      <xdr:col>8</xdr:col>
      <xdr:colOff>9526</xdr:colOff>
      <xdr:row>209</xdr:row>
      <xdr:rowOff>19050</xdr:rowOff>
    </xdr:to>
    <xdr:graphicFrame macro="">
      <xdr:nvGraphicFramePr>
        <xdr:cNvPr id="12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273</xdr:row>
      <xdr:rowOff>25400</xdr:rowOff>
    </xdr:from>
    <xdr:to>
      <xdr:col>4</xdr:col>
      <xdr:colOff>1028700</xdr:colOff>
      <xdr:row>289</xdr:row>
      <xdr:rowOff>124012</xdr:rowOff>
    </xdr:to>
    <xdr:graphicFrame macro="">
      <xdr:nvGraphicFramePr>
        <xdr:cNvPr id="13" name="Диаграмма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859155</xdr:colOff>
      <xdr:row>273</xdr:row>
      <xdr:rowOff>22860</xdr:rowOff>
    </xdr:from>
    <xdr:to>
      <xdr:col>10</xdr:col>
      <xdr:colOff>678179</xdr:colOff>
      <xdr:row>289</xdr:row>
      <xdr:rowOff>155837</xdr:rowOff>
    </xdr:to>
    <xdr:graphicFrame macro="">
      <xdr:nvGraphicFramePr>
        <xdr:cNvPr id="14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289</xdr:row>
      <xdr:rowOff>136499</xdr:rowOff>
    </xdr:from>
    <xdr:to>
      <xdr:col>7</xdr:col>
      <xdr:colOff>428625</xdr:colOff>
      <xdr:row>306</xdr:row>
      <xdr:rowOff>64881</xdr:rowOff>
    </xdr:to>
    <xdr:graphicFrame macro="">
      <xdr:nvGraphicFramePr>
        <xdr:cNvPr id="15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26895</xdr:colOff>
      <xdr:row>193</xdr:row>
      <xdr:rowOff>7620</xdr:rowOff>
    </xdr:from>
    <xdr:to>
      <xdr:col>4</xdr:col>
      <xdr:colOff>7620</xdr:colOff>
      <xdr:row>209</xdr:row>
      <xdr:rowOff>0</xdr:rowOff>
    </xdr:to>
    <xdr:graphicFrame macro="">
      <xdr:nvGraphicFramePr>
        <xdr:cNvPr id="16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403860</xdr:colOff>
      <xdr:row>232</xdr:row>
      <xdr:rowOff>30480</xdr:rowOff>
    </xdr:from>
    <xdr:to>
      <xdr:col>7</xdr:col>
      <xdr:colOff>853216</xdr:colOff>
      <xdr:row>245</xdr:row>
      <xdr:rowOff>138057</xdr:rowOff>
    </xdr:to>
    <xdr:graphicFrame macro="">
      <xdr:nvGraphicFramePr>
        <xdr:cNvPr id="1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232</xdr:row>
      <xdr:rowOff>26894</xdr:rowOff>
    </xdr:from>
    <xdr:to>
      <xdr:col>3</xdr:col>
      <xdr:colOff>929640</xdr:colOff>
      <xdr:row>245</xdr:row>
      <xdr:rowOff>117886</xdr:rowOff>
    </xdr:to>
    <xdr:graphicFrame macro="">
      <xdr:nvGraphicFramePr>
        <xdr:cNvPr id="18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1</xdr:colOff>
      <xdr:row>306</xdr:row>
      <xdr:rowOff>52650</xdr:rowOff>
    </xdr:from>
    <xdr:to>
      <xdr:col>4</xdr:col>
      <xdr:colOff>975361</xdr:colOff>
      <xdr:row>323</xdr:row>
      <xdr:rowOff>84668</xdr:rowOff>
    </xdr:to>
    <xdr:graphicFrame macro="">
      <xdr:nvGraphicFramePr>
        <xdr:cNvPr id="19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876300</xdr:colOff>
      <xdr:row>306</xdr:row>
      <xdr:rowOff>66676</xdr:rowOff>
    </xdr:from>
    <xdr:to>
      <xdr:col>10</xdr:col>
      <xdr:colOff>718457</xdr:colOff>
      <xdr:row>323</xdr:row>
      <xdr:rowOff>104776</xdr:rowOff>
    </xdr:to>
    <xdr:graphicFrame macro="">
      <xdr:nvGraphicFramePr>
        <xdr:cNvPr id="2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800101</xdr:colOff>
      <xdr:row>245</xdr:row>
      <xdr:rowOff>141516</xdr:rowOff>
    </xdr:from>
    <xdr:to>
      <xdr:col>6</xdr:col>
      <xdr:colOff>76200</xdr:colOff>
      <xdr:row>258</xdr:row>
      <xdr:rowOff>1</xdr:rowOff>
    </xdr:to>
    <xdr:graphicFrame macro="">
      <xdr:nvGraphicFramePr>
        <xdr:cNvPr id="21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40;&#1053;&#1040;&#1051;&#1030;&#1058;&#1048;&#1050;&#1040;%20&#1056;&#1048;&#1053;&#1050;&#1059;/!%20&#1050;&#1042;&#1040;&#1056;&#1058;&#1040;&#1051;&#1068;&#1053;&#1030;%20&#1047;&#1042;&#1030;&#1058;&#1048;/2021/Q4%202021/!%20final/3.%20Q4%202021%20&amp;%20FY%202021_PR_NPF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!%20Work\2020-22%20(coronavirus%20quarantine)\Q4%202021\&#1040;&#1053;&#1040;&#1051;&#1030;&#1058;&#1048;&#1050;&#1040;\3.%20Q4%202021%20&amp;%20FY%202021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>
        <row r="3">
          <cell r="B3" t="str">
            <v>Кількість КУА, що мають активи НПФ в управлінні</v>
          </cell>
        </row>
        <row r="4">
          <cell r="A4">
            <v>2005</v>
          </cell>
        </row>
        <row r="5">
          <cell r="A5">
            <v>2006</v>
          </cell>
        </row>
        <row r="6">
          <cell r="A6">
            <v>2007</v>
          </cell>
        </row>
        <row r="7">
          <cell r="A7">
            <v>2008</v>
          </cell>
        </row>
        <row r="8">
          <cell r="A8">
            <v>2009</v>
          </cell>
        </row>
        <row r="9">
          <cell r="A9">
            <v>2010</v>
          </cell>
        </row>
        <row r="10">
          <cell r="A10">
            <v>2011</v>
          </cell>
        </row>
        <row r="11">
          <cell r="A11">
            <v>2012</v>
          </cell>
        </row>
        <row r="12">
          <cell r="A12">
            <v>2013</v>
          </cell>
        </row>
        <row r="13">
          <cell r="A13">
            <v>2014</v>
          </cell>
        </row>
        <row r="14">
          <cell r="A14">
            <v>2015</v>
          </cell>
        </row>
        <row r="15">
          <cell r="A15">
            <v>2016</v>
          </cell>
        </row>
        <row r="16">
          <cell r="A16">
            <v>2017</v>
          </cell>
        </row>
        <row r="17">
          <cell r="A17">
            <v>2018</v>
          </cell>
        </row>
        <row r="18">
          <cell r="A18">
            <v>2019</v>
          </cell>
        </row>
        <row r="19">
          <cell r="A19">
            <v>2020</v>
          </cell>
        </row>
        <row r="20">
          <cell r="A20">
            <v>2021</v>
          </cell>
        </row>
      </sheetData>
      <sheetData sheetId="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 refreshError="1"/>
      <sheetData sheetId="1" refreshError="1">
        <row r="265">
          <cell r="E265">
            <v>530.41677414000003</v>
          </cell>
          <cell r="F265">
            <v>1290.1217741400001</v>
          </cell>
        </row>
        <row r="266">
          <cell r="E266">
            <v>10.949255990000001</v>
          </cell>
          <cell r="F266">
            <v>10.949255990000001</v>
          </cell>
        </row>
        <row r="267">
          <cell r="E267">
            <v>35.543405790000001</v>
          </cell>
          <cell r="F267">
            <v>108.69840579000001</v>
          </cell>
        </row>
        <row r="268">
          <cell r="E268">
            <v>55.76783348</v>
          </cell>
          <cell r="F268">
            <v>55.846833480000001</v>
          </cell>
        </row>
        <row r="269">
          <cell r="E269">
            <v>56.309643329999993</v>
          </cell>
          <cell r="F269">
            <v>64.401643329999999</v>
          </cell>
        </row>
        <row r="270">
          <cell r="E270">
            <v>377.99267591000006</v>
          </cell>
          <cell r="F270">
            <v>377.99267591000006</v>
          </cell>
        </row>
        <row r="271">
          <cell r="E271">
            <v>114.24926772000001</v>
          </cell>
          <cell r="F271">
            <v>114.24926772000001</v>
          </cell>
        </row>
        <row r="272">
          <cell r="E272">
            <v>1012.60588632</v>
          </cell>
          <cell r="F272">
            <v>1852.4778863199999</v>
          </cell>
        </row>
        <row r="273">
          <cell r="E273">
            <v>1561.15747328</v>
          </cell>
          <cell r="F273">
            <v>2409.1214732799999</v>
          </cell>
        </row>
        <row r="275">
          <cell r="E275">
            <v>2193.8347426800001</v>
          </cell>
          <cell r="F275">
            <v>3874.7377426800003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XFD63"/>
  <sheetViews>
    <sheetView tabSelected="1" zoomScaleNormal="100" workbookViewId="0">
      <pane ySplit="1" topLeftCell="A34" activePane="bottomLeft" state="frozen"/>
      <selection pane="bottomLeft" activeCell="H41" sqref="H41"/>
    </sheetView>
  </sheetViews>
  <sheetFormatPr defaultColWidth="9.140625" defaultRowHeight="12.75" outlineLevelRow="2"/>
  <cols>
    <col min="1" max="1" width="18.7109375" style="1" customWidth="1"/>
    <col min="2" max="2" width="14.28515625" style="1" customWidth="1"/>
    <col min="3" max="3" width="13.7109375" style="1" customWidth="1"/>
    <col min="4" max="4" width="11.7109375" style="1" customWidth="1"/>
    <col min="5" max="5" width="13.42578125" style="1" customWidth="1"/>
    <col min="6" max="6" width="11.7109375" style="1" customWidth="1"/>
    <col min="7" max="7" width="14.42578125" style="1" customWidth="1"/>
    <col min="8" max="8" width="13" style="1" customWidth="1"/>
    <col min="9" max="9" width="12.5703125" style="1" customWidth="1"/>
    <col min="10" max="10" width="12.7109375" style="1" customWidth="1"/>
    <col min="11" max="11" width="15.28515625" style="1" customWidth="1"/>
    <col min="12" max="12" width="13.140625" style="1" customWidth="1"/>
    <col min="13" max="13" width="11.28515625" style="1" customWidth="1"/>
    <col min="14" max="14" width="14.140625" style="1" customWidth="1"/>
    <col min="15" max="15" width="16" style="1" bestFit="1" customWidth="1"/>
    <col min="16" max="16" width="10" style="1" bestFit="1" customWidth="1"/>
    <col min="17" max="16384" width="9.140625" style="1"/>
  </cols>
  <sheetData>
    <row r="1" spans="1:4" s="302" customFormat="1" ht="31.9" customHeight="1">
      <c r="A1" s="302" t="s">
        <v>100</v>
      </c>
    </row>
    <row r="2" spans="1:4" s="309" customFormat="1" ht="13.5" customHeight="1" thickBot="1"/>
    <row r="3" spans="1:4" ht="59.25" customHeight="1" outlineLevel="1" thickBot="1">
      <c r="A3" s="12" t="s">
        <v>108</v>
      </c>
      <c r="B3" s="13" t="s">
        <v>14</v>
      </c>
      <c r="C3" s="14" t="s">
        <v>109</v>
      </c>
      <c r="D3" s="14" t="s">
        <v>110</v>
      </c>
    </row>
    <row r="4" spans="1:4" ht="17.45" hidden="1" customHeight="1" outlineLevel="2">
      <c r="A4" s="290">
        <v>2005</v>
      </c>
      <c r="B4" s="291">
        <v>24</v>
      </c>
      <c r="C4" s="15">
        <v>71.268572019999979</v>
      </c>
      <c r="D4" s="292" t="s">
        <v>7</v>
      </c>
    </row>
    <row r="5" spans="1:4" ht="17.45" hidden="1" customHeight="1" outlineLevel="2">
      <c r="A5" s="290">
        <v>2006</v>
      </c>
      <c r="B5" s="291">
        <v>38</v>
      </c>
      <c r="C5" s="15">
        <v>231.37675034</v>
      </c>
      <c r="D5" s="293">
        <v>2.2465467425819776</v>
      </c>
    </row>
    <row r="6" spans="1:4" ht="17.45" hidden="1" customHeight="1" outlineLevel="2">
      <c r="A6" s="290">
        <v>2007</v>
      </c>
      <c r="B6" s="291">
        <v>48</v>
      </c>
      <c r="C6" s="15">
        <v>272.94872217999989</v>
      </c>
      <c r="D6" s="293">
        <v>0.17967220897912739</v>
      </c>
    </row>
    <row r="7" spans="1:4" ht="17.45" hidden="1" customHeight="1" outlineLevel="2">
      <c r="A7" s="290">
        <v>2008</v>
      </c>
      <c r="B7" s="291">
        <v>48</v>
      </c>
      <c r="C7" s="15">
        <v>448.14121115000017</v>
      </c>
      <c r="D7" s="293">
        <v>0.64185128829607452</v>
      </c>
    </row>
    <row r="8" spans="1:4" ht="17.45" hidden="1" customHeight="1" outlineLevel="2" collapsed="1">
      <c r="A8" s="290">
        <v>2009</v>
      </c>
      <c r="B8" s="291">
        <v>45</v>
      </c>
      <c r="C8" s="15">
        <v>532.60436238000011</v>
      </c>
      <c r="D8" s="293">
        <v>0.18847441192309522</v>
      </c>
    </row>
    <row r="9" spans="1:4" ht="17.45" hidden="1" customHeight="1" outlineLevel="2">
      <c r="A9" s="290">
        <v>2010</v>
      </c>
      <c r="B9" s="291">
        <v>49</v>
      </c>
      <c r="C9" s="15">
        <v>630.56399275240005</v>
      </c>
      <c r="D9" s="293">
        <v>0.18392570037289357</v>
      </c>
    </row>
    <row r="10" spans="1:4" ht="17.45" hidden="1" customHeight="1" outlineLevel="2" collapsed="1">
      <c r="A10" s="290">
        <v>2011</v>
      </c>
      <c r="B10" s="291">
        <v>47</v>
      </c>
      <c r="C10" s="15">
        <v>638.96452471580005</v>
      </c>
      <c r="D10" s="293">
        <v>1.332225128607778E-2</v>
      </c>
    </row>
    <row r="11" spans="1:4" ht="17.45" customHeight="1" outlineLevel="1" collapsed="1">
      <c r="A11" s="290">
        <v>2012</v>
      </c>
      <c r="B11" s="291">
        <v>48</v>
      </c>
      <c r="C11" s="15">
        <v>773.9138718298002</v>
      </c>
      <c r="D11" s="293">
        <v>0.21120006180941453</v>
      </c>
    </row>
    <row r="12" spans="1:4" ht="17.45" customHeight="1" outlineLevel="1">
      <c r="A12" s="290">
        <v>2013</v>
      </c>
      <c r="B12" s="291">
        <v>46</v>
      </c>
      <c r="C12" s="15">
        <v>725.44358878270009</v>
      </c>
      <c r="D12" s="294">
        <v>-6.2630073980324941E-2</v>
      </c>
    </row>
    <row r="13" spans="1:4" ht="17.45" customHeight="1" outlineLevel="1">
      <c r="A13" s="290">
        <v>2014</v>
      </c>
      <c r="B13" s="291">
        <v>43</v>
      </c>
      <c r="C13" s="15">
        <v>838.84081218610015</v>
      </c>
      <c r="D13" s="294">
        <v>0.15631432292851533</v>
      </c>
    </row>
    <row r="14" spans="1:4" ht="17.45" customHeight="1" outlineLevel="1">
      <c r="A14" s="290">
        <v>2015</v>
      </c>
      <c r="B14" s="291">
        <v>44</v>
      </c>
      <c r="C14" s="15">
        <v>928.15293528970017</v>
      </c>
      <c r="D14" s="294">
        <v>0.106470884351518</v>
      </c>
    </row>
    <row r="15" spans="1:4" ht="17.45" customHeight="1" outlineLevel="1">
      <c r="A15" s="290">
        <v>2016</v>
      </c>
      <c r="B15" s="291">
        <v>39</v>
      </c>
      <c r="C15" s="15">
        <v>1036.6448503674001</v>
      </c>
      <c r="D15" s="294">
        <v>0.11689012764242013</v>
      </c>
    </row>
    <row r="16" spans="1:4" ht="17.45" customHeight="1" outlineLevel="1">
      <c r="A16" s="290">
        <v>2017</v>
      </c>
      <c r="B16" s="291">
        <v>34</v>
      </c>
      <c r="C16" s="15">
        <v>1193.9790899674999</v>
      </c>
      <c r="D16" s="294">
        <v>0.15177255696040803</v>
      </c>
    </row>
    <row r="17" spans="1:16384" ht="17.45" customHeight="1" outlineLevel="1">
      <c r="A17" s="290">
        <v>2018</v>
      </c>
      <c r="B17" s="291">
        <v>34</v>
      </c>
      <c r="C17" s="15">
        <v>1364.1373239774</v>
      </c>
      <c r="D17" s="294">
        <v>0.14251357954227806</v>
      </c>
    </row>
    <row r="18" spans="1:16384" ht="17.45" customHeight="1" outlineLevel="1">
      <c r="A18" s="290">
        <v>2019</v>
      </c>
      <c r="B18" s="291">
        <v>33</v>
      </c>
      <c r="C18" s="295">
        <v>1603.1523855798</v>
      </c>
      <c r="D18" s="294">
        <v>0.17521334355510954</v>
      </c>
    </row>
    <row r="19" spans="1:16384" ht="17.45" customHeight="1" outlineLevel="1">
      <c r="A19" s="290">
        <v>2020</v>
      </c>
      <c r="B19" s="291">
        <v>34</v>
      </c>
      <c r="C19" s="295">
        <v>1924.1693611179001</v>
      </c>
      <c r="D19" s="294">
        <v>0.20024108651530348</v>
      </c>
    </row>
    <row r="20" spans="1:16384" ht="17.45" customHeight="1" outlineLevel="1">
      <c r="A20" s="290">
        <v>2021</v>
      </c>
      <c r="B20" s="291">
        <v>32</v>
      </c>
      <c r="C20" s="295">
        <v>2181.4733163905998</v>
      </c>
      <c r="D20" s="294">
        <v>0.13372209352882103</v>
      </c>
    </row>
    <row r="21" spans="1:16384" ht="17.45" customHeight="1" outlineLevel="1" thickBot="1">
      <c r="A21" s="296">
        <v>2022</v>
      </c>
      <c r="B21" s="297">
        <v>32</v>
      </c>
      <c r="C21" s="298">
        <v>2356.5984573193</v>
      </c>
      <c r="D21" s="299">
        <f>C21/C20-1</f>
        <v>8.0278378659454308E-2</v>
      </c>
    </row>
    <row r="22" spans="1:16384" s="300" customFormat="1" ht="15" customHeight="1">
      <c r="C22" s="301"/>
    </row>
    <row r="23" spans="1:16384" s="304" customFormat="1" ht="17.25" customHeight="1" thickBot="1">
      <c r="A23" s="303" t="s">
        <v>14</v>
      </c>
      <c r="B23" s="303"/>
      <c r="C23" s="303"/>
      <c r="D23" s="303"/>
      <c r="E23" s="303"/>
      <c r="F23" s="303"/>
      <c r="G23" s="303"/>
      <c r="H23" s="303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303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303"/>
      <c r="AJ23" s="303"/>
      <c r="AK23" s="303"/>
      <c r="AL23" s="303"/>
      <c r="AM23" s="303"/>
      <c r="AN23" s="303"/>
      <c r="AO23" s="303"/>
      <c r="AP23" s="303"/>
      <c r="AQ23" s="303"/>
      <c r="AR23" s="303"/>
      <c r="AS23" s="303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303"/>
      <c r="BH23" s="303"/>
      <c r="BI23" s="303"/>
      <c r="BJ23" s="303"/>
      <c r="BK23" s="303"/>
      <c r="BL23" s="303"/>
      <c r="BM23" s="303"/>
      <c r="BN23" s="303"/>
      <c r="BO23" s="303"/>
      <c r="BP23" s="303"/>
      <c r="BQ23" s="303"/>
      <c r="BR23" s="303"/>
      <c r="BS23" s="303"/>
      <c r="BT23" s="303"/>
      <c r="BU23" s="303"/>
      <c r="BV23" s="303"/>
      <c r="BW23" s="303"/>
      <c r="BX23" s="303"/>
      <c r="BY23" s="303"/>
      <c r="BZ23" s="303"/>
      <c r="CA23" s="303"/>
      <c r="CB23" s="303"/>
      <c r="CC23" s="303"/>
      <c r="CD23" s="303"/>
      <c r="CE23" s="303"/>
      <c r="CF23" s="303"/>
      <c r="CG23" s="303"/>
      <c r="CH23" s="303"/>
      <c r="CI23" s="303"/>
      <c r="CJ23" s="303"/>
      <c r="CK23" s="303"/>
      <c r="CL23" s="303"/>
      <c r="CM23" s="303"/>
      <c r="CN23" s="303"/>
      <c r="CO23" s="303"/>
      <c r="CP23" s="303"/>
      <c r="CQ23" s="303"/>
      <c r="CR23" s="303"/>
      <c r="CS23" s="303"/>
      <c r="CT23" s="303"/>
      <c r="CU23" s="303"/>
      <c r="CV23" s="303"/>
      <c r="CW23" s="303"/>
      <c r="CX23" s="303"/>
      <c r="CY23" s="303"/>
      <c r="CZ23" s="303"/>
      <c r="DA23" s="303"/>
      <c r="DB23" s="303"/>
      <c r="DC23" s="303"/>
      <c r="DD23" s="303"/>
      <c r="DE23" s="303"/>
      <c r="DF23" s="303"/>
      <c r="DG23" s="303"/>
      <c r="DH23" s="303"/>
      <c r="DI23" s="303"/>
      <c r="DJ23" s="303"/>
      <c r="DK23" s="303"/>
      <c r="DL23" s="303"/>
      <c r="DM23" s="303"/>
      <c r="DN23" s="303"/>
      <c r="DO23" s="303"/>
      <c r="DP23" s="303"/>
      <c r="DQ23" s="303"/>
      <c r="DR23" s="303"/>
      <c r="DS23" s="303"/>
      <c r="DT23" s="303"/>
      <c r="DU23" s="303"/>
      <c r="DV23" s="303"/>
      <c r="DW23" s="303"/>
      <c r="DX23" s="303"/>
      <c r="DY23" s="303"/>
      <c r="DZ23" s="303"/>
      <c r="EA23" s="303"/>
      <c r="EB23" s="303"/>
      <c r="EC23" s="303"/>
      <c r="ED23" s="303"/>
      <c r="EE23" s="303"/>
      <c r="EF23" s="303"/>
      <c r="EG23" s="303"/>
      <c r="EH23" s="303"/>
      <c r="EI23" s="303"/>
      <c r="EJ23" s="303"/>
      <c r="EK23" s="303"/>
      <c r="EL23" s="303"/>
      <c r="EM23" s="303"/>
      <c r="EN23" s="303"/>
      <c r="EO23" s="303"/>
      <c r="EP23" s="303"/>
      <c r="EQ23" s="303"/>
      <c r="ER23" s="303"/>
      <c r="ES23" s="303"/>
      <c r="ET23" s="303"/>
      <c r="EU23" s="303"/>
      <c r="EV23" s="303"/>
      <c r="EW23" s="303"/>
      <c r="EX23" s="303"/>
      <c r="EY23" s="303"/>
      <c r="EZ23" s="303"/>
      <c r="FA23" s="303"/>
      <c r="FB23" s="303"/>
      <c r="FC23" s="303"/>
      <c r="FD23" s="303"/>
      <c r="FE23" s="303"/>
      <c r="FF23" s="303"/>
      <c r="FG23" s="303"/>
      <c r="FH23" s="303"/>
      <c r="FI23" s="303"/>
      <c r="FJ23" s="303"/>
      <c r="FK23" s="303"/>
      <c r="FL23" s="303"/>
      <c r="FM23" s="303"/>
      <c r="FN23" s="303"/>
      <c r="FO23" s="303"/>
      <c r="FP23" s="303"/>
      <c r="FQ23" s="303"/>
      <c r="FR23" s="303"/>
      <c r="FS23" s="303"/>
      <c r="FT23" s="303"/>
      <c r="FU23" s="303"/>
      <c r="FV23" s="303"/>
      <c r="FW23" s="303"/>
      <c r="FX23" s="303"/>
      <c r="FY23" s="303"/>
      <c r="FZ23" s="303"/>
      <c r="GA23" s="303"/>
      <c r="GB23" s="303"/>
      <c r="GC23" s="303"/>
      <c r="GD23" s="303"/>
      <c r="GE23" s="303"/>
      <c r="GF23" s="303"/>
      <c r="GG23" s="303"/>
      <c r="GH23" s="303"/>
      <c r="GI23" s="303"/>
      <c r="GJ23" s="303"/>
      <c r="GK23" s="303"/>
      <c r="GL23" s="303"/>
      <c r="GM23" s="303"/>
      <c r="GN23" s="303"/>
      <c r="GO23" s="303"/>
      <c r="GP23" s="303"/>
      <c r="GQ23" s="303"/>
      <c r="GR23" s="303"/>
      <c r="GS23" s="303"/>
      <c r="GT23" s="303"/>
      <c r="GU23" s="303"/>
      <c r="GV23" s="303"/>
      <c r="GW23" s="303"/>
      <c r="GX23" s="303"/>
      <c r="GY23" s="303"/>
      <c r="GZ23" s="303"/>
      <c r="HA23" s="303"/>
      <c r="HB23" s="303"/>
      <c r="HC23" s="303"/>
      <c r="HD23" s="303"/>
      <c r="HE23" s="303"/>
      <c r="HF23" s="303"/>
      <c r="HG23" s="303"/>
      <c r="HH23" s="303"/>
      <c r="HI23" s="303"/>
      <c r="HJ23" s="303"/>
      <c r="HK23" s="303"/>
      <c r="HL23" s="303"/>
      <c r="HM23" s="303"/>
      <c r="HN23" s="303"/>
      <c r="HO23" s="303"/>
      <c r="HP23" s="303"/>
      <c r="HQ23" s="303"/>
      <c r="HR23" s="303"/>
      <c r="HS23" s="303"/>
      <c r="HT23" s="303"/>
      <c r="HU23" s="303"/>
      <c r="HV23" s="303"/>
      <c r="HW23" s="303"/>
      <c r="HX23" s="303"/>
      <c r="HY23" s="303"/>
      <c r="HZ23" s="303"/>
      <c r="IA23" s="303"/>
      <c r="IB23" s="303"/>
      <c r="IC23" s="303"/>
      <c r="ID23" s="303"/>
      <c r="IE23" s="303"/>
      <c r="IF23" s="303"/>
      <c r="IG23" s="303"/>
      <c r="IH23" s="303"/>
      <c r="II23" s="303"/>
      <c r="IJ23" s="303"/>
      <c r="IK23" s="303"/>
      <c r="IL23" s="303"/>
      <c r="IM23" s="303"/>
      <c r="IN23" s="303"/>
      <c r="IO23" s="303"/>
      <c r="IP23" s="303"/>
      <c r="IQ23" s="303"/>
      <c r="IR23" s="303"/>
      <c r="IS23" s="303"/>
      <c r="IT23" s="303"/>
      <c r="IU23" s="303"/>
      <c r="IV23" s="303"/>
      <c r="IW23" s="303"/>
      <c r="IX23" s="303"/>
      <c r="IY23" s="303"/>
      <c r="IZ23" s="303"/>
      <c r="JA23" s="303"/>
      <c r="JB23" s="303"/>
      <c r="JC23" s="303"/>
      <c r="JD23" s="303"/>
      <c r="JE23" s="303"/>
      <c r="JF23" s="303"/>
      <c r="JG23" s="303"/>
      <c r="JH23" s="303"/>
      <c r="JI23" s="303"/>
      <c r="JJ23" s="303"/>
      <c r="JK23" s="303"/>
      <c r="JL23" s="303"/>
      <c r="JM23" s="303"/>
      <c r="JN23" s="303"/>
      <c r="JO23" s="303"/>
      <c r="JP23" s="303"/>
      <c r="JQ23" s="303"/>
      <c r="JR23" s="303"/>
      <c r="JS23" s="303"/>
      <c r="JT23" s="303"/>
      <c r="JU23" s="303"/>
      <c r="JV23" s="303"/>
      <c r="JW23" s="303"/>
      <c r="JX23" s="303"/>
      <c r="JY23" s="303"/>
      <c r="JZ23" s="303"/>
      <c r="KA23" s="303"/>
      <c r="KB23" s="303"/>
      <c r="KC23" s="303"/>
      <c r="KD23" s="303"/>
      <c r="KE23" s="303"/>
      <c r="KF23" s="303"/>
      <c r="KG23" s="303"/>
      <c r="KH23" s="303"/>
      <c r="KI23" s="303"/>
      <c r="KJ23" s="303"/>
      <c r="KK23" s="303"/>
      <c r="KL23" s="303"/>
      <c r="KM23" s="303"/>
      <c r="KN23" s="303"/>
      <c r="KO23" s="303"/>
      <c r="KP23" s="303"/>
      <c r="KQ23" s="303"/>
      <c r="KR23" s="303"/>
      <c r="KS23" s="303"/>
      <c r="KT23" s="303"/>
      <c r="KU23" s="303"/>
      <c r="KV23" s="303"/>
      <c r="KW23" s="303"/>
      <c r="KX23" s="303"/>
      <c r="KY23" s="303"/>
      <c r="KZ23" s="303"/>
      <c r="LA23" s="303"/>
      <c r="LB23" s="303"/>
      <c r="LC23" s="303"/>
      <c r="LD23" s="303"/>
      <c r="LE23" s="303"/>
      <c r="LF23" s="303"/>
      <c r="LG23" s="303"/>
      <c r="LH23" s="303"/>
      <c r="LI23" s="303"/>
      <c r="LJ23" s="303"/>
      <c r="LK23" s="303"/>
      <c r="LL23" s="303"/>
      <c r="LM23" s="303"/>
      <c r="LN23" s="303"/>
      <c r="LO23" s="303"/>
      <c r="LP23" s="303"/>
      <c r="LQ23" s="303"/>
      <c r="LR23" s="303"/>
      <c r="LS23" s="303"/>
      <c r="LT23" s="303"/>
      <c r="LU23" s="303"/>
      <c r="LV23" s="303"/>
      <c r="LW23" s="303"/>
      <c r="LX23" s="303"/>
      <c r="LY23" s="303"/>
      <c r="LZ23" s="303"/>
      <c r="MA23" s="303"/>
      <c r="MB23" s="303"/>
      <c r="MC23" s="303"/>
      <c r="MD23" s="303"/>
      <c r="ME23" s="303"/>
      <c r="MF23" s="303"/>
      <c r="MG23" s="303"/>
      <c r="MH23" s="303"/>
      <c r="MI23" s="303"/>
      <c r="MJ23" s="303"/>
      <c r="MK23" s="303"/>
      <c r="ML23" s="303"/>
      <c r="MM23" s="303"/>
      <c r="MN23" s="303"/>
      <c r="MO23" s="303"/>
      <c r="MP23" s="303"/>
      <c r="MQ23" s="303"/>
      <c r="MR23" s="303"/>
      <c r="MS23" s="303"/>
      <c r="MT23" s="303"/>
      <c r="MU23" s="303"/>
      <c r="MV23" s="303"/>
      <c r="MW23" s="303"/>
      <c r="MX23" s="303"/>
      <c r="MY23" s="303"/>
      <c r="MZ23" s="303"/>
      <c r="NA23" s="303"/>
      <c r="NB23" s="303"/>
      <c r="NC23" s="303"/>
      <c r="ND23" s="303"/>
      <c r="NE23" s="303"/>
      <c r="NF23" s="303"/>
      <c r="NG23" s="303"/>
      <c r="NH23" s="303"/>
      <c r="NI23" s="303"/>
      <c r="NJ23" s="303"/>
      <c r="NK23" s="303"/>
      <c r="NL23" s="303"/>
      <c r="NM23" s="303"/>
      <c r="NN23" s="303"/>
      <c r="NO23" s="303"/>
      <c r="NP23" s="303"/>
      <c r="NQ23" s="303"/>
      <c r="NR23" s="303"/>
      <c r="NS23" s="303"/>
      <c r="NT23" s="303"/>
      <c r="NU23" s="303"/>
      <c r="NV23" s="303"/>
      <c r="NW23" s="303"/>
      <c r="NX23" s="303"/>
      <c r="NY23" s="303"/>
      <c r="NZ23" s="303"/>
      <c r="OA23" s="303"/>
      <c r="OB23" s="303"/>
      <c r="OC23" s="303"/>
      <c r="OD23" s="303"/>
      <c r="OE23" s="303"/>
      <c r="OF23" s="303"/>
      <c r="OG23" s="303"/>
      <c r="OH23" s="303"/>
      <c r="OI23" s="303"/>
      <c r="OJ23" s="303"/>
      <c r="OK23" s="303"/>
      <c r="OL23" s="303"/>
      <c r="OM23" s="303"/>
      <c r="ON23" s="303"/>
      <c r="OO23" s="303"/>
      <c r="OP23" s="303"/>
      <c r="OQ23" s="303"/>
      <c r="OR23" s="303"/>
      <c r="OS23" s="303"/>
      <c r="OT23" s="303"/>
      <c r="OU23" s="303"/>
      <c r="OV23" s="303"/>
      <c r="OW23" s="303"/>
      <c r="OX23" s="303"/>
      <c r="OY23" s="303"/>
      <c r="OZ23" s="303"/>
      <c r="PA23" s="303"/>
      <c r="PB23" s="303"/>
      <c r="PC23" s="303"/>
      <c r="PD23" s="303"/>
      <c r="PE23" s="303"/>
      <c r="PF23" s="303"/>
      <c r="PG23" s="303"/>
      <c r="PH23" s="303"/>
      <c r="PI23" s="303"/>
      <c r="PJ23" s="303"/>
      <c r="PK23" s="303"/>
      <c r="PL23" s="303"/>
      <c r="PM23" s="303"/>
      <c r="PN23" s="303"/>
      <c r="PO23" s="303"/>
      <c r="PP23" s="303"/>
      <c r="PQ23" s="303"/>
      <c r="PR23" s="303"/>
      <c r="PS23" s="303"/>
      <c r="PT23" s="303"/>
      <c r="PU23" s="303"/>
      <c r="PV23" s="303"/>
      <c r="PW23" s="303"/>
      <c r="PX23" s="303"/>
      <c r="PY23" s="303"/>
      <c r="PZ23" s="303"/>
      <c r="QA23" s="303"/>
      <c r="QB23" s="303"/>
      <c r="QC23" s="303"/>
      <c r="QD23" s="303"/>
      <c r="QE23" s="303"/>
      <c r="QF23" s="303"/>
      <c r="QG23" s="303"/>
      <c r="QH23" s="303"/>
      <c r="QI23" s="303"/>
      <c r="QJ23" s="303"/>
      <c r="QK23" s="303"/>
      <c r="QL23" s="303"/>
      <c r="QM23" s="303"/>
      <c r="QN23" s="303"/>
      <c r="QO23" s="303"/>
      <c r="QP23" s="303"/>
      <c r="QQ23" s="303"/>
      <c r="QR23" s="303"/>
      <c r="QS23" s="303"/>
      <c r="QT23" s="303"/>
      <c r="QU23" s="303"/>
      <c r="QV23" s="303"/>
      <c r="QW23" s="303"/>
      <c r="QX23" s="303"/>
      <c r="QY23" s="303"/>
      <c r="QZ23" s="303"/>
      <c r="RA23" s="303"/>
      <c r="RB23" s="303"/>
      <c r="RC23" s="303"/>
      <c r="RD23" s="303"/>
      <c r="RE23" s="303"/>
      <c r="RF23" s="303"/>
      <c r="RG23" s="303"/>
      <c r="RH23" s="303"/>
      <c r="RI23" s="303"/>
      <c r="RJ23" s="303"/>
      <c r="RK23" s="303"/>
      <c r="RL23" s="303"/>
      <c r="RM23" s="303"/>
      <c r="RN23" s="303"/>
      <c r="RO23" s="303"/>
      <c r="RP23" s="303"/>
      <c r="RQ23" s="303"/>
      <c r="RR23" s="303"/>
      <c r="RS23" s="303"/>
      <c r="RT23" s="303"/>
      <c r="RU23" s="303"/>
      <c r="RV23" s="303"/>
      <c r="RW23" s="303"/>
      <c r="RX23" s="303"/>
      <c r="RY23" s="303"/>
      <c r="RZ23" s="303"/>
      <c r="SA23" s="303"/>
      <c r="SB23" s="303"/>
      <c r="SC23" s="303"/>
      <c r="SD23" s="303"/>
      <c r="SE23" s="303"/>
      <c r="SF23" s="303"/>
      <c r="SG23" s="303"/>
      <c r="SH23" s="303"/>
      <c r="SI23" s="303"/>
      <c r="SJ23" s="303"/>
      <c r="SK23" s="303"/>
      <c r="SL23" s="303"/>
      <c r="SM23" s="303"/>
      <c r="SN23" s="303"/>
      <c r="SO23" s="303"/>
      <c r="SP23" s="303"/>
      <c r="SQ23" s="303"/>
      <c r="SR23" s="303"/>
      <c r="SS23" s="303"/>
      <c r="ST23" s="303"/>
      <c r="SU23" s="303"/>
      <c r="SV23" s="303"/>
      <c r="SW23" s="303"/>
      <c r="SX23" s="303"/>
      <c r="SY23" s="303"/>
      <c r="SZ23" s="303"/>
      <c r="TA23" s="303"/>
      <c r="TB23" s="303"/>
      <c r="TC23" s="303"/>
      <c r="TD23" s="303"/>
      <c r="TE23" s="303"/>
      <c r="TF23" s="303"/>
      <c r="TG23" s="303"/>
      <c r="TH23" s="303"/>
      <c r="TI23" s="303"/>
      <c r="TJ23" s="303"/>
      <c r="TK23" s="303"/>
      <c r="TL23" s="303"/>
      <c r="TM23" s="303"/>
      <c r="TN23" s="303"/>
      <c r="TO23" s="303"/>
      <c r="TP23" s="303"/>
      <c r="TQ23" s="303"/>
      <c r="TR23" s="303"/>
      <c r="TS23" s="303"/>
      <c r="TT23" s="303"/>
      <c r="TU23" s="303"/>
      <c r="TV23" s="303"/>
      <c r="TW23" s="303"/>
      <c r="TX23" s="303"/>
      <c r="TY23" s="303"/>
      <c r="TZ23" s="303"/>
      <c r="UA23" s="303"/>
      <c r="UB23" s="303"/>
      <c r="UC23" s="303"/>
      <c r="UD23" s="303"/>
      <c r="UE23" s="303"/>
      <c r="UF23" s="303"/>
      <c r="UG23" s="303"/>
      <c r="UH23" s="303"/>
      <c r="UI23" s="303"/>
      <c r="UJ23" s="303"/>
      <c r="UK23" s="303"/>
      <c r="UL23" s="303"/>
      <c r="UM23" s="303"/>
      <c r="UN23" s="303"/>
      <c r="UO23" s="303"/>
      <c r="UP23" s="303"/>
      <c r="UQ23" s="303"/>
      <c r="UR23" s="303"/>
      <c r="US23" s="303"/>
      <c r="UT23" s="303"/>
      <c r="UU23" s="303"/>
      <c r="UV23" s="303"/>
      <c r="UW23" s="303"/>
      <c r="UX23" s="303"/>
      <c r="UY23" s="303"/>
      <c r="UZ23" s="303"/>
      <c r="VA23" s="303"/>
      <c r="VB23" s="303"/>
      <c r="VC23" s="303"/>
      <c r="VD23" s="303"/>
      <c r="VE23" s="303"/>
      <c r="VF23" s="303"/>
      <c r="VG23" s="303"/>
      <c r="VH23" s="303"/>
      <c r="VI23" s="303"/>
      <c r="VJ23" s="303"/>
      <c r="VK23" s="303"/>
      <c r="VL23" s="303"/>
      <c r="VM23" s="303"/>
      <c r="VN23" s="303"/>
      <c r="VO23" s="303"/>
      <c r="VP23" s="303"/>
      <c r="VQ23" s="303"/>
      <c r="VR23" s="303"/>
      <c r="VS23" s="303"/>
      <c r="VT23" s="303"/>
      <c r="VU23" s="303"/>
      <c r="VV23" s="303"/>
      <c r="VW23" s="303"/>
      <c r="VX23" s="303"/>
      <c r="VY23" s="303"/>
      <c r="VZ23" s="303"/>
      <c r="WA23" s="303"/>
      <c r="WB23" s="303"/>
      <c r="WC23" s="303"/>
      <c r="WD23" s="303"/>
      <c r="WE23" s="303"/>
      <c r="WF23" s="303"/>
      <c r="WG23" s="303"/>
      <c r="WH23" s="303"/>
      <c r="WI23" s="303"/>
      <c r="WJ23" s="303"/>
      <c r="WK23" s="303"/>
      <c r="WL23" s="303"/>
      <c r="WM23" s="303"/>
      <c r="WN23" s="303"/>
      <c r="WO23" s="303"/>
      <c r="WP23" s="303"/>
      <c r="WQ23" s="303"/>
      <c r="WR23" s="303"/>
      <c r="WS23" s="303"/>
      <c r="WT23" s="303"/>
      <c r="WU23" s="303"/>
      <c r="WV23" s="303"/>
      <c r="WW23" s="303"/>
      <c r="WX23" s="303"/>
      <c r="WY23" s="303"/>
      <c r="WZ23" s="303"/>
      <c r="XA23" s="303"/>
      <c r="XB23" s="303"/>
      <c r="XC23" s="303"/>
      <c r="XD23" s="303"/>
      <c r="XE23" s="303"/>
      <c r="XF23" s="303"/>
      <c r="XG23" s="303"/>
      <c r="XH23" s="303"/>
      <c r="XI23" s="303"/>
      <c r="XJ23" s="303"/>
      <c r="XK23" s="303"/>
      <c r="XL23" s="303"/>
      <c r="XM23" s="303"/>
      <c r="XN23" s="303"/>
      <c r="XO23" s="303"/>
      <c r="XP23" s="303"/>
      <c r="XQ23" s="303"/>
      <c r="XR23" s="303"/>
      <c r="XS23" s="303"/>
      <c r="XT23" s="303"/>
      <c r="XU23" s="303"/>
      <c r="XV23" s="303"/>
      <c r="XW23" s="303"/>
      <c r="XX23" s="303"/>
      <c r="XY23" s="303"/>
      <c r="XZ23" s="303"/>
      <c r="YA23" s="303"/>
      <c r="YB23" s="303"/>
      <c r="YC23" s="303"/>
      <c r="YD23" s="303"/>
      <c r="YE23" s="303"/>
      <c r="YF23" s="303"/>
      <c r="YG23" s="303"/>
      <c r="YH23" s="303"/>
      <c r="YI23" s="303"/>
      <c r="YJ23" s="303"/>
      <c r="YK23" s="303"/>
      <c r="YL23" s="303"/>
      <c r="YM23" s="303"/>
      <c r="YN23" s="303"/>
      <c r="YO23" s="303"/>
      <c r="YP23" s="303"/>
      <c r="YQ23" s="303"/>
      <c r="YR23" s="303"/>
      <c r="YS23" s="303"/>
      <c r="YT23" s="303"/>
      <c r="YU23" s="303"/>
      <c r="YV23" s="303"/>
      <c r="YW23" s="303"/>
      <c r="YX23" s="303"/>
      <c r="YY23" s="303"/>
      <c r="YZ23" s="303"/>
      <c r="ZA23" s="303"/>
      <c r="ZB23" s="303"/>
      <c r="ZC23" s="303"/>
      <c r="ZD23" s="303"/>
      <c r="ZE23" s="303"/>
      <c r="ZF23" s="303"/>
      <c r="ZG23" s="303"/>
      <c r="ZH23" s="303"/>
      <c r="ZI23" s="303"/>
      <c r="ZJ23" s="303"/>
      <c r="ZK23" s="303"/>
      <c r="ZL23" s="303"/>
      <c r="ZM23" s="303"/>
      <c r="ZN23" s="303"/>
      <c r="ZO23" s="303"/>
      <c r="ZP23" s="303"/>
      <c r="ZQ23" s="303"/>
      <c r="ZR23" s="303"/>
      <c r="ZS23" s="303"/>
      <c r="ZT23" s="303"/>
      <c r="ZU23" s="303"/>
      <c r="ZV23" s="303"/>
      <c r="ZW23" s="303"/>
      <c r="ZX23" s="303"/>
      <c r="ZY23" s="303"/>
      <c r="ZZ23" s="303"/>
      <c r="AAA23" s="303"/>
      <c r="AAB23" s="303"/>
      <c r="AAC23" s="303"/>
      <c r="AAD23" s="303"/>
      <c r="AAE23" s="303"/>
      <c r="AAF23" s="303"/>
      <c r="AAG23" s="303"/>
      <c r="AAH23" s="303"/>
      <c r="AAI23" s="303"/>
      <c r="AAJ23" s="303"/>
      <c r="AAK23" s="303"/>
      <c r="AAL23" s="303"/>
      <c r="AAM23" s="303"/>
      <c r="AAN23" s="303"/>
      <c r="AAO23" s="303"/>
      <c r="AAP23" s="303"/>
      <c r="AAQ23" s="303"/>
      <c r="AAR23" s="303"/>
      <c r="AAS23" s="303"/>
      <c r="AAT23" s="303"/>
      <c r="AAU23" s="303"/>
      <c r="AAV23" s="303"/>
      <c r="AAW23" s="303"/>
      <c r="AAX23" s="303"/>
      <c r="AAY23" s="303"/>
      <c r="AAZ23" s="303"/>
      <c r="ABA23" s="303"/>
      <c r="ABB23" s="303"/>
      <c r="ABC23" s="303"/>
      <c r="ABD23" s="303"/>
      <c r="ABE23" s="303"/>
      <c r="ABF23" s="303"/>
      <c r="ABG23" s="303"/>
      <c r="ABH23" s="303"/>
      <c r="ABI23" s="303"/>
      <c r="ABJ23" s="303"/>
      <c r="ABK23" s="303"/>
      <c r="ABL23" s="303"/>
      <c r="ABM23" s="303"/>
      <c r="ABN23" s="303"/>
      <c r="ABO23" s="303"/>
      <c r="ABP23" s="303"/>
      <c r="ABQ23" s="303"/>
      <c r="ABR23" s="303"/>
      <c r="ABS23" s="303"/>
      <c r="ABT23" s="303"/>
      <c r="ABU23" s="303"/>
      <c r="ABV23" s="303"/>
      <c r="ABW23" s="303"/>
      <c r="ABX23" s="303"/>
      <c r="ABY23" s="303"/>
      <c r="ABZ23" s="303"/>
      <c r="ACA23" s="303"/>
      <c r="ACB23" s="303"/>
      <c r="ACC23" s="303"/>
      <c r="ACD23" s="303"/>
      <c r="ACE23" s="303"/>
      <c r="ACF23" s="303"/>
      <c r="ACG23" s="303"/>
      <c r="ACH23" s="303"/>
      <c r="ACI23" s="303"/>
      <c r="ACJ23" s="303"/>
      <c r="ACK23" s="303"/>
      <c r="ACL23" s="303"/>
      <c r="ACM23" s="303"/>
      <c r="ACN23" s="303"/>
      <c r="ACO23" s="303"/>
      <c r="ACP23" s="303"/>
      <c r="ACQ23" s="303"/>
      <c r="ACR23" s="303"/>
      <c r="ACS23" s="303"/>
      <c r="ACT23" s="303"/>
      <c r="ACU23" s="303"/>
      <c r="ACV23" s="303"/>
      <c r="ACW23" s="303"/>
      <c r="ACX23" s="303"/>
      <c r="ACY23" s="303"/>
      <c r="ACZ23" s="303"/>
      <c r="ADA23" s="303"/>
      <c r="ADB23" s="303"/>
      <c r="ADC23" s="303"/>
      <c r="ADD23" s="303"/>
      <c r="ADE23" s="303"/>
      <c r="ADF23" s="303"/>
      <c r="ADG23" s="303"/>
      <c r="ADH23" s="303"/>
      <c r="ADI23" s="303"/>
      <c r="ADJ23" s="303"/>
      <c r="ADK23" s="303"/>
      <c r="ADL23" s="303"/>
      <c r="ADM23" s="303"/>
      <c r="ADN23" s="303"/>
      <c r="ADO23" s="303"/>
      <c r="ADP23" s="303"/>
      <c r="ADQ23" s="303"/>
      <c r="ADR23" s="303"/>
      <c r="ADS23" s="303"/>
      <c r="ADT23" s="303"/>
      <c r="ADU23" s="303"/>
      <c r="ADV23" s="303"/>
      <c r="ADW23" s="303"/>
      <c r="ADX23" s="303"/>
      <c r="ADY23" s="303"/>
      <c r="ADZ23" s="303"/>
      <c r="AEA23" s="303"/>
      <c r="AEB23" s="303"/>
      <c r="AEC23" s="303"/>
      <c r="AED23" s="303"/>
      <c r="AEE23" s="303"/>
      <c r="AEF23" s="303"/>
      <c r="AEG23" s="303"/>
      <c r="AEH23" s="303"/>
      <c r="AEI23" s="303"/>
      <c r="AEJ23" s="303"/>
      <c r="AEK23" s="303"/>
      <c r="AEL23" s="303"/>
      <c r="AEM23" s="303"/>
      <c r="AEN23" s="303"/>
      <c r="AEO23" s="303"/>
      <c r="AEP23" s="303"/>
      <c r="AEQ23" s="303"/>
      <c r="AER23" s="303"/>
      <c r="AES23" s="303"/>
      <c r="AET23" s="303"/>
      <c r="AEU23" s="303"/>
      <c r="AEV23" s="303"/>
      <c r="AEW23" s="303"/>
      <c r="AEX23" s="303"/>
      <c r="AEY23" s="303"/>
      <c r="AEZ23" s="303"/>
      <c r="AFA23" s="303"/>
      <c r="AFB23" s="303"/>
      <c r="AFC23" s="303"/>
      <c r="AFD23" s="303"/>
      <c r="AFE23" s="303"/>
      <c r="AFF23" s="303"/>
      <c r="AFG23" s="303"/>
      <c r="AFH23" s="303"/>
      <c r="AFI23" s="303"/>
      <c r="AFJ23" s="303"/>
      <c r="AFK23" s="303"/>
      <c r="AFL23" s="303"/>
      <c r="AFM23" s="303"/>
      <c r="AFN23" s="303"/>
      <c r="AFO23" s="303"/>
      <c r="AFP23" s="303"/>
      <c r="AFQ23" s="303"/>
      <c r="AFR23" s="303"/>
      <c r="AFS23" s="303"/>
      <c r="AFT23" s="303"/>
      <c r="AFU23" s="303"/>
      <c r="AFV23" s="303"/>
      <c r="AFW23" s="303"/>
      <c r="AFX23" s="303"/>
      <c r="AFY23" s="303"/>
      <c r="AFZ23" s="303"/>
      <c r="AGA23" s="303"/>
      <c r="AGB23" s="303"/>
      <c r="AGC23" s="303"/>
      <c r="AGD23" s="303"/>
      <c r="AGE23" s="303"/>
      <c r="AGF23" s="303"/>
      <c r="AGG23" s="303"/>
      <c r="AGH23" s="303"/>
      <c r="AGI23" s="303"/>
      <c r="AGJ23" s="303"/>
      <c r="AGK23" s="303"/>
      <c r="AGL23" s="303"/>
      <c r="AGM23" s="303"/>
      <c r="AGN23" s="303"/>
      <c r="AGO23" s="303"/>
      <c r="AGP23" s="303"/>
      <c r="AGQ23" s="303"/>
      <c r="AGR23" s="303"/>
      <c r="AGS23" s="303"/>
      <c r="AGT23" s="303"/>
      <c r="AGU23" s="303"/>
      <c r="AGV23" s="303"/>
      <c r="AGW23" s="303"/>
      <c r="AGX23" s="303"/>
      <c r="AGY23" s="303"/>
      <c r="AGZ23" s="303"/>
      <c r="AHA23" s="303"/>
      <c r="AHB23" s="303"/>
      <c r="AHC23" s="303"/>
      <c r="AHD23" s="303"/>
      <c r="AHE23" s="303"/>
      <c r="AHF23" s="303"/>
      <c r="AHG23" s="303"/>
      <c r="AHH23" s="303"/>
      <c r="AHI23" s="303"/>
      <c r="AHJ23" s="303"/>
      <c r="AHK23" s="303"/>
      <c r="AHL23" s="303"/>
      <c r="AHM23" s="303"/>
      <c r="AHN23" s="303"/>
      <c r="AHO23" s="303"/>
      <c r="AHP23" s="303"/>
      <c r="AHQ23" s="303"/>
      <c r="AHR23" s="303"/>
      <c r="AHS23" s="303"/>
      <c r="AHT23" s="303"/>
      <c r="AHU23" s="303"/>
      <c r="AHV23" s="303"/>
      <c r="AHW23" s="303"/>
      <c r="AHX23" s="303"/>
      <c r="AHY23" s="303"/>
      <c r="AHZ23" s="303"/>
      <c r="AIA23" s="303"/>
      <c r="AIB23" s="303"/>
      <c r="AIC23" s="303"/>
      <c r="AID23" s="303"/>
      <c r="AIE23" s="303"/>
      <c r="AIF23" s="303"/>
      <c r="AIG23" s="303"/>
      <c r="AIH23" s="303"/>
      <c r="AII23" s="303"/>
      <c r="AIJ23" s="303"/>
      <c r="AIK23" s="303"/>
      <c r="AIL23" s="303"/>
      <c r="AIM23" s="303"/>
      <c r="AIN23" s="303"/>
      <c r="AIO23" s="303"/>
      <c r="AIP23" s="303"/>
      <c r="AIQ23" s="303"/>
      <c r="AIR23" s="303"/>
      <c r="AIS23" s="303"/>
      <c r="AIT23" s="303"/>
      <c r="AIU23" s="303"/>
      <c r="AIV23" s="303"/>
      <c r="AIW23" s="303"/>
      <c r="AIX23" s="303"/>
      <c r="AIY23" s="303"/>
      <c r="AIZ23" s="303"/>
      <c r="AJA23" s="303"/>
      <c r="AJB23" s="303"/>
      <c r="AJC23" s="303"/>
      <c r="AJD23" s="303"/>
      <c r="AJE23" s="303"/>
      <c r="AJF23" s="303"/>
      <c r="AJG23" s="303"/>
      <c r="AJH23" s="303"/>
      <c r="AJI23" s="303"/>
      <c r="AJJ23" s="303"/>
      <c r="AJK23" s="303"/>
      <c r="AJL23" s="303"/>
      <c r="AJM23" s="303"/>
      <c r="AJN23" s="303"/>
      <c r="AJO23" s="303"/>
      <c r="AJP23" s="303"/>
      <c r="AJQ23" s="303"/>
      <c r="AJR23" s="303"/>
      <c r="AJS23" s="303"/>
      <c r="AJT23" s="303"/>
      <c r="AJU23" s="303"/>
      <c r="AJV23" s="303"/>
      <c r="AJW23" s="303"/>
      <c r="AJX23" s="303"/>
      <c r="AJY23" s="303"/>
      <c r="AJZ23" s="303"/>
      <c r="AKA23" s="303"/>
      <c r="AKB23" s="303"/>
      <c r="AKC23" s="303"/>
      <c r="AKD23" s="303"/>
      <c r="AKE23" s="303"/>
      <c r="AKF23" s="303"/>
      <c r="AKG23" s="303"/>
      <c r="AKH23" s="303"/>
      <c r="AKI23" s="303"/>
      <c r="AKJ23" s="303"/>
      <c r="AKK23" s="303"/>
      <c r="AKL23" s="303"/>
      <c r="AKM23" s="303"/>
      <c r="AKN23" s="303"/>
      <c r="AKO23" s="303"/>
      <c r="AKP23" s="303"/>
      <c r="AKQ23" s="303"/>
      <c r="AKR23" s="303"/>
      <c r="AKS23" s="303"/>
      <c r="AKT23" s="303"/>
      <c r="AKU23" s="303"/>
      <c r="AKV23" s="303"/>
      <c r="AKW23" s="303"/>
      <c r="AKX23" s="303"/>
      <c r="AKY23" s="303"/>
      <c r="AKZ23" s="303"/>
      <c r="ALA23" s="303"/>
      <c r="ALB23" s="303"/>
      <c r="ALC23" s="303"/>
      <c r="ALD23" s="303"/>
      <c r="ALE23" s="303"/>
      <c r="ALF23" s="303"/>
      <c r="ALG23" s="303"/>
      <c r="ALH23" s="303"/>
      <c r="ALI23" s="303"/>
      <c r="ALJ23" s="303"/>
      <c r="ALK23" s="303"/>
      <c r="ALL23" s="303"/>
      <c r="ALM23" s="303"/>
      <c r="ALN23" s="303"/>
      <c r="ALO23" s="303"/>
      <c r="ALP23" s="303"/>
      <c r="ALQ23" s="303"/>
      <c r="ALR23" s="303"/>
      <c r="ALS23" s="303"/>
      <c r="ALT23" s="303"/>
      <c r="ALU23" s="303"/>
      <c r="ALV23" s="303"/>
      <c r="ALW23" s="303"/>
      <c r="ALX23" s="303"/>
      <c r="ALY23" s="303"/>
      <c r="ALZ23" s="303"/>
      <c r="AMA23" s="303"/>
      <c r="AMB23" s="303"/>
      <c r="AMC23" s="303"/>
      <c r="AMD23" s="303"/>
      <c r="AME23" s="303"/>
      <c r="AMF23" s="303"/>
      <c r="AMG23" s="303"/>
      <c r="AMH23" s="303"/>
      <c r="AMI23" s="303"/>
      <c r="AMJ23" s="303"/>
      <c r="AMK23" s="303"/>
      <c r="AML23" s="303"/>
      <c r="AMM23" s="303"/>
      <c r="AMN23" s="303"/>
      <c r="AMO23" s="303"/>
      <c r="AMP23" s="303"/>
      <c r="AMQ23" s="303"/>
      <c r="AMR23" s="303"/>
      <c r="AMS23" s="303"/>
      <c r="AMT23" s="303"/>
      <c r="AMU23" s="303"/>
      <c r="AMV23" s="303"/>
      <c r="AMW23" s="303"/>
      <c r="AMX23" s="303"/>
      <c r="AMY23" s="303"/>
      <c r="AMZ23" s="303"/>
      <c r="ANA23" s="303"/>
      <c r="ANB23" s="303"/>
      <c r="ANC23" s="303"/>
      <c r="AND23" s="303"/>
      <c r="ANE23" s="303"/>
      <c r="ANF23" s="303"/>
      <c r="ANG23" s="303"/>
      <c r="ANH23" s="303"/>
      <c r="ANI23" s="303"/>
      <c r="ANJ23" s="303"/>
      <c r="ANK23" s="303"/>
      <c r="ANL23" s="303"/>
      <c r="ANM23" s="303"/>
      <c r="ANN23" s="303"/>
      <c r="ANO23" s="303"/>
      <c r="ANP23" s="303"/>
      <c r="ANQ23" s="303"/>
      <c r="ANR23" s="303"/>
      <c r="ANS23" s="303"/>
      <c r="ANT23" s="303"/>
      <c r="ANU23" s="303"/>
      <c r="ANV23" s="303"/>
      <c r="ANW23" s="303"/>
      <c r="ANX23" s="303"/>
      <c r="ANY23" s="303"/>
      <c r="ANZ23" s="303"/>
      <c r="AOA23" s="303"/>
      <c r="AOB23" s="303"/>
      <c r="AOC23" s="303"/>
      <c r="AOD23" s="303"/>
      <c r="AOE23" s="303"/>
      <c r="AOF23" s="303"/>
      <c r="AOG23" s="303"/>
      <c r="AOH23" s="303"/>
      <c r="AOI23" s="303"/>
      <c r="AOJ23" s="303"/>
      <c r="AOK23" s="303"/>
      <c r="AOL23" s="303"/>
      <c r="AOM23" s="303"/>
      <c r="AON23" s="303"/>
      <c r="AOO23" s="303"/>
      <c r="AOP23" s="303"/>
      <c r="AOQ23" s="303"/>
      <c r="AOR23" s="303"/>
      <c r="AOS23" s="303"/>
      <c r="AOT23" s="303"/>
      <c r="AOU23" s="303"/>
      <c r="AOV23" s="303"/>
      <c r="AOW23" s="303"/>
      <c r="AOX23" s="303"/>
      <c r="AOY23" s="303"/>
      <c r="AOZ23" s="303"/>
      <c r="APA23" s="303"/>
      <c r="APB23" s="303"/>
      <c r="APC23" s="303"/>
      <c r="APD23" s="303"/>
      <c r="APE23" s="303"/>
      <c r="APF23" s="303"/>
      <c r="APG23" s="303"/>
      <c r="APH23" s="303"/>
      <c r="API23" s="303"/>
      <c r="APJ23" s="303"/>
      <c r="APK23" s="303"/>
      <c r="APL23" s="303"/>
      <c r="APM23" s="303"/>
      <c r="APN23" s="303"/>
      <c r="APO23" s="303"/>
      <c r="APP23" s="303"/>
      <c r="APQ23" s="303"/>
      <c r="APR23" s="303"/>
      <c r="APS23" s="303"/>
      <c r="APT23" s="303"/>
      <c r="APU23" s="303"/>
      <c r="APV23" s="303"/>
      <c r="APW23" s="303"/>
      <c r="APX23" s="303"/>
      <c r="APY23" s="303"/>
      <c r="APZ23" s="303"/>
      <c r="AQA23" s="303"/>
      <c r="AQB23" s="303"/>
      <c r="AQC23" s="303"/>
      <c r="AQD23" s="303"/>
      <c r="AQE23" s="303"/>
      <c r="AQF23" s="303"/>
      <c r="AQG23" s="303"/>
      <c r="AQH23" s="303"/>
      <c r="AQI23" s="303"/>
      <c r="AQJ23" s="303"/>
      <c r="AQK23" s="303"/>
      <c r="AQL23" s="303"/>
      <c r="AQM23" s="303"/>
      <c r="AQN23" s="303"/>
      <c r="AQO23" s="303"/>
      <c r="AQP23" s="303"/>
      <c r="AQQ23" s="303"/>
      <c r="AQR23" s="303"/>
      <c r="AQS23" s="303"/>
      <c r="AQT23" s="303"/>
      <c r="AQU23" s="303"/>
      <c r="AQV23" s="303"/>
      <c r="AQW23" s="303"/>
      <c r="AQX23" s="303"/>
      <c r="AQY23" s="303"/>
      <c r="AQZ23" s="303"/>
      <c r="ARA23" s="303"/>
      <c r="ARB23" s="303"/>
      <c r="ARC23" s="303"/>
      <c r="ARD23" s="303"/>
      <c r="ARE23" s="303"/>
      <c r="ARF23" s="303"/>
      <c r="ARG23" s="303"/>
      <c r="ARH23" s="303"/>
      <c r="ARI23" s="303"/>
      <c r="ARJ23" s="303"/>
      <c r="ARK23" s="303"/>
      <c r="ARL23" s="303"/>
      <c r="ARM23" s="303"/>
      <c r="ARN23" s="303"/>
      <c r="ARO23" s="303"/>
      <c r="ARP23" s="303"/>
      <c r="ARQ23" s="303"/>
      <c r="ARR23" s="303"/>
      <c r="ARS23" s="303"/>
      <c r="ART23" s="303"/>
      <c r="ARU23" s="303"/>
      <c r="ARV23" s="303"/>
      <c r="ARW23" s="303"/>
      <c r="ARX23" s="303"/>
      <c r="ARY23" s="303"/>
      <c r="ARZ23" s="303"/>
      <c r="ASA23" s="303"/>
      <c r="ASB23" s="303"/>
      <c r="ASC23" s="303"/>
      <c r="ASD23" s="303"/>
      <c r="ASE23" s="303"/>
      <c r="ASF23" s="303"/>
      <c r="ASG23" s="303"/>
      <c r="ASH23" s="303"/>
      <c r="ASI23" s="303"/>
      <c r="ASJ23" s="303"/>
      <c r="ASK23" s="303"/>
      <c r="ASL23" s="303"/>
      <c r="ASM23" s="303"/>
      <c r="ASN23" s="303"/>
      <c r="ASO23" s="303"/>
      <c r="ASP23" s="303"/>
      <c r="ASQ23" s="303"/>
      <c r="ASR23" s="303"/>
      <c r="ASS23" s="303"/>
      <c r="AST23" s="303"/>
      <c r="ASU23" s="303"/>
      <c r="ASV23" s="303"/>
      <c r="ASW23" s="303"/>
      <c r="ASX23" s="303"/>
      <c r="ASY23" s="303"/>
      <c r="ASZ23" s="303"/>
      <c r="ATA23" s="303"/>
      <c r="ATB23" s="303"/>
      <c r="ATC23" s="303"/>
      <c r="ATD23" s="303"/>
      <c r="ATE23" s="303"/>
      <c r="ATF23" s="303"/>
      <c r="ATG23" s="303"/>
      <c r="ATH23" s="303"/>
      <c r="ATI23" s="303"/>
      <c r="ATJ23" s="303"/>
      <c r="ATK23" s="303"/>
      <c r="ATL23" s="303"/>
      <c r="ATM23" s="303"/>
      <c r="ATN23" s="303"/>
      <c r="ATO23" s="303"/>
      <c r="ATP23" s="303"/>
      <c r="ATQ23" s="303"/>
      <c r="ATR23" s="303"/>
      <c r="ATS23" s="303"/>
      <c r="ATT23" s="303"/>
      <c r="ATU23" s="303"/>
      <c r="ATV23" s="303"/>
      <c r="ATW23" s="303"/>
      <c r="ATX23" s="303"/>
      <c r="ATY23" s="303"/>
      <c r="ATZ23" s="303"/>
      <c r="AUA23" s="303"/>
      <c r="AUB23" s="303"/>
      <c r="AUC23" s="303"/>
      <c r="AUD23" s="303"/>
      <c r="AUE23" s="303"/>
      <c r="AUF23" s="303"/>
      <c r="AUG23" s="303"/>
      <c r="AUH23" s="303"/>
      <c r="AUI23" s="303"/>
      <c r="AUJ23" s="303"/>
      <c r="AUK23" s="303"/>
      <c r="AUL23" s="303"/>
      <c r="AUM23" s="303"/>
      <c r="AUN23" s="303"/>
      <c r="AUO23" s="303"/>
      <c r="AUP23" s="303"/>
      <c r="AUQ23" s="303"/>
      <c r="AUR23" s="303"/>
      <c r="AUS23" s="303"/>
      <c r="AUT23" s="303"/>
      <c r="AUU23" s="303"/>
      <c r="AUV23" s="303"/>
      <c r="AUW23" s="303"/>
      <c r="AUX23" s="303"/>
      <c r="AUY23" s="303"/>
      <c r="AUZ23" s="303"/>
      <c r="AVA23" s="303"/>
      <c r="AVB23" s="303"/>
      <c r="AVC23" s="303"/>
      <c r="AVD23" s="303"/>
      <c r="AVE23" s="303"/>
      <c r="AVF23" s="303"/>
      <c r="AVG23" s="303"/>
      <c r="AVH23" s="303"/>
      <c r="AVI23" s="303"/>
      <c r="AVJ23" s="303"/>
      <c r="AVK23" s="303"/>
      <c r="AVL23" s="303"/>
      <c r="AVM23" s="303"/>
      <c r="AVN23" s="303"/>
      <c r="AVO23" s="303"/>
      <c r="AVP23" s="303"/>
      <c r="AVQ23" s="303"/>
      <c r="AVR23" s="303"/>
      <c r="AVS23" s="303"/>
      <c r="AVT23" s="303"/>
      <c r="AVU23" s="303"/>
      <c r="AVV23" s="303"/>
      <c r="AVW23" s="303"/>
      <c r="AVX23" s="303"/>
      <c r="AVY23" s="303"/>
      <c r="AVZ23" s="303"/>
      <c r="AWA23" s="303"/>
      <c r="AWB23" s="303"/>
      <c r="AWC23" s="303"/>
      <c r="AWD23" s="303"/>
      <c r="AWE23" s="303"/>
      <c r="AWF23" s="303"/>
      <c r="AWG23" s="303"/>
      <c r="AWH23" s="303"/>
      <c r="AWI23" s="303"/>
      <c r="AWJ23" s="303"/>
      <c r="AWK23" s="303"/>
      <c r="AWL23" s="303"/>
      <c r="AWM23" s="303"/>
      <c r="AWN23" s="303"/>
      <c r="AWO23" s="303"/>
      <c r="AWP23" s="303"/>
      <c r="AWQ23" s="303"/>
      <c r="AWR23" s="303"/>
      <c r="AWS23" s="303"/>
      <c r="AWT23" s="303"/>
      <c r="AWU23" s="303"/>
      <c r="AWV23" s="303"/>
      <c r="AWW23" s="303"/>
      <c r="AWX23" s="303"/>
      <c r="AWY23" s="303"/>
      <c r="AWZ23" s="303"/>
      <c r="AXA23" s="303"/>
      <c r="AXB23" s="303"/>
      <c r="AXC23" s="303"/>
      <c r="AXD23" s="303"/>
      <c r="AXE23" s="303"/>
      <c r="AXF23" s="303"/>
      <c r="AXG23" s="303"/>
      <c r="AXH23" s="303"/>
      <c r="AXI23" s="303"/>
      <c r="AXJ23" s="303"/>
      <c r="AXK23" s="303"/>
      <c r="AXL23" s="303"/>
      <c r="AXM23" s="303"/>
      <c r="AXN23" s="303"/>
      <c r="AXO23" s="303"/>
      <c r="AXP23" s="303"/>
      <c r="AXQ23" s="303"/>
      <c r="AXR23" s="303"/>
      <c r="AXS23" s="303"/>
      <c r="AXT23" s="303"/>
      <c r="AXU23" s="303"/>
      <c r="AXV23" s="303"/>
      <c r="AXW23" s="303"/>
      <c r="AXX23" s="303"/>
      <c r="AXY23" s="303"/>
      <c r="AXZ23" s="303"/>
      <c r="AYA23" s="303"/>
      <c r="AYB23" s="303"/>
      <c r="AYC23" s="303"/>
      <c r="AYD23" s="303"/>
      <c r="AYE23" s="303"/>
      <c r="AYF23" s="303"/>
      <c r="AYG23" s="303"/>
      <c r="AYH23" s="303"/>
      <c r="AYI23" s="303"/>
      <c r="AYJ23" s="303"/>
      <c r="AYK23" s="303"/>
      <c r="AYL23" s="303"/>
      <c r="AYM23" s="303"/>
      <c r="AYN23" s="303"/>
      <c r="AYO23" s="303"/>
      <c r="AYP23" s="303"/>
      <c r="AYQ23" s="303"/>
      <c r="AYR23" s="303"/>
      <c r="AYS23" s="303"/>
      <c r="AYT23" s="303"/>
      <c r="AYU23" s="303"/>
      <c r="AYV23" s="303"/>
      <c r="AYW23" s="303"/>
      <c r="AYX23" s="303"/>
      <c r="AYY23" s="303"/>
      <c r="AYZ23" s="303"/>
      <c r="AZA23" s="303"/>
      <c r="AZB23" s="303"/>
      <c r="AZC23" s="303"/>
      <c r="AZD23" s="303"/>
      <c r="AZE23" s="303"/>
      <c r="AZF23" s="303"/>
      <c r="AZG23" s="303"/>
      <c r="AZH23" s="303"/>
      <c r="AZI23" s="303"/>
      <c r="AZJ23" s="303"/>
      <c r="AZK23" s="303"/>
      <c r="AZL23" s="303"/>
      <c r="AZM23" s="303"/>
      <c r="AZN23" s="303"/>
      <c r="AZO23" s="303"/>
      <c r="AZP23" s="303"/>
      <c r="AZQ23" s="303"/>
      <c r="AZR23" s="303"/>
      <c r="AZS23" s="303"/>
      <c r="AZT23" s="303"/>
      <c r="AZU23" s="303"/>
      <c r="AZV23" s="303"/>
      <c r="AZW23" s="303"/>
      <c r="AZX23" s="303"/>
      <c r="AZY23" s="303"/>
      <c r="AZZ23" s="303"/>
      <c r="BAA23" s="303"/>
      <c r="BAB23" s="303"/>
      <c r="BAC23" s="303"/>
      <c r="BAD23" s="303"/>
      <c r="BAE23" s="303"/>
      <c r="BAF23" s="303"/>
      <c r="BAG23" s="303"/>
      <c r="BAH23" s="303"/>
      <c r="BAI23" s="303"/>
      <c r="BAJ23" s="303"/>
      <c r="BAK23" s="303"/>
      <c r="BAL23" s="303"/>
      <c r="BAM23" s="303"/>
      <c r="BAN23" s="303"/>
      <c r="BAO23" s="303"/>
      <c r="BAP23" s="303"/>
      <c r="BAQ23" s="303"/>
      <c r="BAR23" s="303"/>
      <c r="BAS23" s="303"/>
      <c r="BAT23" s="303"/>
      <c r="BAU23" s="303"/>
      <c r="BAV23" s="303"/>
      <c r="BAW23" s="303"/>
      <c r="BAX23" s="303"/>
      <c r="BAY23" s="303"/>
      <c r="BAZ23" s="303"/>
      <c r="BBA23" s="303"/>
      <c r="BBB23" s="303"/>
      <c r="BBC23" s="303"/>
      <c r="BBD23" s="303"/>
      <c r="BBE23" s="303"/>
      <c r="BBF23" s="303"/>
      <c r="BBG23" s="303"/>
      <c r="BBH23" s="303"/>
      <c r="BBI23" s="303"/>
      <c r="BBJ23" s="303"/>
      <c r="BBK23" s="303"/>
      <c r="BBL23" s="303"/>
      <c r="BBM23" s="303"/>
      <c r="BBN23" s="303"/>
      <c r="BBO23" s="303"/>
      <c r="BBP23" s="303"/>
      <c r="BBQ23" s="303"/>
      <c r="BBR23" s="303"/>
      <c r="BBS23" s="303"/>
      <c r="BBT23" s="303"/>
      <c r="BBU23" s="303"/>
      <c r="BBV23" s="303"/>
      <c r="BBW23" s="303"/>
      <c r="BBX23" s="303"/>
      <c r="BBY23" s="303"/>
      <c r="BBZ23" s="303"/>
      <c r="BCA23" s="303"/>
      <c r="BCB23" s="303"/>
      <c r="BCC23" s="303"/>
      <c r="BCD23" s="303"/>
      <c r="BCE23" s="303"/>
      <c r="BCF23" s="303"/>
      <c r="BCG23" s="303"/>
      <c r="BCH23" s="303"/>
      <c r="BCI23" s="303"/>
      <c r="BCJ23" s="303"/>
      <c r="BCK23" s="303"/>
      <c r="BCL23" s="303"/>
      <c r="BCM23" s="303"/>
      <c r="BCN23" s="303"/>
      <c r="BCO23" s="303"/>
      <c r="BCP23" s="303"/>
      <c r="BCQ23" s="303"/>
      <c r="BCR23" s="303"/>
      <c r="BCS23" s="303"/>
      <c r="BCT23" s="303"/>
      <c r="BCU23" s="303"/>
      <c r="BCV23" s="303"/>
      <c r="BCW23" s="303"/>
      <c r="BCX23" s="303"/>
      <c r="BCY23" s="303"/>
      <c r="BCZ23" s="303"/>
      <c r="BDA23" s="303"/>
      <c r="BDB23" s="303"/>
      <c r="BDC23" s="303"/>
      <c r="BDD23" s="303"/>
      <c r="BDE23" s="303"/>
      <c r="BDF23" s="303"/>
      <c r="BDG23" s="303"/>
      <c r="BDH23" s="303"/>
      <c r="BDI23" s="303"/>
      <c r="BDJ23" s="303"/>
      <c r="BDK23" s="303"/>
      <c r="BDL23" s="303"/>
      <c r="BDM23" s="303"/>
      <c r="BDN23" s="303"/>
      <c r="BDO23" s="303"/>
      <c r="BDP23" s="303"/>
      <c r="BDQ23" s="303"/>
      <c r="BDR23" s="303"/>
      <c r="BDS23" s="303"/>
      <c r="BDT23" s="303"/>
      <c r="BDU23" s="303"/>
      <c r="BDV23" s="303"/>
      <c r="BDW23" s="303"/>
      <c r="BDX23" s="303"/>
      <c r="BDY23" s="303"/>
      <c r="BDZ23" s="303"/>
      <c r="BEA23" s="303"/>
      <c r="BEB23" s="303"/>
      <c r="BEC23" s="303"/>
      <c r="BED23" s="303"/>
      <c r="BEE23" s="303"/>
      <c r="BEF23" s="303"/>
      <c r="BEG23" s="303"/>
      <c r="BEH23" s="303"/>
      <c r="BEI23" s="303"/>
      <c r="BEJ23" s="303"/>
      <c r="BEK23" s="303"/>
      <c r="BEL23" s="303"/>
      <c r="BEM23" s="303"/>
      <c r="BEN23" s="303"/>
      <c r="BEO23" s="303"/>
      <c r="BEP23" s="303"/>
      <c r="BEQ23" s="303"/>
      <c r="BER23" s="303"/>
      <c r="BES23" s="303"/>
      <c r="BET23" s="303"/>
      <c r="BEU23" s="303"/>
      <c r="BEV23" s="303"/>
      <c r="BEW23" s="303"/>
      <c r="BEX23" s="303"/>
      <c r="BEY23" s="303"/>
      <c r="BEZ23" s="303"/>
      <c r="BFA23" s="303"/>
      <c r="BFB23" s="303"/>
      <c r="BFC23" s="303"/>
      <c r="BFD23" s="303"/>
      <c r="BFE23" s="303"/>
      <c r="BFF23" s="303"/>
      <c r="BFG23" s="303"/>
      <c r="BFH23" s="303"/>
      <c r="BFI23" s="303"/>
      <c r="BFJ23" s="303"/>
      <c r="BFK23" s="303"/>
      <c r="BFL23" s="303"/>
      <c r="BFM23" s="303"/>
      <c r="BFN23" s="303"/>
      <c r="BFO23" s="303"/>
      <c r="BFP23" s="303"/>
      <c r="BFQ23" s="303"/>
      <c r="BFR23" s="303"/>
      <c r="BFS23" s="303"/>
      <c r="BFT23" s="303"/>
      <c r="BFU23" s="303"/>
      <c r="BFV23" s="303"/>
      <c r="BFW23" s="303"/>
      <c r="BFX23" s="303"/>
      <c r="BFY23" s="303"/>
      <c r="BFZ23" s="303"/>
      <c r="BGA23" s="303"/>
      <c r="BGB23" s="303"/>
      <c r="BGC23" s="303"/>
      <c r="BGD23" s="303"/>
      <c r="BGE23" s="303"/>
      <c r="BGF23" s="303"/>
      <c r="BGG23" s="303"/>
      <c r="BGH23" s="303"/>
      <c r="BGI23" s="303"/>
      <c r="BGJ23" s="303"/>
      <c r="BGK23" s="303"/>
      <c r="BGL23" s="303"/>
      <c r="BGM23" s="303"/>
      <c r="BGN23" s="303"/>
      <c r="BGO23" s="303"/>
      <c r="BGP23" s="303"/>
      <c r="BGQ23" s="303"/>
      <c r="BGR23" s="303"/>
      <c r="BGS23" s="303"/>
      <c r="BGT23" s="303"/>
      <c r="BGU23" s="303"/>
      <c r="BGV23" s="303"/>
      <c r="BGW23" s="303"/>
      <c r="BGX23" s="303"/>
      <c r="BGY23" s="303"/>
      <c r="BGZ23" s="303"/>
      <c r="BHA23" s="303"/>
      <c r="BHB23" s="303"/>
      <c r="BHC23" s="303"/>
      <c r="BHD23" s="303"/>
      <c r="BHE23" s="303"/>
      <c r="BHF23" s="303"/>
      <c r="BHG23" s="303"/>
      <c r="BHH23" s="303"/>
      <c r="BHI23" s="303"/>
      <c r="BHJ23" s="303"/>
      <c r="BHK23" s="303"/>
      <c r="BHL23" s="303"/>
      <c r="BHM23" s="303"/>
      <c r="BHN23" s="303"/>
      <c r="BHO23" s="303"/>
      <c r="BHP23" s="303"/>
      <c r="BHQ23" s="303"/>
      <c r="BHR23" s="303"/>
      <c r="BHS23" s="303"/>
      <c r="BHT23" s="303"/>
      <c r="BHU23" s="303"/>
      <c r="BHV23" s="303"/>
      <c r="BHW23" s="303"/>
      <c r="BHX23" s="303"/>
      <c r="BHY23" s="303"/>
      <c r="BHZ23" s="303"/>
      <c r="BIA23" s="303"/>
      <c r="BIB23" s="303"/>
      <c r="BIC23" s="303"/>
      <c r="BID23" s="303"/>
      <c r="BIE23" s="303"/>
      <c r="BIF23" s="303"/>
      <c r="BIG23" s="303"/>
      <c r="BIH23" s="303"/>
      <c r="BII23" s="303"/>
      <c r="BIJ23" s="303"/>
      <c r="BIK23" s="303"/>
      <c r="BIL23" s="303"/>
      <c r="BIM23" s="303"/>
      <c r="BIN23" s="303"/>
      <c r="BIO23" s="303"/>
      <c r="BIP23" s="303"/>
      <c r="BIQ23" s="303"/>
      <c r="BIR23" s="303"/>
      <c r="BIS23" s="303"/>
      <c r="BIT23" s="303"/>
      <c r="BIU23" s="303"/>
      <c r="BIV23" s="303"/>
      <c r="BIW23" s="303"/>
      <c r="BIX23" s="303"/>
      <c r="BIY23" s="303"/>
      <c r="BIZ23" s="303"/>
      <c r="BJA23" s="303"/>
      <c r="BJB23" s="303"/>
      <c r="BJC23" s="303"/>
      <c r="BJD23" s="303"/>
      <c r="BJE23" s="303"/>
      <c r="BJF23" s="303"/>
      <c r="BJG23" s="303"/>
      <c r="BJH23" s="303"/>
      <c r="BJI23" s="303"/>
      <c r="BJJ23" s="303"/>
      <c r="BJK23" s="303"/>
      <c r="BJL23" s="303"/>
      <c r="BJM23" s="303"/>
      <c r="BJN23" s="303"/>
      <c r="BJO23" s="303"/>
      <c r="BJP23" s="303"/>
      <c r="BJQ23" s="303"/>
      <c r="BJR23" s="303"/>
      <c r="BJS23" s="303"/>
      <c r="BJT23" s="303"/>
      <c r="BJU23" s="303"/>
      <c r="BJV23" s="303"/>
      <c r="BJW23" s="303"/>
      <c r="BJX23" s="303"/>
      <c r="BJY23" s="303"/>
      <c r="BJZ23" s="303"/>
      <c r="BKA23" s="303"/>
      <c r="BKB23" s="303"/>
      <c r="BKC23" s="303"/>
      <c r="BKD23" s="303"/>
      <c r="BKE23" s="303"/>
      <c r="BKF23" s="303"/>
      <c r="BKG23" s="303"/>
      <c r="BKH23" s="303"/>
      <c r="BKI23" s="303"/>
      <c r="BKJ23" s="303"/>
      <c r="BKK23" s="303"/>
      <c r="BKL23" s="303"/>
      <c r="BKM23" s="303"/>
      <c r="BKN23" s="303"/>
      <c r="BKO23" s="303"/>
      <c r="BKP23" s="303"/>
      <c r="BKQ23" s="303"/>
      <c r="BKR23" s="303"/>
      <c r="BKS23" s="303"/>
      <c r="BKT23" s="303"/>
      <c r="BKU23" s="303"/>
      <c r="BKV23" s="303"/>
      <c r="BKW23" s="303"/>
      <c r="BKX23" s="303"/>
      <c r="BKY23" s="303"/>
      <c r="BKZ23" s="303"/>
      <c r="BLA23" s="303"/>
      <c r="BLB23" s="303"/>
      <c r="BLC23" s="303"/>
      <c r="BLD23" s="303"/>
      <c r="BLE23" s="303"/>
      <c r="BLF23" s="303"/>
      <c r="BLG23" s="303"/>
      <c r="BLH23" s="303"/>
      <c r="BLI23" s="303"/>
      <c r="BLJ23" s="303"/>
      <c r="BLK23" s="303"/>
      <c r="BLL23" s="303"/>
      <c r="BLM23" s="303"/>
      <c r="BLN23" s="303"/>
      <c r="BLO23" s="303"/>
      <c r="BLP23" s="303"/>
      <c r="BLQ23" s="303"/>
      <c r="BLR23" s="303"/>
      <c r="BLS23" s="303"/>
      <c r="BLT23" s="303"/>
      <c r="BLU23" s="303"/>
      <c r="BLV23" s="303"/>
      <c r="BLW23" s="303"/>
      <c r="BLX23" s="303"/>
      <c r="BLY23" s="303"/>
      <c r="BLZ23" s="303"/>
      <c r="BMA23" s="303"/>
      <c r="BMB23" s="303"/>
      <c r="BMC23" s="303"/>
      <c r="BMD23" s="303"/>
      <c r="BME23" s="303"/>
      <c r="BMF23" s="303"/>
      <c r="BMG23" s="303"/>
      <c r="BMH23" s="303"/>
      <c r="BMI23" s="303"/>
      <c r="BMJ23" s="303"/>
      <c r="BMK23" s="303"/>
      <c r="BML23" s="303"/>
      <c r="BMM23" s="303"/>
      <c r="BMN23" s="303"/>
      <c r="BMO23" s="303"/>
      <c r="BMP23" s="303"/>
      <c r="BMQ23" s="303"/>
      <c r="BMR23" s="303"/>
      <c r="BMS23" s="303"/>
      <c r="BMT23" s="303"/>
      <c r="BMU23" s="303"/>
      <c r="BMV23" s="303"/>
      <c r="BMW23" s="303"/>
      <c r="BMX23" s="303"/>
      <c r="BMY23" s="303"/>
      <c r="BMZ23" s="303"/>
      <c r="BNA23" s="303"/>
      <c r="BNB23" s="303"/>
      <c r="BNC23" s="303"/>
      <c r="BND23" s="303"/>
      <c r="BNE23" s="303"/>
      <c r="BNF23" s="303"/>
      <c r="BNG23" s="303"/>
      <c r="BNH23" s="303"/>
      <c r="BNI23" s="303"/>
      <c r="BNJ23" s="303"/>
      <c r="BNK23" s="303"/>
      <c r="BNL23" s="303"/>
      <c r="BNM23" s="303"/>
      <c r="BNN23" s="303"/>
      <c r="BNO23" s="303"/>
      <c r="BNP23" s="303"/>
      <c r="BNQ23" s="303"/>
      <c r="BNR23" s="303"/>
      <c r="BNS23" s="303"/>
      <c r="BNT23" s="303"/>
      <c r="BNU23" s="303"/>
      <c r="BNV23" s="303"/>
      <c r="BNW23" s="303"/>
      <c r="BNX23" s="303"/>
      <c r="BNY23" s="303"/>
      <c r="BNZ23" s="303"/>
      <c r="BOA23" s="303"/>
      <c r="BOB23" s="303"/>
      <c r="BOC23" s="303"/>
      <c r="BOD23" s="303"/>
      <c r="BOE23" s="303"/>
      <c r="BOF23" s="303"/>
      <c r="BOG23" s="303"/>
      <c r="BOH23" s="303"/>
      <c r="BOI23" s="303"/>
      <c r="BOJ23" s="303"/>
      <c r="BOK23" s="303"/>
      <c r="BOL23" s="303"/>
      <c r="BOM23" s="303"/>
      <c r="BON23" s="303"/>
      <c r="BOO23" s="303"/>
      <c r="BOP23" s="303"/>
      <c r="BOQ23" s="303"/>
      <c r="BOR23" s="303"/>
      <c r="BOS23" s="303"/>
      <c r="BOT23" s="303"/>
      <c r="BOU23" s="303"/>
      <c r="BOV23" s="303"/>
      <c r="BOW23" s="303"/>
      <c r="BOX23" s="303"/>
      <c r="BOY23" s="303"/>
      <c r="BOZ23" s="303"/>
      <c r="BPA23" s="303"/>
      <c r="BPB23" s="303"/>
      <c r="BPC23" s="303"/>
      <c r="BPD23" s="303"/>
      <c r="BPE23" s="303"/>
      <c r="BPF23" s="303"/>
      <c r="BPG23" s="303"/>
      <c r="BPH23" s="303"/>
      <c r="BPI23" s="303"/>
      <c r="BPJ23" s="303"/>
      <c r="BPK23" s="303"/>
      <c r="BPL23" s="303"/>
      <c r="BPM23" s="303"/>
      <c r="BPN23" s="303"/>
      <c r="BPO23" s="303"/>
      <c r="BPP23" s="303"/>
      <c r="BPQ23" s="303"/>
      <c r="BPR23" s="303"/>
      <c r="BPS23" s="303"/>
      <c r="BPT23" s="303"/>
      <c r="BPU23" s="303"/>
      <c r="BPV23" s="303"/>
      <c r="BPW23" s="303"/>
      <c r="BPX23" s="303"/>
      <c r="BPY23" s="303"/>
      <c r="BPZ23" s="303"/>
      <c r="BQA23" s="303"/>
      <c r="BQB23" s="303"/>
      <c r="BQC23" s="303"/>
      <c r="BQD23" s="303"/>
      <c r="BQE23" s="303"/>
      <c r="BQF23" s="303"/>
      <c r="BQG23" s="303"/>
      <c r="BQH23" s="303"/>
      <c r="BQI23" s="303"/>
      <c r="BQJ23" s="303"/>
      <c r="BQK23" s="303"/>
      <c r="BQL23" s="303"/>
      <c r="BQM23" s="303"/>
      <c r="BQN23" s="303"/>
      <c r="BQO23" s="303"/>
      <c r="BQP23" s="303"/>
      <c r="BQQ23" s="303"/>
      <c r="BQR23" s="303"/>
      <c r="BQS23" s="303"/>
      <c r="BQT23" s="303"/>
      <c r="BQU23" s="303"/>
      <c r="BQV23" s="303"/>
      <c r="BQW23" s="303"/>
      <c r="BQX23" s="303"/>
      <c r="BQY23" s="303"/>
      <c r="BQZ23" s="303"/>
      <c r="BRA23" s="303"/>
      <c r="BRB23" s="303"/>
      <c r="BRC23" s="303"/>
      <c r="BRD23" s="303"/>
      <c r="BRE23" s="303"/>
      <c r="BRF23" s="303"/>
      <c r="BRG23" s="303"/>
      <c r="BRH23" s="303"/>
      <c r="BRI23" s="303"/>
      <c r="BRJ23" s="303"/>
      <c r="BRK23" s="303"/>
      <c r="BRL23" s="303"/>
      <c r="BRM23" s="303"/>
      <c r="BRN23" s="303"/>
      <c r="BRO23" s="303"/>
      <c r="BRP23" s="303"/>
      <c r="BRQ23" s="303"/>
      <c r="BRR23" s="303"/>
      <c r="BRS23" s="303"/>
      <c r="BRT23" s="303"/>
      <c r="BRU23" s="303"/>
      <c r="BRV23" s="303"/>
      <c r="BRW23" s="303"/>
      <c r="BRX23" s="303"/>
      <c r="BRY23" s="303"/>
      <c r="BRZ23" s="303"/>
      <c r="BSA23" s="303"/>
      <c r="BSB23" s="303"/>
      <c r="BSC23" s="303"/>
      <c r="BSD23" s="303"/>
      <c r="BSE23" s="303"/>
      <c r="BSF23" s="303"/>
      <c r="BSG23" s="303"/>
      <c r="BSH23" s="303"/>
      <c r="BSI23" s="303"/>
      <c r="BSJ23" s="303"/>
      <c r="BSK23" s="303"/>
      <c r="BSL23" s="303"/>
      <c r="BSM23" s="303"/>
      <c r="BSN23" s="303"/>
      <c r="BSO23" s="303"/>
      <c r="BSP23" s="303"/>
      <c r="BSQ23" s="303"/>
      <c r="BSR23" s="303"/>
      <c r="BSS23" s="303"/>
      <c r="BST23" s="303"/>
      <c r="BSU23" s="303"/>
      <c r="BSV23" s="303"/>
      <c r="BSW23" s="303"/>
      <c r="BSX23" s="303"/>
      <c r="BSY23" s="303"/>
      <c r="BSZ23" s="303"/>
      <c r="BTA23" s="303"/>
      <c r="BTB23" s="303"/>
      <c r="BTC23" s="303"/>
      <c r="BTD23" s="303"/>
      <c r="BTE23" s="303"/>
      <c r="BTF23" s="303"/>
      <c r="BTG23" s="303"/>
      <c r="BTH23" s="303"/>
      <c r="BTI23" s="303"/>
      <c r="BTJ23" s="303"/>
      <c r="BTK23" s="303"/>
      <c r="BTL23" s="303"/>
      <c r="BTM23" s="303"/>
      <c r="BTN23" s="303"/>
      <c r="BTO23" s="303"/>
      <c r="BTP23" s="303"/>
      <c r="BTQ23" s="303"/>
      <c r="BTR23" s="303"/>
      <c r="BTS23" s="303"/>
      <c r="BTT23" s="303"/>
      <c r="BTU23" s="303"/>
      <c r="BTV23" s="303"/>
      <c r="BTW23" s="303"/>
      <c r="BTX23" s="303"/>
      <c r="BTY23" s="303"/>
      <c r="BTZ23" s="303"/>
      <c r="BUA23" s="303"/>
      <c r="BUB23" s="303"/>
      <c r="BUC23" s="303"/>
      <c r="BUD23" s="303"/>
      <c r="BUE23" s="303"/>
      <c r="BUF23" s="303"/>
      <c r="BUG23" s="303"/>
      <c r="BUH23" s="303"/>
      <c r="BUI23" s="303"/>
      <c r="BUJ23" s="303"/>
      <c r="BUK23" s="303"/>
      <c r="BUL23" s="303"/>
      <c r="BUM23" s="303"/>
      <c r="BUN23" s="303"/>
      <c r="BUO23" s="303"/>
      <c r="BUP23" s="303"/>
      <c r="BUQ23" s="303"/>
      <c r="BUR23" s="303"/>
      <c r="BUS23" s="303"/>
      <c r="BUT23" s="303"/>
      <c r="BUU23" s="303"/>
      <c r="BUV23" s="303"/>
      <c r="BUW23" s="303"/>
      <c r="BUX23" s="303"/>
      <c r="BUY23" s="303"/>
      <c r="BUZ23" s="303"/>
      <c r="BVA23" s="303"/>
      <c r="BVB23" s="303"/>
      <c r="BVC23" s="303"/>
      <c r="BVD23" s="303"/>
      <c r="BVE23" s="303"/>
      <c r="BVF23" s="303"/>
      <c r="BVG23" s="303"/>
      <c r="BVH23" s="303"/>
      <c r="BVI23" s="303"/>
      <c r="BVJ23" s="303"/>
      <c r="BVK23" s="303"/>
      <c r="BVL23" s="303"/>
      <c r="BVM23" s="303"/>
      <c r="BVN23" s="303"/>
      <c r="BVO23" s="303"/>
      <c r="BVP23" s="303"/>
      <c r="BVQ23" s="303"/>
      <c r="BVR23" s="303"/>
      <c r="BVS23" s="303"/>
      <c r="BVT23" s="303"/>
      <c r="BVU23" s="303"/>
      <c r="BVV23" s="303"/>
      <c r="BVW23" s="303"/>
      <c r="BVX23" s="303"/>
      <c r="BVY23" s="303"/>
      <c r="BVZ23" s="303"/>
      <c r="BWA23" s="303"/>
      <c r="BWB23" s="303"/>
      <c r="BWC23" s="303"/>
      <c r="BWD23" s="303"/>
      <c r="BWE23" s="303"/>
      <c r="BWF23" s="303"/>
      <c r="BWG23" s="303"/>
      <c r="BWH23" s="303"/>
      <c r="BWI23" s="303"/>
      <c r="BWJ23" s="303"/>
      <c r="BWK23" s="303"/>
      <c r="BWL23" s="303"/>
      <c r="BWM23" s="303"/>
      <c r="BWN23" s="303"/>
      <c r="BWO23" s="303"/>
      <c r="BWP23" s="303"/>
      <c r="BWQ23" s="303"/>
      <c r="BWR23" s="303"/>
      <c r="BWS23" s="303"/>
      <c r="BWT23" s="303"/>
      <c r="BWU23" s="303"/>
      <c r="BWV23" s="303"/>
      <c r="BWW23" s="303"/>
      <c r="BWX23" s="303"/>
      <c r="BWY23" s="303"/>
      <c r="BWZ23" s="303"/>
      <c r="BXA23" s="303"/>
      <c r="BXB23" s="303"/>
      <c r="BXC23" s="303"/>
      <c r="BXD23" s="303"/>
      <c r="BXE23" s="303"/>
      <c r="BXF23" s="303"/>
      <c r="BXG23" s="303"/>
      <c r="BXH23" s="303"/>
      <c r="BXI23" s="303"/>
      <c r="BXJ23" s="303"/>
      <c r="BXK23" s="303"/>
      <c r="BXL23" s="303"/>
      <c r="BXM23" s="303"/>
      <c r="BXN23" s="303"/>
      <c r="BXO23" s="303"/>
      <c r="BXP23" s="303"/>
      <c r="BXQ23" s="303"/>
      <c r="BXR23" s="303"/>
      <c r="BXS23" s="303"/>
      <c r="BXT23" s="303"/>
      <c r="BXU23" s="303"/>
      <c r="BXV23" s="303"/>
      <c r="BXW23" s="303"/>
      <c r="BXX23" s="303"/>
      <c r="BXY23" s="303"/>
      <c r="BXZ23" s="303"/>
      <c r="BYA23" s="303"/>
      <c r="BYB23" s="303"/>
      <c r="BYC23" s="303"/>
      <c r="BYD23" s="303"/>
      <c r="BYE23" s="303"/>
      <c r="BYF23" s="303"/>
      <c r="BYG23" s="303"/>
      <c r="BYH23" s="303"/>
      <c r="BYI23" s="303"/>
      <c r="BYJ23" s="303"/>
      <c r="BYK23" s="303"/>
      <c r="BYL23" s="303"/>
      <c r="BYM23" s="303"/>
      <c r="BYN23" s="303"/>
      <c r="BYO23" s="303"/>
      <c r="BYP23" s="303"/>
      <c r="BYQ23" s="303"/>
      <c r="BYR23" s="303"/>
      <c r="BYS23" s="303"/>
      <c r="BYT23" s="303"/>
      <c r="BYU23" s="303"/>
      <c r="BYV23" s="303"/>
      <c r="BYW23" s="303"/>
      <c r="BYX23" s="303"/>
      <c r="BYY23" s="303"/>
      <c r="BYZ23" s="303"/>
      <c r="BZA23" s="303"/>
      <c r="BZB23" s="303"/>
      <c r="BZC23" s="303"/>
      <c r="BZD23" s="303"/>
      <c r="BZE23" s="303"/>
      <c r="BZF23" s="303"/>
      <c r="BZG23" s="303"/>
      <c r="BZH23" s="303"/>
      <c r="BZI23" s="303"/>
      <c r="BZJ23" s="303"/>
      <c r="BZK23" s="303"/>
      <c r="BZL23" s="303"/>
      <c r="BZM23" s="303"/>
      <c r="BZN23" s="303"/>
      <c r="BZO23" s="303"/>
      <c r="BZP23" s="303"/>
      <c r="BZQ23" s="303"/>
      <c r="BZR23" s="303"/>
      <c r="BZS23" s="303"/>
      <c r="BZT23" s="303"/>
      <c r="BZU23" s="303"/>
      <c r="BZV23" s="303"/>
      <c r="BZW23" s="303"/>
      <c r="BZX23" s="303"/>
      <c r="BZY23" s="303"/>
      <c r="BZZ23" s="303"/>
      <c r="CAA23" s="303"/>
      <c r="CAB23" s="303"/>
      <c r="CAC23" s="303"/>
      <c r="CAD23" s="303"/>
      <c r="CAE23" s="303"/>
      <c r="CAF23" s="303"/>
      <c r="CAG23" s="303"/>
      <c r="CAH23" s="303"/>
      <c r="CAI23" s="303"/>
      <c r="CAJ23" s="303"/>
      <c r="CAK23" s="303"/>
      <c r="CAL23" s="303"/>
      <c r="CAM23" s="303"/>
      <c r="CAN23" s="303"/>
      <c r="CAO23" s="303"/>
      <c r="CAP23" s="303"/>
      <c r="CAQ23" s="303"/>
      <c r="CAR23" s="303"/>
      <c r="CAS23" s="303"/>
      <c r="CAT23" s="303"/>
      <c r="CAU23" s="303"/>
      <c r="CAV23" s="303"/>
      <c r="CAW23" s="303"/>
      <c r="CAX23" s="303"/>
      <c r="CAY23" s="303"/>
      <c r="CAZ23" s="303"/>
      <c r="CBA23" s="303"/>
      <c r="CBB23" s="303"/>
      <c r="CBC23" s="303"/>
      <c r="CBD23" s="303"/>
      <c r="CBE23" s="303"/>
      <c r="CBF23" s="303"/>
      <c r="CBG23" s="303"/>
      <c r="CBH23" s="303"/>
      <c r="CBI23" s="303"/>
      <c r="CBJ23" s="303"/>
      <c r="CBK23" s="303"/>
      <c r="CBL23" s="303"/>
      <c r="CBM23" s="303"/>
      <c r="CBN23" s="303"/>
      <c r="CBO23" s="303"/>
      <c r="CBP23" s="303"/>
      <c r="CBQ23" s="303"/>
      <c r="CBR23" s="303"/>
      <c r="CBS23" s="303"/>
      <c r="CBT23" s="303"/>
      <c r="CBU23" s="303"/>
      <c r="CBV23" s="303"/>
      <c r="CBW23" s="303"/>
      <c r="CBX23" s="303"/>
      <c r="CBY23" s="303"/>
      <c r="CBZ23" s="303"/>
      <c r="CCA23" s="303"/>
      <c r="CCB23" s="303"/>
      <c r="CCC23" s="303"/>
      <c r="CCD23" s="303"/>
      <c r="CCE23" s="303"/>
      <c r="CCF23" s="303"/>
      <c r="CCG23" s="303"/>
      <c r="CCH23" s="303"/>
      <c r="CCI23" s="303"/>
      <c r="CCJ23" s="303"/>
      <c r="CCK23" s="303"/>
      <c r="CCL23" s="303"/>
      <c r="CCM23" s="303"/>
      <c r="CCN23" s="303"/>
      <c r="CCO23" s="303"/>
      <c r="CCP23" s="303"/>
      <c r="CCQ23" s="303"/>
      <c r="CCR23" s="303"/>
      <c r="CCS23" s="303"/>
      <c r="CCT23" s="303"/>
      <c r="CCU23" s="303"/>
      <c r="CCV23" s="303"/>
      <c r="CCW23" s="303"/>
      <c r="CCX23" s="303"/>
      <c r="CCY23" s="303"/>
      <c r="CCZ23" s="303"/>
      <c r="CDA23" s="303"/>
      <c r="CDB23" s="303"/>
      <c r="CDC23" s="303"/>
      <c r="CDD23" s="303"/>
      <c r="CDE23" s="303"/>
      <c r="CDF23" s="303"/>
      <c r="CDG23" s="303"/>
      <c r="CDH23" s="303"/>
      <c r="CDI23" s="303"/>
      <c r="CDJ23" s="303"/>
      <c r="CDK23" s="303"/>
      <c r="CDL23" s="303"/>
      <c r="CDM23" s="303"/>
      <c r="CDN23" s="303"/>
      <c r="CDO23" s="303"/>
      <c r="CDP23" s="303"/>
      <c r="CDQ23" s="303"/>
      <c r="CDR23" s="303"/>
      <c r="CDS23" s="303"/>
      <c r="CDT23" s="303"/>
      <c r="CDU23" s="303"/>
      <c r="CDV23" s="303"/>
      <c r="CDW23" s="303"/>
      <c r="CDX23" s="303"/>
      <c r="CDY23" s="303"/>
      <c r="CDZ23" s="303"/>
      <c r="CEA23" s="303"/>
      <c r="CEB23" s="303"/>
      <c r="CEC23" s="303"/>
      <c r="CED23" s="303"/>
      <c r="CEE23" s="303"/>
      <c r="CEF23" s="303"/>
      <c r="CEG23" s="303"/>
      <c r="CEH23" s="303"/>
      <c r="CEI23" s="303"/>
      <c r="CEJ23" s="303"/>
      <c r="CEK23" s="303"/>
      <c r="CEL23" s="303"/>
      <c r="CEM23" s="303"/>
      <c r="CEN23" s="303"/>
      <c r="CEO23" s="303"/>
      <c r="CEP23" s="303"/>
      <c r="CEQ23" s="303"/>
      <c r="CER23" s="303"/>
      <c r="CES23" s="303"/>
      <c r="CET23" s="303"/>
      <c r="CEU23" s="303"/>
      <c r="CEV23" s="303"/>
      <c r="CEW23" s="303"/>
      <c r="CEX23" s="303"/>
      <c r="CEY23" s="303"/>
      <c r="CEZ23" s="303"/>
      <c r="CFA23" s="303"/>
      <c r="CFB23" s="303"/>
      <c r="CFC23" s="303"/>
      <c r="CFD23" s="303"/>
      <c r="CFE23" s="303"/>
      <c r="CFF23" s="303"/>
      <c r="CFG23" s="303"/>
      <c r="CFH23" s="303"/>
      <c r="CFI23" s="303"/>
      <c r="CFJ23" s="303"/>
      <c r="CFK23" s="303"/>
      <c r="CFL23" s="303"/>
      <c r="CFM23" s="303"/>
      <c r="CFN23" s="303"/>
      <c r="CFO23" s="303"/>
      <c r="CFP23" s="303"/>
      <c r="CFQ23" s="303"/>
      <c r="CFR23" s="303"/>
      <c r="CFS23" s="303"/>
      <c r="CFT23" s="303"/>
      <c r="CFU23" s="303"/>
      <c r="CFV23" s="303"/>
      <c r="CFW23" s="303"/>
      <c r="CFX23" s="303"/>
      <c r="CFY23" s="303"/>
      <c r="CFZ23" s="303"/>
      <c r="CGA23" s="303"/>
      <c r="CGB23" s="303"/>
      <c r="CGC23" s="303"/>
      <c r="CGD23" s="303"/>
      <c r="CGE23" s="303"/>
      <c r="CGF23" s="303"/>
      <c r="CGG23" s="303"/>
      <c r="CGH23" s="303"/>
      <c r="CGI23" s="303"/>
      <c r="CGJ23" s="303"/>
      <c r="CGK23" s="303"/>
      <c r="CGL23" s="303"/>
      <c r="CGM23" s="303"/>
      <c r="CGN23" s="303"/>
      <c r="CGO23" s="303"/>
      <c r="CGP23" s="303"/>
      <c r="CGQ23" s="303"/>
      <c r="CGR23" s="303"/>
      <c r="CGS23" s="303"/>
      <c r="CGT23" s="303"/>
      <c r="CGU23" s="303"/>
      <c r="CGV23" s="303"/>
      <c r="CGW23" s="303"/>
      <c r="CGX23" s="303"/>
      <c r="CGY23" s="303"/>
      <c r="CGZ23" s="303"/>
      <c r="CHA23" s="303"/>
      <c r="CHB23" s="303"/>
      <c r="CHC23" s="303"/>
      <c r="CHD23" s="303"/>
      <c r="CHE23" s="303"/>
      <c r="CHF23" s="303"/>
      <c r="CHG23" s="303"/>
      <c r="CHH23" s="303"/>
      <c r="CHI23" s="303"/>
      <c r="CHJ23" s="303"/>
      <c r="CHK23" s="303"/>
      <c r="CHL23" s="303"/>
      <c r="CHM23" s="303"/>
      <c r="CHN23" s="303"/>
      <c r="CHO23" s="303"/>
      <c r="CHP23" s="303"/>
      <c r="CHQ23" s="303"/>
      <c r="CHR23" s="303"/>
      <c r="CHS23" s="303"/>
      <c r="CHT23" s="303"/>
      <c r="CHU23" s="303"/>
      <c r="CHV23" s="303"/>
      <c r="CHW23" s="303"/>
      <c r="CHX23" s="303"/>
      <c r="CHY23" s="303"/>
      <c r="CHZ23" s="303"/>
      <c r="CIA23" s="303"/>
      <c r="CIB23" s="303"/>
      <c r="CIC23" s="303"/>
      <c r="CID23" s="303"/>
      <c r="CIE23" s="303"/>
      <c r="CIF23" s="303"/>
      <c r="CIG23" s="303"/>
      <c r="CIH23" s="303"/>
      <c r="CII23" s="303"/>
      <c r="CIJ23" s="303"/>
      <c r="CIK23" s="303"/>
      <c r="CIL23" s="303"/>
      <c r="CIM23" s="303"/>
      <c r="CIN23" s="303"/>
      <c r="CIO23" s="303"/>
      <c r="CIP23" s="303"/>
      <c r="CIQ23" s="303"/>
      <c r="CIR23" s="303"/>
      <c r="CIS23" s="303"/>
      <c r="CIT23" s="303"/>
      <c r="CIU23" s="303"/>
      <c r="CIV23" s="303"/>
      <c r="CIW23" s="303"/>
      <c r="CIX23" s="303"/>
      <c r="CIY23" s="303"/>
      <c r="CIZ23" s="303"/>
      <c r="CJA23" s="303"/>
      <c r="CJB23" s="303"/>
      <c r="CJC23" s="303"/>
      <c r="CJD23" s="303"/>
      <c r="CJE23" s="303"/>
      <c r="CJF23" s="303"/>
      <c r="CJG23" s="303"/>
      <c r="CJH23" s="303"/>
      <c r="CJI23" s="303"/>
      <c r="CJJ23" s="303"/>
      <c r="CJK23" s="303"/>
      <c r="CJL23" s="303"/>
      <c r="CJM23" s="303"/>
      <c r="CJN23" s="303"/>
      <c r="CJO23" s="303"/>
      <c r="CJP23" s="303"/>
      <c r="CJQ23" s="303"/>
      <c r="CJR23" s="303"/>
      <c r="CJS23" s="303"/>
      <c r="CJT23" s="303"/>
      <c r="CJU23" s="303"/>
      <c r="CJV23" s="303"/>
      <c r="CJW23" s="303"/>
      <c r="CJX23" s="303"/>
      <c r="CJY23" s="303"/>
      <c r="CJZ23" s="303"/>
      <c r="CKA23" s="303"/>
      <c r="CKB23" s="303"/>
      <c r="CKC23" s="303"/>
      <c r="CKD23" s="303"/>
      <c r="CKE23" s="303"/>
      <c r="CKF23" s="303"/>
      <c r="CKG23" s="303"/>
      <c r="CKH23" s="303"/>
      <c r="CKI23" s="303"/>
      <c r="CKJ23" s="303"/>
      <c r="CKK23" s="303"/>
      <c r="CKL23" s="303"/>
      <c r="CKM23" s="303"/>
      <c r="CKN23" s="303"/>
      <c r="CKO23" s="303"/>
      <c r="CKP23" s="303"/>
      <c r="CKQ23" s="303"/>
      <c r="CKR23" s="303"/>
      <c r="CKS23" s="303"/>
      <c r="CKT23" s="303"/>
      <c r="CKU23" s="303"/>
      <c r="CKV23" s="303"/>
      <c r="CKW23" s="303"/>
      <c r="CKX23" s="303"/>
      <c r="CKY23" s="303"/>
      <c r="CKZ23" s="303"/>
      <c r="CLA23" s="303"/>
      <c r="CLB23" s="303"/>
      <c r="CLC23" s="303"/>
      <c r="CLD23" s="303"/>
      <c r="CLE23" s="303"/>
      <c r="CLF23" s="303"/>
      <c r="CLG23" s="303"/>
      <c r="CLH23" s="303"/>
      <c r="CLI23" s="303"/>
      <c r="CLJ23" s="303"/>
      <c r="CLK23" s="303"/>
      <c r="CLL23" s="303"/>
      <c r="CLM23" s="303"/>
      <c r="CLN23" s="303"/>
      <c r="CLO23" s="303"/>
      <c r="CLP23" s="303"/>
      <c r="CLQ23" s="303"/>
      <c r="CLR23" s="303"/>
      <c r="CLS23" s="303"/>
      <c r="CLT23" s="303"/>
      <c r="CLU23" s="303"/>
      <c r="CLV23" s="303"/>
      <c r="CLW23" s="303"/>
      <c r="CLX23" s="303"/>
      <c r="CLY23" s="303"/>
      <c r="CLZ23" s="303"/>
      <c r="CMA23" s="303"/>
      <c r="CMB23" s="303"/>
      <c r="CMC23" s="303"/>
      <c r="CMD23" s="303"/>
      <c r="CME23" s="303"/>
      <c r="CMF23" s="303"/>
      <c r="CMG23" s="303"/>
      <c r="CMH23" s="303"/>
      <c r="CMI23" s="303"/>
      <c r="CMJ23" s="303"/>
      <c r="CMK23" s="303"/>
      <c r="CML23" s="303"/>
      <c r="CMM23" s="303"/>
      <c r="CMN23" s="303"/>
      <c r="CMO23" s="303"/>
      <c r="CMP23" s="303"/>
      <c r="CMQ23" s="303"/>
      <c r="CMR23" s="303"/>
      <c r="CMS23" s="303"/>
      <c r="CMT23" s="303"/>
      <c r="CMU23" s="303"/>
      <c r="CMV23" s="303"/>
      <c r="CMW23" s="303"/>
      <c r="CMX23" s="303"/>
      <c r="CMY23" s="303"/>
      <c r="CMZ23" s="303"/>
      <c r="CNA23" s="303"/>
      <c r="CNB23" s="303"/>
      <c r="CNC23" s="303"/>
      <c r="CND23" s="303"/>
      <c r="CNE23" s="303"/>
      <c r="CNF23" s="303"/>
      <c r="CNG23" s="303"/>
      <c r="CNH23" s="303"/>
      <c r="CNI23" s="303"/>
      <c r="CNJ23" s="303"/>
      <c r="CNK23" s="303"/>
      <c r="CNL23" s="303"/>
      <c r="CNM23" s="303"/>
      <c r="CNN23" s="303"/>
      <c r="CNO23" s="303"/>
      <c r="CNP23" s="303"/>
      <c r="CNQ23" s="303"/>
      <c r="CNR23" s="303"/>
      <c r="CNS23" s="303"/>
      <c r="CNT23" s="303"/>
      <c r="CNU23" s="303"/>
      <c r="CNV23" s="303"/>
      <c r="CNW23" s="303"/>
      <c r="CNX23" s="303"/>
      <c r="CNY23" s="303"/>
      <c r="CNZ23" s="303"/>
      <c r="COA23" s="303"/>
      <c r="COB23" s="303"/>
      <c r="COC23" s="303"/>
      <c r="COD23" s="303"/>
      <c r="COE23" s="303"/>
      <c r="COF23" s="303"/>
      <c r="COG23" s="303"/>
      <c r="COH23" s="303"/>
      <c r="COI23" s="303"/>
      <c r="COJ23" s="303"/>
      <c r="COK23" s="303"/>
      <c r="COL23" s="303"/>
      <c r="COM23" s="303"/>
      <c r="CON23" s="303"/>
      <c r="COO23" s="303"/>
      <c r="COP23" s="303"/>
      <c r="COQ23" s="303"/>
      <c r="COR23" s="303"/>
      <c r="COS23" s="303"/>
      <c r="COT23" s="303"/>
      <c r="COU23" s="303"/>
      <c r="COV23" s="303"/>
      <c r="COW23" s="303"/>
      <c r="COX23" s="303"/>
      <c r="COY23" s="303"/>
      <c r="COZ23" s="303"/>
      <c r="CPA23" s="303"/>
      <c r="CPB23" s="303"/>
      <c r="CPC23" s="303"/>
      <c r="CPD23" s="303"/>
      <c r="CPE23" s="303"/>
      <c r="CPF23" s="303"/>
      <c r="CPG23" s="303"/>
      <c r="CPH23" s="303"/>
      <c r="CPI23" s="303"/>
      <c r="CPJ23" s="303"/>
      <c r="CPK23" s="303"/>
      <c r="CPL23" s="303"/>
      <c r="CPM23" s="303"/>
      <c r="CPN23" s="303"/>
      <c r="CPO23" s="303"/>
      <c r="CPP23" s="303"/>
      <c r="CPQ23" s="303"/>
      <c r="CPR23" s="303"/>
      <c r="CPS23" s="303"/>
      <c r="CPT23" s="303"/>
      <c r="CPU23" s="303"/>
      <c r="CPV23" s="303"/>
      <c r="CPW23" s="303"/>
      <c r="CPX23" s="303"/>
      <c r="CPY23" s="303"/>
      <c r="CPZ23" s="303"/>
      <c r="CQA23" s="303"/>
      <c r="CQB23" s="303"/>
      <c r="CQC23" s="303"/>
      <c r="CQD23" s="303"/>
      <c r="CQE23" s="303"/>
      <c r="CQF23" s="303"/>
      <c r="CQG23" s="303"/>
      <c r="CQH23" s="303"/>
      <c r="CQI23" s="303"/>
      <c r="CQJ23" s="303"/>
      <c r="CQK23" s="303"/>
      <c r="CQL23" s="303"/>
      <c r="CQM23" s="303"/>
      <c r="CQN23" s="303"/>
      <c r="CQO23" s="303"/>
      <c r="CQP23" s="303"/>
      <c r="CQQ23" s="303"/>
      <c r="CQR23" s="303"/>
      <c r="CQS23" s="303"/>
      <c r="CQT23" s="303"/>
      <c r="CQU23" s="303"/>
      <c r="CQV23" s="303"/>
      <c r="CQW23" s="303"/>
      <c r="CQX23" s="303"/>
      <c r="CQY23" s="303"/>
      <c r="CQZ23" s="303"/>
      <c r="CRA23" s="303"/>
      <c r="CRB23" s="303"/>
      <c r="CRC23" s="303"/>
      <c r="CRD23" s="303"/>
      <c r="CRE23" s="303"/>
      <c r="CRF23" s="303"/>
      <c r="CRG23" s="303"/>
      <c r="CRH23" s="303"/>
      <c r="CRI23" s="303"/>
      <c r="CRJ23" s="303"/>
      <c r="CRK23" s="303"/>
      <c r="CRL23" s="303"/>
      <c r="CRM23" s="303"/>
      <c r="CRN23" s="303"/>
      <c r="CRO23" s="303"/>
      <c r="CRP23" s="303"/>
      <c r="CRQ23" s="303"/>
      <c r="CRR23" s="303"/>
      <c r="CRS23" s="303"/>
      <c r="CRT23" s="303"/>
      <c r="CRU23" s="303"/>
      <c r="CRV23" s="303"/>
      <c r="CRW23" s="303"/>
      <c r="CRX23" s="303"/>
      <c r="CRY23" s="303"/>
      <c r="CRZ23" s="303"/>
      <c r="CSA23" s="303"/>
      <c r="CSB23" s="303"/>
      <c r="CSC23" s="303"/>
      <c r="CSD23" s="303"/>
      <c r="CSE23" s="303"/>
      <c r="CSF23" s="303"/>
      <c r="CSG23" s="303"/>
      <c r="CSH23" s="303"/>
      <c r="CSI23" s="303"/>
      <c r="CSJ23" s="303"/>
      <c r="CSK23" s="303"/>
      <c r="CSL23" s="303"/>
      <c r="CSM23" s="303"/>
      <c r="CSN23" s="303"/>
      <c r="CSO23" s="303"/>
      <c r="CSP23" s="303"/>
      <c r="CSQ23" s="303"/>
      <c r="CSR23" s="303"/>
      <c r="CSS23" s="303"/>
      <c r="CST23" s="303"/>
      <c r="CSU23" s="303"/>
      <c r="CSV23" s="303"/>
      <c r="CSW23" s="303"/>
      <c r="CSX23" s="303"/>
      <c r="CSY23" s="303"/>
      <c r="CSZ23" s="303"/>
      <c r="CTA23" s="303"/>
      <c r="CTB23" s="303"/>
      <c r="CTC23" s="303"/>
      <c r="CTD23" s="303"/>
      <c r="CTE23" s="303"/>
      <c r="CTF23" s="303"/>
      <c r="CTG23" s="303"/>
      <c r="CTH23" s="303"/>
      <c r="CTI23" s="303"/>
      <c r="CTJ23" s="303"/>
      <c r="CTK23" s="303"/>
      <c r="CTL23" s="303"/>
      <c r="CTM23" s="303"/>
      <c r="CTN23" s="303"/>
      <c r="CTO23" s="303"/>
      <c r="CTP23" s="303"/>
      <c r="CTQ23" s="303"/>
      <c r="CTR23" s="303"/>
      <c r="CTS23" s="303"/>
      <c r="CTT23" s="303"/>
      <c r="CTU23" s="303"/>
      <c r="CTV23" s="303"/>
      <c r="CTW23" s="303"/>
      <c r="CTX23" s="303"/>
      <c r="CTY23" s="303"/>
      <c r="CTZ23" s="303"/>
      <c r="CUA23" s="303"/>
      <c r="CUB23" s="303"/>
      <c r="CUC23" s="303"/>
      <c r="CUD23" s="303"/>
      <c r="CUE23" s="303"/>
      <c r="CUF23" s="303"/>
      <c r="CUG23" s="303"/>
      <c r="CUH23" s="303"/>
      <c r="CUI23" s="303"/>
      <c r="CUJ23" s="303"/>
      <c r="CUK23" s="303"/>
      <c r="CUL23" s="303"/>
      <c r="CUM23" s="303"/>
      <c r="CUN23" s="303"/>
      <c r="CUO23" s="303"/>
      <c r="CUP23" s="303"/>
      <c r="CUQ23" s="303"/>
      <c r="CUR23" s="303"/>
      <c r="CUS23" s="303"/>
      <c r="CUT23" s="303"/>
      <c r="CUU23" s="303"/>
      <c r="CUV23" s="303"/>
      <c r="CUW23" s="303"/>
      <c r="CUX23" s="303"/>
      <c r="CUY23" s="303"/>
      <c r="CUZ23" s="303"/>
      <c r="CVA23" s="303"/>
      <c r="CVB23" s="303"/>
      <c r="CVC23" s="303"/>
      <c r="CVD23" s="303"/>
      <c r="CVE23" s="303"/>
      <c r="CVF23" s="303"/>
      <c r="CVG23" s="303"/>
      <c r="CVH23" s="303"/>
      <c r="CVI23" s="303"/>
      <c r="CVJ23" s="303"/>
      <c r="CVK23" s="303"/>
      <c r="CVL23" s="303"/>
      <c r="CVM23" s="303"/>
      <c r="CVN23" s="303"/>
      <c r="CVO23" s="303"/>
      <c r="CVP23" s="303"/>
      <c r="CVQ23" s="303"/>
      <c r="CVR23" s="303"/>
      <c r="CVS23" s="303"/>
      <c r="CVT23" s="303"/>
      <c r="CVU23" s="303"/>
      <c r="CVV23" s="303"/>
      <c r="CVW23" s="303"/>
      <c r="CVX23" s="303"/>
      <c r="CVY23" s="303"/>
      <c r="CVZ23" s="303"/>
      <c r="CWA23" s="303"/>
      <c r="CWB23" s="303"/>
      <c r="CWC23" s="303"/>
      <c r="CWD23" s="303"/>
      <c r="CWE23" s="303"/>
      <c r="CWF23" s="303"/>
      <c r="CWG23" s="303"/>
      <c r="CWH23" s="303"/>
      <c r="CWI23" s="303"/>
      <c r="CWJ23" s="303"/>
      <c r="CWK23" s="303"/>
      <c r="CWL23" s="303"/>
      <c r="CWM23" s="303"/>
      <c r="CWN23" s="303"/>
      <c r="CWO23" s="303"/>
      <c r="CWP23" s="303"/>
      <c r="CWQ23" s="303"/>
      <c r="CWR23" s="303"/>
      <c r="CWS23" s="303"/>
      <c r="CWT23" s="303"/>
      <c r="CWU23" s="303"/>
      <c r="CWV23" s="303"/>
      <c r="CWW23" s="303"/>
      <c r="CWX23" s="303"/>
      <c r="CWY23" s="303"/>
      <c r="CWZ23" s="303"/>
      <c r="CXA23" s="303"/>
      <c r="CXB23" s="303"/>
      <c r="CXC23" s="303"/>
      <c r="CXD23" s="303"/>
      <c r="CXE23" s="303"/>
      <c r="CXF23" s="303"/>
      <c r="CXG23" s="303"/>
      <c r="CXH23" s="303"/>
      <c r="CXI23" s="303"/>
      <c r="CXJ23" s="303"/>
      <c r="CXK23" s="303"/>
      <c r="CXL23" s="303"/>
      <c r="CXM23" s="303"/>
      <c r="CXN23" s="303"/>
      <c r="CXO23" s="303"/>
      <c r="CXP23" s="303"/>
      <c r="CXQ23" s="303"/>
      <c r="CXR23" s="303"/>
      <c r="CXS23" s="303"/>
      <c r="CXT23" s="303"/>
      <c r="CXU23" s="303"/>
      <c r="CXV23" s="303"/>
      <c r="CXW23" s="303"/>
      <c r="CXX23" s="303"/>
      <c r="CXY23" s="303"/>
      <c r="CXZ23" s="303"/>
      <c r="CYA23" s="303"/>
      <c r="CYB23" s="303"/>
      <c r="CYC23" s="303"/>
      <c r="CYD23" s="303"/>
      <c r="CYE23" s="303"/>
      <c r="CYF23" s="303"/>
      <c r="CYG23" s="303"/>
      <c r="CYH23" s="303"/>
      <c r="CYI23" s="303"/>
      <c r="CYJ23" s="303"/>
      <c r="CYK23" s="303"/>
      <c r="CYL23" s="303"/>
      <c r="CYM23" s="303"/>
      <c r="CYN23" s="303"/>
      <c r="CYO23" s="303"/>
      <c r="CYP23" s="303"/>
      <c r="CYQ23" s="303"/>
      <c r="CYR23" s="303"/>
      <c r="CYS23" s="303"/>
      <c r="CYT23" s="303"/>
      <c r="CYU23" s="303"/>
      <c r="CYV23" s="303"/>
      <c r="CYW23" s="303"/>
      <c r="CYX23" s="303"/>
      <c r="CYY23" s="303"/>
      <c r="CYZ23" s="303"/>
      <c r="CZA23" s="303"/>
      <c r="CZB23" s="303"/>
      <c r="CZC23" s="303"/>
      <c r="CZD23" s="303"/>
      <c r="CZE23" s="303"/>
      <c r="CZF23" s="303"/>
      <c r="CZG23" s="303"/>
      <c r="CZH23" s="303"/>
      <c r="CZI23" s="303"/>
      <c r="CZJ23" s="303"/>
      <c r="CZK23" s="303"/>
      <c r="CZL23" s="303"/>
      <c r="CZM23" s="303"/>
      <c r="CZN23" s="303"/>
      <c r="CZO23" s="303"/>
      <c r="CZP23" s="303"/>
      <c r="CZQ23" s="303"/>
      <c r="CZR23" s="303"/>
      <c r="CZS23" s="303"/>
      <c r="CZT23" s="303"/>
      <c r="CZU23" s="303"/>
      <c r="CZV23" s="303"/>
      <c r="CZW23" s="303"/>
      <c r="CZX23" s="303"/>
      <c r="CZY23" s="303"/>
      <c r="CZZ23" s="303"/>
      <c r="DAA23" s="303"/>
      <c r="DAB23" s="303"/>
      <c r="DAC23" s="303"/>
      <c r="DAD23" s="303"/>
      <c r="DAE23" s="303"/>
      <c r="DAF23" s="303"/>
      <c r="DAG23" s="303"/>
      <c r="DAH23" s="303"/>
      <c r="DAI23" s="303"/>
      <c r="DAJ23" s="303"/>
      <c r="DAK23" s="303"/>
      <c r="DAL23" s="303"/>
      <c r="DAM23" s="303"/>
      <c r="DAN23" s="303"/>
      <c r="DAO23" s="303"/>
      <c r="DAP23" s="303"/>
      <c r="DAQ23" s="303"/>
      <c r="DAR23" s="303"/>
      <c r="DAS23" s="303"/>
      <c r="DAT23" s="303"/>
      <c r="DAU23" s="303"/>
      <c r="DAV23" s="303"/>
      <c r="DAW23" s="303"/>
      <c r="DAX23" s="303"/>
      <c r="DAY23" s="303"/>
      <c r="DAZ23" s="303"/>
      <c r="DBA23" s="303"/>
      <c r="DBB23" s="303"/>
      <c r="DBC23" s="303"/>
      <c r="DBD23" s="303"/>
      <c r="DBE23" s="303"/>
      <c r="DBF23" s="303"/>
      <c r="DBG23" s="303"/>
      <c r="DBH23" s="303"/>
      <c r="DBI23" s="303"/>
      <c r="DBJ23" s="303"/>
      <c r="DBK23" s="303"/>
      <c r="DBL23" s="303"/>
      <c r="DBM23" s="303"/>
      <c r="DBN23" s="303"/>
      <c r="DBO23" s="303"/>
      <c r="DBP23" s="303"/>
      <c r="DBQ23" s="303"/>
      <c r="DBR23" s="303"/>
      <c r="DBS23" s="303"/>
      <c r="DBT23" s="303"/>
      <c r="DBU23" s="303"/>
      <c r="DBV23" s="303"/>
      <c r="DBW23" s="303"/>
      <c r="DBX23" s="303"/>
      <c r="DBY23" s="303"/>
      <c r="DBZ23" s="303"/>
      <c r="DCA23" s="303"/>
      <c r="DCB23" s="303"/>
      <c r="DCC23" s="303"/>
      <c r="DCD23" s="303"/>
      <c r="DCE23" s="303"/>
      <c r="DCF23" s="303"/>
      <c r="DCG23" s="303"/>
      <c r="DCH23" s="303"/>
      <c r="DCI23" s="303"/>
      <c r="DCJ23" s="303"/>
      <c r="DCK23" s="303"/>
      <c r="DCL23" s="303"/>
      <c r="DCM23" s="303"/>
      <c r="DCN23" s="303"/>
      <c r="DCO23" s="303"/>
      <c r="DCP23" s="303"/>
      <c r="DCQ23" s="303"/>
      <c r="DCR23" s="303"/>
      <c r="DCS23" s="303"/>
      <c r="DCT23" s="303"/>
      <c r="DCU23" s="303"/>
      <c r="DCV23" s="303"/>
      <c r="DCW23" s="303"/>
      <c r="DCX23" s="303"/>
      <c r="DCY23" s="303"/>
      <c r="DCZ23" s="303"/>
      <c r="DDA23" s="303"/>
      <c r="DDB23" s="303"/>
      <c r="DDC23" s="303"/>
      <c r="DDD23" s="303"/>
      <c r="DDE23" s="303"/>
      <c r="DDF23" s="303"/>
      <c r="DDG23" s="303"/>
      <c r="DDH23" s="303"/>
      <c r="DDI23" s="303"/>
      <c r="DDJ23" s="303"/>
      <c r="DDK23" s="303"/>
      <c r="DDL23" s="303"/>
      <c r="DDM23" s="303"/>
      <c r="DDN23" s="303"/>
      <c r="DDO23" s="303"/>
      <c r="DDP23" s="303"/>
      <c r="DDQ23" s="303"/>
      <c r="DDR23" s="303"/>
      <c r="DDS23" s="303"/>
      <c r="DDT23" s="303"/>
      <c r="DDU23" s="303"/>
      <c r="DDV23" s="303"/>
      <c r="DDW23" s="303"/>
      <c r="DDX23" s="303"/>
      <c r="DDY23" s="303"/>
      <c r="DDZ23" s="303"/>
      <c r="DEA23" s="303"/>
      <c r="DEB23" s="303"/>
      <c r="DEC23" s="303"/>
      <c r="DED23" s="303"/>
      <c r="DEE23" s="303"/>
      <c r="DEF23" s="303"/>
      <c r="DEG23" s="303"/>
      <c r="DEH23" s="303"/>
      <c r="DEI23" s="303"/>
      <c r="DEJ23" s="303"/>
      <c r="DEK23" s="303"/>
      <c r="DEL23" s="303"/>
      <c r="DEM23" s="303"/>
      <c r="DEN23" s="303"/>
      <c r="DEO23" s="303"/>
      <c r="DEP23" s="303"/>
      <c r="DEQ23" s="303"/>
      <c r="DER23" s="303"/>
      <c r="DES23" s="303"/>
      <c r="DET23" s="303"/>
      <c r="DEU23" s="303"/>
      <c r="DEV23" s="303"/>
      <c r="DEW23" s="303"/>
      <c r="DEX23" s="303"/>
      <c r="DEY23" s="303"/>
      <c r="DEZ23" s="303"/>
      <c r="DFA23" s="303"/>
      <c r="DFB23" s="303"/>
      <c r="DFC23" s="303"/>
      <c r="DFD23" s="303"/>
      <c r="DFE23" s="303"/>
      <c r="DFF23" s="303"/>
      <c r="DFG23" s="303"/>
      <c r="DFH23" s="303"/>
      <c r="DFI23" s="303"/>
      <c r="DFJ23" s="303"/>
      <c r="DFK23" s="303"/>
      <c r="DFL23" s="303"/>
      <c r="DFM23" s="303"/>
      <c r="DFN23" s="303"/>
      <c r="DFO23" s="303"/>
      <c r="DFP23" s="303"/>
      <c r="DFQ23" s="303"/>
      <c r="DFR23" s="303"/>
      <c r="DFS23" s="303"/>
      <c r="DFT23" s="303"/>
      <c r="DFU23" s="303"/>
      <c r="DFV23" s="303"/>
      <c r="DFW23" s="303"/>
      <c r="DFX23" s="303"/>
      <c r="DFY23" s="303"/>
      <c r="DFZ23" s="303"/>
      <c r="DGA23" s="303"/>
      <c r="DGB23" s="303"/>
      <c r="DGC23" s="303"/>
      <c r="DGD23" s="303"/>
      <c r="DGE23" s="303"/>
      <c r="DGF23" s="303"/>
      <c r="DGG23" s="303"/>
      <c r="DGH23" s="303"/>
      <c r="DGI23" s="303"/>
      <c r="DGJ23" s="303"/>
      <c r="DGK23" s="303"/>
      <c r="DGL23" s="303"/>
      <c r="DGM23" s="303"/>
      <c r="DGN23" s="303"/>
      <c r="DGO23" s="303"/>
      <c r="DGP23" s="303"/>
      <c r="DGQ23" s="303"/>
      <c r="DGR23" s="303"/>
      <c r="DGS23" s="303"/>
      <c r="DGT23" s="303"/>
      <c r="DGU23" s="303"/>
      <c r="DGV23" s="303"/>
      <c r="DGW23" s="303"/>
      <c r="DGX23" s="303"/>
      <c r="DGY23" s="303"/>
      <c r="DGZ23" s="303"/>
      <c r="DHA23" s="303"/>
      <c r="DHB23" s="303"/>
      <c r="DHC23" s="303"/>
      <c r="DHD23" s="303"/>
      <c r="DHE23" s="303"/>
      <c r="DHF23" s="303"/>
      <c r="DHG23" s="303"/>
      <c r="DHH23" s="303"/>
      <c r="DHI23" s="303"/>
      <c r="DHJ23" s="303"/>
      <c r="DHK23" s="303"/>
      <c r="DHL23" s="303"/>
      <c r="DHM23" s="303"/>
      <c r="DHN23" s="303"/>
      <c r="DHO23" s="303"/>
      <c r="DHP23" s="303"/>
      <c r="DHQ23" s="303"/>
      <c r="DHR23" s="303"/>
      <c r="DHS23" s="303"/>
      <c r="DHT23" s="303"/>
      <c r="DHU23" s="303"/>
      <c r="DHV23" s="303"/>
      <c r="DHW23" s="303"/>
      <c r="DHX23" s="303"/>
      <c r="DHY23" s="303"/>
      <c r="DHZ23" s="303"/>
      <c r="DIA23" s="303"/>
      <c r="DIB23" s="303"/>
      <c r="DIC23" s="303"/>
      <c r="DID23" s="303"/>
      <c r="DIE23" s="303"/>
      <c r="DIF23" s="303"/>
      <c r="DIG23" s="303"/>
      <c r="DIH23" s="303"/>
      <c r="DII23" s="303"/>
      <c r="DIJ23" s="303"/>
      <c r="DIK23" s="303"/>
      <c r="DIL23" s="303"/>
      <c r="DIM23" s="303"/>
      <c r="DIN23" s="303"/>
      <c r="DIO23" s="303"/>
      <c r="DIP23" s="303"/>
      <c r="DIQ23" s="303"/>
      <c r="DIR23" s="303"/>
      <c r="DIS23" s="303"/>
      <c r="DIT23" s="303"/>
      <c r="DIU23" s="303"/>
      <c r="DIV23" s="303"/>
      <c r="DIW23" s="303"/>
      <c r="DIX23" s="303"/>
      <c r="DIY23" s="303"/>
      <c r="DIZ23" s="303"/>
      <c r="DJA23" s="303"/>
      <c r="DJB23" s="303"/>
      <c r="DJC23" s="303"/>
      <c r="DJD23" s="303"/>
      <c r="DJE23" s="303"/>
      <c r="DJF23" s="303"/>
      <c r="DJG23" s="303"/>
      <c r="DJH23" s="303"/>
      <c r="DJI23" s="303"/>
      <c r="DJJ23" s="303"/>
      <c r="DJK23" s="303"/>
      <c r="DJL23" s="303"/>
      <c r="DJM23" s="303"/>
      <c r="DJN23" s="303"/>
      <c r="DJO23" s="303"/>
      <c r="DJP23" s="303"/>
      <c r="DJQ23" s="303"/>
      <c r="DJR23" s="303"/>
      <c r="DJS23" s="303"/>
      <c r="DJT23" s="303"/>
      <c r="DJU23" s="303"/>
      <c r="DJV23" s="303"/>
      <c r="DJW23" s="303"/>
      <c r="DJX23" s="303"/>
      <c r="DJY23" s="303"/>
      <c r="DJZ23" s="303"/>
      <c r="DKA23" s="303"/>
      <c r="DKB23" s="303"/>
      <c r="DKC23" s="303"/>
      <c r="DKD23" s="303"/>
      <c r="DKE23" s="303"/>
      <c r="DKF23" s="303"/>
      <c r="DKG23" s="303"/>
      <c r="DKH23" s="303"/>
      <c r="DKI23" s="303"/>
      <c r="DKJ23" s="303"/>
      <c r="DKK23" s="303"/>
      <c r="DKL23" s="303"/>
      <c r="DKM23" s="303"/>
      <c r="DKN23" s="303"/>
      <c r="DKO23" s="303"/>
      <c r="DKP23" s="303"/>
      <c r="DKQ23" s="303"/>
      <c r="DKR23" s="303"/>
      <c r="DKS23" s="303"/>
      <c r="DKT23" s="303"/>
      <c r="DKU23" s="303"/>
      <c r="DKV23" s="303"/>
      <c r="DKW23" s="303"/>
      <c r="DKX23" s="303"/>
      <c r="DKY23" s="303"/>
      <c r="DKZ23" s="303"/>
      <c r="DLA23" s="303"/>
      <c r="DLB23" s="303"/>
      <c r="DLC23" s="303"/>
      <c r="DLD23" s="303"/>
      <c r="DLE23" s="303"/>
      <c r="DLF23" s="303"/>
      <c r="DLG23" s="303"/>
      <c r="DLH23" s="303"/>
      <c r="DLI23" s="303"/>
      <c r="DLJ23" s="303"/>
      <c r="DLK23" s="303"/>
      <c r="DLL23" s="303"/>
      <c r="DLM23" s="303"/>
      <c r="DLN23" s="303"/>
      <c r="DLO23" s="303"/>
      <c r="DLP23" s="303"/>
      <c r="DLQ23" s="303"/>
      <c r="DLR23" s="303"/>
      <c r="DLS23" s="303"/>
      <c r="DLT23" s="303"/>
      <c r="DLU23" s="303"/>
      <c r="DLV23" s="303"/>
      <c r="DLW23" s="303"/>
      <c r="DLX23" s="303"/>
      <c r="DLY23" s="303"/>
      <c r="DLZ23" s="303"/>
      <c r="DMA23" s="303"/>
      <c r="DMB23" s="303"/>
      <c r="DMC23" s="303"/>
      <c r="DMD23" s="303"/>
      <c r="DME23" s="303"/>
      <c r="DMF23" s="303"/>
      <c r="DMG23" s="303"/>
      <c r="DMH23" s="303"/>
      <c r="DMI23" s="303"/>
      <c r="DMJ23" s="303"/>
      <c r="DMK23" s="303"/>
      <c r="DML23" s="303"/>
      <c r="DMM23" s="303"/>
      <c r="DMN23" s="303"/>
      <c r="DMO23" s="303"/>
      <c r="DMP23" s="303"/>
      <c r="DMQ23" s="303"/>
      <c r="DMR23" s="303"/>
      <c r="DMS23" s="303"/>
      <c r="DMT23" s="303"/>
      <c r="DMU23" s="303"/>
      <c r="DMV23" s="303"/>
      <c r="DMW23" s="303"/>
      <c r="DMX23" s="303"/>
      <c r="DMY23" s="303"/>
      <c r="DMZ23" s="303"/>
      <c r="DNA23" s="303"/>
      <c r="DNB23" s="303"/>
      <c r="DNC23" s="303"/>
      <c r="DND23" s="303"/>
      <c r="DNE23" s="303"/>
      <c r="DNF23" s="303"/>
      <c r="DNG23" s="303"/>
      <c r="DNH23" s="303"/>
      <c r="DNI23" s="303"/>
      <c r="DNJ23" s="303"/>
      <c r="DNK23" s="303"/>
      <c r="DNL23" s="303"/>
      <c r="DNM23" s="303"/>
      <c r="DNN23" s="303"/>
      <c r="DNO23" s="303"/>
      <c r="DNP23" s="303"/>
      <c r="DNQ23" s="303"/>
      <c r="DNR23" s="303"/>
      <c r="DNS23" s="303"/>
      <c r="DNT23" s="303"/>
      <c r="DNU23" s="303"/>
      <c r="DNV23" s="303"/>
      <c r="DNW23" s="303"/>
      <c r="DNX23" s="303"/>
      <c r="DNY23" s="303"/>
      <c r="DNZ23" s="303"/>
      <c r="DOA23" s="303"/>
      <c r="DOB23" s="303"/>
      <c r="DOC23" s="303"/>
      <c r="DOD23" s="303"/>
      <c r="DOE23" s="303"/>
      <c r="DOF23" s="303"/>
      <c r="DOG23" s="303"/>
      <c r="DOH23" s="303"/>
      <c r="DOI23" s="303"/>
      <c r="DOJ23" s="303"/>
      <c r="DOK23" s="303"/>
      <c r="DOL23" s="303"/>
      <c r="DOM23" s="303"/>
      <c r="DON23" s="303"/>
      <c r="DOO23" s="303"/>
      <c r="DOP23" s="303"/>
      <c r="DOQ23" s="303"/>
      <c r="DOR23" s="303"/>
      <c r="DOS23" s="303"/>
      <c r="DOT23" s="303"/>
      <c r="DOU23" s="303"/>
      <c r="DOV23" s="303"/>
      <c r="DOW23" s="303"/>
      <c r="DOX23" s="303"/>
      <c r="DOY23" s="303"/>
      <c r="DOZ23" s="303"/>
      <c r="DPA23" s="303"/>
      <c r="DPB23" s="303"/>
      <c r="DPC23" s="303"/>
      <c r="DPD23" s="303"/>
      <c r="DPE23" s="303"/>
      <c r="DPF23" s="303"/>
      <c r="DPG23" s="303"/>
      <c r="DPH23" s="303"/>
      <c r="DPI23" s="303"/>
      <c r="DPJ23" s="303"/>
      <c r="DPK23" s="303"/>
      <c r="DPL23" s="303"/>
      <c r="DPM23" s="303"/>
      <c r="DPN23" s="303"/>
      <c r="DPO23" s="303"/>
      <c r="DPP23" s="303"/>
      <c r="DPQ23" s="303"/>
      <c r="DPR23" s="303"/>
      <c r="DPS23" s="303"/>
      <c r="DPT23" s="303"/>
      <c r="DPU23" s="303"/>
      <c r="DPV23" s="303"/>
      <c r="DPW23" s="303"/>
      <c r="DPX23" s="303"/>
      <c r="DPY23" s="303"/>
      <c r="DPZ23" s="303"/>
      <c r="DQA23" s="303"/>
      <c r="DQB23" s="303"/>
      <c r="DQC23" s="303"/>
      <c r="DQD23" s="303"/>
      <c r="DQE23" s="303"/>
      <c r="DQF23" s="303"/>
      <c r="DQG23" s="303"/>
      <c r="DQH23" s="303"/>
      <c r="DQI23" s="303"/>
      <c r="DQJ23" s="303"/>
      <c r="DQK23" s="303"/>
      <c r="DQL23" s="303"/>
      <c r="DQM23" s="303"/>
      <c r="DQN23" s="303"/>
      <c r="DQO23" s="303"/>
      <c r="DQP23" s="303"/>
      <c r="DQQ23" s="303"/>
      <c r="DQR23" s="303"/>
      <c r="DQS23" s="303"/>
      <c r="DQT23" s="303"/>
      <c r="DQU23" s="303"/>
      <c r="DQV23" s="303"/>
      <c r="DQW23" s="303"/>
      <c r="DQX23" s="303"/>
      <c r="DQY23" s="303"/>
      <c r="DQZ23" s="303"/>
      <c r="DRA23" s="303"/>
      <c r="DRB23" s="303"/>
      <c r="DRC23" s="303"/>
      <c r="DRD23" s="303"/>
      <c r="DRE23" s="303"/>
      <c r="DRF23" s="303"/>
      <c r="DRG23" s="303"/>
      <c r="DRH23" s="303"/>
      <c r="DRI23" s="303"/>
      <c r="DRJ23" s="303"/>
      <c r="DRK23" s="303"/>
      <c r="DRL23" s="303"/>
      <c r="DRM23" s="303"/>
      <c r="DRN23" s="303"/>
      <c r="DRO23" s="303"/>
      <c r="DRP23" s="303"/>
      <c r="DRQ23" s="303"/>
      <c r="DRR23" s="303"/>
      <c r="DRS23" s="303"/>
      <c r="DRT23" s="303"/>
      <c r="DRU23" s="303"/>
      <c r="DRV23" s="303"/>
      <c r="DRW23" s="303"/>
      <c r="DRX23" s="303"/>
      <c r="DRY23" s="303"/>
      <c r="DRZ23" s="303"/>
      <c r="DSA23" s="303"/>
      <c r="DSB23" s="303"/>
      <c r="DSC23" s="303"/>
      <c r="DSD23" s="303"/>
      <c r="DSE23" s="303"/>
      <c r="DSF23" s="303"/>
      <c r="DSG23" s="303"/>
      <c r="DSH23" s="303"/>
      <c r="DSI23" s="303"/>
      <c r="DSJ23" s="303"/>
      <c r="DSK23" s="303"/>
      <c r="DSL23" s="303"/>
      <c r="DSM23" s="303"/>
      <c r="DSN23" s="303"/>
      <c r="DSO23" s="303"/>
      <c r="DSP23" s="303"/>
      <c r="DSQ23" s="303"/>
      <c r="DSR23" s="303"/>
      <c r="DSS23" s="303"/>
      <c r="DST23" s="303"/>
      <c r="DSU23" s="303"/>
      <c r="DSV23" s="303"/>
      <c r="DSW23" s="303"/>
      <c r="DSX23" s="303"/>
      <c r="DSY23" s="303"/>
      <c r="DSZ23" s="303"/>
      <c r="DTA23" s="303"/>
      <c r="DTB23" s="303"/>
      <c r="DTC23" s="303"/>
      <c r="DTD23" s="303"/>
      <c r="DTE23" s="303"/>
      <c r="DTF23" s="303"/>
      <c r="DTG23" s="303"/>
      <c r="DTH23" s="303"/>
      <c r="DTI23" s="303"/>
      <c r="DTJ23" s="303"/>
      <c r="DTK23" s="303"/>
      <c r="DTL23" s="303"/>
      <c r="DTM23" s="303"/>
      <c r="DTN23" s="303"/>
      <c r="DTO23" s="303"/>
      <c r="DTP23" s="303"/>
      <c r="DTQ23" s="303"/>
      <c r="DTR23" s="303"/>
      <c r="DTS23" s="303"/>
      <c r="DTT23" s="303"/>
      <c r="DTU23" s="303"/>
      <c r="DTV23" s="303"/>
      <c r="DTW23" s="303"/>
      <c r="DTX23" s="303"/>
      <c r="DTY23" s="303"/>
      <c r="DTZ23" s="303"/>
      <c r="DUA23" s="303"/>
      <c r="DUB23" s="303"/>
      <c r="DUC23" s="303"/>
      <c r="DUD23" s="303"/>
      <c r="DUE23" s="303"/>
      <c r="DUF23" s="303"/>
      <c r="DUG23" s="303"/>
      <c r="DUH23" s="303"/>
      <c r="DUI23" s="303"/>
      <c r="DUJ23" s="303"/>
      <c r="DUK23" s="303"/>
      <c r="DUL23" s="303"/>
      <c r="DUM23" s="303"/>
      <c r="DUN23" s="303"/>
      <c r="DUO23" s="303"/>
      <c r="DUP23" s="303"/>
      <c r="DUQ23" s="303"/>
      <c r="DUR23" s="303"/>
      <c r="DUS23" s="303"/>
      <c r="DUT23" s="303"/>
      <c r="DUU23" s="303"/>
      <c r="DUV23" s="303"/>
      <c r="DUW23" s="303"/>
      <c r="DUX23" s="303"/>
      <c r="DUY23" s="303"/>
      <c r="DUZ23" s="303"/>
      <c r="DVA23" s="303"/>
      <c r="DVB23" s="303"/>
      <c r="DVC23" s="303"/>
      <c r="DVD23" s="303"/>
      <c r="DVE23" s="303"/>
      <c r="DVF23" s="303"/>
      <c r="DVG23" s="303"/>
      <c r="DVH23" s="303"/>
      <c r="DVI23" s="303"/>
      <c r="DVJ23" s="303"/>
      <c r="DVK23" s="303"/>
      <c r="DVL23" s="303"/>
      <c r="DVM23" s="303"/>
      <c r="DVN23" s="303"/>
      <c r="DVO23" s="303"/>
      <c r="DVP23" s="303"/>
      <c r="DVQ23" s="303"/>
      <c r="DVR23" s="303"/>
      <c r="DVS23" s="303"/>
      <c r="DVT23" s="303"/>
      <c r="DVU23" s="303"/>
      <c r="DVV23" s="303"/>
      <c r="DVW23" s="303"/>
      <c r="DVX23" s="303"/>
      <c r="DVY23" s="303"/>
      <c r="DVZ23" s="303"/>
      <c r="DWA23" s="303"/>
      <c r="DWB23" s="303"/>
      <c r="DWC23" s="303"/>
      <c r="DWD23" s="303"/>
      <c r="DWE23" s="303"/>
      <c r="DWF23" s="303"/>
      <c r="DWG23" s="303"/>
      <c r="DWH23" s="303"/>
      <c r="DWI23" s="303"/>
      <c r="DWJ23" s="303"/>
      <c r="DWK23" s="303"/>
      <c r="DWL23" s="303"/>
      <c r="DWM23" s="303"/>
      <c r="DWN23" s="303"/>
      <c r="DWO23" s="303"/>
      <c r="DWP23" s="303"/>
      <c r="DWQ23" s="303"/>
      <c r="DWR23" s="303"/>
      <c r="DWS23" s="303"/>
      <c r="DWT23" s="303"/>
      <c r="DWU23" s="303"/>
      <c r="DWV23" s="303"/>
      <c r="DWW23" s="303"/>
      <c r="DWX23" s="303"/>
      <c r="DWY23" s="303"/>
      <c r="DWZ23" s="303"/>
      <c r="DXA23" s="303"/>
      <c r="DXB23" s="303"/>
      <c r="DXC23" s="303"/>
      <c r="DXD23" s="303"/>
      <c r="DXE23" s="303"/>
      <c r="DXF23" s="303"/>
      <c r="DXG23" s="303"/>
      <c r="DXH23" s="303"/>
      <c r="DXI23" s="303"/>
      <c r="DXJ23" s="303"/>
      <c r="DXK23" s="303"/>
      <c r="DXL23" s="303"/>
      <c r="DXM23" s="303"/>
      <c r="DXN23" s="303"/>
      <c r="DXO23" s="303"/>
      <c r="DXP23" s="303"/>
      <c r="DXQ23" s="303"/>
      <c r="DXR23" s="303"/>
      <c r="DXS23" s="303"/>
      <c r="DXT23" s="303"/>
      <c r="DXU23" s="303"/>
      <c r="DXV23" s="303"/>
      <c r="DXW23" s="303"/>
      <c r="DXX23" s="303"/>
      <c r="DXY23" s="303"/>
      <c r="DXZ23" s="303"/>
      <c r="DYA23" s="303"/>
      <c r="DYB23" s="303"/>
      <c r="DYC23" s="303"/>
      <c r="DYD23" s="303"/>
      <c r="DYE23" s="303"/>
      <c r="DYF23" s="303"/>
      <c r="DYG23" s="303"/>
      <c r="DYH23" s="303"/>
      <c r="DYI23" s="303"/>
      <c r="DYJ23" s="303"/>
      <c r="DYK23" s="303"/>
      <c r="DYL23" s="303"/>
      <c r="DYM23" s="303"/>
      <c r="DYN23" s="303"/>
      <c r="DYO23" s="303"/>
      <c r="DYP23" s="303"/>
      <c r="DYQ23" s="303"/>
      <c r="DYR23" s="303"/>
      <c r="DYS23" s="303"/>
      <c r="DYT23" s="303"/>
      <c r="DYU23" s="303"/>
      <c r="DYV23" s="303"/>
      <c r="DYW23" s="303"/>
      <c r="DYX23" s="303"/>
      <c r="DYY23" s="303"/>
      <c r="DYZ23" s="303"/>
      <c r="DZA23" s="303"/>
      <c r="DZB23" s="303"/>
      <c r="DZC23" s="303"/>
      <c r="DZD23" s="303"/>
      <c r="DZE23" s="303"/>
      <c r="DZF23" s="303"/>
      <c r="DZG23" s="303"/>
      <c r="DZH23" s="303"/>
      <c r="DZI23" s="303"/>
      <c r="DZJ23" s="303"/>
      <c r="DZK23" s="303"/>
      <c r="DZL23" s="303"/>
      <c r="DZM23" s="303"/>
      <c r="DZN23" s="303"/>
      <c r="DZO23" s="303"/>
      <c r="DZP23" s="303"/>
      <c r="DZQ23" s="303"/>
      <c r="DZR23" s="303"/>
      <c r="DZS23" s="303"/>
      <c r="DZT23" s="303"/>
      <c r="DZU23" s="303"/>
      <c r="DZV23" s="303"/>
      <c r="DZW23" s="303"/>
      <c r="DZX23" s="303"/>
      <c r="DZY23" s="303"/>
      <c r="DZZ23" s="303"/>
      <c r="EAA23" s="303"/>
      <c r="EAB23" s="303"/>
      <c r="EAC23" s="303"/>
      <c r="EAD23" s="303"/>
      <c r="EAE23" s="303"/>
      <c r="EAF23" s="303"/>
      <c r="EAG23" s="303"/>
      <c r="EAH23" s="303"/>
      <c r="EAI23" s="303"/>
      <c r="EAJ23" s="303"/>
      <c r="EAK23" s="303"/>
      <c r="EAL23" s="303"/>
      <c r="EAM23" s="303"/>
      <c r="EAN23" s="303"/>
      <c r="EAO23" s="303"/>
      <c r="EAP23" s="303"/>
      <c r="EAQ23" s="303"/>
      <c r="EAR23" s="303"/>
      <c r="EAS23" s="303"/>
      <c r="EAT23" s="303"/>
      <c r="EAU23" s="303"/>
      <c r="EAV23" s="303"/>
      <c r="EAW23" s="303"/>
      <c r="EAX23" s="303"/>
      <c r="EAY23" s="303"/>
      <c r="EAZ23" s="303"/>
      <c r="EBA23" s="303"/>
      <c r="EBB23" s="303"/>
      <c r="EBC23" s="303"/>
      <c r="EBD23" s="303"/>
      <c r="EBE23" s="303"/>
      <c r="EBF23" s="303"/>
      <c r="EBG23" s="303"/>
      <c r="EBH23" s="303"/>
      <c r="EBI23" s="303"/>
      <c r="EBJ23" s="303"/>
      <c r="EBK23" s="303"/>
      <c r="EBL23" s="303"/>
      <c r="EBM23" s="303"/>
      <c r="EBN23" s="303"/>
      <c r="EBO23" s="303"/>
      <c r="EBP23" s="303"/>
      <c r="EBQ23" s="303"/>
      <c r="EBR23" s="303"/>
      <c r="EBS23" s="303"/>
      <c r="EBT23" s="303"/>
      <c r="EBU23" s="303"/>
      <c r="EBV23" s="303"/>
      <c r="EBW23" s="303"/>
      <c r="EBX23" s="303"/>
      <c r="EBY23" s="303"/>
      <c r="EBZ23" s="303"/>
      <c r="ECA23" s="303"/>
      <c r="ECB23" s="303"/>
      <c r="ECC23" s="303"/>
      <c r="ECD23" s="303"/>
      <c r="ECE23" s="303"/>
      <c r="ECF23" s="303"/>
      <c r="ECG23" s="303"/>
      <c r="ECH23" s="303"/>
      <c r="ECI23" s="303"/>
      <c r="ECJ23" s="303"/>
      <c r="ECK23" s="303"/>
      <c r="ECL23" s="303"/>
      <c r="ECM23" s="303"/>
      <c r="ECN23" s="303"/>
      <c r="ECO23" s="303"/>
      <c r="ECP23" s="303"/>
      <c r="ECQ23" s="303"/>
      <c r="ECR23" s="303"/>
      <c r="ECS23" s="303"/>
      <c r="ECT23" s="303"/>
      <c r="ECU23" s="303"/>
      <c r="ECV23" s="303"/>
      <c r="ECW23" s="303"/>
      <c r="ECX23" s="303"/>
      <c r="ECY23" s="303"/>
      <c r="ECZ23" s="303"/>
      <c r="EDA23" s="303"/>
      <c r="EDB23" s="303"/>
      <c r="EDC23" s="303"/>
      <c r="EDD23" s="303"/>
      <c r="EDE23" s="303"/>
      <c r="EDF23" s="303"/>
      <c r="EDG23" s="303"/>
      <c r="EDH23" s="303"/>
      <c r="EDI23" s="303"/>
      <c r="EDJ23" s="303"/>
      <c r="EDK23" s="303"/>
      <c r="EDL23" s="303"/>
      <c r="EDM23" s="303"/>
      <c r="EDN23" s="303"/>
      <c r="EDO23" s="303"/>
      <c r="EDP23" s="303"/>
      <c r="EDQ23" s="303"/>
      <c r="EDR23" s="303"/>
      <c r="EDS23" s="303"/>
      <c r="EDT23" s="303"/>
      <c r="EDU23" s="303"/>
      <c r="EDV23" s="303"/>
      <c r="EDW23" s="303"/>
      <c r="EDX23" s="303"/>
      <c r="EDY23" s="303"/>
      <c r="EDZ23" s="303"/>
      <c r="EEA23" s="303"/>
      <c r="EEB23" s="303"/>
      <c r="EEC23" s="303"/>
      <c r="EED23" s="303"/>
      <c r="EEE23" s="303"/>
      <c r="EEF23" s="303"/>
      <c r="EEG23" s="303"/>
      <c r="EEH23" s="303"/>
      <c r="EEI23" s="303"/>
      <c r="EEJ23" s="303"/>
      <c r="EEK23" s="303"/>
      <c r="EEL23" s="303"/>
      <c r="EEM23" s="303"/>
      <c r="EEN23" s="303"/>
      <c r="EEO23" s="303"/>
      <c r="EEP23" s="303"/>
      <c r="EEQ23" s="303"/>
      <c r="EER23" s="303"/>
      <c r="EES23" s="303"/>
      <c r="EET23" s="303"/>
      <c r="EEU23" s="303"/>
      <c r="EEV23" s="303"/>
      <c r="EEW23" s="303"/>
      <c r="EEX23" s="303"/>
      <c r="EEY23" s="303"/>
      <c r="EEZ23" s="303"/>
      <c r="EFA23" s="303"/>
      <c r="EFB23" s="303"/>
      <c r="EFC23" s="303"/>
      <c r="EFD23" s="303"/>
      <c r="EFE23" s="303"/>
      <c r="EFF23" s="303"/>
      <c r="EFG23" s="303"/>
      <c r="EFH23" s="303"/>
      <c r="EFI23" s="303"/>
      <c r="EFJ23" s="303"/>
      <c r="EFK23" s="303"/>
      <c r="EFL23" s="303"/>
      <c r="EFM23" s="303"/>
      <c r="EFN23" s="303"/>
      <c r="EFO23" s="303"/>
      <c r="EFP23" s="303"/>
      <c r="EFQ23" s="303"/>
      <c r="EFR23" s="303"/>
      <c r="EFS23" s="303"/>
      <c r="EFT23" s="303"/>
      <c r="EFU23" s="303"/>
      <c r="EFV23" s="303"/>
      <c r="EFW23" s="303"/>
      <c r="EFX23" s="303"/>
      <c r="EFY23" s="303"/>
      <c r="EFZ23" s="303"/>
      <c r="EGA23" s="303"/>
      <c r="EGB23" s="303"/>
      <c r="EGC23" s="303"/>
      <c r="EGD23" s="303"/>
      <c r="EGE23" s="303"/>
      <c r="EGF23" s="303"/>
      <c r="EGG23" s="303"/>
      <c r="EGH23" s="303"/>
      <c r="EGI23" s="303"/>
      <c r="EGJ23" s="303"/>
      <c r="EGK23" s="303"/>
      <c r="EGL23" s="303"/>
      <c r="EGM23" s="303"/>
      <c r="EGN23" s="303"/>
      <c r="EGO23" s="303"/>
      <c r="EGP23" s="303"/>
      <c r="EGQ23" s="303"/>
      <c r="EGR23" s="303"/>
      <c r="EGS23" s="303"/>
      <c r="EGT23" s="303"/>
      <c r="EGU23" s="303"/>
      <c r="EGV23" s="303"/>
      <c r="EGW23" s="303"/>
      <c r="EGX23" s="303"/>
      <c r="EGY23" s="303"/>
      <c r="EGZ23" s="303"/>
      <c r="EHA23" s="303"/>
      <c r="EHB23" s="303"/>
      <c r="EHC23" s="303"/>
      <c r="EHD23" s="303"/>
      <c r="EHE23" s="303"/>
      <c r="EHF23" s="303"/>
      <c r="EHG23" s="303"/>
      <c r="EHH23" s="303"/>
      <c r="EHI23" s="303"/>
      <c r="EHJ23" s="303"/>
      <c r="EHK23" s="303"/>
      <c r="EHL23" s="303"/>
      <c r="EHM23" s="303"/>
      <c r="EHN23" s="303"/>
      <c r="EHO23" s="303"/>
      <c r="EHP23" s="303"/>
      <c r="EHQ23" s="303"/>
      <c r="EHR23" s="303"/>
      <c r="EHS23" s="303"/>
      <c r="EHT23" s="303"/>
      <c r="EHU23" s="303"/>
      <c r="EHV23" s="303"/>
      <c r="EHW23" s="303"/>
      <c r="EHX23" s="303"/>
      <c r="EHY23" s="303"/>
      <c r="EHZ23" s="303"/>
      <c r="EIA23" s="303"/>
      <c r="EIB23" s="303"/>
      <c r="EIC23" s="303"/>
      <c r="EID23" s="303"/>
      <c r="EIE23" s="303"/>
      <c r="EIF23" s="303"/>
      <c r="EIG23" s="303"/>
      <c r="EIH23" s="303"/>
      <c r="EII23" s="303"/>
      <c r="EIJ23" s="303"/>
      <c r="EIK23" s="303"/>
      <c r="EIL23" s="303"/>
      <c r="EIM23" s="303"/>
      <c r="EIN23" s="303"/>
      <c r="EIO23" s="303"/>
      <c r="EIP23" s="303"/>
      <c r="EIQ23" s="303"/>
      <c r="EIR23" s="303"/>
      <c r="EIS23" s="303"/>
      <c r="EIT23" s="303"/>
      <c r="EIU23" s="303"/>
      <c r="EIV23" s="303"/>
      <c r="EIW23" s="303"/>
      <c r="EIX23" s="303"/>
      <c r="EIY23" s="303"/>
      <c r="EIZ23" s="303"/>
      <c r="EJA23" s="303"/>
      <c r="EJB23" s="303"/>
      <c r="EJC23" s="303"/>
      <c r="EJD23" s="303"/>
      <c r="EJE23" s="303"/>
      <c r="EJF23" s="303"/>
      <c r="EJG23" s="303"/>
      <c r="EJH23" s="303"/>
      <c r="EJI23" s="303"/>
      <c r="EJJ23" s="303"/>
      <c r="EJK23" s="303"/>
      <c r="EJL23" s="303"/>
      <c r="EJM23" s="303"/>
      <c r="EJN23" s="303"/>
      <c r="EJO23" s="303"/>
      <c r="EJP23" s="303"/>
      <c r="EJQ23" s="303"/>
      <c r="EJR23" s="303"/>
      <c r="EJS23" s="303"/>
      <c r="EJT23" s="303"/>
      <c r="EJU23" s="303"/>
      <c r="EJV23" s="303"/>
      <c r="EJW23" s="303"/>
      <c r="EJX23" s="303"/>
      <c r="EJY23" s="303"/>
      <c r="EJZ23" s="303"/>
      <c r="EKA23" s="303"/>
      <c r="EKB23" s="303"/>
      <c r="EKC23" s="303"/>
      <c r="EKD23" s="303"/>
      <c r="EKE23" s="303"/>
      <c r="EKF23" s="303"/>
      <c r="EKG23" s="303"/>
      <c r="EKH23" s="303"/>
      <c r="EKI23" s="303"/>
      <c r="EKJ23" s="303"/>
      <c r="EKK23" s="303"/>
      <c r="EKL23" s="303"/>
      <c r="EKM23" s="303"/>
      <c r="EKN23" s="303"/>
      <c r="EKO23" s="303"/>
      <c r="EKP23" s="303"/>
      <c r="EKQ23" s="303"/>
      <c r="EKR23" s="303"/>
      <c r="EKS23" s="303"/>
      <c r="EKT23" s="303"/>
      <c r="EKU23" s="303"/>
      <c r="EKV23" s="303"/>
      <c r="EKW23" s="303"/>
      <c r="EKX23" s="303"/>
      <c r="EKY23" s="303"/>
      <c r="EKZ23" s="303"/>
      <c r="ELA23" s="303"/>
      <c r="ELB23" s="303"/>
      <c r="ELC23" s="303"/>
      <c r="ELD23" s="303"/>
      <c r="ELE23" s="303"/>
      <c r="ELF23" s="303"/>
      <c r="ELG23" s="303"/>
      <c r="ELH23" s="303"/>
      <c r="ELI23" s="303"/>
      <c r="ELJ23" s="303"/>
      <c r="ELK23" s="303"/>
      <c r="ELL23" s="303"/>
      <c r="ELM23" s="303"/>
      <c r="ELN23" s="303"/>
      <c r="ELO23" s="303"/>
      <c r="ELP23" s="303"/>
      <c r="ELQ23" s="303"/>
      <c r="ELR23" s="303"/>
      <c r="ELS23" s="303"/>
      <c r="ELT23" s="303"/>
      <c r="ELU23" s="303"/>
      <c r="ELV23" s="303"/>
      <c r="ELW23" s="303"/>
      <c r="ELX23" s="303"/>
      <c r="ELY23" s="303"/>
      <c r="ELZ23" s="303"/>
      <c r="EMA23" s="303"/>
      <c r="EMB23" s="303"/>
      <c r="EMC23" s="303"/>
      <c r="EMD23" s="303"/>
      <c r="EME23" s="303"/>
      <c r="EMF23" s="303"/>
      <c r="EMG23" s="303"/>
      <c r="EMH23" s="303"/>
      <c r="EMI23" s="303"/>
      <c r="EMJ23" s="303"/>
      <c r="EMK23" s="303"/>
      <c r="EML23" s="303"/>
      <c r="EMM23" s="303"/>
      <c r="EMN23" s="303"/>
      <c r="EMO23" s="303"/>
      <c r="EMP23" s="303"/>
      <c r="EMQ23" s="303"/>
      <c r="EMR23" s="303"/>
      <c r="EMS23" s="303"/>
      <c r="EMT23" s="303"/>
      <c r="EMU23" s="303"/>
      <c r="EMV23" s="303"/>
      <c r="EMW23" s="303"/>
      <c r="EMX23" s="303"/>
      <c r="EMY23" s="303"/>
      <c r="EMZ23" s="303"/>
      <c r="ENA23" s="303"/>
      <c r="ENB23" s="303"/>
      <c r="ENC23" s="303"/>
      <c r="END23" s="303"/>
      <c r="ENE23" s="303"/>
      <c r="ENF23" s="303"/>
      <c r="ENG23" s="303"/>
      <c r="ENH23" s="303"/>
      <c r="ENI23" s="303"/>
      <c r="ENJ23" s="303"/>
      <c r="ENK23" s="303"/>
      <c r="ENL23" s="303"/>
      <c r="ENM23" s="303"/>
      <c r="ENN23" s="303"/>
      <c r="ENO23" s="303"/>
      <c r="ENP23" s="303"/>
      <c r="ENQ23" s="303"/>
      <c r="ENR23" s="303"/>
      <c r="ENS23" s="303"/>
      <c r="ENT23" s="303"/>
      <c r="ENU23" s="303"/>
      <c r="ENV23" s="303"/>
      <c r="ENW23" s="303"/>
      <c r="ENX23" s="303"/>
      <c r="ENY23" s="303"/>
      <c r="ENZ23" s="303"/>
      <c r="EOA23" s="303"/>
      <c r="EOB23" s="303"/>
      <c r="EOC23" s="303"/>
      <c r="EOD23" s="303"/>
      <c r="EOE23" s="303"/>
      <c r="EOF23" s="303"/>
      <c r="EOG23" s="303"/>
      <c r="EOH23" s="303"/>
      <c r="EOI23" s="303"/>
      <c r="EOJ23" s="303"/>
      <c r="EOK23" s="303"/>
      <c r="EOL23" s="303"/>
      <c r="EOM23" s="303"/>
      <c r="EON23" s="303"/>
      <c r="EOO23" s="303"/>
      <c r="EOP23" s="303"/>
      <c r="EOQ23" s="303"/>
      <c r="EOR23" s="303"/>
      <c r="EOS23" s="303"/>
      <c r="EOT23" s="303"/>
      <c r="EOU23" s="303"/>
      <c r="EOV23" s="303"/>
      <c r="EOW23" s="303"/>
      <c r="EOX23" s="303"/>
      <c r="EOY23" s="303"/>
      <c r="EOZ23" s="303"/>
      <c r="EPA23" s="303"/>
      <c r="EPB23" s="303"/>
      <c r="EPC23" s="303"/>
      <c r="EPD23" s="303"/>
      <c r="EPE23" s="303"/>
      <c r="EPF23" s="303"/>
      <c r="EPG23" s="303"/>
      <c r="EPH23" s="303"/>
      <c r="EPI23" s="303"/>
      <c r="EPJ23" s="303"/>
      <c r="EPK23" s="303"/>
      <c r="EPL23" s="303"/>
      <c r="EPM23" s="303"/>
      <c r="EPN23" s="303"/>
      <c r="EPO23" s="303"/>
      <c r="EPP23" s="303"/>
      <c r="EPQ23" s="303"/>
      <c r="EPR23" s="303"/>
      <c r="EPS23" s="303"/>
      <c r="EPT23" s="303"/>
      <c r="EPU23" s="303"/>
      <c r="EPV23" s="303"/>
      <c r="EPW23" s="303"/>
      <c r="EPX23" s="303"/>
      <c r="EPY23" s="303"/>
      <c r="EPZ23" s="303"/>
      <c r="EQA23" s="303"/>
      <c r="EQB23" s="303"/>
      <c r="EQC23" s="303"/>
      <c r="EQD23" s="303"/>
      <c r="EQE23" s="303"/>
      <c r="EQF23" s="303"/>
      <c r="EQG23" s="303"/>
      <c r="EQH23" s="303"/>
      <c r="EQI23" s="303"/>
      <c r="EQJ23" s="303"/>
      <c r="EQK23" s="303"/>
      <c r="EQL23" s="303"/>
      <c r="EQM23" s="303"/>
      <c r="EQN23" s="303"/>
      <c r="EQO23" s="303"/>
      <c r="EQP23" s="303"/>
      <c r="EQQ23" s="303"/>
      <c r="EQR23" s="303"/>
      <c r="EQS23" s="303"/>
      <c r="EQT23" s="303"/>
      <c r="EQU23" s="303"/>
      <c r="EQV23" s="303"/>
      <c r="EQW23" s="303"/>
      <c r="EQX23" s="303"/>
      <c r="EQY23" s="303"/>
      <c r="EQZ23" s="303"/>
      <c r="ERA23" s="303"/>
      <c r="ERB23" s="303"/>
      <c r="ERC23" s="303"/>
      <c r="ERD23" s="303"/>
      <c r="ERE23" s="303"/>
      <c r="ERF23" s="303"/>
      <c r="ERG23" s="303"/>
      <c r="ERH23" s="303"/>
      <c r="ERI23" s="303"/>
      <c r="ERJ23" s="303"/>
      <c r="ERK23" s="303"/>
      <c r="ERL23" s="303"/>
      <c r="ERM23" s="303"/>
      <c r="ERN23" s="303"/>
      <c r="ERO23" s="303"/>
      <c r="ERP23" s="303"/>
      <c r="ERQ23" s="303"/>
      <c r="ERR23" s="303"/>
      <c r="ERS23" s="303"/>
      <c r="ERT23" s="303"/>
      <c r="ERU23" s="303"/>
      <c r="ERV23" s="303"/>
      <c r="ERW23" s="303"/>
      <c r="ERX23" s="303"/>
      <c r="ERY23" s="303"/>
      <c r="ERZ23" s="303"/>
      <c r="ESA23" s="303"/>
      <c r="ESB23" s="303"/>
      <c r="ESC23" s="303"/>
      <c r="ESD23" s="303"/>
      <c r="ESE23" s="303"/>
      <c r="ESF23" s="303"/>
      <c r="ESG23" s="303"/>
      <c r="ESH23" s="303"/>
      <c r="ESI23" s="303"/>
      <c r="ESJ23" s="303"/>
      <c r="ESK23" s="303"/>
      <c r="ESL23" s="303"/>
      <c r="ESM23" s="303"/>
      <c r="ESN23" s="303"/>
      <c r="ESO23" s="303"/>
      <c r="ESP23" s="303"/>
      <c r="ESQ23" s="303"/>
      <c r="ESR23" s="303"/>
      <c r="ESS23" s="303"/>
      <c r="EST23" s="303"/>
      <c r="ESU23" s="303"/>
      <c r="ESV23" s="303"/>
      <c r="ESW23" s="303"/>
      <c r="ESX23" s="303"/>
      <c r="ESY23" s="303"/>
      <c r="ESZ23" s="303"/>
      <c r="ETA23" s="303"/>
      <c r="ETB23" s="303"/>
      <c r="ETC23" s="303"/>
      <c r="ETD23" s="303"/>
      <c r="ETE23" s="303"/>
      <c r="ETF23" s="303"/>
      <c r="ETG23" s="303"/>
      <c r="ETH23" s="303"/>
      <c r="ETI23" s="303"/>
      <c r="ETJ23" s="303"/>
      <c r="ETK23" s="303"/>
      <c r="ETL23" s="303"/>
      <c r="ETM23" s="303"/>
      <c r="ETN23" s="303"/>
      <c r="ETO23" s="303"/>
      <c r="ETP23" s="303"/>
      <c r="ETQ23" s="303"/>
      <c r="ETR23" s="303"/>
      <c r="ETS23" s="303"/>
      <c r="ETT23" s="303"/>
      <c r="ETU23" s="303"/>
      <c r="ETV23" s="303"/>
      <c r="ETW23" s="303"/>
      <c r="ETX23" s="303"/>
      <c r="ETY23" s="303"/>
      <c r="ETZ23" s="303"/>
      <c r="EUA23" s="303"/>
      <c r="EUB23" s="303"/>
      <c r="EUC23" s="303"/>
      <c r="EUD23" s="303"/>
      <c r="EUE23" s="303"/>
      <c r="EUF23" s="303"/>
      <c r="EUG23" s="303"/>
      <c r="EUH23" s="303"/>
      <c r="EUI23" s="303"/>
      <c r="EUJ23" s="303"/>
      <c r="EUK23" s="303"/>
      <c r="EUL23" s="303"/>
      <c r="EUM23" s="303"/>
      <c r="EUN23" s="303"/>
      <c r="EUO23" s="303"/>
      <c r="EUP23" s="303"/>
      <c r="EUQ23" s="303"/>
      <c r="EUR23" s="303"/>
      <c r="EUS23" s="303"/>
      <c r="EUT23" s="303"/>
      <c r="EUU23" s="303"/>
      <c r="EUV23" s="303"/>
      <c r="EUW23" s="303"/>
      <c r="EUX23" s="303"/>
      <c r="EUY23" s="303"/>
      <c r="EUZ23" s="303"/>
      <c r="EVA23" s="303"/>
      <c r="EVB23" s="303"/>
      <c r="EVC23" s="303"/>
      <c r="EVD23" s="303"/>
      <c r="EVE23" s="303"/>
      <c r="EVF23" s="303"/>
      <c r="EVG23" s="303"/>
      <c r="EVH23" s="303"/>
      <c r="EVI23" s="303"/>
      <c r="EVJ23" s="303"/>
      <c r="EVK23" s="303"/>
      <c r="EVL23" s="303"/>
      <c r="EVM23" s="303"/>
      <c r="EVN23" s="303"/>
      <c r="EVO23" s="303"/>
      <c r="EVP23" s="303"/>
      <c r="EVQ23" s="303"/>
      <c r="EVR23" s="303"/>
      <c r="EVS23" s="303"/>
      <c r="EVT23" s="303"/>
      <c r="EVU23" s="303"/>
      <c r="EVV23" s="303"/>
      <c r="EVW23" s="303"/>
      <c r="EVX23" s="303"/>
      <c r="EVY23" s="303"/>
      <c r="EVZ23" s="303"/>
      <c r="EWA23" s="303"/>
      <c r="EWB23" s="303"/>
      <c r="EWC23" s="303"/>
      <c r="EWD23" s="303"/>
      <c r="EWE23" s="303"/>
      <c r="EWF23" s="303"/>
      <c r="EWG23" s="303"/>
      <c r="EWH23" s="303"/>
      <c r="EWI23" s="303"/>
      <c r="EWJ23" s="303"/>
      <c r="EWK23" s="303"/>
      <c r="EWL23" s="303"/>
      <c r="EWM23" s="303"/>
      <c r="EWN23" s="303"/>
      <c r="EWO23" s="303"/>
      <c r="EWP23" s="303"/>
      <c r="EWQ23" s="303"/>
      <c r="EWR23" s="303"/>
      <c r="EWS23" s="303"/>
      <c r="EWT23" s="303"/>
      <c r="EWU23" s="303"/>
      <c r="EWV23" s="303"/>
      <c r="EWW23" s="303"/>
      <c r="EWX23" s="303"/>
      <c r="EWY23" s="303"/>
      <c r="EWZ23" s="303"/>
      <c r="EXA23" s="303"/>
      <c r="EXB23" s="303"/>
      <c r="EXC23" s="303"/>
      <c r="EXD23" s="303"/>
      <c r="EXE23" s="303"/>
      <c r="EXF23" s="303"/>
      <c r="EXG23" s="303"/>
      <c r="EXH23" s="303"/>
      <c r="EXI23" s="303"/>
      <c r="EXJ23" s="303"/>
      <c r="EXK23" s="303"/>
      <c r="EXL23" s="303"/>
      <c r="EXM23" s="303"/>
      <c r="EXN23" s="303"/>
      <c r="EXO23" s="303"/>
      <c r="EXP23" s="303"/>
      <c r="EXQ23" s="303"/>
      <c r="EXR23" s="303"/>
      <c r="EXS23" s="303"/>
      <c r="EXT23" s="303"/>
      <c r="EXU23" s="303"/>
      <c r="EXV23" s="303"/>
      <c r="EXW23" s="303"/>
      <c r="EXX23" s="303"/>
      <c r="EXY23" s="303"/>
      <c r="EXZ23" s="303"/>
      <c r="EYA23" s="303"/>
      <c r="EYB23" s="303"/>
      <c r="EYC23" s="303"/>
      <c r="EYD23" s="303"/>
      <c r="EYE23" s="303"/>
      <c r="EYF23" s="303"/>
      <c r="EYG23" s="303"/>
      <c r="EYH23" s="303"/>
      <c r="EYI23" s="303"/>
      <c r="EYJ23" s="303"/>
      <c r="EYK23" s="303"/>
      <c r="EYL23" s="303"/>
      <c r="EYM23" s="303"/>
      <c r="EYN23" s="303"/>
      <c r="EYO23" s="303"/>
      <c r="EYP23" s="303"/>
      <c r="EYQ23" s="303"/>
      <c r="EYR23" s="303"/>
      <c r="EYS23" s="303"/>
      <c r="EYT23" s="303"/>
      <c r="EYU23" s="303"/>
      <c r="EYV23" s="303"/>
      <c r="EYW23" s="303"/>
      <c r="EYX23" s="303"/>
      <c r="EYY23" s="303"/>
      <c r="EYZ23" s="303"/>
      <c r="EZA23" s="303"/>
      <c r="EZB23" s="303"/>
      <c r="EZC23" s="303"/>
      <c r="EZD23" s="303"/>
      <c r="EZE23" s="303"/>
      <c r="EZF23" s="303"/>
      <c r="EZG23" s="303"/>
      <c r="EZH23" s="303"/>
      <c r="EZI23" s="303"/>
      <c r="EZJ23" s="303"/>
      <c r="EZK23" s="303"/>
      <c r="EZL23" s="303"/>
      <c r="EZM23" s="303"/>
      <c r="EZN23" s="303"/>
      <c r="EZO23" s="303"/>
      <c r="EZP23" s="303"/>
      <c r="EZQ23" s="303"/>
      <c r="EZR23" s="303"/>
      <c r="EZS23" s="303"/>
      <c r="EZT23" s="303"/>
      <c r="EZU23" s="303"/>
      <c r="EZV23" s="303"/>
      <c r="EZW23" s="303"/>
      <c r="EZX23" s="303"/>
      <c r="EZY23" s="303"/>
      <c r="EZZ23" s="303"/>
      <c r="FAA23" s="303"/>
      <c r="FAB23" s="303"/>
      <c r="FAC23" s="303"/>
      <c r="FAD23" s="303"/>
      <c r="FAE23" s="303"/>
      <c r="FAF23" s="303"/>
      <c r="FAG23" s="303"/>
      <c r="FAH23" s="303"/>
      <c r="FAI23" s="303"/>
      <c r="FAJ23" s="303"/>
      <c r="FAK23" s="303"/>
      <c r="FAL23" s="303"/>
      <c r="FAM23" s="303"/>
      <c r="FAN23" s="303"/>
      <c r="FAO23" s="303"/>
      <c r="FAP23" s="303"/>
      <c r="FAQ23" s="303"/>
      <c r="FAR23" s="303"/>
      <c r="FAS23" s="303"/>
      <c r="FAT23" s="303"/>
      <c r="FAU23" s="303"/>
      <c r="FAV23" s="303"/>
      <c r="FAW23" s="303"/>
      <c r="FAX23" s="303"/>
      <c r="FAY23" s="303"/>
      <c r="FAZ23" s="303"/>
      <c r="FBA23" s="303"/>
      <c r="FBB23" s="303"/>
      <c r="FBC23" s="303"/>
      <c r="FBD23" s="303"/>
      <c r="FBE23" s="303"/>
      <c r="FBF23" s="303"/>
      <c r="FBG23" s="303"/>
      <c r="FBH23" s="303"/>
      <c r="FBI23" s="303"/>
      <c r="FBJ23" s="303"/>
      <c r="FBK23" s="303"/>
      <c r="FBL23" s="303"/>
      <c r="FBM23" s="303"/>
      <c r="FBN23" s="303"/>
      <c r="FBO23" s="303"/>
      <c r="FBP23" s="303"/>
      <c r="FBQ23" s="303"/>
      <c r="FBR23" s="303"/>
      <c r="FBS23" s="303"/>
      <c r="FBT23" s="303"/>
      <c r="FBU23" s="303"/>
      <c r="FBV23" s="303"/>
      <c r="FBW23" s="303"/>
      <c r="FBX23" s="303"/>
      <c r="FBY23" s="303"/>
      <c r="FBZ23" s="303"/>
      <c r="FCA23" s="303"/>
      <c r="FCB23" s="303"/>
      <c r="FCC23" s="303"/>
      <c r="FCD23" s="303"/>
      <c r="FCE23" s="303"/>
      <c r="FCF23" s="303"/>
      <c r="FCG23" s="303"/>
      <c r="FCH23" s="303"/>
      <c r="FCI23" s="303"/>
      <c r="FCJ23" s="303"/>
      <c r="FCK23" s="303"/>
      <c r="FCL23" s="303"/>
      <c r="FCM23" s="303"/>
      <c r="FCN23" s="303"/>
      <c r="FCO23" s="303"/>
      <c r="FCP23" s="303"/>
      <c r="FCQ23" s="303"/>
      <c r="FCR23" s="303"/>
      <c r="FCS23" s="303"/>
      <c r="FCT23" s="303"/>
      <c r="FCU23" s="303"/>
      <c r="FCV23" s="303"/>
      <c r="FCW23" s="303"/>
      <c r="FCX23" s="303"/>
      <c r="FCY23" s="303"/>
      <c r="FCZ23" s="303"/>
      <c r="FDA23" s="303"/>
      <c r="FDB23" s="303"/>
      <c r="FDC23" s="303"/>
      <c r="FDD23" s="303"/>
      <c r="FDE23" s="303"/>
      <c r="FDF23" s="303"/>
      <c r="FDG23" s="303"/>
      <c r="FDH23" s="303"/>
      <c r="FDI23" s="303"/>
      <c r="FDJ23" s="303"/>
      <c r="FDK23" s="303"/>
      <c r="FDL23" s="303"/>
      <c r="FDM23" s="303"/>
      <c r="FDN23" s="303"/>
      <c r="FDO23" s="303"/>
      <c r="FDP23" s="303"/>
      <c r="FDQ23" s="303"/>
      <c r="FDR23" s="303"/>
      <c r="FDS23" s="303"/>
      <c r="FDT23" s="303"/>
      <c r="FDU23" s="303"/>
      <c r="FDV23" s="303"/>
      <c r="FDW23" s="303"/>
      <c r="FDX23" s="303"/>
      <c r="FDY23" s="303"/>
      <c r="FDZ23" s="303"/>
      <c r="FEA23" s="303"/>
      <c r="FEB23" s="303"/>
      <c r="FEC23" s="303"/>
      <c r="FED23" s="303"/>
      <c r="FEE23" s="303"/>
      <c r="FEF23" s="303"/>
      <c r="FEG23" s="303"/>
      <c r="FEH23" s="303"/>
      <c r="FEI23" s="303"/>
      <c r="FEJ23" s="303"/>
      <c r="FEK23" s="303"/>
      <c r="FEL23" s="303"/>
      <c r="FEM23" s="303"/>
      <c r="FEN23" s="303"/>
      <c r="FEO23" s="303"/>
      <c r="FEP23" s="303"/>
      <c r="FEQ23" s="303"/>
      <c r="FER23" s="303"/>
      <c r="FES23" s="303"/>
      <c r="FET23" s="303"/>
      <c r="FEU23" s="303"/>
      <c r="FEV23" s="303"/>
      <c r="FEW23" s="303"/>
      <c r="FEX23" s="303"/>
      <c r="FEY23" s="303"/>
      <c r="FEZ23" s="303"/>
      <c r="FFA23" s="303"/>
      <c r="FFB23" s="303"/>
      <c r="FFC23" s="303"/>
      <c r="FFD23" s="303"/>
      <c r="FFE23" s="303"/>
      <c r="FFF23" s="303"/>
      <c r="FFG23" s="303"/>
      <c r="FFH23" s="303"/>
      <c r="FFI23" s="303"/>
      <c r="FFJ23" s="303"/>
      <c r="FFK23" s="303"/>
      <c r="FFL23" s="303"/>
      <c r="FFM23" s="303"/>
      <c r="FFN23" s="303"/>
      <c r="FFO23" s="303"/>
      <c r="FFP23" s="303"/>
      <c r="FFQ23" s="303"/>
      <c r="FFR23" s="303"/>
      <c r="FFS23" s="303"/>
      <c r="FFT23" s="303"/>
      <c r="FFU23" s="303"/>
      <c r="FFV23" s="303"/>
      <c r="FFW23" s="303"/>
      <c r="FFX23" s="303"/>
      <c r="FFY23" s="303"/>
      <c r="FFZ23" s="303"/>
      <c r="FGA23" s="303"/>
      <c r="FGB23" s="303"/>
      <c r="FGC23" s="303"/>
      <c r="FGD23" s="303"/>
      <c r="FGE23" s="303"/>
      <c r="FGF23" s="303"/>
      <c r="FGG23" s="303"/>
      <c r="FGH23" s="303"/>
      <c r="FGI23" s="303"/>
      <c r="FGJ23" s="303"/>
      <c r="FGK23" s="303"/>
      <c r="FGL23" s="303"/>
      <c r="FGM23" s="303"/>
      <c r="FGN23" s="303"/>
      <c r="FGO23" s="303"/>
      <c r="FGP23" s="303"/>
      <c r="FGQ23" s="303"/>
      <c r="FGR23" s="303"/>
      <c r="FGS23" s="303"/>
      <c r="FGT23" s="303"/>
      <c r="FGU23" s="303"/>
      <c r="FGV23" s="303"/>
      <c r="FGW23" s="303"/>
      <c r="FGX23" s="303"/>
      <c r="FGY23" s="303"/>
      <c r="FGZ23" s="303"/>
      <c r="FHA23" s="303"/>
      <c r="FHB23" s="303"/>
      <c r="FHC23" s="303"/>
      <c r="FHD23" s="303"/>
      <c r="FHE23" s="303"/>
      <c r="FHF23" s="303"/>
      <c r="FHG23" s="303"/>
      <c r="FHH23" s="303"/>
      <c r="FHI23" s="303"/>
      <c r="FHJ23" s="303"/>
      <c r="FHK23" s="303"/>
      <c r="FHL23" s="303"/>
      <c r="FHM23" s="303"/>
      <c r="FHN23" s="303"/>
      <c r="FHO23" s="303"/>
      <c r="FHP23" s="303"/>
      <c r="FHQ23" s="303"/>
      <c r="FHR23" s="303"/>
      <c r="FHS23" s="303"/>
      <c r="FHT23" s="303"/>
      <c r="FHU23" s="303"/>
      <c r="FHV23" s="303"/>
      <c r="FHW23" s="303"/>
      <c r="FHX23" s="303"/>
      <c r="FHY23" s="303"/>
      <c r="FHZ23" s="303"/>
      <c r="FIA23" s="303"/>
      <c r="FIB23" s="303"/>
      <c r="FIC23" s="303"/>
      <c r="FID23" s="303"/>
      <c r="FIE23" s="303"/>
      <c r="FIF23" s="303"/>
      <c r="FIG23" s="303"/>
      <c r="FIH23" s="303"/>
      <c r="FII23" s="303"/>
      <c r="FIJ23" s="303"/>
      <c r="FIK23" s="303"/>
      <c r="FIL23" s="303"/>
      <c r="FIM23" s="303"/>
      <c r="FIN23" s="303"/>
      <c r="FIO23" s="303"/>
      <c r="FIP23" s="303"/>
      <c r="FIQ23" s="303"/>
      <c r="FIR23" s="303"/>
      <c r="FIS23" s="303"/>
      <c r="FIT23" s="303"/>
      <c r="FIU23" s="303"/>
      <c r="FIV23" s="303"/>
      <c r="FIW23" s="303"/>
      <c r="FIX23" s="303"/>
      <c r="FIY23" s="303"/>
      <c r="FIZ23" s="303"/>
      <c r="FJA23" s="303"/>
      <c r="FJB23" s="303"/>
      <c r="FJC23" s="303"/>
      <c r="FJD23" s="303"/>
      <c r="FJE23" s="303"/>
      <c r="FJF23" s="303"/>
      <c r="FJG23" s="303"/>
      <c r="FJH23" s="303"/>
      <c r="FJI23" s="303"/>
      <c r="FJJ23" s="303"/>
      <c r="FJK23" s="303"/>
      <c r="FJL23" s="303"/>
      <c r="FJM23" s="303"/>
      <c r="FJN23" s="303"/>
      <c r="FJO23" s="303"/>
      <c r="FJP23" s="303"/>
      <c r="FJQ23" s="303"/>
      <c r="FJR23" s="303"/>
      <c r="FJS23" s="303"/>
      <c r="FJT23" s="303"/>
      <c r="FJU23" s="303"/>
      <c r="FJV23" s="303"/>
      <c r="FJW23" s="303"/>
      <c r="FJX23" s="303"/>
      <c r="FJY23" s="303"/>
      <c r="FJZ23" s="303"/>
      <c r="FKA23" s="303"/>
      <c r="FKB23" s="303"/>
      <c r="FKC23" s="303"/>
      <c r="FKD23" s="303"/>
      <c r="FKE23" s="303"/>
      <c r="FKF23" s="303"/>
      <c r="FKG23" s="303"/>
      <c r="FKH23" s="303"/>
      <c r="FKI23" s="303"/>
      <c r="FKJ23" s="303"/>
      <c r="FKK23" s="303"/>
      <c r="FKL23" s="303"/>
      <c r="FKM23" s="303"/>
      <c r="FKN23" s="303"/>
      <c r="FKO23" s="303"/>
      <c r="FKP23" s="303"/>
      <c r="FKQ23" s="303"/>
      <c r="FKR23" s="303"/>
      <c r="FKS23" s="303"/>
      <c r="FKT23" s="303"/>
      <c r="FKU23" s="303"/>
      <c r="FKV23" s="303"/>
      <c r="FKW23" s="303"/>
      <c r="FKX23" s="303"/>
      <c r="FKY23" s="303"/>
      <c r="FKZ23" s="303"/>
      <c r="FLA23" s="303"/>
      <c r="FLB23" s="303"/>
      <c r="FLC23" s="303"/>
      <c r="FLD23" s="303"/>
      <c r="FLE23" s="303"/>
      <c r="FLF23" s="303"/>
      <c r="FLG23" s="303"/>
      <c r="FLH23" s="303"/>
      <c r="FLI23" s="303"/>
      <c r="FLJ23" s="303"/>
      <c r="FLK23" s="303"/>
      <c r="FLL23" s="303"/>
      <c r="FLM23" s="303"/>
      <c r="FLN23" s="303"/>
      <c r="FLO23" s="303"/>
      <c r="FLP23" s="303"/>
      <c r="FLQ23" s="303"/>
      <c r="FLR23" s="303"/>
      <c r="FLS23" s="303"/>
      <c r="FLT23" s="303"/>
      <c r="FLU23" s="303"/>
      <c r="FLV23" s="303"/>
      <c r="FLW23" s="303"/>
      <c r="FLX23" s="303"/>
      <c r="FLY23" s="303"/>
      <c r="FLZ23" s="303"/>
      <c r="FMA23" s="303"/>
      <c r="FMB23" s="303"/>
      <c r="FMC23" s="303"/>
      <c r="FMD23" s="303"/>
      <c r="FME23" s="303"/>
      <c r="FMF23" s="303"/>
      <c r="FMG23" s="303"/>
      <c r="FMH23" s="303"/>
      <c r="FMI23" s="303"/>
      <c r="FMJ23" s="303"/>
      <c r="FMK23" s="303"/>
      <c r="FML23" s="303"/>
      <c r="FMM23" s="303"/>
      <c r="FMN23" s="303"/>
      <c r="FMO23" s="303"/>
      <c r="FMP23" s="303"/>
      <c r="FMQ23" s="303"/>
      <c r="FMR23" s="303"/>
      <c r="FMS23" s="303"/>
      <c r="FMT23" s="303"/>
      <c r="FMU23" s="303"/>
      <c r="FMV23" s="303"/>
      <c r="FMW23" s="303"/>
      <c r="FMX23" s="303"/>
      <c r="FMY23" s="303"/>
      <c r="FMZ23" s="303"/>
      <c r="FNA23" s="303"/>
      <c r="FNB23" s="303"/>
      <c r="FNC23" s="303"/>
      <c r="FND23" s="303"/>
      <c r="FNE23" s="303"/>
      <c r="FNF23" s="303"/>
      <c r="FNG23" s="303"/>
      <c r="FNH23" s="303"/>
      <c r="FNI23" s="303"/>
      <c r="FNJ23" s="303"/>
      <c r="FNK23" s="303"/>
      <c r="FNL23" s="303"/>
      <c r="FNM23" s="303"/>
      <c r="FNN23" s="303"/>
      <c r="FNO23" s="303"/>
      <c r="FNP23" s="303"/>
      <c r="FNQ23" s="303"/>
      <c r="FNR23" s="303"/>
      <c r="FNS23" s="303"/>
      <c r="FNT23" s="303"/>
      <c r="FNU23" s="303"/>
      <c r="FNV23" s="303"/>
      <c r="FNW23" s="303"/>
      <c r="FNX23" s="303"/>
      <c r="FNY23" s="303"/>
      <c r="FNZ23" s="303"/>
      <c r="FOA23" s="303"/>
      <c r="FOB23" s="303"/>
      <c r="FOC23" s="303"/>
      <c r="FOD23" s="303"/>
      <c r="FOE23" s="303"/>
      <c r="FOF23" s="303"/>
      <c r="FOG23" s="303"/>
      <c r="FOH23" s="303"/>
      <c r="FOI23" s="303"/>
      <c r="FOJ23" s="303"/>
      <c r="FOK23" s="303"/>
      <c r="FOL23" s="303"/>
      <c r="FOM23" s="303"/>
      <c r="FON23" s="303"/>
      <c r="FOO23" s="303"/>
      <c r="FOP23" s="303"/>
      <c r="FOQ23" s="303"/>
      <c r="FOR23" s="303"/>
      <c r="FOS23" s="303"/>
      <c r="FOT23" s="303"/>
      <c r="FOU23" s="303"/>
      <c r="FOV23" s="303"/>
      <c r="FOW23" s="303"/>
      <c r="FOX23" s="303"/>
      <c r="FOY23" s="303"/>
      <c r="FOZ23" s="303"/>
      <c r="FPA23" s="303"/>
      <c r="FPB23" s="303"/>
      <c r="FPC23" s="303"/>
      <c r="FPD23" s="303"/>
      <c r="FPE23" s="303"/>
      <c r="FPF23" s="303"/>
      <c r="FPG23" s="303"/>
      <c r="FPH23" s="303"/>
      <c r="FPI23" s="303"/>
      <c r="FPJ23" s="303"/>
      <c r="FPK23" s="303"/>
      <c r="FPL23" s="303"/>
      <c r="FPM23" s="303"/>
      <c r="FPN23" s="303"/>
      <c r="FPO23" s="303"/>
      <c r="FPP23" s="303"/>
      <c r="FPQ23" s="303"/>
      <c r="FPR23" s="303"/>
      <c r="FPS23" s="303"/>
      <c r="FPT23" s="303"/>
      <c r="FPU23" s="303"/>
      <c r="FPV23" s="303"/>
      <c r="FPW23" s="303"/>
      <c r="FPX23" s="303"/>
      <c r="FPY23" s="303"/>
      <c r="FPZ23" s="303"/>
      <c r="FQA23" s="303"/>
      <c r="FQB23" s="303"/>
      <c r="FQC23" s="303"/>
      <c r="FQD23" s="303"/>
      <c r="FQE23" s="303"/>
      <c r="FQF23" s="303"/>
      <c r="FQG23" s="303"/>
      <c r="FQH23" s="303"/>
      <c r="FQI23" s="303"/>
      <c r="FQJ23" s="303"/>
      <c r="FQK23" s="303"/>
      <c r="FQL23" s="303"/>
      <c r="FQM23" s="303"/>
      <c r="FQN23" s="303"/>
      <c r="FQO23" s="303"/>
      <c r="FQP23" s="303"/>
      <c r="FQQ23" s="303"/>
      <c r="FQR23" s="303"/>
      <c r="FQS23" s="303"/>
      <c r="FQT23" s="303"/>
      <c r="FQU23" s="303"/>
      <c r="FQV23" s="303"/>
      <c r="FQW23" s="303"/>
      <c r="FQX23" s="303"/>
      <c r="FQY23" s="303"/>
      <c r="FQZ23" s="303"/>
      <c r="FRA23" s="303"/>
      <c r="FRB23" s="303"/>
      <c r="FRC23" s="303"/>
      <c r="FRD23" s="303"/>
      <c r="FRE23" s="303"/>
      <c r="FRF23" s="303"/>
      <c r="FRG23" s="303"/>
      <c r="FRH23" s="303"/>
      <c r="FRI23" s="303"/>
      <c r="FRJ23" s="303"/>
      <c r="FRK23" s="303"/>
      <c r="FRL23" s="303"/>
      <c r="FRM23" s="303"/>
      <c r="FRN23" s="303"/>
      <c r="FRO23" s="303"/>
      <c r="FRP23" s="303"/>
      <c r="FRQ23" s="303"/>
      <c r="FRR23" s="303"/>
      <c r="FRS23" s="303"/>
      <c r="FRT23" s="303"/>
      <c r="FRU23" s="303"/>
      <c r="FRV23" s="303"/>
      <c r="FRW23" s="303"/>
      <c r="FRX23" s="303"/>
      <c r="FRY23" s="303"/>
      <c r="FRZ23" s="303"/>
      <c r="FSA23" s="303"/>
      <c r="FSB23" s="303"/>
      <c r="FSC23" s="303"/>
      <c r="FSD23" s="303"/>
      <c r="FSE23" s="303"/>
      <c r="FSF23" s="303"/>
      <c r="FSG23" s="303"/>
      <c r="FSH23" s="303"/>
      <c r="FSI23" s="303"/>
      <c r="FSJ23" s="303"/>
      <c r="FSK23" s="303"/>
      <c r="FSL23" s="303"/>
      <c r="FSM23" s="303"/>
      <c r="FSN23" s="303"/>
      <c r="FSO23" s="303"/>
      <c r="FSP23" s="303"/>
      <c r="FSQ23" s="303"/>
      <c r="FSR23" s="303"/>
      <c r="FSS23" s="303"/>
      <c r="FST23" s="303"/>
      <c r="FSU23" s="303"/>
      <c r="FSV23" s="303"/>
      <c r="FSW23" s="303"/>
      <c r="FSX23" s="303"/>
      <c r="FSY23" s="303"/>
      <c r="FSZ23" s="303"/>
      <c r="FTA23" s="303"/>
      <c r="FTB23" s="303"/>
      <c r="FTC23" s="303"/>
      <c r="FTD23" s="303"/>
      <c r="FTE23" s="303"/>
      <c r="FTF23" s="303"/>
      <c r="FTG23" s="303"/>
      <c r="FTH23" s="303"/>
      <c r="FTI23" s="303"/>
      <c r="FTJ23" s="303"/>
      <c r="FTK23" s="303"/>
      <c r="FTL23" s="303"/>
      <c r="FTM23" s="303"/>
      <c r="FTN23" s="303"/>
      <c r="FTO23" s="303"/>
      <c r="FTP23" s="303"/>
      <c r="FTQ23" s="303"/>
      <c r="FTR23" s="303"/>
      <c r="FTS23" s="303"/>
      <c r="FTT23" s="303"/>
      <c r="FTU23" s="303"/>
      <c r="FTV23" s="303"/>
      <c r="FTW23" s="303"/>
      <c r="FTX23" s="303"/>
      <c r="FTY23" s="303"/>
      <c r="FTZ23" s="303"/>
      <c r="FUA23" s="303"/>
      <c r="FUB23" s="303"/>
      <c r="FUC23" s="303"/>
      <c r="FUD23" s="303"/>
      <c r="FUE23" s="303"/>
      <c r="FUF23" s="303"/>
      <c r="FUG23" s="303"/>
      <c r="FUH23" s="303"/>
      <c r="FUI23" s="303"/>
      <c r="FUJ23" s="303"/>
      <c r="FUK23" s="303"/>
      <c r="FUL23" s="303"/>
      <c r="FUM23" s="303"/>
      <c r="FUN23" s="303"/>
      <c r="FUO23" s="303"/>
      <c r="FUP23" s="303"/>
      <c r="FUQ23" s="303"/>
      <c r="FUR23" s="303"/>
      <c r="FUS23" s="303"/>
      <c r="FUT23" s="303"/>
      <c r="FUU23" s="303"/>
      <c r="FUV23" s="303"/>
      <c r="FUW23" s="303"/>
      <c r="FUX23" s="303"/>
      <c r="FUY23" s="303"/>
      <c r="FUZ23" s="303"/>
      <c r="FVA23" s="303"/>
      <c r="FVB23" s="303"/>
      <c r="FVC23" s="303"/>
      <c r="FVD23" s="303"/>
      <c r="FVE23" s="303"/>
      <c r="FVF23" s="303"/>
      <c r="FVG23" s="303"/>
      <c r="FVH23" s="303"/>
      <c r="FVI23" s="303"/>
      <c r="FVJ23" s="303"/>
      <c r="FVK23" s="303"/>
      <c r="FVL23" s="303"/>
      <c r="FVM23" s="303"/>
      <c r="FVN23" s="303"/>
      <c r="FVO23" s="303"/>
      <c r="FVP23" s="303"/>
      <c r="FVQ23" s="303"/>
      <c r="FVR23" s="303"/>
      <c r="FVS23" s="303"/>
      <c r="FVT23" s="303"/>
      <c r="FVU23" s="303"/>
      <c r="FVV23" s="303"/>
      <c r="FVW23" s="303"/>
      <c r="FVX23" s="303"/>
      <c r="FVY23" s="303"/>
      <c r="FVZ23" s="303"/>
      <c r="FWA23" s="303"/>
      <c r="FWB23" s="303"/>
      <c r="FWC23" s="303"/>
      <c r="FWD23" s="303"/>
      <c r="FWE23" s="303"/>
      <c r="FWF23" s="303"/>
      <c r="FWG23" s="303"/>
      <c r="FWH23" s="303"/>
      <c r="FWI23" s="303"/>
      <c r="FWJ23" s="303"/>
      <c r="FWK23" s="303"/>
      <c r="FWL23" s="303"/>
      <c r="FWM23" s="303"/>
      <c r="FWN23" s="303"/>
      <c r="FWO23" s="303"/>
      <c r="FWP23" s="303"/>
      <c r="FWQ23" s="303"/>
      <c r="FWR23" s="303"/>
      <c r="FWS23" s="303"/>
      <c r="FWT23" s="303"/>
      <c r="FWU23" s="303"/>
      <c r="FWV23" s="303"/>
      <c r="FWW23" s="303"/>
      <c r="FWX23" s="303"/>
      <c r="FWY23" s="303"/>
      <c r="FWZ23" s="303"/>
      <c r="FXA23" s="303"/>
      <c r="FXB23" s="303"/>
      <c r="FXC23" s="303"/>
      <c r="FXD23" s="303"/>
      <c r="FXE23" s="303"/>
      <c r="FXF23" s="303"/>
      <c r="FXG23" s="303"/>
      <c r="FXH23" s="303"/>
      <c r="FXI23" s="303"/>
      <c r="FXJ23" s="303"/>
      <c r="FXK23" s="303"/>
      <c r="FXL23" s="303"/>
      <c r="FXM23" s="303"/>
      <c r="FXN23" s="303"/>
      <c r="FXO23" s="303"/>
      <c r="FXP23" s="303"/>
      <c r="FXQ23" s="303"/>
      <c r="FXR23" s="303"/>
      <c r="FXS23" s="303"/>
      <c r="FXT23" s="303"/>
      <c r="FXU23" s="303"/>
      <c r="FXV23" s="303"/>
      <c r="FXW23" s="303"/>
      <c r="FXX23" s="303"/>
      <c r="FXY23" s="303"/>
      <c r="FXZ23" s="303"/>
      <c r="FYA23" s="303"/>
      <c r="FYB23" s="303"/>
      <c r="FYC23" s="303"/>
      <c r="FYD23" s="303"/>
      <c r="FYE23" s="303"/>
      <c r="FYF23" s="303"/>
      <c r="FYG23" s="303"/>
      <c r="FYH23" s="303"/>
      <c r="FYI23" s="303"/>
      <c r="FYJ23" s="303"/>
      <c r="FYK23" s="303"/>
      <c r="FYL23" s="303"/>
      <c r="FYM23" s="303"/>
      <c r="FYN23" s="303"/>
      <c r="FYO23" s="303"/>
      <c r="FYP23" s="303"/>
      <c r="FYQ23" s="303"/>
      <c r="FYR23" s="303"/>
      <c r="FYS23" s="303"/>
      <c r="FYT23" s="303"/>
      <c r="FYU23" s="303"/>
      <c r="FYV23" s="303"/>
      <c r="FYW23" s="303"/>
      <c r="FYX23" s="303"/>
      <c r="FYY23" s="303"/>
      <c r="FYZ23" s="303"/>
      <c r="FZA23" s="303"/>
      <c r="FZB23" s="303"/>
      <c r="FZC23" s="303"/>
      <c r="FZD23" s="303"/>
      <c r="FZE23" s="303"/>
      <c r="FZF23" s="303"/>
      <c r="FZG23" s="303"/>
      <c r="FZH23" s="303"/>
      <c r="FZI23" s="303"/>
      <c r="FZJ23" s="303"/>
      <c r="FZK23" s="303"/>
      <c r="FZL23" s="303"/>
      <c r="FZM23" s="303"/>
      <c r="FZN23" s="303"/>
      <c r="FZO23" s="303"/>
      <c r="FZP23" s="303"/>
      <c r="FZQ23" s="303"/>
      <c r="FZR23" s="303"/>
      <c r="FZS23" s="303"/>
      <c r="FZT23" s="303"/>
      <c r="FZU23" s="303"/>
      <c r="FZV23" s="303"/>
      <c r="FZW23" s="303"/>
      <c r="FZX23" s="303"/>
      <c r="FZY23" s="303"/>
      <c r="FZZ23" s="303"/>
      <c r="GAA23" s="303"/>
      <c r="GAB23" s="303"/>
      <c r="GAC23" s="303"/>
      <c r="GAD23" s="303"/>
      <c r="GAE23" s="303"/>
      <c r="GAF23" s="303"/>
      <c r="GAG23" s="303"/>
      <c r="GAH23" s="303"/>
      <c r="GAI23" s="303"/>
      <c r="GAJ23" s="303"/>
      <c r="GAK23" s="303"/>
      <c r="GAL23" s="303"/>
      <c r="GAM23" s="303"/>
      <c r="GAN23" s="303"/>
      <c r="GAO23" s="303"/>
      <c r="GAP23" s="303"/>
      <c r="GAQ23" s="303"/>
      <c r="GAR23" s="303"/>
      <c r="GAS23" s="303"/>
      <c r="GAT23" s="303"/>
      <c r="GAU23" s="303"/>
      <c r="GAV23" s="303"/>
      <c r="GAW23" s="303"/>
      <c r="GAX23" s="303"/>
      <c r="GAY23" s="303"/>
      <c r="GAZ23" s="303"/>
      <c r="GBA23" s="303"/>
      <c r="GBB23" s="303"/>
      <c r="GBC23" s="303"/>
      <c r="GBD23" s="303"/>
      <c r="GBE23" s="303"/>
      <c r="GBF23" s="303"/>
      <c r="GBG23" s="303"/>
      <c r="GBH23" s="303"/>
      <c r="GBI23" s="303"/>
      <c r="GBJ23" s="303"/>
      <c r="GBK23" s="303"/>
      <c r="GBL23" s="303"/>
      <c r="GBM23" s="303"/>
      <c r="GBN23" s="303"/>
      <c r="GBO23" s="303"/>
      <c r="GBP23" s="303"/>
      <c r="GBQ23" s="303"/>
      <c r="GBR23" s="303"/>
      <c r="GBS23" s="303"/>
      <c r="GBT23" s="303"/>
      <c r="GBU23" s="303"/>
      <c r="GBV23" s="303"/>
      <c r="GBW23" s="303"/>
      <c r="GBX23" s="303"/>
      <c r="GBY23" s="303"/>
      <c r="GBZ23" s="303"/>
      <c r="GCA23" s="303"/>
      <c r="GCB23" s="303"/>
      <c r="GCC23" s="303"/>
      <c r="GCD23" s="303"/>
      <c r="GCE23" s="303"/>
      <c r="GCF23" s="303"/>
      <c r="GCG23" s="303"/>
      <c r="GCH23" s="303"/>
      <c r="GCI23" s="303"/>
      <c r="GCJ23" s="303"/>
      <c r="GCK23" s="303"/>
      <c r="GCL23" s="303"/>
      <c r="GCM23" s="303"/>
      <c r="GCN23" s="303"/>
      <c r="GCO23" s="303"/>
      <c r="GCP23" s="303"/>
      <c r="GCQ23" s="303"/>
      <c r="GCR23" s="303"/>
      <c r="GCS23" s="303"/>
      <c r="GCT23" s="303"/>
      <c r="GCU23" s="303"/>
      <c r="GCV23" s="303"/>
      <c r="GCW23" s="303"/>
      <c r="GCX23" s="303"/>
      <c r="GCY23" s="303"/>
      <c r="GCZ23" s="303"/>
      <c r="GDA23" s="303"/>
      <c r="GDB23" s="303"/>
      <c r="GDC23" s="303"/>
      <c r="GDD23" s="303"/>
      <c r="GDE23" s="303"/>
      <c r="GDF23" s="303"/>
      <c r="GDG23" s="303"/>
      <c r="GDH23" s="303"/>
      <c r="GDI23" s="303"/>
      <c r="GDJ23" s="303"/>
      <c r="GDK23" s="303"/>
      <c r="GDL23" s="303"/>
      <c r="GDM23" s="303"/>
      <c r="GDN23" s="303"/>
      <c r="GDO23" s="303"/>
      <c r="GDP23" s="303"/>
      <c r="GDQ23" s="303"/>
      <c r="GDR23" s="303"/>
      <c r="GDS23" s="303"/>
      <c r="GDT23" s="303"/>
      <c r="GDU23" s="303"/>
      <c r="GDV23" s="303"/>
      <c r="GDW23" s="303"/>
      <c r="GDX23" s="303"/>
      <c r="GDY23" s="303"/>
      <c r="GDZ23" s="303"/>
      <c r="GEA23" s="303"/>
      <c r="GEB23" s="303"/>
      <c r="GEC23" s="303"/>
      <c r="GED23" s="303"/>
      <c r="GEE23" s="303"/>
      <c r="GEF23" s="303"/>
      <c r="GEG23" s="303"/>
      <c r="GEH23" s="303"/>
      <c r="GEI23" s="303"/>
      <c r="GEJ23" s="303"/>
      <c r="GEK23" s="303"/>
      <c r="GEL23" s="303"/>
      <c r="GEM23" s="303"/>
      <c r="GEN23" s="303"/>
      <c r="GEO23" s="303"/>
      <c r="GEP23" s="303"/>
      <c r="GEQ23" s="303"/>
      <c r="GER23" s="303"/>
      <c r="GES23" s="303"/>
      <c r="GET23" s="303"/>
      <c r="GEU23" s="303"/>
      <c r="GEV23" s="303"/>
      <c r="GEW23" s="303"/>
      <c r="GEX23" s="303"/>
      <c r="GEY23" s="303"/>
      <c r="GEZ23" s="303"/>
      <c r="GFA23" s="303"/>
      <c r="GFB23" s="303"/>
      <c r="GFC23" s="303"/>
      <c r="GFD23" s="303"/>
      <c r="GFE23" s="303"/>
      <c r="GFF23" s="303"/>
      <c r="GFG23" s="303"/>
      <c r="GFH23" s="303"/>
      <c r="GFI23" s="303"/>
      <c r="GFJ23" s="303"/>
      <c r="GFK23" s="303"/>
      <c r="GFL23" s="303"/>
      <c r="GFM23" s="303"/>
      <c r="GFN23" s="303"/>
      <c r="GFO23" s="303"/>
      <c r="GFP23" s="303"/>
      <c r="GFQ23" s="303"/>
      <c r="GFR23" s="303"/>
      <c r="GFS23" s="303"/>
      <c r="GFT23" s="303"/>
      <c r="GFU23" s="303"/>
      <c r="GFV23" s="303"/>
      <c r="GFW23" s="303"/>
      <c r="GFX23" s="303"/>
      <c r="GFY23" s="303"/>
      <c r="GFZ23" s="303"/>
      <c r="GGA23" s="303"/>
      <c r="GGB23" s="303"/>
      <c r="GGC23" s="303"/>
      <c r="GGD23" s="303"/>
      <c r="GGE23" s="303"/>
      <c r="GGF23" s="303"/>
      <c r="GGG23" s="303"/>
      <c r="GGH23" s="303"/>
      <c r="GGI23" s="303"/>
      <c r="GGJ23" s="303"/>
      <c r="GGK23" s="303"/>
      <c r="GGL23" s="303"/>
      <c r="GGM23" s="303"/>
      <c r="GGN23" s="303"/>
      <c r="GGO23" s="303"/>
      <c r="GGP23" s="303"/>
      <c r="GGQ23" s="303"/>
      <c r="GGR23" s="303"/>
      <c r="GGS23" s="303"/>
      <c r="GGT23" s="303"/>
      <c r="GGU23" s="303"/>
      <c r="GGV23" s="303"/>
      <c r="GGW23" s="303"/>
      <c r="GGX23" s="303"/>
      <c r="GGY23" s="303"/>
      <c r="GGZ23" s="303"/>
      <c r="GHA23" s="303"/>
      <c r="GHB23" s="303"/>
      <c r="GHC23" s="303"/>
      <c r="GHD23" s="303"/>
      <c r="GHE23" s="303"/>
      <c r="GHF23" s="303"/>
      <c r="GHG23" s="303"/>
      <c r="GHH23" s="303"/>
      <c r="GHI23" s="303"/>
      <c r="GHJ23" s="303"/>
      <c r="GHK23" s="303"/>
      <c r="GHL23" s="303"/>
      <c r="GHM23" s="303"/>
      <c r="GHN23" s="303"/>
      <c r="GHO23" s="303"/>
      <c r="GHP23" s="303"/>
      <c r="GHQ23" s="303"/>
      <c r="GHR23" s="303"/>
      <c r="GHS23" s="303"/>
      <c r="GHT23" s="303"/>
      <c r="GHU23" s="303"/>
      <c r="GHV23" s="303"/>
      <c r="GHW23" s="303"/>
      <c r="GHX23" s="303"/>
      <c r="GHY23" s="303"/>
      <c r="GHZ23" s="303"/>
      <c r="GIA23" s="303"/>
      <c r="GIB23" s="303"/>
      <c r="GIC23" s="303"/>
      <c r="GID23" s="303"/>
      <c r="GIE23" s="303"/>
      <c r="GIF23" s="303"/>
      <c r="GIG23" s="303"/>
      <c r="GIH23" s="303"/>
      <c r="GII23" s="303"/>
      <c r="GIJ23" s="303"/>
      <c r="GIK23" s="303"/>
      <c r="GIL23" s="303"/>
      <c r="GIM23" s="303"/>
      <c r="GIN23" s="303"/>
      <c r="GIO23" s="303"/>
      <c r="GIP23" s="303"/>
      <c r="GIQ23" s="303"/>
      <c r="GIR23" s="303"/>
      <c r="GIS23" s="303"/>
      <c r="GIT23" s="303"/>
      <c r="GIU23" s="303"/>
      <c r="GIV23" s="303"/>
      <c r="GIW23" s="303"/>
      <c r="GIX23" s="303"/>
      <c r="GIY23" s="303"/>
      <c r="GIZ23" s="303"/>
      <c r="GJA23" s="303"/>
      <c r="GJB23" s="303"/>
      <c r="GJC23" s="303"/>
      <c r="GJD23" s="303"/>
      <c r="GJE23" s="303"/>
      <c r="GJF23" s="303"/>
      <c r="GJG23" s="303"/>
      <c r="GJH23" s="303"/>
      <c r="GJI23" s="303"/>
      <c r="GJJ23" s="303"/>
      <c r="GJK23" s="303"/>
      <c r="GJL23" s="303"/>
      <c r="GJM23" s="303"/>
      <c r="GJN23" s="303"/>
      <c r="GJO23" s="303"/>
      <c r="GJP23" s="303"/>
      <c r="GJQ23" s="303"/>
      <c r="GJR23" s="303"/>
      <c r="GJS23" s="303"/>
      <c r="GJT23" s="303"/>
      <c r="GJU23" s="303"/>
      <c r="GJV23" s="303"/>
      <c r="GJW23" s="303"/>
      <c r="GJX23" s="303"/>
      <c r="GJY23" s="303"/>
      <c r="GJZ23" s="303"/>
      <c r="GKA23" s="303"/>
      <c r="GKB23" s="303"/>
      <c r="GKC23" s="303"/>
      <c r="GKD23" s="303"/>
      <c r="GKE23" s="303"/>
      <c r="GKF23" s="303"/>
      <c r="GKG23" s="303"/>
      <c r="GKH23" s="303"/>
      <c r="GKI23" s="303"/>
      <c r="GKJ23" s="303"/>
      <c r="GKK23" s="303"/>
      <c r="GKL23" s="303"/>
      <c r="GKM23" s="303"/>
      <c r="GKN23" s="303"/>
      <c r="GKO23" s="303"/>
      <c r="GKP23" s="303"/>
      <c r="GKQ23" s="303"/>
      <c r="GKR23" s="303"/>
      <c r="GKS23" s="303"/>
      <c r="GKT23" s="303"/>
      <c r="GKU23" s="303"/>
      <c r="GKV23" s="303"/>
      <c r="GKW23" s="303"/>
      <c r="GKX23" s="303"/>
      <c r="GKY23" s="303"/>
      <c r="GKZ23" s="303"/>
      <c r="GLA23" s="303"/>
      <c r="GLB23" s="303"/>
      <c r="GLC23" s="303"/>
      <c r="GLD23" s="303"/>
      <c r="GLE23" s="303"/>
      <c r="GLF23" s="303"/>
      <c r="GLG23" s="303"/>
      <c r="GLH23" s="303"/>
      <c r="GLI23" s="303"/>
      <c r="GLJ23" s="303"/>
      <c r="GLK23" s="303"/>
      <c r="GLL23" s="303"/>
      <c r="GLM23" s="303"/>
      <c r="GLN23" s="303"/>
      <c r="GLO23" s="303"/>
      <c r="GLP23" s="303"/>
      <c r="GLQ23" s="303"/>
      <c r="GLR23" s="303"/>
      <c r="GLS23" s="303"/>
      <c r="GLT23" s="303"/>
      <c r="GLU23" s="303"/>
      <c r="GLV23" s="303"/>
      <c r="GLW23" s="303"/>
      <c r="GLX23" s="303"/>
      <c r="GLY23" s="303"/>
      <c r="GLZ23" s="303"/>
      <c r="GMA23" s="303"/>
      <c r="GMB23" s="303"/>
      <c r="GMC23" s="303"/>
      <c r="GMD23" s="303"/>
      <c r="GME23" s="303"/>
      <c r="GMF23" s="303"/>
      <c r="GMG23" s="303"/>
      <c r="GMH23" s="303"/>
      <c r="GMI23" s="303"/>
      <c r="GMJ23" s="303"/>
      <c r="GMK23" s="303"/>
      <c r="GML23" s="303"/>
      <c r="GMM23" s="303"/>
      <c r="GMN23" s="303"/>
      <c r="GMO23" s="303"/>
      <c r="GMP23" s="303"/>
      <c r="GMQ23" s="303"/>
      <c r="GMR23" s="303"/>
      <c r="GMS23" s="303"/>
      <c r="GMT23" s="303"/>
      <c r="GMU23" s="303"/>
      <c r="GMV23" s="303"/>
      <c r="GMW23" s="303"/>
      <c r="GMX23" s="303"/>
      <c r="GMY23" s="303"/>
      <c r="GMZ23" s="303"/>
      <c r="GNA23" s="303"/>
      <c r="GNB23" s="303"/>
      <c r="GNC23" s="303"/>
      <c r="GND23" s="303"/>
      <c r="GNE23" s="303"/>
      <c r="GNF23" s="303"/>
      <c r="GNG23" s="303"/>
      <c r="GNH23" s="303"/>
      <c r="GNI23" s="303"/>
      <c r="GNJ23" s="303"/>
      <c r="GNK23" s="303"/>
      <c r="GNL23" s="303"/>
      <c r="GNM23" s="303"/>
      <c r="GNN23" s="303"/>
      <c r="GNO23" s="303"/>
      <c r="GNP23" s="303"/>
      <c r="GNQ23" s="303"/>
      <c r="GNR23" s="303"/>
      <c r="GNS23" s="303"/>
      <c r="GNT23" s="303"/>
      <c r="GNU23" s="303"/>
      <c r="GNV23" s="303"/>
      <c r="GNW23" s="303"/>
      <c r="GNX23" s="303"/>
      <c r="GNY23" s="303"/>
      <c r="GNZ23" s="303"/>
      <c r="GOA23" s="303"/>
      <c r="GOB23" s="303"/>
      <c r="GOC23" s="303"/>
      <c r="GOD23" s="303"/>
      <c r="GOE23" s="303"/>
      <c r="GOF23" s="303"/>
      <c r="GOG23" s="303"/>
      <c r="GOH23" s="303"/>
      <c r="GOI23" s="303"/>
      <c r="GOJ23" s="303"/>
      <c r="GOK23" s="303"/>
      <c r="GOL23" s="303"/>
      <c r="GOM23" s="303"/>
      <c r="GON23" s="303"/>
      <c r="GOO23" s="303"/>
      <c r="GOP23" s="303"/>
      <c r="GOQ23" s="303"/>
      <c r="GOR23" s="303"/>
      <c r="GOS23" s="303"/>
      <c r="GOT23" s="303"/>
      <c r="GOU23" s="303"/>
      <c r="GOV23" s="303"/>
      <c r="GOW23" s="303"/>
      <c r="GOX23" s="303"/>
      <c r="GOY23" s="303"/>
      <c r="GOZ23" s="303"/>
      <c r="GPA23" s="303"/>
      <c r="GPB23" s="303"/>
      <c r="GPC23" s="303"/>
      <c r="GPD23" s="303"/>
      <c r="GPE23" s="303"/>
      <c r="GPF23" s="303"/>
      <c r="GPG23" s="303"/>
      <c r="GPH23" s="303"/>
      <c r="GPI23" s="303"/>
      <c r="GPJ23" s="303"/>
      <c r="GPK23" s="303"/>
      <c r="GPL23" s="303"/>
      <c r="GPM23" s="303"/>
      <c r="GPN23" s="303"/>
      <c r="GPO23" s="303"/>
      <c r="GPP23" s="303"/>
      <c r="GPQ23" s="303"/>
      <c r="GPR23" s="303"/>
      <c r="GPS23" s="303"/>
      <c r="GPT23" s="303"/>
      <c r="GPU23" s="303"/>
      <c r="GPV23" s="303"/>
      <c r="GPW23" s="303"/>
      <c r="GPX23" s="303"/>
      <c r="GPY23" s="303"/>
      <c r="GPZ23" s="303"/>
      <c r="GQA23" s="303"/>
      <c r="GQB23" s="303"/>
      <c r="GQC23" s="303"/>
      <c r="GQD23" s="303"/>
      <c r="GQE23" s="303"/>
      <c r="GQF23" s="303"/>
      <c r="GQG23" s="303"/>
      <c r="GQH23" s="303"/>
      <c r="GQI23" s="303"/>
      <c r="GQJ23" s="303"/>
      <c r="GQK23" s="303"/>
      <c r="GQL23" s="303"/>
      <c r="GQM23" s="303"/>
      <c r="GQN23" s="303"/>
      <c r="GQO23" s="303"/>
      <c r="GQP23" s="303"/>
      <c r="GQQ23" s="303"/>
      <c r="GQR23" s="303"/>
      <c r="GQS23" s="303"/>
      <c r="GQT23" s="303"/>
      <c r="GQU23" s="303"/>
      <c r="GQV23" s="303"/>
      <c r="GQW23" s="303"/>
      <c r="GQX23" s="303"/>
      <c r="GQY23" s="303"/>
      <c r="GQZ23" s="303"/>
      <c r="GRA23" s="303"/>
      <c r="GRB23" s="303"/>
      <c r="GRC23" s="303"/>
      <c r="GRD23" s="303"/>
      <c r="GRE23" s="303"/>
      <c r="GRF23" s="303"/>
      <c r="GRG23" s="303"/>
      <c r="GRH23" s="303"/>
      <c r="GRI23" s="303"/>
      <c r="GRJ23" s="303"/>
      <c r="GRK23" s="303"/>
      <c r="GRL23" s="303"/>
      <c r="GRM23" s="303"/>
      <c r="GRN23" s="303"/>
      <c r="GRO23" s="303"/>
      <c r="GRP23" s="303"/>
      <c r="GRQ23" s="303"/>
      <c r="GRR23" s="303"/>
      <c r="GRS23" s="303"/>
      <c r="GRT23" s="303"/>
      <c r="GRU23" s="303"/>
      <c r="GRV23" s="303"/>
      <c r="GRW23" s="303"/>
      <c r="GRX23" s="303"/>
      <c r="GRY23" s="303"/>
      <c r="GRZ23" s="303"/>
      <c r="GSA23" s="303"/>
      <c r="GSB23" s="303"/>
      <c r="GSC23" s="303"/>
      <c r="GSD23" s="303"/>
      <c r="GSE23" s="303"/>
      <c r="GSF23" s="303"/>
      <c r="GSG23" s="303"/>
      <c r="GSH23" s="303"/>
      <c r="GSI23" s="303"/>
      <c r="GSJ23" s="303"/>
      <c r="GSK23" s="303"/>
      <c r="GSL23" s="303"/>
      <c r="GSM23" s="303"/>
      <c r="GSN23" s="303"/>
      <c r="GSO23" s="303"/>
      <c r="GSP23" s="303"/>
      <c r="GSQ23" s="303"/>
      <c r="GSR23" s="303"/>
      <c r="GSS23" s="303"/>
      <c r="GST23" s="303"/>
      <c r="GSU23" s="303"/>
      <c r="GSV23" s="303"/>
      <c r="GSW23" s="303"/>
      <c r="GSX23" s="303"/>
      <c r="GSY23" s="303"/>
      <c r="GSZ23" s="303"/>
      <c r="GTA23" s="303"/>
      <c r="GTB23" s="303"/>
      <c r="GTC23" s="303"/>
      <c r="GTD23" s="303"/>
      <c r="GTE23" s="303"/>
      <c r="GTF23" s="303"/>
      <c r="GTG23" s="303"/>
      <c r="GTH23" s="303"/>
      <c r="GTI23" s="303"/>
      <c r="GTJ23" s="303"/>
      <c r="GTK23" s="303"/>
      <c r="GTL23" s="303"/>
      <c r="GTM23" s="303"/>
      <c r="GTN23" s="303"/>
      <c r="GTO23" s="303"/>
      <c r="GTP23" s="303"/>
      <c r="GTQ23" s="303"/>
      <c r="GTR23" s="303"/>
      <c r="GTS23" s="303"/>
      <c r="GTT23" s="303"/>
      <c r="GTU23" s="303"/>
      <c r="GTV23" s="303"/>
      <c r="GTW23" s="303"/>
      <c r="GTX23" s="303"/>
      <c r="GTY23" s="303"/>
      <c r="GTZ23" s="303"/>
      <c r="GUA23" s="303"/>
      <c r="GUB23" s="303"/>
      <c r="GUC23" s="303"/>
      <c r="GUD23" s="303"/>
      <c r="GUE23" s="303"/>
      <c r="GUF23" s="303"/>
      <c r="GUG23" s="303"/>
      <c r="GUH23" s="303"/>
      <c r="GUI23" s="303"/>
      <c r="GUJ23" s="303"/>
      <c r="GUK23" s="303"/>
      <c r="GUL23" s="303"/>
      <c r="GUM23" s="303"/>
      <c r="GUN23" s="303"/>
      <c r="GUO23" s="303"/>
      <c r="GUP23" s="303"/>
      <c r="GUQ23" s="303"/>
      <c r="GUR23" s="303"/>
      <c r="GUS23" s="303"/>
      <c r="GUT23" s="303"/>
      <c r="GUU23" s="303"/>
      <c r="GUV23" s="303"/>
      <c r="GUW23" s="303"/>
      <c r="GUX23" s="303"/>
      <c r="GUY23" s="303"/>
      <c r="GUZ23" s="303"/>
      <c r="GVA23" s="303"/>
      <c r="GVB23" s="303"/>
      <c r="GVC23" s="303"/>
      <c r="GVD23" s="303"/>
      <c r="GVE23" s="303"/>
      <c r="GVF23" s="303"/>
      <c r="GVG23" s="303"/>
      <c r="GVH23" s="303"/>
      <c r="GVI23" s="303"/>
      <c r="GVJ23" s="303"/>
      <c r="GVK23" s="303"/>
      <c r="GVL23" s="303"/>
      <c r="GVM23" s="303"/>
      <c r="GVN23" s="303"/>
      <c r="GVO23" s="303"/>
      <c r="GVP23" s="303"/>
      <c r="GVQ23" s="303"/>
      <c r="GVR23" s="303"/>
      <c r="GVS23" s="303"/>
      <c r="GVT23" s="303"/>
      <c r="GVU23" s="303"/>
      <c r="GVV23" s="303"/>
      <c r="GVW23" s="303"/>
      <c r="GVX23" s="303"/>
      <c r="GVY23" s="303"/>
      <c r="GVZ23" s="303"/>
      <c r="GWA23" s="303"/>
      <c r="GWB23" s="303"/>
      <c r="GWC23" s="303"/>
      <c r="GWD23" s="303"/>
      <c r="GWE23" s="303"/>
      <c r="GWF23" s="303"/>
      <c r="GWG23" s="303"/>
      <c r="GWH23" s="303"/>
      <c r="GWI23" s="303"/>
      <c r="GWJ23" s="303"/>
      <c r="GWK23" s="303"/>
      <c r="GWL23" s="303"/>
      <c r="GWM23" s="303"/>
      <c r="GWN23" s="303"/>
      <c r="GWO23" s="303"/>
      <c r="GWP23" s="303"/>
      <c r="GWQ23" s="303"/>
      <c r="GWR23" s="303"/>
      <c r="GWS23" s="303"/>
      <c r="GWT23" s="303"/>
      <c r="GWU23" s="303"/>
      <c r="GWV23" s="303"/>
      <c r="GWW23" s="303"/>
      <c r="GWX23" s="303"/>
      <c r="GWY23" s="303"/>
      <c r="GWZ23" s="303"/>
      <c r="GXA23" s="303"/>
      <c r="GXB23" s="303"/>
      <c r="GXC23" s="303"/>
      <c r="GXD23" s="303"/>
      <c r="GXE23" s="303"/>
      <c r="GXF23" s="303"/>
      <c r="GXG23" s="303"/>
      <c r="GXH23" s="303"/>
      <c r="GXI23" s="303"/>
      <c r="GXJ23" s="303"/>
      <c r="GXK23" s="303"/>
      <c r="GXL23" s="303"/>
      <c r="GXM23" s="303"/>
      <c r="GXN23" s="303"/>
      <c r="GXO23" s="303"/>
      <c r="GXP23" s="303"/>
      <c r="GXQ23" s="303"/>
      <c r="GXR23" s="303"/>
      <c r="GXS23" s="303"/>
      <c r="GXT23" s="303"/>
      <c r="GXU23" s="303"/>
      <c r="GXV23" s="303"/>
      <c r="GXW23" s="303"/>
      <c r="GXX23" s="303"/>
      <c r="GXY23" s="303"/>
      <c r="GXZ23" s="303"/>
      <c r="GYA23" s="303"/>
      <c r="GYB23" s="303"/>
      <c r="GYC23" s="303"/>
      <c r="GYD23" s="303"/>
      <c r="GYE23" s="303"/>
      <c r="GYF23" s="303"/>
      <c r="GYG23" s="303"/>
      <c r="GYH23" s="303"/>
      <c r="GYI23" s="303"/>
      <c r="GYJ23" s="303"/>
      <c r="GYK23" s="303"/>
      <c r="GYL23" s="303"/>
      <c r="GYM23" s="303"/>
      <c r="GYN23" s="303"/>
      <c r="GYO23" s="303"/>
      <c r="GYP23" s="303"/>
      <c r="GYQ23" s="303"/>
      <c r="GYR23" s="303"/>
      <c r="GYS23" s="303"/>
      <c r="GYT23" s="303"/>
      <c r="GYU23" s="303"/>
      <c r="GYV23" s="303"/>
      <c r="GYW23" s="303"/>
      <c r="GYX23" s="303"/>
      <c r="GYY23" s="303"/>
      <c r="GYZ23" s="303"/>
      <c r="GZA23" s="303"/>
      <c r="GZB23" s="303"/>
      <c r="GZC23" s="303"/>
      <c r="GZD23" s="303"/>
      <c r="GZE23" s="303"/>
      <c r="GZF23" s="303"/>
      <c r="GZG23" s="303"/>
      <c r="GZH23" s="303"/>
      <c r="GZI23" s="303"/>
      <c r="GZJ23" s="303"/>
      <c r="GZK23" s="303"/>
      <c r="GZL23" s="303"/>
      <c r="GZM23" s="303"/>
      <c r="GZN23" s="303"/>
      <c r="GZO23" s="303"/>
      <c r="GZP23" s="303"/>
      <c r="GZQ23" s="303"/>
      <c r="GZR23" s="303"/>
      <c r="GZS23" s="303"/>
      <c r="GZT23" s="303"/>
      <c r="GZU23" s="303"/>
      <c r="GZV23" s="303"/>
      <c r="GZW23" s="303"/>
      <c r="GZX23" s="303"/>
      <c r="GZY23" s="303"/>
      <c r="GZZ23" s="303"/>
      <c r="HAA23" s="303"/>
      <c r="HAB23" s="303"/>
      <c r="HAC23" s="303"/>
      <c r="HAD23" s="303"/>
      <c r="HAE23" s="303"/>
      <c r="HAF23" s="303"/>
      <c r="HAG23" s="303"/>
      <c r="HAH23" s="303"/>
      <c r="HAI23" s="303"/>
      <c r="HAJ23" s="303"/>
      <c r="HAK23" s="303"/>
      <c r="HAL23" s="303"/>
      <c r="HAM23" s="303"/>
      <c r="HAN23" s="303"/>
      <c r="HAO23" s="303"/>
      <c r="HAP23" s="303"/>
      <c r="HAQ23" s="303"/>
      <c r="HAR23" s="303"/>
      <c r="HAS23" s="303"/>
      <c r="HAT23" s="303"/>
      <c r="HAU23" s="303"/>
      <c r="HAV23" s="303"/>
      <c r="HAW23" s="303"/>
      <c r="HAX23" s="303"/>
      <c r="HAY23" s="303"/>
      <c r="HAZ23" s="303"/>
      <c r="HBA23" s="303"/>
      <c r="HBB23" s="303"/>
      <c r="HBC23" s="303"/>
      <c r="HBD23" s="303"/>
      <c r="HBE23" s="303"/>
      <c r="HBF23" s="303"/>
      <c r="HBG23" s="303"/>
      <c r="HBH23" s="303"/>
      <c r="HBI23" s="303"/>
      <c r="HBJ23" s="303"/>
      <c r="HBK23" s="303"/>
      <c r="HBL23" s="303"/>
      <c r="HBM23" s="303"/>
      <c r="HBN23" s="303"/>
      <c r="HBO23" s="303"/>
      <c r="HBP23" s="303"/>
      <c r="HBQ23" s="303"/>
      <c r="HBR23" s="303"/>
      <c r="HBS23" s="303"/>
      <c r="HBT23" s="303"/>
      <c r="HBU23" s="303"/>
      <c r="HBV23" s="303"/>
      <c r="HBW23" s="303"/>
      <c r="HBX23" s="303"/>
      <c r="HBY23" s="303"/>
      <c r="HBZ23" s="303"/>
      <c r="HCA23" s="303"/>
      <c r="HCB23" s="303"/>
      <c r="HCC23" s="303"/>
      <c r="HCD23" s="303"/>
      <c r="HCE23" s="303"/>
      <c r="HCF23" s="303"/>
      <c r="HCG23" s="303"/>
      <c r="HCH23" s="303"/>
      <c r="HCI23" s="303"/>
      <c r="HCJ23" s="303"/>
      <c r="HCK23" s="303"/>
      <c r="HCL23" s="303"/>
      <c r="HCM23" s="303"/>
      <c r="HCN23" s="303"/>
      <c r="HCO23" s="303"/>
      <c r="HCP23" s="303"/>
      <c r="HCQ23" s="303"/>
      <c r="HCR23" s="303"/>
      <c r="HCS23" s="303"/>
      <c r="HCT23" s="303"/>
      <c r="HCU23" s="303"/>
      <c r="HCV23" s="303"/>
      <c r="HCW23" s="303"/>
      <c r="HCX23" s="303"/>
      <c r="HCY23" s="303"/>
      <c r="HCZ23" s="303"/>
      <c r="HDA23" s="303"/>
      <c r="HDB23" s="303"/>
      <c r="HDC23" s="303"/>
      <c r="HDD23" s="303"/>
      <c r="HDE23" s="303"/>
      <c r="HDF23" s="303"/>
      <c r="HDG23" s="303"/>
      <c r="HDH23" s="303"/>
      <c r="HDI23" s="303"/>
      <c r="HDJ23" s="303"/>
      <c r="HDK23" s="303"/>
      <c r="HDL23" s="303"/>
      <c r="HDM23" s="303"/>
      <c r="HDN23" s="303"/>
      <c r="HDO23" s="303"/>
      <c r="HDP23" s="303"/>
      <c r="HDQ23" s="303"/>
      <c r="HDR23" s="303"/>
      <c r="HDS23" s="303"/>
      <c r="HDT23" s="303"/>
      <c r="HDU23" s="303"/>
      <c r="HDV23" s="303"/>
      <c r="HDW23" s="303"/>
      <c r="HDX23" s="303"/>
      <c r="HDY23" s="303"/>
      <c r="HDZ23" s="303"/>
      <c r="HEA23" s="303"/>
      <c r="HEB23" s="303"/>
      <c r="HEC23" s="303"/>
      <c r="HED23" s="303"/>
      <c r="HEE23" s="303"/>
      <c r="HEF23" s="303"/>
      <c r="HEG23" s="303"/>
      <c r="HEH23" s="303"/>
      <c r="HEI23" s="303"/>
      <c r="HEJ23" s="303"/>
      <c r="HEK23" s="303"/>
      <c r="HEL23" s="303"/>
      <c r="HEM23" s="303"/>
      <c r="HEN23" s="303"/>
      <c r="HEO23" s="303"/>
      <c r="HEP23" s="303"/>
      <c r="HEQ23" s="303"/>
      <c r="HER23" s="303"/>
      <c r="HES23" s="303"/>
      <c r="HET23" s="303"/>
      <c r="HEU23" s="303"/>
      <c r="HEV23" s="303"/>
      <c r="HEW23" s="303"/>
      <c r="HEX23" s="303"/>
      <c r="HEY23" s="303"/>
      <c r="HEZ23" s="303"/>
      <c r="HFA23" s="303"/>
      <c r="HFB23" s="303"/>
      <c r="HFC23" s="303"/>
      <c r="HFD23" s="303"/>
      <c r="HFE23" s="303"/>
      <c r="HFF23" s="303"/>
      <c r="HFG23" s="303"/>
      <c r="HFH23" s="303"/>
      <c r="HFI23" s="303"/>
      <c r="HFJ23" s="303"/>
      <c r="HFK23" s="303"/>
      <c r="HFL23" s="303"/>
      <c r="HFM23" s="303"/>
      <c r="HFN23" s="303"/>
      <c r="HFO23" s="303"/>
      <c r="HFP23" s="303"/>
      <c r="HFQ23" s="303"/>
      <c r="HFR23" s="303"/>
      <c r="HFS23" s="303"/>
      <c r="HFT23" s="303"/>
      <c r="HFU23" s="303"/>
      <c r="HFV23" s="303"/>
      <c r="HFW23" s="303"/>
      <c r="HFX23" s="303"/>
      <c r="HFY23" s="303"/>
      <c r="HFZ23" s="303"/>
      <c r="HGA23" s="303"/>
      <c r="HGB23" s="303"/>
      <c r="HGC23" s="303"/>
      <c r="HGD23" s="303"/>
      <c r="HGE23" s="303"/>
      <c r="HGF23" s="303"/>
      <c r="HGG23" s="303"/>
      <c r="HGH23" s="303"/>
      <c r="HGI23" s="303"/>
      <c r="HGJ23" s="303"/>
      <c r="HGK23" s="303"/>
      <c r="HGL23" s="303"/>
      <c r="HGM23" s="303"/>
      <c r="HGN23" s="303"/>
      <c r="HGO23" s="303"/>
      <c r="HGP23" s="303"/>
      <c r="HGQ23" s="303"/>
      <c r="HGR23" s="303"/>
      <c r="HGS23" s="303"/>
      <c r="HGT23" s="303"/>
      <c r="HGU23" s="303"/>
      <c r="HGV23" s="303"/>
      <c r="HGW23" s="303"/>
      <c r="HGX23" s="303"/>
      <c r="HGY23" s="303"/>
      <c r="HGZ23" s="303"/>
      <c r="HHA23" s="303"/>
      <c r="HHB23" s="303"/>
      <c r="HHC23" s="303"/>
      <c r="HHD23" s="303"/>
      <c r="HHE23" s="303"/>
      <c r="HHF23" s="303"/>
      <c r="HHG23" s="303"/>
      <c r="HHH23" s="303"/>
      <c r="HHI23" s="303"/>
      <c r="HHJ23" s="303"/>
      <c r="HHK23" s="303"/>
      <c r="HHL23" s="303"/>
      <c r="HHM23" s="303"/>
      <c r="HHN23" s="303"/>
      <c r="HHO23" s="303"/>
      <c r="HHP23" s="303"/>
      <c r="HHQ23" s="303"/>
      <c r="HHR23" s="303"/>
      <c r="HHS23" s="303"/>
      <c r="HHT23" s="303"/>
      <c r="HHU23" s="303"/>
      <c r="HHV23" s="303"/>
      <c r="HHW23" s="303"/>
      <c r="HHX23" s="303"/>
      <c r="HHY23" s="303"/>
      <c r="HHZ23" s="303"/>
      <c r="HIA23" s="303"/>
      <c r="HIB23" s="303"/>
      <c r="HIC23" s="303"/>
      <c r="HID23" s="303"/>
      <c r="HIE23" s="303"/>
      <c r="HIF23" s="303"/>
      <c r="HIG23" s="303"/>
      <c r="HIH23" s="303"/>
      <c r="HII23" s="303"/>
      <c r="HIJ23" s="303"/>
      <c r="HIK23" s="303"/>
      <c r="HIL23" s="303"/>
      <c r="HIM23" s="303"/>
      <c r="HIN23" s="303"/>
      <c r="HIO23" s="303"/>
      <c r="HIP23" s="303"/>
      <c r="HIQ23" s="303"/>
      <c r="HIR23" s="303"/>
      <c r="HIS23" s="303"/>
      <c r="HIT23" s="303"/>
      <c r="HIU23" s="303"/>
      <c r="HIV23" s="303"/>
      <c r="HIW23" s="303"/>
      <c r="HIX23" s="303"/>
      <c r="HIY23" s="303"/>
      <c r="HIZ23" s="303"/>
      <c r="HJA23" s="303"/>
      <c r="HJB23" s="303"/>
      <c r="HJC23" s="303"/>
      <c r="HJD23" s="303"/>
      <c r="HJE23" s="303"/>
      <c r="HJF23" s="303"/>
      <c r="HJG23" s="303"/>
      <c r="HJH23" s="303"/>
      <c r="HJI23" s="303"/>
      <c r="HJJ23" s="303"/>
      <c r="HJK23" s="303"/>
      <c r="HJL23" s="303"/>
      <c r="HJM23" s="303"/>
      <c r="HJN23" s="303"/>
      <c r="HJO23" s="303"/>
      <c r="HJP23" s="303"/>
      <c r="HJQ23" s="303"/>
      <c r="HJR23" s="303"/>
      <c r="HJS23" s="303"/>
      <c r="HJT23" s="303"/>
      <c r="HJU23" s="303"/>
      <c r="HJV23" s="303"/>
      <c r="HJW23" s="303"/>
      <c r="HJX23" s="303"/>
      <c r="HJY23" s="303"/>
      <c r="HJZ23" s="303"/>
      <c r="HKA23" s="303"/>
      <c r="HKB23" s="303"/>
      <c r="HKC23" s="303"/>
      <c r="HKD23" s="303"/>
      <c r="HKE23" s="303"/>
      <c r="HKF23" s="303"/>
      <c r="HKG23" s="303"/>
      <c r="HKH23" s="303"/>
      <c r="HKI23" s="303"/>
      <c r="HKJ23" s="303"/>
      <c r="HKK23" s="303"/>
      <c r="HKL23" s="303"/>
      <c r="HKM23" s="303"/>
      <c r="HKN23" s="303"/>
      <c r="HKO23" s="303"/>
      <c r="HKP23" s="303"/>
      <c r="HKQ23" s="303"/>
      <c r="HKR23" s="303"/>
      <c r="HKS23" s="303"/>
      <c r="HKT23" s="303"/>
      <c r="HKU23" s="303"/>
      <c r="HKV23" s="303"/>
      <c r="HKW23" s="303"/>
      <c r="HKX23" s="303"/>
      <c r="HKY23" s="303"/>
      <c r="HKZ23" s="303"/>
      <c r="HLA23" s="303"/>
      <c r="HLB23" s="303"/>
      <c r="HLC23" s="303"/>
      <c r="HLD23" s="303"/>
      <c r="HLE23" s="303"/>
      <c r="HLF23" s="303"/>
      <c r="HLG23" s="303"/>
      <c r="HLH23" s="303"/>
      <c r="HLI23" s="303"/>
      <c r="HLJ23" s="303"/>
      <c r="HLK23" s="303"/>
      <c r="HLL23" s="303"/>
      <c r="HLM23" s="303"/>
      <c r="HLN23" s="303"/>
      <c r="HLO23" s="303"/>
      <c r="HLP23" s="303"/>
      <c r="HLQ23" s="303"/>
      <c r="HLR23" s="303"/>
      <c r="HLS23" s="303"/>
      <c r="HLT23" s="303"/>
      <c r="HLU23" s="303"/>
      <c r="HLV23" s="303"/>
      <c r="HLW23" s="303"/>
      <c r="HLX23" s="303"/>
      <c r="HLY23" s="303"/>
      <c r="HLZ23" s="303"/>
      <c r="HMA23" s="303"/>
      <c r="HMB23" s="303"/>
      <c r="HMC23" s="303"/>
      <c r="HMD23" s="303"/>
      <c r="HME23" s="303"/>
      <c r="HMF23" s="303"/>
      <c r="HMG23" s="303"/>
      <c r="HMH23" s="303"/>
      <c r="HMI23" s="303"/>
      <c r="HMJ23" s="303"/>
      <c r="HMK23" s="303"/>
      <c r="HML23" s="303"/>
      <c r="HMM23" s="303"/>
      <c r="HMN23" s="303"/>
      <c r="HMO23" s="303"/>
      <c r="HMP23" s="303"/>
      <c r="HMQ23" s="303"/>
      <c r="HMR23" s="303"/>
      <c r="HMS23" s="303"/>
      <c r="HMT23" s="303"/>
      <c r="HMU23" s="303"/>
      <c r="HMV23" s="303"/>
      <c r="HMW23" s="303"/>
      <c r="HMX23" s="303"/>
      <c r="HMY23" s="303"/>
      <c r="HMZ23" s="303"/>
      <c r="HNA23" s="303"/>
      <c r="HNB23" s="303"/>
      <c r="HNC23" s="303"/>
      <c r="HND23" s="303"/>
      <c r="HNE23" s="303"/>
      <c r="HNF23" s="303"/>
      <c r="HNG23" s="303"/>
      <c r="HNH23" s="303"/>
      <c r="HNI23" s="303"/>
      <c r="HNJ23" s="303"/>
      <c r="HNK23" s="303"/>
      <c r="HNL23" s="303"/>
      <c r="HNM23" s="303"/>
      <c r="HNN23" s="303"/>
      <c r="HNO23" s="303"/>
      <c r="HNP23" s="303"/>
      <c r="HNQ23" s="303"/>
      <c r="HNR23" s="303"/>
      <c r="HNS23" s="303"/>
      <c r="HNT23" s="303"/>
      <c r="HNU23" s="303"/>
      <c r="HNV23" s="303"/>
      <c r="HNW23" s="303"/>
      <c r="HNX23" s="303"/>
      <c r="HNY23" s="303"/>
      <c r="HNZ23" s="303"/>
      <c r="HOA23" s="303"/>
      <c r="HOB23" s="303"/>
      <c r="HOC23" s="303"/>
      <c r="HOD23" s="303"/>
      <c r="HOE23" s="303"/>
      <c r="HOF23" s="303"/>
      <c r="HOG23" s="303"/>
      <c r="HOH23" s="303"/>
      <c r="HOI23" s="303"/>
      <c r="HOJ23" s="303"/>
      <c r="HOK23" s="303"/>
      <c r="HOL23" s="303"/>
      <c r="HOM23" s="303"/>
      <c r="HON23" s="303"/>
      <c r="HOO23" s="303"/>
      <c r="HOP23" s="303"/>
      <c r="HOQ23" s="303"/>
      <c r="HOR23" s="303"/>
      <c r="HOS23" s="303"/>
      <c r="HOT23" s="303"/>
      <c r="HOU23" s="303"/>
      <c r="HOV23" s="303"/>
      <c r="HOW23" s="303"/>
      <c r="HOX23" s="303"/>
      <c r="HOY23" s="303"/>
      <c r="HOZ23" s="303"/>
      <c r="HPA23" s="303"/>
      <c r="HPB23" s="303"/>
      <c r="HPC23" s="303"/>
      <c r="HPD23" s="303"/>
      <c r="HPE23" s="303"/>
      <c r="HPF23" s="303"/>
      <c r="HPG23" s="303"/>
      <c r="HPH23" s="303"/>
      <c r="HPI23" s="303"/>
      <c r="HPJ23" s="303"/>
      <c r="HPK23" s="303"/>
      <c r="HPL23" s="303"/>
      <c r="HPM23" s="303"/>
      <c r="HPN23" s="303"/>
      <c r="HPO23" s="303"/>
      <c r="HPP23" s="303"/>
      <c r="HPQ23" s="303"/>
      <c r="HPR23" s="303"/>
      <c r="HPS23" s="303"/>
      <c r="HPT23" s="303"/>
      <c r="HPU23" s="303"/>
      <c r="HPV23" s="303"/>
      <c r="HPW23" s="303"/>
      <c r="HPX23" s="303"/>
      <c r="HPY23" s="303"/>
      <c r="HPZ23" s="303"/>
      <c r="HQA23" s="303"/>
      <c r="HQB23" s="303"/>
      <c r="HQC23" s="303"/>
      <c r="HQD23" s="303"/>
      <c r="HQE23" s="303"/>
      <c r="HQF23" s="303"/>
      <c r="HQG23" s="303"/>
      <c r="HQH23" s="303"/>
      <c r="HQI23" s="303"/>
      <c r="HQJ23" s="303"/>
      <c r="HQK23" s="303"/>
      <c r="HQL23" s="303"/>
      <c r="HQM23" s="303"/>
      <c r="HQN23" s="303"/>
      <c r="HQO23" s="303"/>
      <c r="HQP23" s="303"/>
      <c r="HQQ23" s="303"/>
      <c r="HQR23" s="303"/>
      <c r="HQS23" s="303"/>
      <c r="HQT23" s="303"/>
      <c r="HQU23" s="303"/>
      <c r="HQV23" s="303"/>
      <c r="HQW23" s="303"/>
      <c r="HQX23" s="303"/>
      <c r="HQY23" s="303"/>
      <c r="HQZ23" s="303"/>
      <c r="HRA23" s="303"/>
      <c r="HRB23" s="303"/>
      <c r="HRC23" s="303"/>
      <c r="HRD23" s="303"/>
      <c r="HRE23" s="303"/>
      <c r="HRF23" s="303"/>
      <c r="HRG23" s="303"/>
      <c r="HRH23" s="303"/>
      <c r="HRI23" s="303"/>
      <c r="HRJ23" s="303"/>
      <c r="HRK23" s="303"/>
      <c r="HRL23" s="303"/>
      <c r="HRM23" s="303"/>
      <c r="HRN23" s="303"/>
      <c r="HRO23" s="303"/>
      <c r="HRP23" s="303"/>
      <c r="HRQ23" s="303"/>
      <c r="HRR23" s="303"/>
      <c r="HRS23" s="303"/>
      <c r="HRT23" s="303"/>
      <c r="HRU23" s="303"/>
      <c r="HRV23" s="303"/>
      <c r="HRW23" s="303"/>
      <c r="HRX23" s="303"/>
      <c r="HRY23" s="303"/>
      <c r="HRZ23" s="303"/>
      <c r="HSA23" s="303"/>
      <c r="HSB23" s="303"/>
      <c r="HSC23" s="303"/>
      <c r="HSD23" s="303"/>
      <c r="HSE23" s="303"/>
      <c r="HSF23" s="303"/>
      <c r="HSG23" s="303"/>
      <c r="HSH23" s="303"/>
      <c r="HSI23" s="303"/>
      <c r="HSJ23" s="303"/>
      <c r="HSK23" s="303"/>
      <c r="HSL23" s="303"/>
      <c r="HSM23" s="303"/>
      <c r="HSN23" s="303"/>
      <c r="HSO23" s="303"/>
      <c r="HSP23" s="303"/>
      <c r="HSQ23" s="303"/>
      <c r="HSR23" s="303"/>
      <c r="HSS23" s="303"/>
      <c r="HST23" s="303"/>
      <c r="HSU23" s="303"/>
      <c r="HSV23" s="303"/>
      <c r="HSW23" s="303"/>
      <c r="HSX23" s="303"/>
      <c r="HSY23" s="303"/>
      <c r="HSZ23" s="303"/>
      <c r="HTA23" s="303"/>
      <c r="HTB23" s="303"/>
      <c r="HTC23" s="303"/>
      <c r="HTD23" s="303"/>
      <c r="HTE23" s="303"/>
      <c r="HTF23" s="303"/>
      <c r="HTG23" s="303"/>
      <c r="HTH23" s="303"/>
      <c r="HTI23" s="303"/>
      <c r="HTJ23" s="303"/>
      <c r="HTK23" s="303"/>
      <c r="HTL23" s="303"/>
      <c r="HTM23" s="303"/>
      <c r="HTN23" s="303"/>
      <c r="HTO23" s="303"/>
      <c r="HTP23" s="303"/>
      <c r="HTQ23" s="303"/>
      <c r="HTR23" s="303"/>
      <c r="HTS23" s="303"/>
      <c r="HTT23" s="303"/>
      <c r="HTU23" s="303"/>
      <c r="HTV23" s="303"/>
      <c r="HTW23" s="303"/>
      <c r="HTX23" s="303"/>
      <c r="HTY23" s="303"/>
      <c r="HTZ23" s="303"/>
      <c r="HUA23" s="303"/>
      <c r="HUB23" s="303"/>
      <c r="HUC23" s="303"/>
      <c r="HUD23" s="303"/>
      <c r="HUE23" s="303"/>
      <c r="HUF23" s="303"/>
      <c r="HUG23" s="303"/>
      <c r="HUH23" s="303"/>
      <c r="HUI23" s="303"/>
      <c r="HUJ23" s="303"/>
      <c r="HUK23" s="303"/>
      <c r="HUL23" s="303"/>
      <c r="HUM23" s="303"/>
      <c r="HUN23" s="303"/>
      <c r="HUO23" s="303"/>
      <c r="HUP23" s="303"/>
      <c r="HUQ23" s="303"/>
      <c r="HUR23" s="303"/>
      <c r="HUS23" s="303"/>
      <c r="HUT23" s="303"/>
      <c r="HUU23" s="303"/>
      <c r="HUV23" s="303"/>
      <c r="HUW23" s="303"/>
      <c r="HUX23" s="303"/>
      <c r="HUY23" s="303"/>
      <c r="HUZ23" s="303"/>
      <c r="HVA23" s="303"/>
      <c r="HVB23" s="303"/>
      <c r="HVC23" s="303"/>
      <c r="HVD23" s="303"/>
      <c r="HVE23" s="303"/>
      <c r="HVF23" s="303"/>
      <c r="HVG23" s="303"/>
      <c r="HVH23" s="303"/>
      <c r="HVI23" s="303"/>
      <c r="HVJ23" s="303"/>
      <c r="HVK23" s="303"/>
      <c r="HVL23" s="303"/>
      <c r="HVM23" s="303"/>
      <c r="HVN23" s="303"/>
      <c r="HVO23" s="303"/>
      <c r="HVP23" s="303"/>
      <c r="HVQ23" s="303"/>
      <c r="HVR23" s="303"/>
      <c r="HVS23" s="303"/>
      <c r="HVT23" s="303"/>
      <c r="HVU23" s="303"/>
      <c r="HVV23" s="303"/>
      <c r="HVW23" s="303"/>
      <c r="HVX23" s="303"/>
      <c r="HVY23" s="303"/>
      <c r="HVZ23" s="303"/>
      <c r="HWA23" s="303"/>
      <c r="HWB23" s="303"/>
      <c r="HWC23" s="303"/>
      <c r="HWD23" s="303"/>
      <c r="HWE23" s="303"/>
      <c r="HWF23" s="303"/>
      <c r="HWG23" s="303"/>
      <c r="HWH23" s="303"/>
      <c r="HWI23" s="303"/>
      <c r="HWJ23" s="303"/>
      <c r="HWK23" s="303"/>
      <c r="HWL23" s="303"/>
      <c r="HWM23" s="303"/>
      <c r="HWN23" s="303"/>
      <c r="HWO23" s="303"/>
      <c r="HWP23" s="303"/>
      <c r="HWQ23" s="303"/>
      <c r="HWR23" s="303"/>
      <c r="HWS23" s="303"/>
      <c r="HWT23" s="303"/>
      <c r="HWU23" s="303"/>
      <c r="HWV23" s="303"/>
      <c r="HWW23" s="303"/>
      <c r="HWX23" s="303"/>
      <c r="HWY23" s="303"/>
      <c r="HWZ23" s="303"/>
      <c r="HXA23" s="303"/>
      <c r="HXB23" s="303"/>
      <c r="HXC23" s="303"/>
      <c r="HXD23" s="303"/>
      <c r="HXE23" s="303"/>
      <c r="HXF23" s="303"/>
      <c r="HXG23" s="303"/>
      <c r="HXH23" s="303"/>
      <c r="HXI23" s="303"/>
      <c r="HXJ23" s="303"/>
      <c r="HXK23" s="303"/>
      <c r="HXL23" s="303"/>
      <c r="HXM23" s="303"/>
      <c r="HXN23" s="303"/>
      <c r="HXO23" s="303"/>
      <c r="HXP23" s="303"/>
      <c r="HXQ23" s="303"/>
      <c r="HXR23" s="303"/>
      <c r="HXS23" s="303"/>
      <c r="HXT23" s="303"/>
      <c r="HXU23" s="303"/>
      <c r="HXV23" s="303"/>
      <c r="HXW23" s="303"/>
      <c r="HXX23" s="303"/>
      <c r="HXY23" s="303"/>
      <c r="HXZ23" s="303"/>
      <c r="HYA23" s="303"/>
      <c r="HYB23" s="303"/>
      <c r="HYC23" s="303"/>
      <c r="HYD23" s="303"/>
      <c r="HYE23" s="303"/>
      <c r="HYF23" s="303"/>
      <c r="HYG23" s="303"/>
      <c r="HYH23" s="303"/>
      <c r="HYI23" s="303"/>
      <c r="HYJ23" s="303"/>
      <c r="HYK23" s="303"/>
      <c r="HYL23" s="303"/>
      <c r="HYM23" s="303"/>
      <c r="HYN23" s="303"/>
      <c r="HYO23" s="303"/>
      <c r="HYP23" s="303"/>
      <c r="HYQ23" s="303"/>
      <c r="HYR23" s="303"/>
      <c r="HYS23" s="303"/>
      <c r="HYT23" s="303"/>
      <c r="HYU23" s="303"/>
      <c r="HYV23" s="303"/>
      <c r="HYW23" s="303"/>
      <c r="HYX23" s="303"/>
      <c r="HYY23" s="303"/>
      <c r="HYZ23" s="303"/>
      <c r="HZA23" s="303"/>
      <c r="HZB23" s="303"/>
      <c r="HZC23" s="303"/>
      <c r="HZD23" s="303"/>
      <c r="HZE23" s="303"/>
      <c r="HZF23" s="303"/>
      <c r="HZG23" s="303"/>
      <c r="HZH23" s="303"/>
      <c r="HZI23" s="303"/>
      <c r="HZJ23" s="303"/>
      <c r="HZK23" s="303"/>
      <c r="HZL23" s="303"/>
      <c r="HZM23" s="303"/>
      <c r="HZN23" s="303"/>
      <c r="HZO23" s="303"/>
      <c r="HZP23" s="303"/>
      <c r="HZQ23" s="303"/>
      <c r="HZR23" s="303"/>
      <c r="HZS23" s="303"/>
      <c r="HZT23" s="303"/>
      <c r="HZU23" s="303"/>
      <c r="HZV23" s="303"/>
      <c r="HZW23" s="303"/>
      <c r="HZX23" s="303"/>
      <c r="HZY23" s="303"/>
      <c r="HZZ23" s="303"/>
      <c r="IAA23" s="303"/>
      <c r="IAB23" s="303"/>
      <c r="IAC23" s="303"/>
      <c r="IAD23" s="303"/>
      <c r="IAE23" s="303"/>
      <c r="IAF23" s="303"/>
      <c r="IAG23" s="303"/>
      <c r="IAH23" s="303"/>
      <c r="IAI23" s="303"/>
      <c r="IAJ23" s="303"/>
      <c r="IAK23" s="303"/>
      <c r="IAL23" s="303"/>
      <c r="IAM23" s="303"/>
      <c r="IAN23" s="303"/>
      <c r="IAO23" s="303"/>
      <c r="IAP23" s="303"/>
      <c r="IAQ23" s="303"/>
      <c r="IAR23" s="303"/>
      <c r="IAS23" s="303"/>
      <c r="IAT23" s="303"/>
      <c r="IAU23" s="303"/>
      <c r="IAV23" s="303"/>
      <c r="IAW23" s="303"/>
      <c r="IAX23" s="303"/>
      <c r="IAY23" s="303"/>
      <c r="IAZ23" s="303"/>
      <c r="IBA23" s="303"/>
      <c r="IBB23" s="303"/>
      <c r="IBC23" s="303"/>
      <c r="IBD23" s="303"/>
      <c r="IBE23" s="303"/>
      <c r="IBF23" s="303"/>
      <c r="IBG23" s="303"/>
      <c r="IBH23" s="303"/>
      <c r="IBI23" s="303"/>
      <c r="IBJ23" s="303"/>
      <c r="IBK23" s="303"/>
      <c r="IBL23" s="303"/>
      <c r="IBM23" s="303"/>
      <c r="IBN23" s="303"/>
      <c r="IBO23" s="303"/>
      <c r="IBP23" s="303"/>
      <c r="IBQ23" s="303"/>
      <c r="IBR23" s="303"/>
      <c r="IBS23" s="303"/>
      <c r="IBT23" s="303"/>
      <c r="IBU23" s="303"/>
      <c r="IBV23" s="303"/>
      <c r="IBW23" s="303"/>
      <c r="IBX23" s="303"/>
      <c r="IBY23" s="303"/>
      <c r="IBZ23" s="303"/>
      <c r="ICA23" s="303"/>
      <c r="ICB23" s="303"/>
      <c r="ICC23" s="303"/>
      <c r="ICD23" s="303"/>
      <c r="ICE23" s="303"/>
      <c r="ICF23" s="303"/>
      <c r="ICG23" s="303"/>
      <c r="ICH23" s="303"/>
      <c r="ICI23" s="303"/>
      <c r="ICJ23" s="303"/>
      <c r="ICK23" s="303"/>
      <c r="ICL23" s="303"/>
      <c r="ICM23" s="303"/>
      <c r="ICN23" s="303"/>
      <c r="ICO23" s="303"/>
      <c r="ICP23" s="303"/>
      <c r="ICQ23" s="303"/>
      <c r="ICR23" s="303"/>
      <c r="ICS23" s="303"/>
      <c r="ICT23" s="303"/>
      <c r="ICU23" s="303"/>
      <c r="ICV23" s="303"/>
      <c r="ICW23" s="303"/>
      <c r="ICX23" s="303"/>
      <c r="ICY23" s="303"/>
      <c r="ICZ23" s="303"/>
      <c r="IDA23" s="303"/>
      <c r="IDB23" s="303"/>
      <c r="IDC23" s="303"/>
      <c r="IDD23" s="303"/>
      <c r="IDE23" s="303"/>
      <c r="IDF23" s="303"/>
      <c r="IDG23" s="303"/>
      <c r="IDH23" s="303"/>
      <c r="IDI23" s="303"/>
      <c r="IDJ23" s="303"/>
      <c r="IDK23" s="303"/>
      <c r="IDL23" s="303"/>
      <c r="IDM23" s="303"/>
      <c r="IDN23" s="303"/>
      <c r="IDO23" s="303"/>
      <c r="IDP23" s="303"/>
      <c r="IDQ23" s="303"/>
      <c r="IDR23" s="303"/>
      <c r="IDS23" s="303"/>
      <c r="IDT23" s="303"/>
      <c r="IDU23" s="303"/>
      <c r="IDV23" s="303"/>
      <c r="IDW23" s="303"/>
      <c r="IDX23" s="303"/>
      <c r="IDY23" s="303"/>
      <c r="IDZ23" s="303"/>
      <c r="IEA23" s="303"/>
      <c r="IEB23" s="303"/>
      <c r="IEC23" s="303"/>
      <c r="IED23" s="303"/>
      <c r="IEE23" s="303"/>
      <c r="IEF23" s="303"/>
      <c r="IEG23" s="303"/>
      <c r="IEH23" s="303"/>
      <c r="IEI23" s="303"/>
      <c r="IEJ23" s="303"/>
      <c r="IEK23" s="303"/>
      <c r="IEL23" s="303"/>
      <c r="IEM23" s="303"/>
      <c r="IEN23" s="303"/>
      <c r="IEO23" s="303"/>
      <c r="IEP23" s="303"/>
      <c r="IEQ23" s="303"/>
      <c r="IER23" s="303"/>
      <c r="IES23" s="303"/>
      <c r="IET23" s="303"/>
      <c r="IEU23" s="303"/>
      <c r="IEV23" s="303"/>
      <c r="IEW23" s="303"/>
      <c r="IEX23" s="303"/>
      <c r="IEY23" s="303"/>
      <c r="IEZ23" s="303"/>
      <c r="IFA23" s="303"/>
      <c r="IFB23" s="303"/>
      <c r="IFC23" s="303"/>
      <c r="IFD23" s="303"/>
      <c r="IFE23" s="303"/>
      <c r="IFF23" s="303"/>
      <c r="IFG23" s="303"/>
      <c r="IFH23" s="303"/>
      <c r="IFI23" s="303"/>
      <c r="IFJ23" s="303"/>
      <c r="IFK23" s="303"/>
      <c r="IFL23" s="303"/>
      <c r="IFM23" s="303"/>
      <c r="IFN23" s="303"/>
      <c r="IFO23" s="303"/>
      <c r="IFP23" s="303"/>
      <c r="IFQ23" s="303"/>
      <c r="IFR23" s="303"/>
      <c r="IFS23" s="303"/>
      <c r="IFT23" s="303"/>
      <c r="IFU23" s="303"/>
      <c r="IFV23" s="303"/>
      <c r="IFW23" s="303"/>
      <c r="IFX23" s="303"/>
      <c r="IFY23" s="303"/>
      <c r="IFZ23" s="303"/>
      <c r="IGA23" s="303"/>
      <c r="IGB23" s="303"/>
      <c r="IGC23" s="303"/>
      <c r="IGD23" s="303"/>
      <c r="IGE23" s="303"/>
      <c r="IGF23" s="303"/>
      <c r="IGG23" s="303"/>
      <c r="IGH23" s="303"/>
      <c r="IGI23" s="303"/>
      <c r="IGJ23" s="303"/>
      <c r="IGK23" s="303"/>
      <c r="IGL23" s="303"/>
      <c r="IGM23" s="303"/>
      <c r="IGN23" s="303"/>
      <c r="IGO23" s="303"/>
      <c r="IGP23" s="303"/>
      <c r="IGQ23" s="303"/>
      <c r="IGR23" s="303"/>
      <c r="IGS23" s="303"/>
      <c r="IGT23" s="303"/>
      <c r="IGU23" s="303"/>
      <c r="IGV23" s="303"/>
      <c r="IGW23" s="303"/>
      <c r="IGX23" s="303"/>
      <c r="IGY23" s="303"/>
      <c r="IGZ23" s="303"/>
      <c r="IHA23" s="303"/>
      <c r="IHB23" s="303"/>
      <c r="IHC23" s="303"/>
      <c r="IHD23" s="303"/>
      <c r="IHE23" s="303"/>
      <c r="IHF23" s="303"/>
      <c r="IHG23" s="303"/>
      <c r="IHH23" s="303"/>
      <c r="IHI23" s="303"/>
      <c r="IHJ23" s="303"/>
      <c r="IHK23" s="303"/>
      <c r="IHL23" s="303"/>
      <c r="IHM23" s="303"/>
      <c r="IHN23" s="303"/>
      <c r="IHO23" s="303"/>
      <c r="IHP23" s="303"/>
      <c r="IHQ23" s="303"/>
      <c r="IHR23" s="303"/>
      <c r="IHS23" s="303"/>
      <c r="IHT23" s="303"/>
      <c r="IHU23" s="303"/>
      <c r="IHV23" s="303"/>
      <c r="IHW23" s="303"/>
      <c r="IHX23" s="303"/>
      <c r="IHY23" s="303"/>
      <c r="IHZ23" s="303"/>
      <c r="IIA23" s="303"/>
      <c r="IIB23" s="303"/>
      <c r="IIC23" s="303"/>
      <c r="IID23" s="303"/>
      <c r="IIE23" s="303"/>
      <c r="IIF23" s="303"/>
      <c r="IIG23" s="303"/>
      <c r="IIH23" s="303"/>
      <c r="III23" s="303"/>
      <c r="IIJ23" s="303"/>
      <c r="IIK23" s="303"/>
      <c r="IIL23" s="303"/>
      <c r="IIM23" s="303"/>
      <c r="IIN23" s="303"/>
      <c r="IIO23" s="303"/>
      <c r="IIP23" s="303"/>
      <c r="IIQ23" s="303"/>
      <c r="IIR23" s="303"/>
      <c r="IIS23" s="303"/>
      <c r="IIT23" s="303"/>
      <c r="IIU23" s="303"/>
      <c r="IIV23" s="303"/>
      <c r="IIW23" s="303"/>
      <c r="IIX23" s="303"/>
      <c r="IIY23" s="303"/>
      <c r="IIZ23" s="303"/>
      <c r="IJA23" s="303"/>
      <c r="IJB23" s="303"/>
      <c r="IJC23" s="303"/>
      <c r="IJD23" s="303"/>
      <c r="IJE23" s="303"/>
      <c r="IJF23" s="303"/>
      <c r="IJG23" s="303"/>
      <c r="IJH23" s="303"/>
      <c r="IJI23" s="303"/>
      <c r="IJJ23" s="303"/>
      <c r="IJK23" s="303"/>
      <c r="IJL23" s="303"/>
      <c r="IJM23" s="303"/>
      <c r="IJN23" s="303"/>
      <c r="IJO23" s="303"/>
      <c r="IJP23" s="303"/>
      <c r="IJQ23" s="303"/>
      <c r="IJR23" s="303"/>
      <c r="IJS23" s="303"/>
      <c r="IJT23" s="303"/>
      <c r="IJU23" s="303"/>
      <c r="IJV23" s="303"/>
      <c r="IJW23" s="303"/>
      <c r="IJX23" s="303"/>
      <c r="IJY23" s="303"/>
      <c r="IJZ23" s="303"/>
      <c r="IKA23" s="303"/>
      <c r="IKB23" s="303"/>
      <c r="IKC23" s="303"/>
      <c r="IKD23" s="303"/>
      <c r="IKE23" s="303"/>
      <c r="IKF23" s="303"/>
      <c r="IKG23" s="303"/>
      <c r="IKH23" s="303"/>
      <c r="IKI23" s="303"/>
      <c r="IKJ23" s="303"/>
      <c r="IKK23" s="303"/>
      <c r="IKL23" s="303"/>
      <c r="IKM23" s="303"/>
      <c r="IKN23" s="303"/>
      <c r="IKO23" s="303"/>
      <c r="IKP23" s="303"/>
      <c r="IKQ23" s="303"/>
      <c r="IKR23" s="303"/>
      <c r="IKS23" s="303"/>
      <c r="IKT23" s="303"/>
      <c r="IKU23" s="303"/>
      <c r="IKV23" s="303"/>
      <c r="IKW23" s="303"/>
      <c r="IKX23" s="303"/>
      <c r="IKY23" s="303"/>
      <c r="IKZ23" s="303"/>
      <c r="ILA23" s="303"/>
      <c r="ILB23" s="303"/>
      <c r="ILC23" s="303"/>
      <c r="ILD23" s="303"/>
      <c r="ILE23" s="303"/>
      <c r="ILF23" s="303"/>
      <c r="ILG23" s="303"/>
      <c r="ILH23" s="303"/>
      <c r="ILI23" s="303"/>
      <c r="ILJ23" s="303"/>
      <c r="ILK23" s="303"/>
      <c r="ILL23" s="303"/>
      <c r="ILM23" s="303"/>
      <c r="ILN23" s="303"/>
      <c r="ILO23" s="303"/>
      <c r="ILP23" s="303"/>
      <c r="ILQ23" s="303"/>
      <c r="ILR23" s="303"/>
      <c r="ILS23" s="303"/>
      <c r="ILT23" s="303"/>
      <c r="ILU23" s="303"/>
      <c r="ILV23" s="303"/>
      <c r="ILW23" s="303"/>
      <c r="ILX23" s="303"/>
      <c r="ILY23" s="303"/>
      <c r="ILZ23" s="303"/>
      <c r="IMA23" s="303"/>
      <c r="IMB23" s="303"/>
      <c r="IMC23" s="303"/>
      <c r="IMD23" s="303"/>
      <c r="IME23" s="303"/>
      <c r="IMF23" s="303"/>
      <c r="IMG23" s="303"/>
      <c r="IMH23" s="303"/>
      <c r="IMI23" s="303"/>
      <c r="IMJ23" s="303"/>
      <c r="IMK23" s="303"/>
      <c r="IML23" s="303"/>
      <c r="IMM23" s="303"/>
      <c r="IMN23" s="303"/>
      <c r="IMO23" s="303"/>
      <c r="IMP23" s="303"/>
      <c r="IMQ23" s="303"/>
      <c r="IMR23" s="303"/>
      <c r="IMS23" s="303"/>
      <c r="IMT23" s="303"/>
      <c r="IMU23" s="303"/>
      <c r="IMV23" s="303"/>
      <c r="IMW23" s="303"/>
      <c r="IMX23" s="303"/>
      <c r="IMY23" s="303"/>
      <c r="IMZ23" s="303"/>
      <c r="INA23" s="303"/>
      <c r="INB23" s="303"/>
      <c r="INC23" s="303"/>
      <c r="IND23" s="303"/>
      <c r="INE23" s="303"/>
      <c r="INF23" s="303"/>
      <c r="ING23" s="303"/>
      <c r="INH23" s="303"/>
      <c r="INI23" s="303"/>
      <c r="INJ23" s="303"/>
      <c r="INK23" s="303"/>
      <c r="INL23" s="303"/>
      <c r="INM23" s="303"/>
      <c r="INN23" s="303"/>
      <c r="INO23" s="303"/>
      <c r="INP23" s="303"/>
      <c r="INQ23" s="303"/>
      <c r="INR23" s="303"/>
      <c r="INS23" s="303"/>
      <c r="INT23" s="303"/>
      <c r="INU23" s="303"/>
      <c r="INV23" s="303"/>
      <c r="INW23" s="303"/>
      <c r="INX23" s="303"/>
      <c r="INY23" s="303"/>
      <c r="INZ23" s="303"/>
      <c r="IOA23" s="303"/>
      <c r="IOB23" s="303"/>
      <c r="IOC23" s="303"/>
      <c r="IOD23" s="303"/>
      <c r="IOE23" s="303"/>
      <c r="IOF23" s="303"/>
      <c r="IOG23" s="303"/>
      <c r="IOH23" s="303"/>
      <c r="IOI23" s="303"/>
      <c r="IOJ23" s="303"/>
      <c r="IOK23" s="303"/>
      <c r="IOL23" s="303"/>
      <c r="IOM23" s="303"/>
      <c r="ION23" s="303"/>
      <c r="IOO23" s="303"/>
      <c r="IOP23" s="303"/>
      <c r="IOQ23" s="303"/>
      <c r="IOR23" s="303"/>
      <c r="IOS23" s="303"/>
      <c r="IOT23" s="303"/>
      <c r="IOU23" s="303"/>
      <c r="IOV23" s="303"/>
      <c r="IOW23" s="303"/>
      <c r="IOX23" s="303"/>
      <c r="IOY23" s="303"/>
      <c r="IOZ23" s="303"/>
      <c r="IPA23" s="303"/>
      <c r="IPB23" s="303"/>
      <c r="IPC23" s="303"/>
      <c r="IPD23" s="303"/>
      <c r="IPE23" s="303"/>
      <c r="IPF23" s="303"/>
      <c r="IPG23" s="303"/>
      <c r="IPH23" s="303"/>
      <c r="IPI23" s="303"/>
      <c r="IPJ23" s="303"/>
      <c r="IPK23" s="303"/>
      <c r="IPL23" s="303"/>
      <c r="IPM23" s="303"/>
      <c r="IPN23" s="303"/>
      <c r="IPO23" s="303"/>
      <c r="IPP23" s="303"/>
      <c r="IPQ23" s="303"/>
      <c r="IPR23" s="303"/>
      <c r="IPS23" s="303"/>
      <c r="IPT23" s="303"/>
      <c r="IPU23" s="303"/>
      <c r="IPV23" s="303"/>
      <c r="IPW23" s="303"/>
      <c r="IPX23" s="303"/>
      <c r="IPY23" s="303"/>
      <c r="IPZ23" s="303"/>
      <c r="IQA23" s="303"/>
      <c r="IQB23" s="303"/>
      <c r="IQC23" s="303"/>
      <c r="IQD23" s="303"/>
      <c r="IQE23" s="303"/>
      <c r="IQF23" s="303"/>
      <c r="IQG23" s="303"/>
      <c r="IQH23" s="303"/>
      <c r="IQI23" s="303"/>
      <c r="IQJ23" s="303"/>
      <c r="IQK23" s="303"/>
      <c r="IQL23" s="303"/>
      <c r="IQM23" s="303"/>
      <c r="IQN23" s="303"/>
      <c r="IQO23" s="303"/>
      <c r="IQP23" s="303"/>
      <c r="IQQ23" s="303"/>
      <c r="IQR23" s="303"/>
      <c r="IQS23" s="303"/>
      <c r="IQT23" s="303"/>
      <c r="IQU23" s="303"/>
      <c r="IQV23" s="303"/>
      <c r="IQW23" s="303"/>
      <c r="IQX23" s="303"/>
      <c r="IQY23" s="303"/>
      <c r="IQZ23" s="303"/>
      <c r="IRA23" s="303"/>
      <c r="IRB23" s="303"/>
      <c r="IRC23" s="303"/>
      <c r="IRD23" s="303"/>
      <c r="IRE23" s="303"/>
      <c r="IRF23" s="303"/>
      <c r="IRG23" s="303"/>
      <c r="IRH23" s="303"/>
      <c r="IRI23" s="303"/>
      <c r="IRJ23" s="303"/>
      <c r="IRK23" s="303"/>
      <c r="IRL23" s="303"/>
      <c r="IRM23" s="303"/>
      <c r="IRN23" s="303"/>
      <c r="IRO23" s="303"/>
      <c r="IRP23" s="303"/>
      <c r="IRQ23" s="303"/>
      <c r="IRR23" s="303"/>
      <c r="IRS23" s="303"/>
      <c r="IRT23" s="303"/>
      <c r="IRU23" s="303"/>
      <c r="IRV23" s="303"/>
      <c r="IRW23" s="303"/>
      <c r="IRX23" s="303"/>
      <c r="IRY23" s="303"/>
      <c r="IRZ23" s="303"/>
      <c r="ISA23" s="303"/>
      <c r="ISB23" s="303"/>
      <c r="ISC23" s="303"/>
      <c r="ISD23" s="303"/>
      <c r="ISE23" s="303"/>
      <c r="ISF23" s="303"/>
      <c r="ISG23" s="303"/>
      <c r="ISH23" s="303"/>
      <c r="ISI23" s="303"/>
      <c r="ISJ23" s="303"/>
      <c r="ISK23" s="303"/>
      <c r="ISL23" s="303"/>
      <c r="ISM23" s="303"/>
      <c r="ISN23" s="303"/>
      <c r="ISO23" s="303"/>
      <c r="ISP23" s="303"/>
      <c r="ISQ23" s="303"/>
      <c r="ISR23" s="303"/>
      <c r="ISS23" s="303"/>
      <c r="IST23" s="303"/>
      <c r="ISU23" s="303"/>
      <c r="ISV23" s="303"/>
      <c r="ISW23" s="303"/>
      <c r="ISX23" s="303"/>
      <c r="ISY23" s="303"/>
      <c r="ISZ23" s="303"/>
      <c r="ITA23" s="303"/>
      <c r="ITB23" s="303"/>
      <c r="ITC23" s="303"/>
      <c r="ITD23" s="303"/>
      <c r="ITE23" s="303"/>
      <c r="ITF23" s="303"/>
      <c r="ITG23" s="303"/>
      <c r="ITH23" s="303"/>
      <c r="ITI23" s="303"/>
      <c r="ITJ23" s="303"/>
      <c r="ITK23" s="303"/>
      <c r="ITL23" s="303"/>
      <c r="ITM23" s="303"/>
      <c r="ITN23" s="303"/>
      <c r="ITO23" s="303"/>
      <c r="ITP23" s="303"/>
      <c r="ITQ23" s="303"/>
      <c r="ITR23" s="303"/>
      <c r="ITS23" s="303"/>
      <c r="ITT23" s="303"/>
      <c r="ITU23" s="303"/>
      <c r="ITV23" s="303"/>
      <c r="ITW23" s="303"/>
      <c r="ITX23" s="303"/>
      <c r="ITY23" s="303"/>
      <c r="ITZ23" s="303"/>
      <c r="IUA23" s="303"/>
      <c r="IUB23" s="303"/>
      <c r="IUC23" s="303"/>
      <c r="IUD23" s="303"/>
      <c r="IUE23" s="303"/>
      <c r="IUF23" s="303"/>
      <c r="IUG23" s="303"/>
      <c r="IUH23" s="303"/>
      <c r="IUI23" s="303"/>
      <c r="IUJ23" s="303"/>
      <c r="IUK23" s="303"/>
      <c r="IUL23" s="303"/>
      <c r="IUM23" s="303"/>
      <c r="IUN23" s="303"/>
      <c r="IUO23" s="303"/>
      <c r="IUP23" s="303"/>
      <c r="IUQ23" s="303"/>
      <c r="IUR23" s="303"/>
      <c r="IUS23" s="303"/>
      <c r="IUT23" s="303"/>
      <c r="IUU23" s="303"/>
      <c r="IUV23" s="303"/>
      <c r="IUW23" s="303"/>
      <c r="IUX23" s="303"/>
      <c r="IUY23" s="303"/>
      <c r="IUZ23" s="303"/>
      <c r="IVA23" s="303"/>
      <c r="IVB23" s="303"/>
      <c r="IVC23" s="303"/>
      <c r="IVD23" s="303"/>
      <c r="IVE23" s="303"/>
      <c r="IVF23" s="303"/>
      <c r="IVG23" s="303"/>
      <c r="IVH23" s="303"/>
      <c r="IVI23" s="303"/>
      <c r="IVJ23" s="303"/>
      <c r="IVK23" s="303"/>
      <c r="IVL23" s="303"/>
      <c r="IVM23" s="303"/>
      <c r="IVN23" s="303"/>
      <c r="IVO23" s="303"/>
      <c r="IVP23" s="303"/>
      <c r="IVQ23" s="303"/>
      <c r="IVR23" s="303"/>
      <c r="IVS23" s="303"/>
      <c r="IVT23" s="303"/>
      <c r="IVU23" s="303"/>
      <c r="IVV23" s="303"/>
      <c r="IVW23" s="303"/>
      <c r="IVX23" s="303"/>
      <c r="IVY23" s="303"/>
      <c r="IVZ23" s="303"/>
      <c r="IWA23" s="303"/>
      <c r="IWB23" s="303"/>
      <c r="IWC23" s="303"/>
      <c r="IWD23" s="303"/>
      <c r="IWE23" s="303"/>
      <c r="IWF23" s="303"/>
      <c r="IWG23" s="303"/>
      <c r="IWH23" s="303"/>
      <c r="IWI23" s="303"/>
      <c r="IWJ23" s="303"/>
      <c r="IWK23" s="303"/>
      <c r="IWL23" s="303"/>
      <c r="IWM23" s="303"/>
      <c r="IWN23" s="303"/>
      <c r="IWO23" s="303"/>
      <c r="IWP23" s="303"/>
      <c r="IWQ23" s="303"/>
      <c r="IWR23" s="303"/>
      <c r="IWS23" s="303"/>
      <c r="IWT23" s="303"/>
      <c r="IWU23" s="303"/>
      <c r="IWV23" s="303"/>
      <c r="IWW23" s="303"/>
      <c r="IWX23" s="303"/>
      <c r="IWY23" s="303"/>
      <c r="IWZ23" s="303"/>
      <c r="IXA23" s="303"/>
      <c r="IXB23" s="303"/>
      <c r="IXC23" s="303"/>
      <c r="IXD23" s="303"/>
      <c r="IXE23" s="303"/>
      <c r="IXF23" s="303"/>
      <c r="IXG23" s="303"/>
      <c r="IXH23" s="303"/>
      <c r="IXI23" s="303"/>
      <c r="IXJ23" s="303"/>
      <c r="IXK23" s="303"/>
      <c r="IXL23" s="303"/>
      <c r="IXM23" s="303"/>
      <c r="IXN23" s="303"/>
      <c r="IXO23" s="303"/>
      <c r="IXP23" s="303"/>
      <c r="IXQ23" s="303"/>
      <c r="IXR23" s="303"/>
      <c r="IXS23" s="303"/>
      <c r="IXT23" s="303"/>
      <c r="IXU23" s="303"/>
      <c r="IXV23" s="303"/>
      <c r="IXW23" s="303"/>
      <c r="IXX23" s="303"/>
      <c r="IXY23" s="303"/>
      <c r="IXZ23" s="303"/>
      <c r="IYA23" s="303"/>
      <c r="IYB23" s="303"/>
      <c r="IYC23" s="303"/>
      <c r="IYD23" s="303"/>
      <c r="IYE23" s="303"/>
      <c r="IYF23" s="303"/>
      <c r="IYG23" s="303"/>
      <c r="IYH23" s="303"/>
      <c r="IYI23" s="303"/>
      <c r="IYJ23" s="303"/>
      <c r="IYK23" s="303"/>
      <c r="IYL23" s="303"/>
      <c r="IYM23" s="303"/>
      <c r="IYN23" s="303"/>
      <c r="IYO23" s="303"/>
      <c r="IYP23" s="303"/>
      <c r="IYQ23" s="303"/>
      <c r="IYR23" s="303"/>
      <c r="IYS23" s="303"/>
      <c r="IYT23" s="303"/>
      <c r="IYU23" s="303"/>
      <c r="IYV23" s="303"/>
      <c r="IYW23" s="303"/>
      <c r="IYX23" s="303"/>
      <c r="IYY23" s="303"/>
      <c r="IYZ23" s="303"/>
      <c r="IZA23" s="303"/>
      <c r="IZB23" s="303"/>
      <c r="IZC23" s="303"/>
      <c r="IZD23" s="303"/>
      <c r="IZE23" s="303"/>
      <c r="IZF23" s="303"/>
      <c r="IZG23" s="303"/>
      <c r="IZH23" s="303"/>
      <c r="IZI23" s="303"/>
      <c r="IZJ23" s="303"/>
      <c r="IZK23" s="303"/>
      <c r="IZL23" s="303"/>
      <c r="IZM23" s="303"/>
      <c r="IZN23" s="303"/>
      <c r="IZO23" s="303"/>
      <c r="IZP23" s="303"/>
      <c r="IZQ23" s="303"/>
      <c r="IZR23" s="303"/>
      <c r="IZS23" s="303"/>
      <c r="IZT23" s="303"/>
      <c r="IZU23" s="303"/>
      <c r="IZV23" s="303"/>
      <c r="IZW23" s="303"/>
      <c r="IZX23" s="303"/>
      <c r="IZY23" s="303"/>
      <c r="IZZ23" s="303"/>
      <c r="JAA23" s="303"/>
      <c r="JAB23" s="303"/>
      <c r="JAC23" s="303"/>
      <c r="JAD23" s="303"/>
      <c r="JAE23" s="303"/>
      <c r="JAF23" s="303"/>
      <c r="JAG23" s="303"/>
      <c r="JAH23" s="303"/>
      <c r="JAI23" s="303"/>
      <c r="JAJ23" s="303"/>
      <c r="JAK23" s="303"/>
      <c r="JAL23" s="303"/>
      <c r="JAM23" s="303"/>
      <c r="JAN23" s="303"/>
      <c r="JAO23" s="303"/>
      <c r="JAP23" s="303"/>
      <c r="JAQ23" s="303"/>
      <c r="JAR23" s="303"/>
      <c r="JAS23" s="303"/>
      <c r="JAT23" s="303"/>
      <c r="JAU23" s="303"/>
      <c r="JAV23" s="303"/>
      <c r="JAW23" s="303"/>
      <c r="JAX23" s="303"/>
      <c r="JAY23" s="303"/>
      <c r="JAZ23" s="303"/>
      <c r="JBA23" s="303"/>
      <c r="JBB23" s="303"/>
      <c r="JBC23" s="303"/>
      <c r="JBD23" s="303"/>
      <c r="JBE23" s="303"/>
      <c r="JBF23" s="303"/>
      <c r="JBG23" s="303"/>
      <c r="JBH23" s="303"/>
      <c r="JBI23" s="303"/>
      <c r="JBJ23" s="303"/>
      <c r="JBK23" s="303"/>
      <c r="JBL23" s="303"/>
      <c r="JBM23" s="303"/>
      <c r="JBN23" s="303"/>
      <c r="JBO23" s="303"/>
      <c r="JBP23" s="303"/>
      <c r="JBQ23" s="303"/>
      <c r="JBR23" s="303"/>
      <c r="JBS23" s="303"/>
      <c r="JBT23" s="303"/>
      <c r="JBU23" s="303"/>
      <c r="JBV23" s="303"/>
      <c r="JBW23" s="303"/>
      <c r="JBX23" s="303"/>
      <c r="JBY23" s="303"/>
      <c r="JBZ23" s="303"/>
      <c r="JCA23" s="303"/>
      <c r="JCB23" s="303"/>
      <c r="JCC23" s="303"/>
      <c r="JCD23" s="303"/>
      <c r="JCE23" s="303"/>
      <c r="JCF23" s="303"/>
      <c r="JCG23" s="303"/>
      <c r="JCH23" s="303"/>
      <c r="JCI23" s="303"/>
      <c r="JCJ23" s="303"/>
      <c r="JCK23" s="303"/>
      <c r="JCL23" s="303"/>
      <c r="JCM23" s="303"/>
      <c r="JCN23" s="303"/>
      <c r="JCO23" s="303"/>
      <c r="JCP23" s="303"/>
      <c r="JCQ23" s="303"/>
      <c r="JCR23" s="303"/>
      <c r="JCS23" s="303"/>
      <c r="JCT23" s="303"/>
      <c r="JCU23" s="303"/>
      <c r="JCV23" s="303"/>
      <c r="JCW23" s="303"/>
      <c r="JCX23" s="303"/>
      <c r="JCY23" s="303"/>
      <c r="JCZ23" s="303"/>
      <c r="JDA23" s="303"/>
      <c r="JDB23" s="303"/>
      <c r="JDC23" s="303"/>
      <c r="JDD23" s="303"/>
      <c r="JDE23" s="303"/>
      <c r="JDF23" s="303"/>
      <c r="JDG23" s="303"/>
      <c r="JDH23" s="303"/>
      <c r="JDI23" s="303"/>
      <c r="JDJ23" s="303"/>
      <c r="JDK23" s="303"/>
      <c r="JDL23" s="303"/>
      <c r="JDM23" s="303"/>
      <c r="JDN23" s="303"/>
      <c r="JDO23" s="303"/>
      <c r="JDP23" s="303"/>
      <c r="JDQ23" s="303"/>
      <c r="JDR23" s="303"/>
      <c r="JDS23" s="303"/>
      <c r="JDT23" s="303"/>
      <c r="JDU23" s="303"/>
      <c r="JDV23" s="303"/>
      <c r="JDW23" s="303"/>
      <c r="JDX23" s="303"/>
      <c r="JDY23" s="303"/>
      <c r="JDZ23" s="303"/>
      <c r="JEA23" s="303"/>
      <c r="JEB23" s="303"/>
      <c r="JEC23" s="303"/>
      <c r="JED23" s="303"/>
      <c r="JEE23" s="303"/>
      <c r="JEF23" s="303"/>
      <c r="JEG23" s="303"/>
      <c r="JEH23" s="303"/>
      <c r="JEI23" s="303"/>
      <c r="JEJ23" s="303"/>
      <c r="JEK23" s="303"/>
      <c r="JEL23" s="303"/>
      <c r="JEM23" s="303"/>
      <c r="JEN23" s="303"/>
      <c r="JEO23" s="303"/>
      <c r="JEP23" s="303"/>
      <c r="JEQ23" s="303"/>
      <c r="JER23" s="303"/>
      <c r="JES23" s="303"/>
      <c r="JET23" s="303"/>
      <c r="JEU23" s="303"/>
      <c r="JEV23" s="303"/>
      <c r="JEW23" s="303"/>
      <c r="JEX23" s="303"/>
      <c r="JEY23" s="303"/>
      <c r="JEZ23" s="303"/>
      <c r="JFA23" s="303"/>
      <c r="JFB23" s="303"/>
      <c r="JFC23" s="303"/>
      <c r="JFD23" s="303"/>
      <c r="JFE23" s="303"/>
      <c r="JFF23" s="303"/>
      <c r="JFG23" s="303"/>
      <c r="JFH23" s="303"/>
      <c r="JFI23" s="303"/>
      <c r="JFJ23" s="303"/>
      <c r="JFK23" s="303"/>
      <c r="JFL23" s="303"/>
      <c r="JFM23" s="303"/>
      <c r="JFN23" s="303"/>
      <c r="JFO23" s="303"/>
      <c r="JFP23" s="303"/>
      <c r="JFQ23" s="303"/>
      <c r="JFR23" s="303"/>
      <c r="JFS23" s="303"/>
      <c r="JFT23" s="303"/>
      <c r="JFU23" s="303"/>
      <c r="JFV23" s="303"/>
      <c r="JFW23" s="303"/>
      <c r="JFX23" s="303"/>
      <c r="JFY23" s="303"/>
      <c r="JFZ23" s="303"/>
      <c r="JGA23" s="303"/>
      <c r="JGB23" s="303"/>
      <c r="JGC23" s="303"/>
      <c r="JGD23" s="303"/>
      <c r="JGE23" s="303"/>
      <c r="JGF23" s="303"/>
      <c r="JGG23" s="303"/>
      <c r="JGH23" s="303"/>
      <c r="JGI23" s="303"/>
      <c r="JGJ23" s="303"/>
      <c r="JGK23" s="303"/>
      <c r="JGL23" s="303"/>
      <c r="JGM23" s="303"/>
      <c r="JGN23" s="303"/>
      <c r="JGO23" s="303"/>
      <c r="JGP23" s="303"/>
      <c r="JGQ23" s="303"/>
      <c r="JGR23" s="303"/>
      <c r="JGS23" s="303"/>
      <c r="JGT23" s="303"/>
      <c r="JGU23" s="303"/>
      <c r="JGV23" s="303"/>
      <c r="JGW23" s="303"/>
      <c r="JGX23" s="303"/>
      <c r="JGY23" s="303"/>
      <c r="JGZ23" s="303"/>
      <c r="JHA23" s="303"/>
      <c r="JHB23" s="303"/>
      <c r="JHC23" s="303"/>
      <c r="JHD23" s="303"/>
      <c r="JHE23" s="303"/>
      <c r="JHF23" s="303"/>
      <c r="JHG23" s="303"/>
      <c r="JHH23" s="303"/>
      <c r="JHI23" s="303"/>
      <c r="JHJ23" s="303"/>
      <c r="JHK23" s="303"/>
      <c r="JHL23" s="303"/>
      <c r="JHM23" s="303"/>
      <c r="JHN23" s="303"/>
      <c r="JHO23" s="303"/>
      <c r="JHP23" s="303"/>
      <c r="JHQ23" s="303"/>
      <c r="JHR23" s="303"/>
      <c r="JHS23" s="303"/>
      <c r="JHT23" s="303"/>
      <c r="JHU23" s="303"/>
      <c r="JHV23" s="303"/>
      <c r="JHW23" s="303"/>
      <c r="JHX23" s="303"/>
      <c r="JHY23" s="303"/>
      <c r="JHZ23" s="303"/>
      <c r="JIA23" s="303"/>
      <c r="JIB23" s="303"/>
      <c r="JIC23" s="303"/>
      <c r="JID23" s="303"/>
      <c r="JIE23" s="303"/>
      <c r="JIF23" s="303"/>
      <c r="JIG23" s="303"/>
      <c r="JIH23" s="303"/>
      <c r="JII23" s="303"/>
      <c r="JIJ23" s="303"/>
      <c r="JIK23" s="303"/>
      <c r="JIL23" s="303"/>
      <c r="JIM23" s="303"/>
      <c r="JIN23" s="303"/>
      <c r="JIO23" s="303"/>
      <c r="JIP23" s="303"/>
      <c r="JIQ23" s="303"/>
      <c r="JIR23" s="303"/>
      <c r="JIS23" s="303"/>
      <c r="JIT23" s="303"/>
      <c r="JIU23" s="303"/>
      <c r="JIV23" s="303"/>
      <c r="JIW23" s="303"/>
      <c r="JIX23" s="303"/>
      <c r="JIY23" s="303"/>
      <c r="JIZ23" s="303"/>
      <c r="JJA23" s="303"/>
      <c r="JJB23" s="303"/>
      <c r="JJC23" s="303"/>
      <c r="JJD23" s="303"/>
      <c r="JJE23" s="303"/>
      <c r="JJF23" s="303"/>
      <c r="JJG23" s="303"/>
      <c r="JJH23" s="303"/>
      <c r="JJI23" s="303"/>
      <c r="JJJ23" s="303"/>
      <c r="JJK23" s="303"/>
      <c r="JJL23" s="303"/>
      <c r="JJM23" s="303"/>
      <c r="JJN23" s="303"/>
      <c r="JJO23" s="303"/>
      <c r="JJP23" s="303"/>
      <c r="JJQ23" s="303"/>
      <c r="JJR23" s="303"/>
      <c r="JJS23" s="303"/>
      <c r="JJT23" s="303"/>
      <c r="JJU23" s="303"/>
      <c r="JJV23" s="303"/>
      <c r="JJW23" s="303"/>
      <c r="JJX23" s="303"/>
      <c r="JJY23" s="303"/>
      <c r="JJZ23" s="303"/>
      <c r="JKA23" s="303"/>
      <c r="JKB23" s="303"/>
      <c r="JKC23" s="303"/>
      <c r="JKD23" s="303"/>
      <c r="JKE23" s="303"/>
      <c r="JKF23" s="303"/>
      <c r="JKG23" s="303"/>
      <c r="JKH23" s="303"/>
      <c r="JKI23" s="303"/>
      <c r="JKJ23" s="303"/>
      <c r="JKK23" s="303"/>
      <c r="JKL23" s="303"/>
      <c r="JKM23" s="303"/>
      <c r="JKN23" s="303"/>
      <c r="JKO23" s="303"/>
      <c r="JKP23" s="303"/>
      <c r="JKQ23" s="303"/>
      <c r="JKR23" s="303"/>
      <c r="JKS23" s="303"/>
      <c r="JKT23" s="303"/>
      <c r="JKU23" s="303"/>
      <c r="JKV23" s="303"/>
      <c r="JKW23" s="303"/>
      <c r="JKX23" s="303"/>
      <c r="JKY23" s="303"/>
      <c r="JKZ23" s="303"/>
      <c r="JLA23" s="303"/>
      <c r="JLB23" s="303"/>
      <c r="JLC23" s="303"/>
      <c r="JLD23" s="303"/>
      <c r="JLE23" s="303"/>
      <c r="JLF23" s="303"/>
      <c r="JLG23" s="303"/>
      <c r="JLH23" s="303"/>
      <c r="JLI23" s="303"/>
      <c r="JLJ23" s="303"/>
      <c r="JLK23" s="303"/>
      <c r="JLL23" s="303"/>
      <c r="JLM23" s="303"/>
      <c r="JLN23" s="303"/>
      <c r="JLO23" s="303"/>
      <c r="JLP23" s="303"/>
      <c r="JLQ23" s="303"/>
      <c r="JLR23" s="303"/>
      <c r="JLS23" s="303"/>
      <c r="JLT23" s="303"/>
      <c r="JLU23" s="303"/>
      <c r="JLV23" s="303"/>
      <c r="JLW23" s="303"/>
      <c r="JLX23" s="303"/>
      <c r="JLY23" s="303"/>
      <c r="JLZ23" s="303"/>
      <c r="JMA23" s="303"/>
      <c r="JMB23" s="303"/>
      <c r="JMC23" s="303"/>
      <c r="JMD23" s="303"/>
      <c r="JME23" s="303"/>
      <c r="JMF23" s="303"/>
      <c r="JMG23" s="303"/>
      <c r="JMH23" s="303"/>
      <c r="JMI23" s="303"/>
      <c r="JMJ23" s="303"/>
      <c r="JMK23" s="303"/>
      <c r="JML23" s="303"/>
      <c r="JMM23" s="303"/>
      <c r="JMN23" s="303"/>
      <c r="JMO23" s="303"/>
      <c r="JMP23" s="303"/>
      <c r="JMQ23" s="303"/>
      <c r="JMR23" s="303"/>
      <c r="JMS23" s="303"/>
      <c r="JMT23" s="303"/>
      <c r="JMU23" s="303"/>
      <c r="JMV23" s="303"/>
      <c r="JMW23" s="303"/>
      <c r="JMX23" s="303"/>
      <c r="JMY23" s="303"/>
      <c r="JMZ23" s="303"/>
      <c r="JNA23" s="303"/>
      <c r="JNB23" s="303"/>
      <c r="JNC23" s="303"/>
      <c r="JND23" s="303"/>
      <c r="JNE23" s="303"/>
      <c r="JNF23" s="303"/>
      <c r="JNG23" s="303"/>
      <c r="JNH23" s="303"/>
      <c r="JNI23" s="303"/>
      <c r="JNJ23" s="303"/>
      <c r="JNK23" s="303"/>
      <c r="JNL23" s="303"/>
      <c r="JNM23" s="303"/>
      <c r="JNN23" s="303"/>
      <c r="JNO23" s="303"/>
      <c r="JNP23" s="303"/>
      <c r="JNQ23" s="303"/>
      <c r="JNR23" s="303"/>
      <c r="JNS23" s="303"/>
      <c r="JNT23" s="303"/>
      <c r="JNU23" s="303"/>
      <c r="JNV23" s="303"/>
      <c r="JNW23" s="303"/>
      <c r="JNX23" s="303"/>
      <c r="JNY23" s="303"/>
      <c r="JNZ23" s="303"/>
      <c r="JOA23" s="303"/>
      <c r="JOB23" s="303"/>
      <c r="JOC23" s="303"/>
      <c r="JOD23" s="303"/>
      <c r="JOE23" s="303"/>
      <c r="JOF23" s="303"/>
      <c r="JOG23" s="303"/>
      <c r="JOH23" s="303"/>
      <c r="JOI23" s="303"/>
      <c r="JOJ23" s="303"/>
      <c r="JOK23" s="303"/>
      <c r="JOL23" s="303"/>
      <c r="JOM23" s="303"/>
      <c r="JON23" s="303"/>
      <c r="JOO23" s="303"/>
      <c r="JOP23" s="303"/>
      <c r="JOQ23" s="303"/>
      <c r="JOR23" s="303"/>
      <c r="JOS23" s="303"/>
      <c r="JOT23" s="303"/>
      <c r="JOU23" s="303"/>
      <c r="JOV23" s="303"/>
      <c r="JOW23" s="303"/>
      <c r="JOX23" s="303"/>
      <c r="JOY23" s="303"/>
      <c r="JOZ23" s="303"/>
      <c r="JPA23" s="303"/>
      <c r="JPB23" s="303"/>
      <c r="JPC23" s="303"/>
      <c r="JPD23" s="303"/>
      <c r="JPE23" s="303"/>
      <c r="JPF23" s="303"/>
      <c r="JPG23" s="303"/>
      <c r="JPH23" s="303"/>
      <c r="JPI23" s="303"/>
      <c r="JPJ23" s="303"/>
      <c r="JPK23" s="303"/>
      <c r="JPL23" s="303"/>
      <c r="JPM23" s="303"/>
      <c r="JPN23" s="303"/>
      <c r="JPO23" s="303"/>
      <c r="JPP23" s="303"/>
      <c r="JPQ23" s="303"/>
      <c r="JPR23" s="303"/>
      <c r="JPS23" s="303"/>
      <c r="JPT23" s="303"/>
      <c r="JPU23" s="303"/>
      <c r="JPV23" s="303"/>
      <c r="JPW23" s="303"/>
      <c r="JPX23" s="303"/>
      <c r="JPY23" s="303"/>
      <c r="JPZ23" s="303"/>
      <c r="JQA23" s="303"/>
      <c r="JQB23" s="303"/>
      <c r="JQC23" s="303"/>
      <c r="JQD23" s="303"/>
      <c r="JQE23" s="303"/>
      <c r="JQF23" s="303"/>
      <c r="JQG23" s="303"/>
      <c r="JQH23" s="303"/>
      <c r="JQI23" s="303"/>
      <c r="JQJ23" s="303"/>
      <c r="JQK23" s="303"/>
      <c r="JQL23" s="303"/>
      <c r="JQM23" s="303"/>
      <c r="JQN23" s="303"/>
      <c r="JQO23" s="303"/>
      <c r="JQP23" s="303"/>
      <c r="JQQ23" s="303"/>
      <c r="JQR23" s="303"/>
      <c r="JQS23" s="303"/>
      <c r="JQT23" s="303"/>
      <c r="JQU23" s="303"/>
      <c r="JQV23" s="303"/>
      <c r="JQW23" s="303"/>
      <c r="JQX23" s="303"/>
      <c r="JQY23" s="303"/>
      <c r="JQZ23" s="303"/>
      <c r="JRA23" s="303"/>
      <c r="JRB23" s="303"/>
      <c r="JRC23" s="303"/>
      <c r="JRD23" s="303"/>
      <c r="JRE23" s="303"/>
      <c r="JRF23" s="303"/>
      <c r="JRG23" s="303"/>
      <c r="JRH23" s="303"/>
      <c r="JRI23" s="303"/>
      <c r="JRJ23" s="303"/>
      <c r="JRK23" s="303"/>
      <c r="JRL23" s="303"/>
      <c r="JRM23" s="303"/>
      <c r="JRN23" s="303"/>
      <c r="JRO23" s="303"/>
      <c r="JRP23" s="303"/>
      <c r="JRQ23" s="303"/>
      <c r="JRR23" s="303"/>
      <c r="JRS23" s="303"/>
      <c r="JRT23" s="303"/>
      <c r="JRU23" s="303"/>
      <c r="JRV23" s="303"/>
      <c r="JRW23" s="303"/>
      <c r="JRX23" s="303"/>
      <c r="JRY23" s="303"/>
      <c r="JRZ23" s="303"/>
      <c r="JSA23" s="303"/>
      <c r="JSB23" s="303"/>
      <c r="JSC23" s="303"/>
      <c r="JSD23" s="303"/>
      <c r="JSE23" s="303"/>
      <c r="JSF23" s="303"/>
      <c r="JSG23" s="303"/>
      <c r="JSH23" s="303"/>
      <c r="JSI23" s="303"/>
      <c r="JSJ23" s="303"/>
      <c r="JSK23" s="303"/>
      <c r="JSL23" s="303"/>
      <c r="JSM23" s="303"/>
      <c r="JSN23" s="303"/>
      <c r="JSO23" s="303"/>
      <c r="JSP23" s="303"/>
      <c r="JSQ23" s="303"/>
      <c r="JSR23" s="303"/>
      <c r="JSS23" s="303"/>
      <c r="JST23" s="303"/>
      <c r="JSU23" s="303"/>
      <c r="JSV23" s="303"/>
      <c r="JSW23" s="303"/>
      <c r="JSX23" s="303"/>
      <c r="JSY23" s="303"/>
      <c r="JSZ23" s="303"/>
      <c r="JTA23" s="303"/>
      <c r="JTB23" s="303"/>
      <c r="JTC23" s="303"/>
      <c r="JTD23" s="303"/>
      <c r="JTE23" s="303"/>
      <c r="JTF23" s="303"/>
      <c r="JTG23" s="303"/>
      <c r="JTH23" s="303"/>
      <c r="JTI23" s="303"/>
      <c r="JTJ23" s="303"/>
      <c r="JTK23" s="303"/>
      <c r="JTL23" s="303"/>
      <c r="JTM23" s="303"/>
      <c r="JTN23" s="303"/>
      <c r="JTO23" s="303"/>
      <c r="JTP23" s="303"/>
      <c r="JTQ23" s="303"/>
      <c r="JTR23" s="303"/>
      <c r="JTS23" s="303"/>
      <c r="JTT23" s="303"/>
      <c r="JTU23" s="303"/>
      <c r="JTV23" s="303"/>
      <c r="JTW23" s="303"/>
      <c r="JTX23" s="303"/>
      <c r="JTY23" s="303"/>
      <c r="JTZ23" s="303"/>
      <c r="JUA23" s="303"/>
      <c r="JUB23" s="303"/>
      <c r="JUC23" s="303"/>
      <c r="JUD23" s="303"/>
      <c r="JUE23" s="303"/>
      <c r="JUF23" s="303"/>
      <c r="JUG23" s="303"/>
      <c r="JUH23" s="303"/>
      <c r="JUI23" s="303"/>
      <c r="JUJ23" s="303"/>
      <c r="JUK23" s="303"/>
      <c r="JUL23" s="303"/>
      <c r="JUM23" s="303"/>
      <c r="JUN23" s="303"/>
      <c r="JUO23" s="303"/>
      <c r="JUP23" s="303"/>
      <c r="JUQ23" s="303"/>
      <c r="JUR23" s="303"/>
      <c r="JUS23" s="303"/>
      <c r="JUT23" s="303"/>
      <c r="JUU23" s="303"/>
      <c r="JUV23" s="303"/>
      <c r="JUW23" s="303"/>
      <c r="JUX23" s="303"/>
      <c r="JUY23" s="303"/>
      <c r="JUZ23" s="303"/>
      <c r="JVA23" s="303"/>
      <c r="JVB23" s="303"/>
      <c r="JVC23" s="303"/>
      <c r="JVD23" s="303"/>
      <c r="JVE23" s="303"/>
      <c r="JVF23" s="303"/>
      <c r="JVG23" s="303"/>
      <c r="JVH23" s="303"/>
      <c r="JVI23" s="303"/>
      <c r="JVJ23" s="303"/>
      <c r="JVK23" s="303"/>
      <c r="JVL23" s="303"/>
      <c r="JVM23" s="303"/>
      <c r="JVN23" s="303"/>
      <c r="JVO23" s="303"/>
      <c r="JVP23" s="303"/>
      <c r="JVQ23" s="303"/>
      <c r="JVR23" s="303"/>
      <c r="JVS23" s="303"/>
      <c r="JVT23" s="303"/>
      <c r="JVU23" s="303"/>
      <c r="JVV23" s="303"/>
      <c r="JVW23" s="303"/>
      <c r="JVX23" s="303"/>
      <c r="JVY23" s="303"/>
      <c r="JVZ23" s="303"/>
      <c r="JWA23" s="303"/>
      <c r="JWB23" s="303"/>
      <c r="JWC23" s="303"/>
      <c r="JWD23" s="303"/>
      <c r="JWE23" s="303"/>
      <c r="JWF23" s="303"/>
      <c r="JWG23" s="303"/>
      <c r="JWH23" s="303"/>
      <c r="JWI23" s="303"/>
      <c r="JWJ23" s="303"/>
      <c r="JWK23" s="303"/>
      <c r="JWL23" s="303"/>
      <c r="JWM23" s="303"/>
      <c r="JWN23" s="303"/>
      <c r="JWO23" s="303"/>
      <c r="JWP23" s="303"/>
      <c r="JWQ23" s="303"/>
      <c r="JWR23" s="303"/>
      <c r="JWS23" s="303"/>
      <c r="JWT23" s="303"/>
      <c r="JWU23" s="303"/>
      <c r="JWV23" s="303"/>
      <c r="JWW23" s="303"/>
      <c r="JWX23" s="303"/>
      <c r="JWY23" s="303"/>
      <c r="JWZ23" s="303"/>
      <c r="JXA23" s="303"/>
      <c r="JXB23" s="303"/>
      <c r="JXC23" s="303"/>
      <c r="JXD23" s="303"/>
      <c r="JXE23" s="303"/>
      <c r="JXF23" s="303"/>
      <c r="JXG23" s="303"/>
      <c r="JXH23" s="303"/>
      <c r="JXI23" s="303"/>
      <c r="JXJ23" s="303"/>
      <c r="JXK23" s="303"/>
      <c r="JXL23" s="303"/>
      <c r="JXM23" s="303"/>
      <c r="JXN23" s="303"/>
      <c r="JXO23" s="303"/>
      <c r="JXP23" s="303"/>
      <c r="JXQ23" s="303"/>
      <c r="JXR23" s="303"/>
      <c r="JXS23" s="303"/>
      <c r="JXT23" s="303"/>
      <c r="JXU23" s="303"/>
      <c r="JXV23" s="303"/>
      <c r="JXW23" s="303"/>
      <c r="JXX23" s="303"/>
      <c r="JXY23" s="303"/>
      <c r="JXZ23" s="303"/>
      <c r="JYA23" s="303"/>
      <c r="JYB23" s="303"/>
      <c r="JYC23" s="303"/>
      <c r="JYD23" s="303"/>
      <c r="JYE23" s="303"/>
      <c r="JYF23" s="303"/>
      <c r="JYG23" s="303"/>
      <c r="JYH23" s="303"/>
      <c r="JYI23" s="303"/>
      <c r="JYJ23" s="303"/>
      <c r="JYK23" s="303"/>
      <c r="JYL23" s="303"/>
      <c r="JYM23" s="303"/>
      <c r="JYN23" s="303"/>
      <c r="JYO23" s="303"/>
      <c r="JYP23" s="303"/>
      <c r="JYQ23" s="303"/>
      <c r="JYR23" s="303"/>
      <c r="JYS23" s="303"/>
      <c r="JYT23" s="303"/>
      <c r="JYU23" s="303"/>
      <c r="JYV23" s="303"/>
      <c r="JYW23" s="303"/>
      <c r="JYX23" s="303"/>
      <c r="JYY23" s="303"/>
      <c r="JYZ23" s="303"/>
      <c r="JZA23" s="303"/>
      <c r="JZB23" s="303"/>
      <c r="JZC23" s="303"/>
      <c r="JZD23" s="303"/>
      <c r="JZE23" s="303"/>
      <c r="JZF23" s="303"/>
      <c r="JZG23" s="303"/>
      <c r="JZH23" s="303"/>
      <c r="JZI23" s="303"/>
      <c r="JZJ23" s="303"/>
      <c r="JZK23" s="303"/>
      <c r="JZL23" s="303"/>
      <c r="JZM23" s="303"/>
      <c r="JZN23" s="303"/>
      <c r="JZO23" s="303"/>
      <c r="JZP23" s="303"/>
      <c r="JZQ23" s="303"/>
      <c r="JZR23" s="303"/>
      <c r="JZS23" s="303"/>
      <c r="JZT23" s="303"/>
      <c r="JZU23" s="303"/>
      <c r="JZV23" s="303"/>
      <c r="JZW23" s="303"/>
      <c r="JZX23" s="303"/>
      <c r="JZY23" s="303"/>
      <c r="JZZ23" s="303"/>
      <c r="KAA23" s="303"/>
      <c r="KAB23" s="303"/>
      <c r="KAC23" s="303"/>
      <c r="KAD23" s="303"/>
      <c r="KAE23" s="303"/>
      <c r="KAF23" s="303"/>
      <c r="KAG23" s="303"/>
      <c r="KAH23" s="303"/>
      <c r="KAI23" s="303"/>
      <c r="KAJ23" s="303"/>
      <c r="KAK23" s="303"/>
      <c r="KAL23" s="303"/>
      <c r="KAM23" s="303"/>
      <c r="KAN23" s="303"/>
      <c r="KAO23" s="303"/>
      <c r="KAP23" s="303"/>
      <c r="KAQ23" s="303"/>
      <c r="KAR23" s="303"/>
      <c r="KAS23" s="303"/>
      <c r="KAT23" s="303"/>
      <c r="KAU23" s="303"/>
      <c r="KAV23" s="303"/>
      <c r="KAW23" s="303"/>
      <c r="KAX23" s="303"/>
      <c r="KAY23" s="303"/>
      <c r="KAZ23" s="303"/>
      <c r="KBA23" s="303"/>
      <c r="KBB23" s="303"/>
      <c r="KBC23" s="303"/>
      <c r="KBD23" s="303"/>
      <c r="KBE23" s="303"/>
      <c r="KBF23" s="303"/>
      <c r="KBG23" s="303"/>
      <c r="KBH23" s="303"/>
      <c r="KBI23" s="303"/>
      <c r="KBJ23" s="303"/>
      <c r="KBK23" s="303"/>
      <c r="KBL23" s="303"/>
      <c r="KBM23" s="303"/>
      <c r="KBN23" s="303"/>
      <c r="KBO23" s="303"/>
      <c r="KBP23" s="303"/>
      <c r="KBQ23" s="303"/>
      <c r="KBR23" s="303"/>
      <c r="KBS23" s="303"/>
      <c r="KBT23" s="303"/>
      <c r="KBU23" s="303"/>
      <c r="KBV23" s="303"/>
      <c r="KBW23" s="303"/>
      <c r="KBX23" s="303"/>
      <c r="KBY23" s="303"/>
      <c r="KBZ23" s="303"/>
      <c r="KCA23" s="303"/>
      <c r="KCB23" s="303"/>
      <c r="KCC23" s="303"/>
      <c r="KCD23" s="303"/>
      <c r="KCE23" s="303"/>
      <c r="KCF23" s="303"/>
      <c r="KCG23" s="303"/>
      <c r="KCH23" s="303"/>
      <c r="KCI23" s="303"/>
      <c r="KCJ23" s="303"/>
      <c r="KCK23" s="303"/>
      <c r="KCL23" s="303"/>
      <c r="KCM23" s="303"/>
      <c r="KCN23" s="303"/>
      <c r="KCO23" s="303"/>
      <c r="KCP23" s="303"/>
      <c r="KCQ23" s="303"/>
      <c r="KCR23" s="303"/>
      <c r="KCS23" s="303"/>
      <c r="KCT23" s="303"/>
      <c r="KCU23" s="303"/>
      <c r="KCV23" s="303"/>
      <c r="KCW23" s="303"/>
      <c r="KCX23" s="303"/>
      <c r="KCY23" s="303"/>
      <c r="KCZ23" s="303"/>
      <c r="KDA23" s="303"/>
      <c r="KDB23" s="303"/>
      <c r="KDC23" s="303"/>
      <c r="KDD23" s="303"/>
      <c r="KDE23" s="303"/>
      <c r="KDF23" s="303"/>
      <c r="KDG23" s="303"/>
      <c r="KDH23" s="303"/>
      <c r="KDI23" s="303"/>
      <c r="KDJ23" s="303"/>
      <c r="KDK23" s="303"/>
      <c r="KDL23" s="303"/>
      <c r="KDM23" s="303"/>
      <c r="KDN23" s="303"/>
      <c r="KDO23" s="303"/>
      <c r="KDP23" s="303"/>
      <c r="KDQ23" s="303"/>
      <c r="KDR23" s="303"/>
      <c r="KDS23" s="303"/>
      <c r="KDT23" s="303"/>
      <c r="KDU23" s="303"/>
      <c r="KDV23" s="303"/>
      <c r="KDW23" s="303"/>
      <c r="KDX23" s="303"/>
      <c r="KDY23" s="303"/>
      <c r="KDZ23" s="303"/>
      <c r="KEA23" s="303"/>
      <c r="KEB23" s="303"/>
      <c r="KEC23" s="303"/>
      <c r="KED23" s="303"/>
      <c r="KEE23" s="303"/>
      <c r="KEF23" s="303"/>
      <c r="KEG23" s="303"/>
      <c r="KEH23" s="303"/>
      <c r="KEI23" s="303"/>
      <c r="KEJ23" s="303"/>
      <c r="KEK23" s="303"/>
      <c r="KEL23" s="303"/>
      <c r="KEM23" s="303"/>
      <c r="KEN23" s="303"/>
      <c r="KEO23" s="303"/>
      <c r="KEP23" s="303"/>
      <c r="KEQ23" s="303"/>
      <c r="KER23" s="303"/>
      <c r="KES23" s="303"/>
      <c r="KET23" s="303"/>
      <c r="KEU23" s="303"/>
      <c r="KEV23" s="303"/>
      <c r="KEW23" s="303"/>
      <c r="KEX23" s="303"/>
      <c r="KEY23" s="303"/>
      <c r="KEZ23" s="303"/>
      <c r="KFA23" s="303"/>
      <c r="KFB23" s="303"/>
      <c r="KFC23" s="303"/>
      <c r="KFD23" s="303"/>
      <c r="KFE23" s="303"/>
      <c r="KFF23" s="303"/>
      <c r="KFG23" s="303"/>
      <c r="KFH23" s="303"/>
      <c r="KFI23" s="303"/>
      <c r="KFJ23" s="303"/>
      <c r="KFK23" s="303"/>
      <c r="KFL23" s="303"/>
      <c r="KFM23" s="303"/>
      <c r="KFN23" s="303"/>
      <c r="KFO23" s="303"/>
      <c r="KFP23" s="303"/>
      <c r="KFQ23" s="303"/>
      <c r="KFR23" s="303"/>
      <c r="KFS23" s="303"/>
      <c r="KFT23" s="303"/>
      <c r="KFU23" s="303"/>
      <c r="KFV23" s="303"/>
      <c r="KFW23" s="303"/>
      <c r="KFX23" s="303"/>
      <c r="KFY23" s="303"/>
      <c r="KFZ23" s="303"/>
      <c r="KGA23" s="303"/>
      <c r="KGB23" s="303"/>
      <c r="KGC23" s="303"/>
      <c r="KGD23" s="303"/>
      <c r="KGE23" s="303"/>
      <c r="KGF23" s="303"/>
      <c r="KGG23" s="303"/>
      <c r="KGH23" s="303"/>
      <c r="KGI23" s="303"/>
      <c r="KGJ23" s="303"/>
      <c r="KGK23" s="303"/>
      <c r="KGL23" s="303"/>
      <c r="KGM23" s="303"/>
      <c r="KGN23" s="303"/>
      <c r="KGO23" s="303"/>
      <c r="KGP23" s="303"/>
      <c r="KGQ23" s="303"/>
      <c r="KGR23" s="303"/>
      <c r="KGS23" s="303"/>
      <c r="KGT23" s="303"/>
      <c r="KGU23" s="303"/>
      <c r="KGV23" s="303"/>
      <c r="KGW23" s="303"/>
      <c r="KGX23" s="303"/>
      <c r="KGY23" s="303"/>
      <c r="KGZ23" s="303"/>
      <c r="KHA23" s="303"/>
      <c r="KHB23" s="303"/>
      <c r="KHC23" s="303"/>
      <c r="KHD23" s="303"/>
      <c r="KHE23" s="303"/>
      <c r="KHF23" s="303"/>
      <c r="KHG23" s="303"/>
      <c r="KHH23" s="303"/>
      <c r="KHI23" s="303"/>
      <c r="KHJ23" s="303"/>
      <c r="KHK23" s="303"/>
      <c r="KHL23" s="303"/>
      <c r="KHM23" s="303"/>
      <c r="KHN23" s="303"/>
      <c r="KHO23" s="303"/>
      <c r="KHP23" s="303"/>
      <c r="KHQ23" s="303"/>
      <c r="KHR23" s="303"/>
      <c r="KHS23" s="303"/>
      <c r="KHT23" s="303"/>
      <c r="KHU23" s="303"/>
      <c r="KHV23" s="303"/>
      <c r="KHW23" s="303"/>
      <c r="KHX23" s="303"/>
      <c r="KHY23" s="303"/>
      <c r="KHZ23" s="303"/>
      <c r="KIA23" s="303"/>
      <c r="KIB23" s="303"/>
      <c r="KIC23" s="303"/>
      <c r="KID23" s="303"/>
      <c r="KIE23" s="303"/>
      <c r="KIF23" s="303"/>
      <c r="KIG23" s="303"/>
      <c r="KIH23" s="303"/>
      <c r="KII23" s="303"/>
      <c r="KIJ23" s="303"/>
      <c r="KIK23" s="303"/>
      <c r="KIL23" s="303"/>
      <c r="KIM23" s="303"/>
      <c r="KIN23" s="303"/>
      <c r="KIO23" s="303"/>
      <c r="KIP23" s="303"/>
      <c r="KIQ23" s="303"/>
      <c r="KIR23" s="303"/>
      <c r="KIS23" s="303"/>
      <c r="KIT23" s="303"/>
      <c r="KIU23" s="303"/>
      <c r="KIV23" s="303"/>
      <c r="KIW23" s="303"/>
      <c r="KIX23" s="303"/>
      <c r="KIY23" s="303"/>
      <c r="KIZ23" s="303"/>
      <c r="KJA23" s="303"/>
      <c r="KJB23" s="303"/>
      <c r="KJC23" s="303"/>
      <c r="KJD23" s="303"/>
      <c r="KJE23" s="303"/>
      <c r="KJF23" s="303"/>
      <c r="KJG23" s="303"/>
      <c r="KJH23" s="303"/>
      <c r="KJI23" s="303"/>
      <c r="KJJ23" s="303"/>
      <c r="KJK23" s="303"/>
      <c r="KJL23" s="303"/>
      <c r="KJM23" s="303"/>
      <c r="KJN23" s="303"/>
      <c r="KJO23" s="303"/>
      <c r="KJP23" s="303"/>
      <c r="KJQ23" s="303"/>
      <c r="KJR23" s="303"/>
      <c r="KJS23" s="303"/>
      <c r="KJT23" s="303"/>
      <c r="KJU23" s="303"/>
      <c r="KJV23" s="303"/>
      <c r="KJW23" s="303"/>
      <c r="KJX23" s="303"/>
      <c r="KJY23" s="303"/>
      <c r="KJZ23" s="303"/>
      <c r="KKA23" s="303"/>
      <c r="KKB23" s="303"/>
      <c r="KKC23" s="303"/>
      <c r="KKD23" s="303"/>
      <c r="KKE23" s="303"/>
      <c r="KKF23" s="303"/>
      <c r="KKG23" s="303"/>
      <c r="KKH23" s="303"/>
      <c r="KKI23" s="303"/>
      <c r="KKJ23" s="303"/>
      <c r="KKK23" s="303"/>
      <c r="KKL23" s="303"/>
      <c r="KKM23" s="303"/>
      <c r="KKN23" s="303"/>
      <c r="KKO23" s="303"/>
      <c r="KKP23" s="303"/>
      <c r="KKQ23" s="303"/>
      <c r="KKR23" s="303"/>
      <c r="KKS23" s="303"/>
      <c r="KKT23" s="303"/>
      <c r="KKU23" s="303"/>
      <c r="KKV23" s="303"/>
      <c r="KKW23" s="303"/>
      <c r="KKX23" s="303"/>
      <c r="KKY23" s="303"/>
      <c r="KKZ23" s="303"/>
      <c r="KLA23" s="303"/>
      <c r="KLB23" s="303"/>
      <c r="KLC23" s="303"/>
      <c r="KLD23" s="303"/>
      <c r="KLE23" s="303"/>
      <c r="KLF23" s="303"/>
      <c r="KLG23" s="303"/>
      <c r="KLH23" s="303"/>
      <c r="KLI23" s="303"/>
      <c r="KLJ23" s="303"/>
      <c r="KLK23" s="303"/>
      <c r="KLL23" s="303"/>
      <c r="KLM23" s="303"/>
      <c r="KLN23" s="303"/>
      <c r="KLO23" s="303"/>
      <c r="KLP23" s="303"/>
      <c r="KLQ23" s="303"/>
      <c r="KLR23" s="303"/>
      <c r="KLS23" s="303"/>
      <c r="KLT23" s="303"/>
      <c r="KLU23" s="303"/>
      <c r="KLV23" s="303"/>
      <c r="KLW23" s="303"/>
      <c r="KLX23" s="303"/>
      <c r="KLY23" s="303"/>
      <c r="KLZ23" s="303"/>
      <c r="KMA23" s="303"/>
      <c r="KMB23" s="303"/>
      <c r="KMC23" s="303"/>
      <c r="KMD23" s="303"/>
      <c r="KME23" s="303"/>
      <c r="KMF23" s="303"/>
      <c r="KMG23" s="303"/>
      <c r="KMH23" s="303"/>
      <c r="KMI23" s="303"/>
      <c r="KMJ23" s="303"/>
      <c r="KMK23" s="303"/>
      <c r="KML23" s="303"/>
      <c r="KMM23" s="303"/>
      <c r="KMN23" s="303"/>
      <c r="KMO23" s="303"/>
      <c r="KMP23" s="303"/>
      <c r="KMQ23" s="303"/>
      <c r="KMR23" s="303"/>
      <c r="KMS23" s="303"/>
      <c r="KMT23" s="303"/>
      <c r="KMU23" s="303"/>
      <c r="KMV23" s="303"/>
      <c r="KMW23" s="303"/>
      <c r="KMX23" s="303"/>
      <c r="KMY23" s="303"/>
      <c r="KMZ23" s="303"/>
      <c r="KNA23" s="303"/>
      <c r="KNB23" s="303"/>
      <c r="KNC23" s="303"/>
      <c r="KND23" s="303"/>
      <c r="KNE23" s="303"/>
      <c r="KNF23" s="303"/>
      <c r="KNG23" s="303"/>
      <c r="KNH23" s="303"/>
      <c r="KNI23" s="303"/>
      <c r="KNJ23" s="303"/>
      <c r="KNK23" s="303"/>
      <c r="KNL23" s="303"/>
      <c r="KNM23" s="303"/>
      <c r="KNN23" s="303"/>
      <c r="KNO23" s="303"/>
      <c r="KNP23" s="303"/>
      <c r="KNQ23" s="303"/>
      <c r="KNR23" s="303"/>
      <c r="KNS23" s="303"/>
      <c r="KNT23" s="303"/>
      <c r="KNU23" s="303"/>
      <c r="KNV23" s="303"/>
      <c r="KNW23" s="303"/>
      <c r="KNX23" s="303"/>
      <c r="KNY23" s="303"/>
      <c r="KNZ23" s="303"/>
      <c r="KOA23" s="303"/>
      <c r="KOB23" s="303"/>
      <c r="KOC23" s="303"/>
      <c r="KOD23" s="303"/>
      <c r="KOE23" s="303"/>
      <c r="KOF23" s="303"/>
      <c r="KOG23" s="303"/>
      <c r="KOH23" s="303"/>
      <c r="KOI23" s="303"/>
      <c r="KOJ23" s="303"/>
      <c r="KOK23" s="303"/>
      <c r="KOL23" s="303"/>
      <c r="KOM23" s="303"/>
      <c r="KON23" s="303"/>
      <c r="KOO23" s="303"/>
      <c r="KOP23" s="303"/>
      <c r="KOQ23" s="303"/>
      <c r="KOR23" s="303"/>
      <c r="KOS23" s="303"/>
      <c r="KOT23" s="303"/>
      <c r="KOU23" s="303"/>
      <c r="KOV23" s="303"/>
      <c r="KOW23" s="303"/>
      <c r="KOX23" s="303"/>
      <c r="KOY23" s="303"/>
      <c r="KOZ23" s="303"/>
      <c r="KPA23" s="303"/>
      <c r="KPB23" s="303"/>
      <c r="KPC23" s="303"/>
      <c r="KPD23" s="303"/>
      <c r="KPE23" s="303"/>
      <c r="KPF23" s="303"/>
      <c r="KPG23" s="303"/>
      <c r="KPH23" s="303"/>
      <c r="KPI23" s="303"/>
      <c r="KPJ23" s="303"/>
      <c r="KPK23" s="303"/>
      <c r="KPL23" s="303"/>
      <c r="KPM23" s="303"/>
      <c r="KPN23" s="303"/>
      <c r="KPO23" s="303"/>
      <c r="KPP23" s="303"/>
      <c r="KPQ23" s="303"/>
      <c r="KPR23" s="303"/>
      <c r="KPS23" s="303"/>
      <c r="KPT23" s="303"/>
      <c r="KPU23" s="303"/>
      <c r="KPV23" s="303"/>
      <c r="KPW23" s="303"/>
      <c r="KPX23" s="303"/>
      <c r="KPY23" s="303"/>
      <c r="KPZ23" s="303"/>
      <c r="KQA23" s="303"/>
      <c r="KQB23" s="303"/>
      <c r="KQC23" s="303"/>
      <c r="KQD23" s="303"/>
      <c r="KQE23" s="303"/>
      <c r="KQF23" s="303"/>
      <c r="KQG23" s="303"/>
      <c r="KQH23" s="303"/>
      <c r="KQI23" s="303"/>
      <c r="KQJ23" s="303"/>
      <c r="KQK23" s="303"/>
      <c r="KQL23" s="303"/>
      <c r="KQM23" s="303"/>
      <c r="KQN23" s="303"/>
      <c r="KQO23" s="303"/>
      <c r="KQP23" s="303"/>
      <c r="KQQ23" s="303"/>
      <c r="KQR23" s="303"/>
      <c r="KQS23" s="303"/>
      <c r="KQT23" s="303"/>
      <c r="KQU23" s="303"/>
      <c r="KQV23" s="303"/>
      <c r="KQW23" s="303"/>
      <c r="KQX23" s="303"/>
      <c r="KQY23" s="303"/>
      <c r="KQZ23" s="303"/>
      <c r="KRA23" s="303"/>
      <c r="KRB23" s="303"/>
      <c r="KRC23" s="303"/>
      <c r="KRD23" s="303"/>
      <c r="KRE23" s="303"/>
      <c r="KRF23" s="303"/>
      <c r="KRG23" s="303"/>
      <c r="KRH23" s="303"/>
      <c r="KRI23" s="303"/>
      <c r="KRJ23" s="303"/>
      <c r="KRK23" s="303"/>
      <c r="KRL23" s="303"/>
      <c r="KRM23" s="303"/>
      <c r="KRN23" s="303"/>
      <c r="KRO23" s="303"/>
      <c r="KRP23" s="303"/>
      <c r="KRQ23" s="303"/>
      <c r="KRR23" s="303"/>
      <c r="KRS23" s="303"/>
      <c r="KRT23" s="303"/>
      <c r="KRU23" s="303"/>
      <c r="KRV23" s="303"/>
      <c r="KRW23" s="303"/>
      <c r="KRX23" s="303"/>
      <c r="KRY23" s="303"/>
      <c r="KRZ23" s="303"/>
      <c r="KSA23" s="303"/>
      <c r="KSB23" s="303"/>
      <c r="KSC23" s="303"/>
      <c r="KSD23" s="303"/>
      <c r="KSE23" s="303"/>
      <c r="KSF23" s="303"/>
      <c r="KSG23" s="303"/>
      <c r="KSH23" s="303"/>
      <c r="KSI23" s="303"/>
      <c r="KSJ23" s="303"/>
      <c r="KSK23" s="303"/>
      <c r="KSL23" s="303"/>
      <c r="KSM23" s="303"/>
      <c r="KSN23" s="303"/>
      <c r="KSO23" s="303"/>
      <c r="KSP23" s="303"/>
      <c r="KSQ23" s="303"/>
      <c r="KSR23" s="303"/>
      <c r="KSS23" s="303"/>
      <c r="KST23" s="303"/>
      <c r="KSU23" s="303"/>
      <c r="KSV23" s="303"/>
      <c r="KSW23" s="303"/>
      <c r="KSX23" s="303"/>
      <c r="KSY23" s="303"/>
      <c r="KSZ23" s="303"/>
      <c r="KTA23" s="303"/>
      <c r="KTB23" s="303"/>
      <c r="KTC23" s="303"/>
      <c r="KTD23" s="303"/>
      <c r="KTE23" s="303"/>
      <c r="KTF23" s="303"/>
      <c r="KTG23" s="303"/>
      <c r="KTH23" s="303"/>
      <c r="KTI23" s="303"/>
      <c r="KTJ23" s="303"/>
      <c r="KTK23" s="303"/>
      <c r="KTL23" s="303"/>
      <c r="KTM23" s="303"/>
      <c r="KTN23" s="303"/>
      <c r="KTO23" s="303"/>
      <c r="KTP23" s="303"/>
      <c r="KTQ23" s="303"/>
      <c r="KTR23" s="303"/>
      <c r="KTS23" s="303"/>
      <c r="KTT23" s="303"/>
      <c r="KTU23" s="303"/>
      <c r="KTV23" s="303"/>
      <c r="KTW23" s="303"/>
      <c r="KTX23" s="303"/>
      <c r="KTY23" s="303"/>
      <c r="KTZ23" s="303"/>
      <c r="KUA23" s="303"/>
      <c r="KUB23" s="303"/>
      <c r="KUC23" s="303"/>
      <c r="KUD23" s="303"/>
      <c r="KUE23" s="303"/>
      <c r="KUF23" s="303"/>
      <c r="KUG23" s="303"/>
      <c r="KUH23" s="303"/>
      <c r="KUI23" s="303"/>
      <c r="KUJ23" s="303"/>
      <c r="KUK23" s="303"/>
      <c r="KUL23" s="303"/>
      <c r="KUM23" s="303"/>
      <c r="KUN23" s="303"/>
      <c r="KUO23" s="303"/>
      <c r="KUP23" s="303"/>
      <c r="KUQ23" s="303"/>
      <c r="KUR23" s="303"/>
      <c r="KUS23" s="303"/>
      <c r="KUT23" s="303"/>
      <c r="KUU23" s="303"/>
      <c r="KUV23" s="303"/>
      <c r="KUW23" s="303"/>
      <c r="KUX23" s="303"/>
      <c r="KUY23" s="303"/>
      <c r="KUZ23" s="303"/>
      <c r="KVA23" s="303"/>
      <c r="KVB23" s="303"/>
      <c r="KVC23" s="303"/>
      <c r="KVD23" s="303"/>
      <c r="KVE23" s="303"/>
      <c r="KVF23" s="303"/>
      <c r="KVG23" s="303"/>
      <c r="KVH23" s="303"/>
      <c r="KVI23" s="303"/>
      <c r="KVJ23" s="303"/>
      <c r="KVK23" s="303"/>
      <c r="KVL23" s="303"/>
      <c r="KVM23" s="303"/>
      <c r="KVN23" s="303"/>
      <c r="KVO23" s="303"/>
      <c r="KVP23" s="303"/>
      <c r="KVQ23" s="303"/>
      <c r="KVR23" s="303"/>
      <c r="KVS23" s="303"/>
      <c r="KVT23" s="303"/>
      <c r="KVU23" s="303"/>
      <c r="KVV23" s="303"/>
      <c r="KVW23" s="303"/>
      <c r="KVX23" s="303"/>
      <c r="KVY23" s="303"/>
      <c r="KVZ23" s="303"/>
      <c r="KWA23" s="303"/>
      <c r="KWB23" s="303"/>
      <c r="KWC23" s="303"/>
      <c r="KWD23" s="303"/>
      <c r="KWE23" s="303"/>
      <c r="KWF23" s="303"/>
      <c r="KWG23" s="303"/>
      <c r="KWH23" s="303"/>
      <c r="KWI23" s="303"/>
      <c r="KWJ23" s="303"/>
      <c r="KWK23" s="303"/>
      <c r="KWL23" s="303"/>
      <c r="KWM23" s="303"/>
      <c r="KWN23" s="303"/>
      <c r="KWO23" s="303"/>
      <c r="KWP23" s="303"/>
      <c r="KWQ23" s="303"/>
      <c r="KWR23" s="303"/>
      <c r="KWS23" s="303"/>
      <c r="KWT23" s="303"/>
      <c r="KWU23" s="303"/>
      <c r="KWV23" s="303"/>
      <c r="KWW23" s="303"/>
      <c r="KWX23" s="303"/>
      <c r="KWY23" s="303"/>
      <c r="KWZ23" s="303"/>
      <c r="KXA23" s="303"/>
      <c r="KXB23" s="303"/>
      <c r="KXC23" s="303"/>
      <c r="KXD23" s="303"/>
      <c r="KXE23" s="303"/>
      <c r="KXF23" s="303"/>
      <c r="KXG23" s="303"/>
      <c r="KXH23" s="303"/>
      <c r="KXI23" s="303"/>
      <c r="KXJ23" s="303"/>
      <c r="KXK23" s="303"/>
      <c r="KXL23" s="303"/>
      <c r="KXM23" s="303"/>
      <c r="KXN23" s="303"/>
      <c r="KXO23" s="303"/>
      <c r="KXP23" s="303"/>
      <c r="KXQ23" s="303"/>
      <c r="KXR23" s="303"/>
      <c r="KXS23" s="303"/>
      <c r="KXT23" s="303"/>
      <c r="KXU23" s="303"/>
      <c r="KXV23" s="303"/>
      <c r="KXW23" s="303"/>
      <c r="KXX23" s="303"/>
      <c r="KXY23" s="303"/>
      <c r="KXZ23" s="303"/>
      <c r="KYA23" s="303"/>
      <c r="KYB23" s="303"/>
      <c r="KYC23" s="303"/>
      <c r="KYD23" s="303"/>
      <c r="KYE23" s="303"/>
      <c r="KYF23" s="303"/>
      <c r="KYG23" s="303"/>
      <c r="KYH23" s="303"/>
      <c r="KYI23" s="303"/>
      <c r="KYJ23" s="303"/>
      <c r="KYK23" s="303"/>
      <c r="KYL23" s="303"/>
      <c r="KYM23" s="303"/>
      <c r="KYN23" s="303"/>
      <c r="KYO23" s="303"/>
      <c r="KYP23" s="303"/>
      <c r="KYQ23" s="303"/>
      <c r="KYR23" s="303"/>
      <c r="KYS23" s="303"/>
      <c r="KYT23" s="303"/>
      <c r="KYU23" s="303"/>
      <c r="KYV23" s="303"/>
      <c r="KYW23" s="303"/>
      <c r="KYX23" s="303"/>
      <c r="KYY23" s="303"/>
      <c r="KYZ23" s="303"/>
      <c r="KZA23" s="303"/>
      <c r="KZB23" s="303"/>
      <c r="KZC23" s="303"/>
      <c r="KZD23" s="303"/>
      <c r="KZE23" s="303"/>
      <c r="KZF23" s="303"/>
      <c r="KZG23" s="303"/>
      <c r="KZH23" s="303"/>
      <c r="KZI23" s="303"/>
      <c r="KZJ23" s="303"/>
      <c r="KZK23" s="303"/>
      <c r="KZL23" s="303"/>
      <c r="KZM23" s="303"/>
      <c r="KZN23" s="303"/>
      <c r="KZO23" s="303"/>
      <c r="KZP23" s="303"/>
      <c r="KZQ23" s="303"/>
      <c r="KZR23" s="303"/>
      <c r="KZS23" s="303"/>
      <c r="KZT23" s="303"/>
      <c r="KZU23" s="303"/>
      <c r="KZV23" s="303"/>
      <c r="KZW23" s="303"/>
      <c r="KZX23" s="303"/>
      <c r="KZY23" s="303"/>
      <c r="KZZ23" s="303"/>
      <c r="LAA23" s="303"/>
      <c r="LAB23" s="303"/>
      <c r="LAC23" s="303"/>
      <c r="LAD23" s="303"/>
      <c r="LAE23" s="303"/>
      <c r="LAF23" s="303"/>
      <c r="LAG23" s="303"/>
      <c r="LAH23" s="303"/>
      <c r="LAI23" s="303"/>
      <c r="LAJ23" s="303"/>
      <c r="LAK23" s="303"/>
      <c r="LAL23" s="303"/>
      <c r="LAM23" s="303"/>
      <c r="LAN23" s="303"/>
      <c r="LAO23" s="303"/>
      <c r="LAP23" s="303"/>
      <c r="LAQ23" s="303"/>
      <c r="LAR23" s="303"/>
      <c r="LAS23" s="303"/>
      <c r="LAT23" s="303"/>
      <c r="LAU23" s="303"/>
      <c r="LAV23" s="303"/>
      <c r="LAW23" s="303"/>
      <c r="LAX23" s="303"/>
      <c r="LAY23" s="303"/>
      <c r="LAZ23" s="303"/>
      <c r="LBA23" s="303"/>
      <c r="LBB23" s="303"/>
      <c r="LBC23" s="303"/>
      <c r="LBD23" s="303"/>
      <c r="LBE23" s="303"/>
      <c r="LBF23" s="303"/>
      <c r="LBG23" s="303"/>
      <c r="LBH23" s="303"/>
      <c r="LBI23" s="303"/>
      <c r="LBJ23" s="303"/>
      <c r="LBK23" s="303"/>
      <c r="LBL23" s="303"/>
      <c r="LBM23" s="303"/>
      <c r="LBN23" s="303"/>
      <c r="LBO23" s="303"/>
      <c r="LBP23" s="303"/>
      <c r="LBQ23" s="303"/>
      <c r="LBR23" s="303"/>
      <c r="LBS23" s="303"/>
      <c r="LBT23" s="303"/>
      <c r="LBU23" s="303"/>
      <c r="LBV23" s="303"/>
      <c r="LBW23" s="303"/>
      <c r="LBX23" s="303"/>
      <c r="LBY23" s="303"/>
      <c r="LBZ23" s="303"/>
      <c r="LCA23" s="303"/>
      <c r="LCB23" s="303"/>
      <c r="LCC23" s="303"/>
      <c r="LCD23" s="303"/>
      <c r="LCE23" s="303"/>
      <c r="LCF23" s="303"/>
      <c r="LCG23" s="303"/>
      <c r="LCH23" s="303"/>
      <c r="LCI23" s="303"/>
      <c r="LCJ23" s="303"/>
      <c r="LCK23" s="303"/>
      <c r="LCL23" s="303"/>
      <c r="LCM23" s="303"/>
      <c r="LCN23" s="303"/>
      <c r="LCO23" s="303"/>
      <c r="LCP23" s="303"/>
      <c r="LCQ23" s="303"/>
      <c r="LCR23" s="303"/>
      <c r="LCS23" s="303"/>
      <c r="LCT23" s="303"/>
      <c r="LCU23" s="303"/>
      <c r="LCV23" s="303"/>
      <c r="LCW23" s="303"/>
      <c r="LCX23" s="303"/>
      <c r="LCY23" s="303"/>
      <c r="LCZ23" s="303"/>
      <c r="LDA23" s="303"/>
      <c r="LDB23" s="303"/>
      <c r="LDC23" s="303"/>
      <c r="LDD23" s="303"/>
      <c r="LDE23" s="303"/>
      <c r="LDF23" s="303"/>
      <c r="LDG23" s="303"/>
      <c r="LDH23" s="303"/>
      <c r="LDI23" s="303"/>
      <c r="LDJ23" s="303"/>
      <c r="LDK23" s="303"/>
      <c r="LDL23" s="303"/>
      <c r="LDM23" s="303"/>
      <c r="LDN23" s="303"/>
      <c r="LDO23" s="303"/>
      <c r="LDP23" s="303"/>
      <c r="LDQ23" s="303"/>
      <c r="LDR23" s="303"/>
      <c r="LDS23" s="303"/>
      <c r="LDT23" s="303"/>
      <c r="LDU23" s="303"/>
      <c r="LDV23" s="303"/>
      <c r="LDW23" s="303"/>
      <c r="LDX23" s="303"/>
      <c r="LDY23" s="303"/>
      <c r="LDZ23" s="303"/>
      <c r="LEA23" s="303"/>
      <c r="LEB23" s="303"/>
      <c r="LEC23" s="303"/>
      <c r="LED23" s="303"/>
      <c r="LEE23" s="303"/>
      <c r="LEF23" s="303"/>
      <c r="LEG23" s="303"/>
      <c r="LEH23" s="303"/>
      <c r="LEI23" s="303"/>
      <c r="LEJ23" s="303"/>
      <c r="LEK23" s="303"/>
      <c r="LEL23" s="303"/>
      <c r="LEM23" s="303"/>
      <c r="LEN23" s="303"/>
      <c r="LEO23" s="303"/>
      <c r="LEP23" s="303"/>
      <c r="LEQ23" s="303"/>
      <c r="LER23" s="303"/>
      <c r="LES23" s="303"/>
      <c r="LET23" s="303"/>
      <c r="LEU23" s="303"/>
      <c r="LEV23" s="303"/>
      <c r="LEW23" s="303"/>
      <c r="LEX23" s="303"/>
      <c r="LEY23" s="303"/>
      <c r="LEZ23" s="303"/>
      <c r="LFA23" s="303"/>
      <c r="LFB23" s="303"/>
      <c r="LFC23" s="303"/>
      <c r="LFD23" s="303"/>
      <c r="LFE23" s="303"/>
      <c r="LFF23" s="303"/>
      <c r="LFG23" s="303"/>
      <c r="LFH23" s="303"/>
      <c r="LFI23" s="303"/>
      <c r="LFJ23" s="303"/>
      <c r="LFK23" s="303"/>
      <c r="LFL23" s="303"/>
      <c r="LFM23" s="303"/>
      <c r="LFN23" s="303"/>
      <c r="LFO23" s="303"/>
      <c r="LFP23" s="303"/>
      <c r="LFQ23" s="303"/>
      <c r="LFR23" s="303"/>
      <c r="LFS23" s="303"/>
      <c r="LFT23" s="303"/>
      <c r="LFU23" s="303"/>
      <c r="LFV23" s="303"/>
      <c r="LFW23" s="303"/>
      <c r="LFX23" s="303"/>
      <c r="LFY23" s="303"/>
      <c r="LFZ23" s="303"/>
      <c r="LGA23" s="303"/>
      <c r="LGB23" s="303"/>
      <c r="LGC23" s="303"/>
      <c r="LGD23" s="303"/>
      <c r="LGE23" s="303"/>
      <c r="LGF23" s="303"/>
      <c r="LGG23" s="303"/>
      <c r="LGH23" s="303"/>
      <c r="LGI23" s="303"/>
      <c r="LGJ23" s="303"/>
      <c r="LGK23" s="303"/>
      <c r="LGL23" s="303"/>
      <c r="LGM23" s="303"/>
      <c r="LGN23" s="303"/>
      <c r="LGO23" s="303"/>
      <c r="LGP23" s="303"/>
      <c r="LGQ23" s="303"/>
      <c r="LGR23" s="303"/>
      <c r="LGS23" s="303"/>
      <c r="LGT23" s="303"/>
      <c r="LGU23" s="303"/>
      <c r="LGV23" s="303"/>
      <c r="LGW23" s="303"/>
      <c r="LGX23" s="303"/>
      <c r="LGY23" s="303"/>
      <c r="LGZ23" s="303"/>
      <c r="LHA23" s="303"/>
      <c r="LHB23" s="303"/>
      <c r="LHC23" s="303"/>
      <c r="LHD23" s="303"/>
      <c r="LHE23" s="303"/>
      <c r="LHF23" s="303"/>
      <c r="LHG23" s="303"/>
      <c r="LHH23" s="303"/>
      <c r="LHI23" s="303"/>
      <c r="LHJ23" s="303"/>
      <c r="LHK23" s="303"/>
      <c r="LHL23" s="303"/>
      <c r="LHM23" s="303"/>
      <c r="LHN23" s="303"/>
      <c r="LHO23" s="303"/>
      <c r="LHP23" s="303"/>
      <c r="LHQ23" s="303"/>
      <c r="LHR23" s="303"/>
      <c r="LHS23" s="303"/>
      <c r="LHT23" s="303"/>
      <c r="LHU23" s="303"/>
      <c r="LHV23" s="303"/>
      <c r="LHW23" s="303"/>
      <c r="LHX23" s="303"/>
      <c r="LHY23" s="303"/>
      <c r="LHZ23" s="303"/>
      <c r="LIA23" s="303"/>
      <c r="LIB23" s="303"/>
      <c r="LIC23" s="303"/>
      <c r="LID23" s="303"/>
      <c r="LIE23" s="303"/>
      <c r="LIF23" s="303"/>
      <c r="LIG23" s="303"/>
      <c r="LIH23" s="303"/>
      <c r="LII23" s="303"/>
      <c r="LIJ23" s="303"/>
      <c r="LIK23" s="303"/>
      <c r="LIL23" s="303"/>
      <c r="LIM23" s="303"/>
      <c r="LIN23" s="303"/>
      <c r="LIO23" s="303"/>
      <c r="LIP23" s="303"/>
      <c r="LIQ23" s="303"/>
      <c r="LIR23" s="303"/>
      <c r="LIS23" s="303"/>
      <c r="LIT23" s="303"/>
      <c r="LIU23" s="303"/>
      <c r="LIV23" s="303"/>
      <c r="LIW23" s="303"/>
      <c r="LIX23" s="303"/>
      <c r="LIY23" s="303"/>
      <c r="LIZ23" s="303"/>
      <c r="LJA23" s="303"/>
      <c r="LJB23" s="303"/>
      <c r="LJC23" s="303"/>
      <c r="LJD23" s="303"/>
      <c r="LJE23" s="303"/>
      <c r="LJF23" s="303"/>
      <c r="LJG23" s="303"/>
      <c r="LJH23" s="303"/>
      <c r="LJI23" s="303"/>
      <c r="LJJ23" s="303"/>
      <c r="LJK23" s="303"/>
      <c r="LJL23" s="303"/>
      <c r="LJM23" s="303"/>
      <c r="LJN23" s="303"/>
      <c r="LJO23" s="303"/>
      <c r="LJP23" s="303"/>
      <c r="LJQ23" s="303"/>
      <c r="LJR23" s="303"/>
      <c r="LJS23" s="303"/>
      <c r="LJT23" s="303"/>
      <c r="LJU23" s="303"/>
      <c r="LJV23" s="303"/>
      <c r="LJW23" s="303"/>
      <c r="LJX23" s="303"/>
      <c r="LJY23" s="303"/>
      <c r="LJZ23" s="303"/>
      <c r="LKA23" s="303"/>
      <c r="LKB23" s="303"/>
      <c r="LKC23" s="303"/>
      <c r="LKD23" s="303"/>
      <c r="LKE23" s="303"/>
      <c r="LKF23" s="303"/>
      <c r="LKG23" s="303"/>
      <c r="LKH23" s="303"/>
      <c r="LKI23" s="303"/>
      <c r="LKJ23" s="303"/>
      <c r="LKK23" s="303"/>
      <c r="LKL23" s="303"/>
      <c r="LKM23" s="303"/>
      <c r="LKN23" s="303"/>
      <c r="LKO23" s="303"/>
      <c r="LKP23" s="303"/>
      <c r="LKQ23" s="303"/>
      <c r="LKR23" s="303"/>
      <c r="LKS23" s="303"/>
      <c r="LKT23" s="303"/>
      <c r="LKU23" s="303"/>
      <c r="LKV23" s="303"/>
      <c r="LKW23" s="303"/>
      <c r="LKX23" s="303"/>
      <c r="LKY23" s="303"/>
      <c r="LKZ23" s="303"/>
      <c r="LLA23" s="303"/>
      <c r="LLB23" s="303"/>
      <c r="LLC23" s="303"/>
      <c r="LLD23" s="303"/>
      <c r="LLE23" s="303"/>
      <c r="LLF23" s="303"/>
      <c r="LLG23" s="303"/>
      <c r="LLH23" s="303"/>
      <c r="LLI23" s="303"/>
      <c r="LLJ23" s="303"/>
      <c r="LLK23" s="303"/>
      <c r="LLL23" s="303"/>
      <c r="LLM23" s="303"/>
      <c r="LLN23" s="303"/>
      <c r="LLO23" s="303"/>
      <c r="LLP23" s="303"/>
      <c r="LLQ23" s="303"/>
      <c r="LLR23" s="303"/>
      <c r="LLS23" s="303"/>
      <c r="LLT23" s="303"/>
      <c r="LLU23" s="303"/>
      <c r="LLV23" s="303"/>
      <c r="LLW23" s="303"/>
      <c r="LLX23" s="303"/>
      <c r="LLY23" s="303"/>
      <c r="LLZ23" s="303"/>
      <c r="LMA23" s="303"/>
      <c r="LMB23" s="303"/>
      <c r="LMC23" s="303"/>
      <c r="LMD23" s="303"/>
      <c r="LME23" s="303"/>
      <c r="LMF23" s="303"/>
      <c r="LMG23" s="303"/>
      <c r="LMH23" s="303"/>
      <c r="LMI23" s="303"/>
      <c r="LMJ23" s="303"/>
      <c r="LMK23" s="303"/>
      <c r="LML23" s="303"/>
      <c r="LMM23" s="303"/>
      <c r="LMN23" s="303"/>
      <c r="LMO23" s="303"/>
      <c r="LMP23" s="303"/>
      <c r="LMQ23" s="303"/>
      <c r="LMR23" s="303"/>
      <c r="LMS23" s="303"/>
      <c r="LMT23" s="303"/>
      <c r="LMU23" s="303"/>
      <c r="LMV23" s="303"/>
      <c r="LMW23" s="303"/>
      <c r="LMX23" s="303"/>
      <c r="LMY23" s="303"/>
      <c r="LMZ23" s="303"/>
      <c r="LNA23" s="303"/>
      <c r="LNB23" s="303"/>
      <c r="LNC23" s="303"/>
      <c r="LND23" s="303"/>
      <c r="LNE23" s="303"/>
      <c r="LNF23" s="303"/>
      <c r="LNG23" s="303"/>
      <c r="LNH23" s="303"/>
      <c r="LNI23" s="303"/>
      <c r="LNJ23" s="303"/>
      <c r="LNK23" s="303"/>
      <c r="LNL23" s="303"/>
      <c r="LNM23" s="303"/>
      <c r="LNN23" s="303"/>
      <c r="LNO23" s="303"/>
      <c r="LNP23" s="303"/>
      <c r="LNQ23" s="303"/>
      <c r="LNR23" s="303"/>
      <c r="LNS23" s="303"/>
      <c r="LNT23" s="303"/>
      <c r="LNU23" s="303"/>
      <c r="LNV23" s="303"/>
      <c r="LNW23" s="303"/>
      <c r="LNX23" s="303"/>
      <c r="LNY23" s="303"/>
      <c r="LNZ23" s="303"/>
      <c r="LOA23" s="303"/>
      <c r="LOB23" s="303"/>
      <c r="LOC23" s="303"/>
      <c r="LOD23" s="303"/>
      <c r="LOE23" s="303"/>
      <c r="LOF23" s="303"/>
      <c r="LOG23" s="303"/>
      <c r="LOH23" s="303"/>
      <c r="LOI23" s="303"/>
      <c r="LOJ23" s="303"/>
      <c r="LOK23" s="303"/>
      <c r="LOL23" s="303"/>
      <c r="LOM23" s="303"/>
      <c r="LON23" s="303"/>
      <c r="LOO23" s="303"/>
      <c r="LOP23" s="303"/>
      <c r="LOQ23" s="303"/>
      <c r="LOR23" s="303"/>
      <c r="LOS23" s="303"/>
      <c r="LOT23" s="303"/>
      <c r="LOU23" s="303"/>
      <c r="LOV23" s="303"/>
      <c r="LOW23" s="303"/>
      <c r="LOX23" s="303"/>
      <c r="LOY23" s="303"/>
      <c r="LOZ23" s="303"/>
      <c r="LPA23" s="303"/>
      <c r="LPB23" s="303"/>
      <c r="LPC23" s="303"/>
      <c r="LPD23" s="303"/>
      <c r="LPE23" s="303"/>
      <c r="LPF23" s="303"/>
      <c r="LPG23" s="303"/>
      <c r="LPH23" s="303"/>
      <c r="LPI23" s="303"/>
      <c r="LPJ23" s="303"/>
      <c r="LPK23" s="303"/>
      <c r="LPL23" s="303"/>
      <c r="LPM23" s="303"/>
      <c r="LPN23" s="303"/>
      <c r="LPO23" s="303"/>
      <c r="LPP23" s="303"/>
      <c r="LPQ23" s="303"/>
      <c r="LPR23" s="303"/>
      <c r="LPS23" s="303"/>
      <c r="LPT23" s="303"/>
      <c r="LPU23" s="303"/>
      <c r="LPV23" s="303"/>
      <c r="LPW23" s="303"/>
      <c r="LPX23" s="303"/>
      <c r="LPY23" s="303"/>
      <c r="LPZ23" s="303"/>
      <c r="LQA23" s="303"/>
      <c r="LQB23" s="303"/>
      <c r="LQC23" s="303"/>
      <c r="LQD23" s="303"/>
      <c r="LQE23" s="303"/>
      <c r="LQF23" s="303"/>
      <c r="LQG23" s="303"/>
      <c r="LQH23" s="303"/>
      <c r="LQI23" s="303"/>
      <c r="LQJ23" s="303"/>
      <c r="LQK23" s="303"/>
      <c r="LQL23" s="303"/>
      <c r="LQM23" s="303"/>
      <c r="LQN23" s="303"/>
      <c r="LQO23" s="303"/>
      <c r="LQP23" s="303"/>
      <c r="LQQ23" s="303"/>
      <c r="LQR23" s="303"/>
      <c r="LQS23" s="303"/>
      <c r="LQT23" s="303"/>
      <c r="LQU23" s="303"/>
      <c r="LQV23" s="303"/>
      <c r="LQW23" s="303"/>
      <c r="LQX23" s="303"/>
      <c r="LQY23" s="303"/>
      <c r="LQZ23" s="303"/>
      <c r="LRA23" s="303"/>
      <c r="LRB23" s="303"/>
      <c r="LRC23" s="303"/>
      <c r="LRD23" s="303"/>
      <c r="LRE23" s="303"/>
      <c r="LRF23" s="303"/>
      <c r="LRG23" s="303"/>
      <c r="LRH23" s="303"/>
      <c r="LRI23" s="303"/>
      <c r="LRJ23" s="303"/>
      <c r="LRK23" s="303"/>
      <c r="LRL23" s="303"/>
      <c r="LRM23" s="303"/>
      <c r="LRN23" s="303"/>
      <c r="LRO23" s="303"/>
      <c r="LRP23" s="303"/>
      <c r="LRQ23" s="303"/>
      <c r="LRR23" s="303"/>
      <c r="LRS23" s="303"/>
      <c r="LRT23" s="303"/>
      <c r="LRU23" s="303"/>
      <c r="LRV23" s="303"/>
      <c r="LRW23" s="303"/>
      <c r="LRX23" s="303"/>
      <c r="LRY23" s="303"/>
      <c r="LRZ23" s="303"/>
      <c r="LSA23" s="303"/>
      <c r="LSB23" s="303"/>
      <c r="LSC23" s="303"/>
      <c r="LSD23" s="303"/>
      <c r="LSE23" s="303"/>
      <c r="LSF23" s="303"/>
      <c r="LSG23" s="303"/>
      <c r="LSH23" s="303"/>
      <c r="LSI23" s="303"/>
      <c r="LSJ23" s="303"/>
      <c r="LSK23" s="303"/>
      <c r="LSL23" s="303"/>
      <c r="LSM23" s="303"/>
      <c r="LSN23" s="303"/>
      <c r="LSO23" s="303"/>
      <c r="LSP23" s="303"/>
      <c r="LSQ23" s="303"/>
      <c r="LSR23" s="303"/>
      <c r="LSS23" s="303"/>
      <c r="LST23" s="303"/>
      <c r="LSU23" s="303"/>
      <c r="LSV23" s="303"/>
      <c r="LSW23" s="303"/>
      <c r="LSX23" s="303"/>
      <c r="LSY23" s="303"/>
      <c r="LSZ23" s="303"/>
      <c r="LTA23" s="303"/>
      <c r="LTB23" s="303"/>
      <c r="LTC23" s="303"/>
      <c r="LTD23" s="303"/>
      <c r="LTE23" s="303"/>
      <c r="LTF23" s="303"/>
      <c r="LTG23" s="303"/>
      <c r="LTH23" s="303"/>
      <c r="LTI23" s="303"/>
      <c r="LTJ23" s="303"/>
      <c r="LTK23" s="303"/>
      <c r="LTL23" s="303"/>
      <c r="LTM23" s="303"/>
      <c r="LTN23" s="303"/>
      <c r="LTO23" s="303"/>
      <c r="LTP23" s="303"/>
      <c r="LTQ23" s="303"/>
      <c r="LTR23" s="303"/>
      <c r="LTS23" s="303"/>
      <c r="LTT23" s="303"/>
      <c r="LTU23" s="303"/>
      <c r="LTV23" s="303"/>
      <c r="LTW23" s="303"/>
      <c r="LTX23" s="303"/>
      <c r="LTY23" s="303"/>
      <c r="LTZ23" s="303"/>
      <c r="LUA23" s="303"/>
      <c r="LUB23" s="303"/>
      <c r="LUC23" s="303"/>
      <c r="LUD23" s="303"/>
      <c r="LUE23" s="303"/>
      <c r="LUF23" s="303"/>
      <c r="LUG23" s="303"/>
      <c r="LUH23" s="303"/>
      <c r="LUI23" s="303"/>
      <c r="LUJ23" s="303"/>
      <c r="LUK23" s="303"/>
      <c r="LUL23" s="303"/>
      <c r="LUM23" s="303"/>
      <c r="LUN23" s="303"/>
      <c r="LUO23" s="303"/>
      <c r="LUP23" s="303"/>
      <c r="LUQ23" s="303"/>
      <c r="LUR23" s="303"/>
      <c r="LUS23" s="303"/>
      <c r="LUT23" s="303"/>
      <c r="LUU23" s="303"/>
      <c r="LUV23" s="303"/>
      <c r="LUW23" s="303"/>
      <c r="LUX23" s="303"/>
      <c r="LUY23" s="303"/>
      <c r="LUZ23" s="303"/>
      <c r="LVA23" s="303"/>
      <c r="LVB23" s="303"/>
      <c r="LVC23" s="303"/>
      <c r="LVD23" s="303"/>
      <c r="LVE23" s="303"/>
      <c r="LVF23" s="303"/>
      <c r="LVG23" s="303"/>
      <c r="LVH23" s="303"/>
      <c r="LVI23" s="303"/>
      <c r="LVJ23" s="303"/>
      <c r="LVK23" s="303"/>
      <c r="LVL23" s="303"/>
      <c r="LVM23" s="303"/>
      <c r="LVN23" s="303"/>
      <c r="LVO23" s="303"/>
      <c r="LVP23" s="303"/>
      <c r="LVQ23" s="303"/>
      <c r="LVR23" s="303"/>
      <c r="LVS23" s="303"/>
      <c r="LVT23" s="303"/>
      <c r="LVU23" s="303"/>
      <c r="LVV23" s="303"/>
      <c r="LVW23" s="303"/>
      <c r="LVX23" s="303"/>
      <c r="LVY23" s="303"/>
      <c r="LVZ23" s="303"/>
      <c r="LWA23" s="303"/>
      <c r="LWB23" s="303"/>
      <c r="LWC23" s="303"/>
      <c r="LWD23" s="303"/>
      <c r="LWE23" s="303"/>
      <c r="LWF23" s="303"/>
      <c r="LWG23" s="303"/>
      <c r="LWH23" s="303"/>
      <c r="LWI23" s="303"/>
      <c r="LWJ23" s="303"/>
      <c r="LWK23" s="303"/>
      <c r="LWL23" s="303"/>
      <c r="LWM23" s="303"/>
      <c r="LWN23" s="303"/>
      <c r="LWO23" s="303"/>
      <c r="LWP23" s="303"/>
      <c r="LWQ23" s="303"/>
      <c r="LWR23" s="303"/>
      <c r="LWS23" s="303"/>
      <c r="LWT23" s="303"/>
      <c r="LWU23" s="303"/>
      <c r="LWV23" s="303"/>
      <c r="LWW23" s="303"/>
      <c r="LWX23" s="303"/>
      <c r="LWY23" s="303"/>
      <c r="LWZ23" s="303"/>
      <c r="LXA23" s="303"/>
      <c r="LXB23" s="303"/>
      <c r="LXC23" s="303"/>
      <c r="LXD23" s="303"/>
      <c r="LXE23" s="303"/>
      <c r="LXF23" s="303"/>
      <c r="LXG23" s="303"/>
      <c r="LXH23" s="303"/>
      <c r="LXI23" s="303"/>
      <c r="LXJ23" s="303"/>
      <c r="LXK23" s="303"/>
      <c r="LXL23" s="303"/>
      <c r="LXM23" s="303"/>
      <c r="LXN23" s="303"/>
      <c r="LXO23" s="303"/>
      <c r="LXP23" s="303"/>
      <c r="LXQ23" s="303"/>
      <c r="LXR23" s="303"/>
      <c r="LXS23" s="303"/>
      <c r="LXT23" s="303"/>
      <c r="LXU23" s="303"/>
      <c r="LXV23" s="303"/>
      <c r="LXW23" s="303"/>
      <c r="LXX23" s="303"/>
      <c r="LXY23" s="303"/>
      <c r="LXZ23" s="303"/>
      <c r="LYA23" s="303"/>
      <c r="LYB23" s="303"/>
      <c r="LYC23" s="303"/>
      <c r="LYD23" s="303"/>
      <c r="LYE23" s="303"/>
      <c r="LYF23" s="303"/>
      <c r="LYG23" s="303"/>
      <c r="LYH23" s="303"/>
      <c r="LYI23" s="303"/>
      <c r="LYJ23" s="303"/>
      <c r="LYK23" s="303"/>
      <c r="LYL23" s="303"/>
      <c r="LYM23" s="303"/>
      <c r="LYN23" s="303"/>
      <c r="LYO23" s="303"/>
      <c r="LYP23" s="303"/>
      <c r="LYQ23" s="303"/>
      <c r="LYR23" s="303"/>
      <c r="LYS23" s="303"/>
      <c r="LYT23" s="303"/>
      <c r="LYU23" s="303"/>
      <c r="LYV23" s="303"/>
      <c r="LYW23" s="303"/>
      <c r="LYX23" s="303"/>
      <c r="LYY23" s="303"/>
      <c r="LYZ23" s="303"/>
      <c r="LZA23" s="303"/>
      <c r="LZB23" s="303"/>
      <c r="LZC23" s="303"/>
      <c r="LZD23" s="303"/>
      <c r="LZE23" s="303"/>
      <c r="LZF23" s="303"/>
      <c r="LZG23" s="303"/>
      <c r="LZH23" s="303"/>
      <c r="LZI23" s="303"/>
      <c r="LZJ23" s="303"/>
      <c r="LZK23" s="303"/>
      <c r="LZL23" s="303"/>
      <c r="LZM23" s="303"/>
      <c r="LZN23" s="303"/>
      <c r="LZO23" s="303"/>
      <c r="LZP23" s="303"/>
      <c r="LZQ23" s="303"/>
      <c r="LZR23" s="303"/>
      <c r="LZS23" s="303"/>
      <c r="LZT23" s="303"/>
      <c r="LZU23" s="303"/>
      <c r="LZV23" s="303"/>
      <c r="LZW23" s="303"/>
      <c r="LZX23" s="303"/>
      <c r="LZY23" s="303"/>
      <c r="LZZ23" s="303"/>
      <c r="MAA23" s="303"/>
      <c r="MAB23" s="303"/>
      <c r="MAC23" s="303"/>
      <c r="MAD23" s="303"/>
      <c r="MAE23" s="303"/>
      <c r="MAF23" s="303"/>
      <c r="MAG23" s="303"/>
      <c r="MAH23" s="303"/>
      <c r="MAI23" s="303"/>
      <c r="MAJ23" s="303"/>
      <c r="MAK23" s="303"/>
      <c r="MAL23" s="303"/>
      <c r="MAM23" s="303"/>
      <c r="MAN23" s="303"/>
      <c r="MAO23" s="303"/>
      <c r="MAP23" s="303"/>
      <c r="MAQ23" s="303"/>
      <c r="MAR23" s="303"/>
      <c r="MAS23" s="303"/>
      <c r="MAT23" s="303"/>
      <c r="MAU23" s="303"/>
      <c r="MAV23" s="303"/>
      <c r="MAW23" s="303"/>
      <c r="MAX23" s="303"/>
      <c r="MAY23" s="303"/>
      <c r="MAZ23" s="303"/>
      <c r="MBA23" s="303"/>
      <c r="MBB23" s="303"/>
      <c r="MBC23" s="303"/>
      <c r="MBD23" s="303"/>
      <c r="MBE23" s="303"/>
      <c r="MBF23" s="303"/>
      <c r="MBG23" s="303"/>
      <c r="MBH23" s="303"/>
      <c r="MBI23" s="303"/>
      <c r="MBJ23" s="303"/>
      <c r="MBK23" s="303"/>
      <c r="MBL23" s="303"/>
      <c r="MBM23" s="303"/>
      <c r="MBN23" s="303"/>
      <c r="MBO23" s="303"/>
      <c r="MBP23" s="303"/>
      <c r="MBQ23" s="303"/>
      <c r="MBR23" s="303"/>
      <c r="MBS23" s="303"/>
      <c r="MBT23" s="303"/>
      <c r="MBU23" s="303"/>
      <c r="MBV23" s="303"/>
      <c r="MBW23" s="303"/>
      <c r="MBX23" s="303"/>
      <c r="MBY23" s="303"/>
      <c r="MBZ23" s="303"/>
      <c r="MCA23" s="303"/>
      <c r="MCB23" s="303"/>
      <c r="MCC23" s="303"/>
      <c r="MCD23" s="303"/>
      <c r="MCE23" s="303"/>
      <c r="MCF23" s="303"/>
      <c r="MCG23" s="303"/>
      <c r="MCH23" s="303"/>
      <c r="MCI23" s="303"/>
      <c r="MCJ23" s="303"/>
      <c r="MCK23" s="303"/>
      <c r="MCL23" s="303"/>
      <c r="MCM23" s="303"/>
      <c r="MCN23" s="303"/>
      <c r="MCO23" s="303"/>
      <c r="MCP23" s="303"/>
      <c r="MCQ23" s="303"/>
      <c r="MCR23" s="303"/>
      <c r="MCS23" s="303"/>
      <c r="MCT23" s="303"/>
      <c r="MCU23" s="303"/>
      <c r="MCV23" s="303"/>
      <c r="MCW23" s="303"/>
      <c r="MCX23" s="303"/>
      <c r="MCY23" s="303"/>
      <c r="MCZ23" s="303"/>
      <c r="MDA23" s="303"/>
      <c r="MDB23" s="303"/>
      <c r="MDC23" s="303"/>
      <c r="MDD23" s="303"/>
      <c r="MDE23" s="303"/>
      <c r="MDF23" s="303"/>
      <c r="MDG23" s="303"/>
      <c r="MDH23" s="303"/>
      <c r="MDI23" s="303"/>
      <c r="MDJ23" s="303"/>
      <c r="MDK23" s="303"/>
      <c r="MDL23" s="303"/>
      <c r="MDM23" s="303"/>
      <c r="MDN23" s="303"/>
      <c r="MDO23" s="303"/>
      <c r="MDP23" s="303"/>
      <c r="MDQ23" s="303"/>
      <c r="MDR23" s="303"/>
      <c r="MDS23" s="303"/>
      <c r="MDT23" s="303"/>
      <c r="MDU23" s="303"/>
      <c r="MDV23" s="303"/>
      <c r="MDW23" s="303"/>
      <c r="MDX23" s="303"/>
      <c r="MDY23" s="303"/>
      <c r="MDZ23" s="303"/>
      <c r="MEA23" s="303"/>
      <c r="MEB23" s="303"/>
      <c r="MEC23" s="303"/>
      <c r="MED23" s="303"/>
      <c r="MEE23" s="303"/>
      <c r="MEF23" s="303"/>
      <c r="MEG23" s="303"/>
      <c r="MEH23" s="303"/>
      <c r="MEI23" s="303"/>
      <c r="MEJ23" s="303"/>
      <c r="MEK23" s="303"/>
      <c r="MEL23" s="303"/>
      <c r="MEM23" s="303"/>
      <c r="MEN23" s="303"/>
      <c r="MEO23" s="303"/>
      <c r="MEP23" s="303"/>
      <c r="MEQ23" s="303"/>
      <c r="MER23" s="303"/>
      <c r="MES23" s="303"/>
      <c r="MET23" s="303"/>
      <c r="MEU23" s="303"/>
      <c r="MEV23" s="303"/>
      <c r="MEW23" s="303"/>
      <c r="MEX23" s="303"/>
      <c r="MEY23" s="303"/>
      <c r="MEZ23" s="303"/>
      <c r="MFA23" s="303"/>
      <c r="MFB23" s="303"/>
      <c r="MFC23" s="303"/>
      <c r="MFD23" s="303"/>
      <c r="MFE23" s="303"/>
      <c r="MFF23" s="303"/>
      <c r="MFG23" s="303"/>
      <c r="MFH23" s="303"/>
      <c r="MFI23" s="303"/>
      <c r="MFJ23" s="303"/>
      <c r="MFK23" s="303"/>
      <c r="MFL23" s="303"/>
      <c r="MFM23" s="303"/>
      <c r="MFN23" s="303"/>
      <c r="MFO23" s="303"/>
      <c r="MFP23" s="303"/>
      <c r="MFQ23" s="303"/>
      <c r="MFR23" s="303"/>
      <c r="MFS23" s="303"/>
      <c r="MFT23" s="303"/>
      <c r="MFU23" s="303"/>
      <c r="MFV23" s="303"/>
      <c r="MFW23" s="303"/>
      <c r="MFX23" s="303"/>
      <c r="MFY23" s="303"/>
      <c r="MFZ23" s="303"/>
      <c r="MGA23" s="303"/>
      <c r="MGB23" s="303"/>
      <c r="MGC23" s="303"/>
      <c r="MGD23" s="303"/>
      <c r="MGE23" s="303"/>
      <c r="MGF23" s="303"/>
      <c r="MGG23" s="303"/>
      <c r="MGH23" s="303"/>
      <c r="MGI23" s="303"/>
      <c r="MGJ23" s="303"/>
      <c r="MGK23" s="303"/>
      <c r="MGL23" s="303"/>
      <c r="MGM23" s="303"/>
      <c r="MGN23" s="303"/>
      <c r="MGO23" s="303"/>
      <c r="MGP23" s="303"/>
      <c r="MGQ23" s="303"/>
      <c r="MGR23" s="303"/>
      <c r="MGS23" s="303"/>
      <c r="MGT23" s="303"/>
      <c r="MGU23" s="303"/>
      <c r="MGV23" s="303"/>
      <c r="MGW23" s="303"/>
      <c r="MGX23" s="303"/>
      <c r="MGY23" s="303"/>
      <c r="MGZ23" s="303"/>
      <c r="MHA23" s="303"/>
      <c r="MHB23" s="303"/>
      <c r="MHC23" s="303"/>
      <c r="MHD23" s="303"/>
      <c r="MHE23" s="303"/>
      <c r="MHF23" s="303"/>
      <c r="MHG23" s="303"/>
      <c r="MHH23" s="303"/>
      <c r="MHI23" s="303"/>
      <c r="MHJ23" s="303"/>
      <c r="MHK23" s="303"/>
      <c r="MHL23" s="303"/>
      <c r="MHM23" s="303"/>
      <c r="MHN23" s="303"/>
      <c r="MHO23" s="303"/>
      <c r="MHP23" s="303"/>
      <c r="MHQ23" s="303"/>
      <c r="MHR23" s="303"/>
      <c r="MHS23" s="303"/>
      <c r="MHT23" s="303"/>
      <c r="MHU23" s="303"/>
      <c r="MHV23" s="303"/>
      <c r="MHW23" s="303"/>
      <c r="MHX23" s="303"/>
      <c r="MHY23" s="303"/>
      <c r="MHZ23" s="303"/>
      <c r="MIA23" s="303"/>
      <c r="MIB23" s="303"/>
      <c r="MIC23" s="303"/>
      <c r="MID23" s="303"/>
      <c r="MIE23" s="303"/>
      <c r="MIF23" s="303"/>
      <c r="MIG23" s="303"/>
      <c r="MIH23" s="303"/>
      <c r="MII23" s="303"/>
      <c r="MIJ23" s="303"/>
      <c r="MIK23" s="303"/>
      <c r="MIL23" s="303"/>
      <c r="MIM23" s="303"/>
      <c r="MIN23" s="303"/>
      <c r="MIO23" s="303"/>
      <c r="MIP23" s="303"/>
      <c r="MIQ23" s="303"/>
      <c r="MIR23" s="303"/>
      <c r="MIS23" s="303"/>
      <c r="MIT23" s="303"/>
      <c r="MIU23" s="303"/>
      <c r="MIV23" s="303"/>
      <c r="MIW23" s="303"/>
      <c r="MIX23" s="303"/>
      <c r="MIY23" s="303"/>
      <c r="MIZ23" s="303"/>
      <c r="MJA23" s="303"/>
      <c r="MJB23" s="303"/>
      <c r="MJC23" s="303"/>
      <c r="MJD23" s="303"/>
      <c r="MJE23" s="303"/>
      <c r="MJF23" s="303"/>
      <c r="MJG23" s="303"/>
      <c r="MJH23" s="303"/>
      <c r="MJI23" s="303"/>
      <c r="MJJ23" s="303"/>
      <c r="MJK23" s="303"/>
      <c r="MJL23" s="303"/>
      <c r="MJM23" s="303"/>
      <c r="MJN23" s="303"/>
      <c r="MJO23" s="303"/>
      <c r="MJP23" s="303"/>
      <c r="MJQ23" s="303"/>
      <c r="MJR23" s="303"/>
      <c r="MJS23" s="303"/>
      <c r="MJT23" s="303"/>
      <c r="MJU23" s="303"/>
      <c r="MJV23" s="303"/>
      <c r="MJW23" s="303"/>
      <c r="MJX23" s="303"/>
      <c r="MJY23" s="303"/>
      <c r="MJZ23" s="303"/>
      <c r="MKA23" s="303"/>
      <c r="MKB23" s="303"/>
      <c r="MKC23" s="303"/>
      <c r="MKD23" s="303"/>
      <c r="MKE23" s="303"/>
      <c r="MKF23" s="303"/>
      <c r="MKG23" s="303"/>
      <c r="MKH23" s="303"/>
      <c r="MKI23" s="303"/>
      <c r="MKJ23" s="303"/>
      <c r="MKK23" s="303"/>
      <c r="MKL23" s="303"/>
      <c r="MKM23" s="303"/>
      <c r="MKN23" s="303"/>
      <c r="MKO23" s="303"/>
      <c r="MKP23" s="303"/>
      <c r="MKQ23" s="303"/>
      <c r="MKR23" s="303"/>
      <c r="MKS23" s="303"/>
      <c r="MKT23" s="303"/>
      <c r="MKU23" s="303"/>
      <c r="MKV23" s="303"/>
      <c r="MKW23" s="303"/>
      <c r="MKX23" s="303"/>
      <c r="MKY23" s="303"/>
      <c r="MKZ23" s="303"/>
      <c r="MLA23" s="303"/>
      <c r="MLB23" s="303"/>
      <c r="MLC23" s="303"/>
      <c r="MLD23" s="303"/>
      <c r="MLE23" s="303"/>
      <c r="MLF23" s="303"/>
      <c r="MLG23" s="303"/>
      <c r="MLH23" s="303"/>
      <c r="MLI23" s="303"/>
      <c r="MLJ23" s="303"/>
      <c r="MLK23" s="303"/>
      <c r="MLL23" s="303"/>
      <c r="MLM23" s="303"/>
      <c r="MLN23" s="303"/>
      <c r="MLO23" s="303"/>
      <c r="MLP23" s="303"/>
      <c r="MLQ23" s="303"/>
      <c r="MLR23" s="303"/>
      <c r="MLS23" s="303"/>
      <c r="MLT23" s="303"/>
      <c r="MLU23" s="303"/>
      <c r="MLV23" s="303"/>
      <c r="MLW23" s="303"/>
      <c r="MLX23" s="303"/>
      <c r="MLY23" s="303"/>
      <c r="MLZ23" s="303"/>
      <c r="MMA23" s="303"/>
      <c r="MMB23" s="303"/>
      <c r="MMC23" s="303"/>
      <c r="MMD23" s="303"/>
      <c r="MME23" s="303"/>
      <c r="MMF23" s="303"/>
      <c r="MMG23" s="303"/>
      <c r="MMH23" s="303"/>
      <c r="MMI23" s="303"/>
      <c r="MMJ23" s="303"/>
      <c r="MMK23" s="303"/>
      <c r="MML23" s="303"/>
      <c r="MMM23" s="303"/>
      <c r="MMN23" s="303"/>
      <c r="MMO23" s="303"/>
      <c r="MMP23" s="303"/>
      <c r="MMQ23" s="303"/>
      <c r="MMR23" s="303"/>
      <c r="MMS23" s="303"/>
      <c r="MMT23" s="303"/>
      <c r="MMU23" s="303"/>
      <c r="MMV23" s="303"/>
      <c r="MMW23" s="303"/>
      <c r="MMX23" s="303"/>
      <c r="MMY23" s="303"/>
      <c r="MMZ23" s="303"/>
      <c r="MNA23" s="303"/>
      <c r="MNB23" s="303"/>
      <c r="MNC23" s="303"/>
      <c r="MND23" s="303"/>
      <c r="MNE23" s="303"/>
      <c r="MNF23" s="303"/>
      <c r="MNG23" s="303"/>
      <c r="MNH23" s="303"/>
      <c r="MNI23" s="303"/>
      <c r="MNJ23" s="303"/>
      <c r="MNK23" s="303"/>
      <c r="MNL23" s="303"/>
      <c r="MNM23" s="303"/>
      <c r="MNN23" s="303"/>
      <c r="MNO23" s="303"/>
      <c r="MNP23" s="303"/>
      <c r="MNQ23" s="303"/>
      <c r="MNR23" s="303"/>
      <c r="MNS23" s="303"/>
      <c r="MNT23" s="303"/>
      <c r="MNU23" s="303"/>
      <c r="MNV23" s="303"/>
      <c r="MNW23" s="303"/>
      <c r="MNX23" s="303"/>
      <c r="MNY23" s="303"/>
      <c r="MNZ23" s="303"/>
      <c r="MOA23" s="303"/>
      <c r="MOB23" s="303"/>
      <c r="MOC23" s="303"/>
      <c r="MOD23" s="303"/>
      <c r="MOE23" s="303"/>
      <c r="MOF23" s="303"/>
      <c r="MOG23" s="303"/>
      <c r="MOH23" s="303"/>
      <c r="MOI23" s="303"/>
      <c r="MOJ23" s="303"/>
      <c r="MOK23" s="303"/>
      <c r="MOL23" s="303"/>
      <c r="MOM23" s="303"/>
      <c r="MON23" s="303"/>
      <c r="MOO23" s="303"/>
      <c r="MOP23" s="303"/>
      <c r="MOQ23" s="303"/>
      <c r="MOR23" s="303"/>
      <c r="MOS23" s="303"/>
      <c r="MOT23" s="303"/>
      <c r="MOU23" s="303"/>
      <c r="MOV23" s="303"/>
      <c r="MOW23" s="303"/>
      <c r="MOX23" s="303"/>
      <c r="MOY23" s="303"/>
      <c r="MOZ23" s="303"/>
      <c r="MPA23" s="303"/>
      <c r="MPB23" s="303"/>
      <c r="MPC23" s="303"/>
      <c r="MPD23" s="303"/>
      <c r="MPE23" s="303"/>
      <c r="MPF23" s="303"/>
      <c r="MPG23" s="303"/>
      <c r="MPH23" s="303"/>
      <c r="MPI23" s="303"/>
      <c r="MPJ23" s="303"/>
      <c r="MPK23" s="303"/>
      <c r="MPL23" s="303"/>
      <c r="MPM23" s="303"/>
      <c r="MPN23" s="303"/>
      <c r="MPO23" s="303"/>
      <c r="MPP23" s="303"/>
      <c r="MPQ23" s="303"/>
      <c r="MPR23" s="303"/>
      <c r="MPS23" s="303"/>
      <c r="MPT23" s="303"/>
      <c r="MPU23" s="303"/>
      <c r="MPV23" s="303"/>
      <c r="MPW23" s="303"/>
      <c r="MPX23" s="303"/>
      <c r="MPY23" s="303"/>
      <c r="MPZ23" s="303"/>
      <c r="MQA23" s="303"/>
      <c r="MQB23" s="303"/>
      <c r="MQC23" s="303"/>
      <c r="MQD23" s="303"/>
      <c r="MQE23" s="303"/>
      <c r="MQF23" s="303"/>
      <c r="MQG23" s="303"/>
      <c r="MQH23" s="303"/>
      <c r="MQI23" s="303"/>
      <c r="MQJ23" s="303"/>
      <c r="MQK23" s="303"/>
      <c r="MQL23" s="303"/>
      <c r="MQM23" s="303"/>
      <c r="MQN23" s="303"/>
      <c r="MQO23" s="303"/>
      <c r="MQP23" s="303"/>
      <c r="MQQ23" s="303"/>
      <c r="MQR23" s="303"/>
      <c r="MQS23" s="303"/>
      <c r="MQT23" s="303"/>
      <c r="MQU23" s="303"/>
      <c r="MQV23" s="303"/>
      <c r="MQW23" s="303"/>
      <c r="MQX23" s="303"/>
      <c r="MQY23" s="303"/>
      <c r="MQZ23" s="303"/>
      <c r="MRA23" s="303"/>
      <c r="MRB23" s="303"/>
      <c r="MRC23" s="303"/>
      <c r="MRD23" s="303"/>
      <c r="MRE23" s="303"/>
      <c r="MRF23" s="303"/>
      <c r="MRG23" s="303"/>
      <c r="MRH23" s="303"/>
      <c r="MRI23" s="303"/>
      <c r="MRJ23" s="303"/>
      <c r="MRK23" s="303"/>
      <c r="MRL23" s="303"/>
      <c r="MRM23" s="303"/>
      <c r="MRN23" s="303"/>
      <c r="MRO23" s="303"/>
      <c r="MRP23" s="303"/>
      <c r="MRQ23" s="303"/>
      <c r="MRR23" s="303"/>
      <c r="MRS23" s="303"/>
      <c r="MRT23" s="303"/>
      <c r="MRU23" s="303"/>
      <c r="MRV23" s="303"/>
      <c r="MRW23" s="303"/>
      <c r="MRX23" s="303"/>
      <c r="MRY23" s="303"/>
      <c r="MRZ23" s="303"/>
      <c r="MSA23" s="303"/>
      <c r="MSB23" s="303"/>
      <c r="MSC23" s="303"/>
      <c r="MSD23" s="303"/>
      <c r="MSE23" s="303"/>
      <c r="MSF23" s="303"/>
      <c r="MSG23" s="303"/>
      <c r="MSH23" s="303"/>
      <c r="MSI23" s="303"/>
      <c r="MSJ23" s="303"/>
      <c r="MSK23" s="303"/>
      <c r="MSL23" s="303"/>
      <c r="MSM23" s="303"/>
      <c r="MSN23" s="303"/>
      <c r="MSO23" s="303"/>
      <c r="MSP23" s="303"/>
      <c r="MSQ23" s="303"/>
      <c r="MSR23" s="303"/>
      <c r="MSS23" s="303"/>
      <c r="MST23" s="303"/>
      <c r="MSU23" s="303"/>
      <c r="MSV23" s="303"/>
      <c r="MSW23" s="303"/>
      <c r="MSX23" s="303"/>
      <c r="MSY23" s="303"/>
      <c r="MSZ23" s="303"/>
      <c r="MTA23" s="303"/>
      <c r="MTB23" s="303"/>
      <c r="MTC23" s="303"/>
      <c r="MTD23" s="303"/>
      <c r="MTE23" s="303"/>
      <c r="MTF23" s="303"/>
      <c r="MTG23" s="303"/>
      <c r="MTH23" s="303"/>
      <c r="MTI23" s="303"/>
      <c r="MTJ23" s="303"/>
      <c r="MTK23" s="303"/>
      <c r="MTL23" s="303"/>
      <c r="MTM23" s="303"/>
      <c r="MTN23" s="303"/>
      <c r="MTO23" s="303"/>
      <c r="MTP23" s="303"/>
      <c r="MTQ23" s="303"/>
      <c r="MTR23" s="303"/>
      <c r="MTS23" s="303"/>
      <c r="MTT23" s="303"/>
      <c r="MTU23" s="303"/>
      <c r="MTV23" s="303"/>
      <c r="MTW23" s="303"/>
      <c r="MTX23" s="303"/>
      <c r="MTY23" s="303"/>
      <c r="MTZ23" s="303"/>
      <c r="MUA23" s="303"/>
      <c r="MUB23" s="303"/>
      <c r="MUC23" s="303"/>
      <c r="MUD23" s="303"/>
      <c r="MUE23" s="303"/>
      <c r="MUF23" s="303"/>
      <c r="MUG23" s="303"/>
      <c r="MUH23" s="303"/>
      <c r="MUI23" s="303"/>
      <c r="MUJ23" s="303"/>
      <c r="MUK23" s="303"/>
      <c r="MUL23" s="303"/>
      <c r="MUM23" s="303"/>
      <c r="MUN23" s="303"/>
      <c r="MUO23" s="303"/>
      <c r="MUP23" s="303"/>
      <c r="MUQ23" s="303"/>
      <c r="MUR23" s="303"/>
      <c r="MUS23" s="303"/>
      <c r="MUT23" s="303"/>
      <c r="MUU23" s="303"/>
      <c r="MUV23" s="303"/>
      <c r="MUW23" s="303"/>
      <c r="MUX23" s="303"/>
      <c r="MUY23" s="303"/>
      <c r="MUZ23" s="303"/>
      <c r="MVA23" s="303"/>
      <c r="MVB23" s="303"/>
      <c r="MVC23" s="303"/>
      <c r="MVD23" s="303"/>
      <c r="MVE23" s="303"/>
      <c r="MVF23" s="303"/>
      <c r="MVG23" s="303"/>
      <c r="MVH23" s="303"/>
      <c r="MVI23" s="303"/>
      <c r="MVJ23" s="303"/>
      <c r="MVK23" s="303"/>
      <c r="MVL23" s="303"/>
      <c r="MVM23" s="303"/>
      <c r="MVN23" s="303"/>
      <c r="MVO23" s="303"/>
      <c r="MVP23" s="303"/>
      <c r="MVQ23" s="303"/>
      <c r="MVR23" s="303"/>
      <c r="MVS23" s="303"/>
      <c r="MVT23" s="303"/>
      <c r="MVU23" s="303"/>
      <c r="MVV23" s="303"/>
      <c r="MVW23" s="303"/>
      <c r="MVX23" s="303"/>
      <c r="MVY23" s="303"/>
      <c r="MVZ23" s="303"/>
      <c r="MWA23" s="303"/>
      <c r="MWB23" s="303"/>
      <c r="MWC23" s="303"/>
      <c r="MWD23" s="303"/>
      <c r="MWE23" s="303"/>
      <c r="MWF23" s="303"/>
      <c r="MWG23" s="303"/>
      <c r="MWH23" s="303"/>
      <c r="MWI23" s="303"/>
      <c r="MWJ23" s="303"/>
      <c r="MWK23" s="303"/>
      <c r="MWL23" s="303"/>
      <c r="MWM23" s="303"/>
      <c r="MWN23" s="303"/>
      <c r="MWO23" s="303"/>
      <c r="MWP23" s="303"/>
      <c r="MWQ23" s="303"/>
      <c r="MWR23" s="303"/>
      <c r="MWS23" s="303"/>
      <c r="MWT23" s="303"/>
      <c r="MWU23" s="303"/>
      <c r="MWV23" s="303"/>
      <c r="MWW23" s="303"/>
      <c r="MWX23" s="303"/>
      <c r="MWY23" s="303"/>
      <c r="MWZ23" s="303"/>
      <c r="MXA23" s="303"/>
      <c r="MXB23" s="303"/>
      <c r="MXC23" s="303"/>
      <c r="MXD23" s="303"/>
      <c r="MXE23" s="303"/>
      <c r="MXF23" s="303"/>
      <c r="MXG23" s="303"/>
      <c r="MXH23" s="303"/>
      <c r="MXI23" s="303"/>
      <c r="MXJ23" s="303"/>
      <c r="MXK23" s="303"/>
      <c r="MXL23" s="303"/>
      <c r="MXM23" s="303"/>
      <c r="MXN23" s="303"/>
      <c r="MXO23" s="303"/>
      <c r="MXP23" s="303"/>
      <c r="MXQ23" s="303"/>
      <c r="MXR23" s="303"/>
      <c r="MXS23" s="303"/>
      <c r="MXT23" s="303"/>
      <c r="MXU23" s="303"/>
      <c r="MXV23" s="303"/>
      <c r="MXW23" s="303"/>
      <c r="MXX23" s="303"/>
      <c r="MXY23" s="303"/>
      <c r="MXZ23" s="303"/>
      <c r="MYA23" s="303"/>
      <c r="MYB23" s="303"/>
      <c r="MYC23" s="303"/>
      <c r="MYD23" s="303"/>
      <c r="MYE23" s="303"/>
      <c r="MYF23" s="303"/>
      <c r="MYG23" s="303"/>
      <c r="MYH23" s="303"/>
      <c r="MYI23" s="303"/>
      <c r="MYJ23" s="303"/>
      <c r="MYK23" s="303"/>
      <c r="MYL23" s="303"/>
      <c r="MYM23" s="303"/>
      <c r="MYN23" s="303"/>
      <c r="MYO23" s="303"/>
      <c r="MYP23" s="303"/>
      <c r="MYQ23" s="303"/>
      <c r="MYR23" s="303"/>
      <c r="MYS23" s="303"/>
      <c r="MYT23" s="303"/>
      <c r="MYU23" s="303"/>
      <c r="MYV23" s="303"/>
      <c r="MYW23" s="303"/>
      <c r="MYX23" s="303"/>
      <c r="MYY23" s="303"/>
      <c r="MYZ23" s="303"/>
      <c r="MZA23" s="303"/>
      <c r="MZB23" s="303"/>
      <c r="MZC23" s="303"/>
      <c r="MZD23" s="303"/>
      <c r="MZE23" s="303"/>
      <c r="MZF23" s="303"/>
      <c r="MZG23" s="303"/>
      <c r="MZH23" s="303"/>
      <c r="MZI23" s="303"/>
      <c r="MZJ23" s="303"/>
      <c r="MZK23" s="303"/>
      <c r="MZL23" s="303"/>
      <c r="MZM23" s="303"/>
      <c r="MZN23" s="303"/>
      <c r="MZO23" s="303"/>
      <c r="MZP23" s="303"/>
      <c r="MZQ23" s="303"/>
      <c r="MZR23" s="303"/>
      <c r="MZS23" s="303"/>
      <c r="MZT23" s="303"/>
      <c r="MZU23" s="303"/>
      <c r="MZV23" s="303"/>
      <c r="MZW23" s="303"/>
      <c r="MZX23" s="303"/>
      <c r="MZY23" s="303"/>
      <c r="MZZ23" s="303"/>
      <c r="NAA23" s="303"/>
      <c r="NAB23" s="303"/>
      <c r="NAC23" s="303"/>
      <c r="NAD23" s="303"/>
      <c r="NAE23" s="303"/>
      <c r="NAF23" s="303"/>
      <c r="NAG23" s="303"/>
      <c r="NAH23" s="303"/>
      <c r="NAI23" s="303"/>
      <c r="NAJ23" s="303"/>
      <c r="NAK23" s="303"/>
      <c r="NAL23" s="303"/>
      <c r="NAM23" s="303"/>
      <c r="NAN23" s="303"/>
      <c r="NAO23" s="303"/>
      <c r="NAP23" s="303"/>
      <c r="NAQ23" s="303"/>
      <c r="NAR23" s="303"/>
      <c r="NAS23" s="303"/>
      <c r="NAT23" s="303"/>
      <c r="NAU23" s="303"/>
      <c r="NAV23" s="303"/>
      <c r="NAW23" s="303"/>
      <c r="NAX23" s="303"/>
      <c r="NAY23" s="303"/>
      <c r="NAZ23" s="303"/>
      <c r="NBA23" s="303"/>
      <c r="NBB23" s="303"/>
      <c r="NBC23" s="303"/>
      <c r="NBD23" s="303"/>
      <c r="NBE23" s="303"/>
      <c r="NBF23" s="303"/>
      <c r="NBG23" s="303"/>
      <c r="NBH23" s="303"/>
      <c r="NBI23" s="303"/>
      <c r="NBJ23" s="303"/>
      <c r="NBK23" s="303"/>
      <c r="NBL23" s="303"/>
      <c r="NBM23" s="303"/>
      <c r="NBN23" s="303"/>
      <c r="NBO23" s="303"/>
      <c r="NBP23" s="303"/>
      <c r="NBQ23" s="303"/>
      <c r="NBR23" s="303"/>
      <c r="NBS23" s="303"/>
      <c r="NBT23" s="303"/>
      <c r="NBU23" s="303"/>
      <c r="NBV23" s="303"/>
      <c r="NBW23" s="303"/>
      <c r="NBX23" s="303"/>
      <c r="NBY23" s="303"/>
      <c r="NBZ23" s="303"/>
      <c r="NCA23" s="303"/>
      <c r="NCB23" s="303"/>
      <c r="NCC23" s="303"/>
      <c r="NCD23" s="303"/>
      <c r="NCE23" s="303"/>
      <c r="NCF23" s="303"/>
      <c r="NCG23" s="303"/>
      <c r="NCH23" s="303"/>
      <c r="NCI23" s="303"/>
      <c r="NCJ23" s="303"/>
      <c r="NCK23" s="303"/>
      <c r="NCL23" s="303"/>
      <c r="NCM23" s="303"/>
      <c r="NCN23" s="303"/>
      <c r="NCO23" s="303"/>
      <c r="NCP23" s="303"/>
      <c r="NCQ23" s="303"/>
      <c r="NCR23" s="303"/>
      <c r="NCS23" s="303"/>
      <c r="NCT23" s="303"/>
      <c r="NCU23" s="303"/>
      <c r="NCV23" s="303"/>
      <c r="NCW23" s="303"/>
      <c r="NCX23" s="303"/>
      <c r="NCY23" s="303"/>
      <c r="NCZ23" s="303"/>
      <c r="NDA23" s="303"/>
      <c r="NDB23" s="303"/>
      <c r="NDC23" s="303"/>
      <c r="NDD23" s="303"/>
      <c r="NDE23" s="303"/>
      <c r="NDF23" s="303"/>
      <c r="NDG23" s="303"/>
      <c r="NDH23" s="303"/>
      <c r="NDI23" s="303"/>
      <c r="NDJ23" s="303"/>
      <c r="NDK23" s="303"/>
      <c r="NDL23" s="303"/>
      <c r="NDM23" s="303"/>
      <c r="NDN23" s="303"/>
      <c r="NDO23" s="303"/>
      <c r="NDP23" s="303"/>
      <c r="NDQ23" s="303"/>
      <c r="NDR23" s="303"/>
      <c r="NDS23" s="303"/>
      <c r="NDT23" s="303"/>
      <c r="NDU23" s="303"/>
      <c r="NDV23" s="303"/>
      <c r="NDW23" s="303"/>
      <c r="NDX23" s="303"/>
      <c r="NDY23" s="303"/>
      <c r="NDZ23" s="303"/>
      <c r="NEA23" s="303"/>
      <c r="NEB23" s="303"/>
      <c r="NEC23" s="303"/>
      <c r="NED23" s="303"/>
      <c r="NEE23" s="303"/>
      <c r="NEF23" s="303"/>
      <c r="NEG23" s="303"/>
      <c r="NEH23" s="303"/>
      <c r="NEI23" s="303"/>
      <c r="NEJ23" s="303"/>
      <c r="NEK23" s="303"/>
      <c r="NEL23" s="303"/>
      <c r="NEM23" s="303"/>
      <c r="NEN23" s="303"/>
      <c r="NEO23" s="303"/>
      <c r="NEP23" s="303"/>
      <c r="NEQ23" s="303"/>
      <c r="NER23" s="303"/>
      <c r="NES23" s="303"/>
      <c r="NET23" s="303"/>
      <c r="NEU23" s="303"/>
      <c r="NEV23" s="303"/>
      <c r="NEW23" s="303"/>
      <c r="NEX23" s="303"/>
      <c r="NEY23" s="303"/>
      <c r="NEZ23" s="303"/>
      <c r="NFA23" s="303"/>
      <c r="NFB23" s="303"/>
      <c r="NFC23" s="303"/>
      <c r="NFD23" s="303"/>
      <c r="NFE23" s="303"/>
      <c r="NFF23" s="303"/>
      <c r="NFG23" s="303"/>
      <c r="NFH23" s="303"/>
      <c r="NFI23" s="303"/>
      <c r="NFJ23" s="303"/>
      <c r="NFK23" s="303"/>
      <c r="NFL23" s="303"/>
      <c r="NFM23" s="303"/>
      <c r="NFN23" s="303"/>
      <c r="NFO23" s="303"/>
      <c r="NFP23" s="303"/>
      <c r="NFQ23" s="303"/>
      <c r="NFR23" s="303"/>
      <c r="NFS23" s="303"/>
      <c r="NFT23" s="303"/>
      <c r="NFU23" s="303"/>
      <c r="NFV23" s="303"/>
      <c r="NFW23" s="303"/>
      <c r="NFX23" s="303"/>
      <c r="NFY23" s="303"/>
      <c r="NFZ23" s="303"/>
      <c r="NGA23" s="303"/>
      <c r="NGB23" s="303"/>
      <c r="NGC23" s="303"/>
      <c r="NGD23" s="303"/>
      <c r="NGE23" s="303"/>
      <c r="NGF23" s="303"/>
      <c r="NGG23" s="303"/>
      <c r="NGH23" s="303"/>
      <c r="NGI23" s="303"/>
      <c r="NGJ23" s="303"/>
      <c r="NGK23" s="303"/>
      <c r="NGL23" s="303"/>
      <c r="NGM23" s="303"/>
      <c r="NGN23" s="303"/>
      <c r="NGO23" s="303"/>
      <c r="NGP23" s="303"/>
      <c r="NGQ23" s="303"/>
      <c r="NGR23" s="303"/>
      <c r="NGS23" s="303"/>
      <c r="NGT23" s="303"/>
      <c r="NGU23" s="303"/>
      <c r="NGV23" s="303"/>
      <c r="NGW23" s="303"/>
      <c r="NGX23" s="303"/>
      <c r="NGY23" s="303"/>
      <c r="NGZ23" s="303"/>
      <c r="NHA23" s="303"/>
      <c r="NHB23" s="303"/>
      <c r="NHC23" s="303"/>
      <c r="NHD23" s="303"/>
      <c r="NHE23" s="303"/>
      <c r="NHF23" s="303"/>
      <c r="NHG23" s="303"/>
      <c r="NHH23" s="303"/>
      <c r="NHI23" s="303"/>
      <c r="NHJ23" s="303"/>
      <c r="NHK23" s="303"/>
      <c r="NHL23" s="303"/>
      <c r="NHM23" s="303"/>
      <c r="NHN23" s="303"/>
      <c r="NHO23" s="303"/>
      <c r="NHP23" s="303"/>
      <c r="NHQ23" s="303"/>
      <c r="NHR23" s="303"/>
      <c r="NHS23" s="303"/>
      <c r="NHT23" s="303"/>
      <c r="NHU23" s="303"/>
      <c r="NHV23" s="303"/>
      <c r="NHW23" s="303"/>
      <c r="NHX23" s="303"/>
      <c r="NHY23" s="303"/>
      <c r="NHZ23" s="303"/>
      <c r="NIA23" s="303"/>
      <c r="NIB23" s="303"/>
      <c r="NIC23" s="303"/>
      <c r="NID23" s="303"/>
      <c r="NIE23" s="303"/>
      <c r="NIF23" s="303"/>
      <c r="NIG23" s="303"/>
      <c r="NIH23" s="303"/>
      <c r="NII23" s="303"/>
      <c r="NIJ23" s="303"/>
      <c r="NIK23" s="303"/>
      <c r="NIL23" s="303"/>
      <c r="NIM23" s="303"/>
      <c r="NIN23" s="303"/>
      <c r="NIO23" s="303"/>
      <c r="NIP23" s="303"/>
      <c r="NIQ23" s="303"/>
      <c r="NIR23" s="303"/>
      <c r="NIS23" s="303"/>
      <c r="NIT23" s="303"/>
      <c r="NIU23" s="303"/>
      <c r="NIV23" s="303"/>
      <c r="NIW23" s="303"/>
      <c r="NIX23" s="303"/>
      <c r="NIY23" s="303"/>
      <c r="NIZ23" s="303"/>
      <c r="NJA23" s="303"/>
      <c r="NJB23" s="303"/>
      <c r="NJC23" s="303"/>
      <c r="NJD23" s="303"/>
      <c r="NJE23" s="303"/>
      <c r="NJF23" s="303"/>
      <c r="NJG23" s="303"/>
      <c r="NJH23" s="303"/>
      <c r="NJI23" s="303"/>
      <c r="NJJ23" s="303"/>
      <c r="NJK23" s="303"/>
      <c r="NJL23" s="303"/>
      <c r="NJM23" s="303"/>
      <c r="NJN23" s="303"/>
      <c r="NJO23" s="303"/>
      <c r="NJP23" s="303"/>
      <c r="NJQ23" s="303"/>
      <c r="NJR23" s="303"/>
      <c r="NJS23" s="303"/>
      <c r="NJT23" s="303"/>
      <c r="NJU23" s="303"/>
      <c r="NJV23" s="303"/>
      <c r="NJW23" s="303"/>
      <c r="NJX23" s="303"/>
      <c r="NJY23" s="303"/>
      <c r="NJZ23" s="303"/>
      <c r="NKA23" s="303"/>
      <c r="NKB23" s="303"/>
      <c r="NKC23" s="303"/>
      <c r="NKD23" s="303"/>
      <c r="NKE23" s="303"/>
      <c r="NKF23" s="303"/>
      <c r="NKG23" s="303"/>
      <c r="NKH23" s="303"/>
      <c r="NKI23" s="303"/>
      <c r="NKJ23" s="303"/>
      <c r="NKK23" s="303"/>
      <c r="NKL23" s="303"/>
      <c r="NKM23" s="303"/>
      <c r="NKN23" s="303"/>
      <c r="NKO23" s="303"/>
      <c r="NKP23" s="303"/>
      <c r="NKQ23" s="303"/>
      <c r="NKR23" s="303"/>
      <c r="NKS23" s="303"/>
      <c r="NKT23" s="303"/>
      <c r="NKU23" s="303"/>
      <c r="NKV23" s="303"/>
      <c r="NKW23" s="303"/>
      <c r="NKX23" s="303"/>
      <c r="NKY23" s="303"/>
      <c r="NKZ23" s="303"/>
      <c r="NLA23" s="303"/>
      <c r="NLB23" s="303"/>
      <c r="NLC23" s="303"/>
      <c r="NLD23" s="303"/>
      <c r="NLE23" s="303"/>
      <c r="NLF23" s="303"/>
      <c r="NLG23" s="303"/>
      <c r="NLH23" s="303"/>
      <c r="NLI23" s="303"/>
      <c r="NLJ23" s="303"/>
      <c r="NLK23" s="303"/>
      <c r="NLL23" s="303"/>
      <c r="NLM23" s="303"/>
      <c r="NLN23" s="303"/>
      <c r="NLO23" s="303"/>
      <c r="NLP23" s="303"/>
      <c r="NLQ23" s="303"/>
      <c r="NLR23" s="303"/>
      <c r="NLS23" s="303"/>
      <c r="NLT23" s="303"/>
      <c r="NLU23" s="303"/>
      <c r="NLV23" s="303"/>
      <c r="NLW23" s="303"/>
      <c r="NLX23" s="303"/>
      <c r="NLY23" s="303"/>
      <c r="NLZ23" s="303"/>
      <c r="NMA23" s="303"/>
      <c r="NMB23" s="303"/>
      <c r="NMC23" s="303"/>
      <c r="NMD23" s="303"/>
      <c r="NME23" s="303"/>
      <c r="NMF23" s="303"/>
      <c r="NMG23" s="303"/>
      <c r="NMH23" s="303"/>
      <c r="NMI23" s="303"/>
      <c r="NMJ23" s="303"/>
      <c r="NMK23" s="303"/>
      <c r="NML23" s="303"/>
      <c r="NMM23" s="303"/>
      <c r="NMN23" s="303"/>
      <c r="NMO23" s="303"/>
      <c r="NMP23" s="303"/>
      <c r="NMQ23" s="303"/>
      <c r="NMR23" s="303"/>
      <c r="NMS23" s="303"/>
      <c r="NMT23" s="303"/>
      <c r="NMU23" s="303"/>
      <c r="NMV23" s="303"/>
      <c r="NMW23" s="303"/>
      <c r="NMX23" s="303"/>
      <c r="NMY23" s="303"/>
      <c r="NMZ23" s="303"/>
      <c r="NNA23" s="303"/>
      <c r="NNB23" s="303"/>
      <c r="NNC23" s="303"/>
      <c r="NND23" s="303"/>
      <c r="NNE23" s="303"/>
      <c r="NNF23" s="303"/>
      <c r="NNG23" s="303"/>
      <c r="NNH23" s="303"/>
      <c r="NNI23" s="303"/>
      <c r="NNJ23" s="303"/>
      <c r="NNK23" s="303"/>
      <c r="NNL23" s="303"/>
      <c r="NNM23" s="303"/>
      <c r="NNN23" s="303"/>
      <c r="NNO23" s="303"/>
      <c r="NNP23" s="303"/>
      <c r="NNQ23" s="303"/>
      <c r="NNR23" s="303"/>
      <c r="NNS23" s="303"/>
      <c r="NNT23" s="303"/>
      <c r="NNU23" s="303"/>
      <c r="NNV23" s="303"/>
      <c r="NNW23" s="303"/>
      <c r="NNX23" s="303"/>
      <c r="NNY23" s="303"/>
      <c r="NNZ23" s="303"/>
      <c r="NOA23" s="303"/>
      <c r="NOB23" s="303"/>
      <c r="NOC23" s="303"/>
      <c r="NOD23" s="303"/>
      <c r="NOE23" s="303"/>
      <c r="NOF23" s="303"/>
      <c r="NOG23" s="303"/>
      <c r="NOH23" s="303"/>
      <c r="NOI23" s="303"/>
      <c r="NOJ23" s="303"/>
      <c r="NOK23" s="303"/>
      <c r="NOL23" s="303"/>
      <c r="NOM23" s="303"/>
      <c r="NON23" s="303"/>
      <c r="NOO23" s="303"/>
      <c r="NOP23" s="303"/>
      <c r="NOQ23" s="303"/>
      <c r="NOR23" s="303"/>
      <c r="NOS23" s="303"/>
      <c r="NOT23" s="303"/>
      <c r="NOU23" s="303"/>
      <c r="NOV23" s="303"/>
      <c r="NOW23" s="303"/>
      <c r="NOX23" s="303"/>
      <c r="NOY23" s="303"/>
      <c r="NOZ23" s="303"/>
      <c r="NPA23" s="303"/>
      <c r="NPB23" s="303"/>
      <c r="NPC23" s="303"/>
      <c r="NPD23" s="303"/>
      <c r="NPE23" s="303"/>
      <c r="NPF23" s="303"/>
      <c r="NPG23" s="303"/>
      <c r="NPH23" s="303"/>
      <c r="NPI23" s="303"/>
      <c r="NPJ23" s="303"/>
      <c r="NPK23" s="303"/>
      <c r="NPL23" s="303"/>
      <c r="NPM23" s="303"/>
      <c r="NPN23" s="303"/>
      <c r="NPO23" s="303"/>
      <c r="NPP23" s="303"/>
      <c r="NPQ23" s="303"/>
      <c r="NPR23" s="303"/>
      <c r="NPS23" s="303"/>
      <c r="NPT23" s="303"/>
      <c r="NPU23" s="303"/>
      <c r="NPV23" s="303"/>
      <c r="NPW23" s="303"/>
      <c r="NPX23" s="303"/>
      <c r="NPY23" s="303"/>
      <c r="NPZ23" s="303"/>
      <c r="NQA23" s="303"/>
      <c r="NQB23" s="303"/>
      <c r="NQC23" s="303"/>
      <c r="NQD23" s="303"/>
      <c r="NQE23" s="303"/>
      <c r="NQF23" s="303"/>
      <c r="NQG23" s="303"/>
      <c r="NQH23" s="303"/>
      <c r="NQI23" s="303"/>
      <c r="NQJ23" s="303"/>
      <c r="NQK23" s="303"/>
      <c r="NQL23" s="303"/>
      <c r="NQM23" s="303"/>
      <c r="NQN23" s="303"/>
      <c r="NQO23" s="303"/>
      <c r="NQP23" s="303"/>
      <c r="NQQ23" s="303"/>
      <c r="NQR23" s="303"/>
      <c r="NQS23" s="303"/>
      <c r="NQT23" s="303"/>
      <c r="NQU23" s="303"/>
      <c r="NQV23" s="303"/>
      <c r="NQW23" s="303"/>
      <c r="NQX23" s="303"/>
      <c r="NQY23" s="303"/>
      <c r="NQZ23" s="303"/>
      <c r="NRA23" s="303"/>
      <c r="NRB23" s="303"/>
      <c r="NRC23" s="303"/>
      <c r="NRD23" s="303"/>
      <c r="NRE23" s="303"/>
      <c r="NRF23" s="303"/>
      <c r="NRG23" s="303"/>
      <c r="NRH23" s="303"/>
      <c r="NRI23" s="303"/>
      <c r="NRJ23" s="303"/>
      <c r="NRK23" s="303"/>
      <c r="NRL23" s="303"/>
      <c r="NRM23" s="303"/>
      <c r="NRN23" s="303"/>
      <c r="NRO23" s="303"/>
      <c r="NRP23" s="303"/>
      <c r="NRQ23" s="303"/>
      <c r="NRR23" s="303"/>
      <c r="NRS23" s="303"/>
      <c r="NRT23" s="303"/>
      <c r="NRU23" s="303"/>
      <c r="NRV23" s="303"/>
      <c r="NRW23" s="303"/>
      <c r="NRX23" s="303"/>
      <c r="NRY23" s="303"/>
      <c r="NRZ23" s="303"/>
      <c r="NSA23" s="303"/>
      <c r="NSB23" s="303"/>
      <c r="NSC23" s="303"/>
      <c r="NSD23" s="303"/>
      <c r="NSE23" s="303"/>
      <c r="NSF23" s="303"/>
      <c r="NSG23" s="303"/>
      <c r="NSH23" s="303"/>
      <c r="NSI23" s="303"/>
      <c r="NSJ23" s="303"/>
      <c r="NSK23" s="303"/>
      <c r="NSL23" s="303"/>
      <c r="NSM23" s="303"/>
      <c r="NSN23" s="303"/>
      <c r="NSO23" s="303"/>
      <c r="NSP23" s="303"/>
      <c r="NSQ23" s="303"/>
      <c r="NSR23" s="303"/>
      <c r="NSS23" s="303"/>
      <c r="NST23" s="303"/>
      <c r="NSU23" s="303"/>
      <c r="NSV23" s="303"/>
      <c r="NSW23" s="303"/>
      <c r="NSX23" s="303"/>
      <c r="NSY23" s="303"/>
      <c r="NSZ23" s="303"/>
      <c r="NTA23" s="303"/>
      <c r="NTB23" s="303"/>
      <c r="NTC23" s="303"/>
      <c r="NTD23" s="303"/>
      <c r="NTE23" s="303"/>
      <c r="NTF23" s="303"/>
      <c r="NTG23" s="303"/>
      <c r="NTH23" s="303"/>
      <c r="NTI23" s="303"/>
      <c r="NTJ23" s="303"/>
      <c r="NTK23" s="303"/>
      <c r="NTL23" s="303"/>
      <c r="NTM23" s="303"/>
      <c r="NTN23" s="303"/>
      <c r="NTO23" s="303"/>
      <c r="NTP23" s="303"/>
      <c r="NTQ23" s="303"/>
      <c r="NTR23" s="303"/>
      <c r="NTS23" s="303"/>
      <c r="NTT23" s="303"/>
      <c r="NTU23" s="303"/>
      <c r="NTV23" s="303"/>
      <c r="NTW23" s="303"/>
      <c r="NTX23" s="303"/>
      <c r="NTY23" s="303"/>
      <c r="NTZ23" s="303"/>
      <c r="NUA23" s="303"/>
      <c r="NUB23" s="303"/>
      <c r="NUC23" s="303"/>
      <c r="NUD23" s="303"/>
      <c r="NUE23" s="303"/>
      <c r="NUF23" s="303"/>
      <c r="NUG23" s="303"/>
      <c r="NUH23" s="303"/>
      <c r="NUI23" s="303"/>
      <c r="NUJ23" s="303"/>
      <c r="NUK23" s="303"/>
      <c r="NUL23" s="303"/>
      <c r="NUM23" s="303"/>
      <c r="NUN23" s="303"/>
      <c r="NUO23" s="303"/>
      <c r="NUP23" s="303"/>
      <c r="NUQ23" s="303"/>
      <c r="NUR23" s="303"/>
      <c r="NUS23" s="303"/>
      <c r="NUT23" s="303"/>
      <c r="NUU23" s="303"/>
      <c r="NUV23" s="303"/>
      <c r="NUW23" s="303"/>
      <c r="NUX23" s="303"/>
      <c r="NUY23" s="303"/>
      <c r="NUZ23" s="303"/>
      <c r="NVA23" s="303"/>
      <c r="NVB23" s="303"/>
      <c r="NVC23" s="303"/>
      <c r="NVD23" s="303"/>
      <c r="NVE23" s="303"/>
      <c r="NVF23" s="303"/>
      <c r="NVG23" s="303"/>
      <c r="NVH23" s="303"/>
      <c r="NVI23" s="303"/>
      <c r="NVJ23" s="303"/>
      <c r="NVK23" s="303"/>
      <c r="NVL23" s="303"/>
      <c r="NVM23" s="303"/>
      <c r="NVN23" s="303"/>
      <c r="NVO23" s="303"/>
      <c r="NVP23" s="303"/>
      <c r="NVQ23" s="303"/>
      <c r="NVR23" s="303"/>
      <c r="NVS23" s="303"/>
      <c r="NVT23" s="303"/>
      <c r="NVU23" s="303"/>
      <c r="NVV23" s="303"/>
      <c r="NVW23" s="303"/>
      <c r="NVX23" s="303"/>
      <c r="NVY23" s="303"/>
      <c r="NVZ23" s="303"/>
      <c r="NWA23" s="303"/>
      <c r="NWB23" s="303"/>
      <c r="NWC23" s="303"/>
      <c r="NWD23" s="303"/>
      <c r="NWE23" s="303"/>
      <c r="NWF23" s="303"/>
      <c r="NWG23" s="303"/>
      <c r="NWH23" s="303"/>
      <c r="NWI23" s="303"/>
      <c r="NWJ23" s="303"/>
      <c r="NWK23" s="303"/>
      <c r="NWL23" s="303"/>
      <c r="NWM23" s="303"/>
      <c r="NWN23" s="303"/>
      <c r="NWO23" s="303"/>
      <c r="NWP23" s="303"/>
      <c r="NWQ23" s="303"/>
      <c r="NWR23" s="303"/>
      <c r="NWS23" s="303"/>
      <c r="NWT23" s="303"/>
      <c r="NWU23" s="303"/>
      <c r="NWV23" s="303"/>
      <c r="NWW23" s="303"/>
      <c r="NWX23" s="303"/>
      <c r="NWY23" s="303"/>
      <c r="NWZ23" s="303"/>
      <c r="NXA23" s="303"/>
      <c r="NXB23" s="303"/>
      <c r="NXC23" s="303"/>
      <c r="NXD23" s="303"/>
      <c r="NXE23" s="303"/>
      <c r="NXF23" s="303"/>
      <c r="NXG23" s="303"/>
      <c r="NXH23" s="303"/>
      <c r="NXI23" s="303"/>
      <c r="NXJ23" s="303"/>
      <c r="NXK23" s="303"/>
      <c r="NXL23" s="303"/>
      <c r="NXM23" s="303"/>
      <c r="NXN23" s="303"/>
      <c r="NXO23" s="303"/>
      <c r="NXP23" s="303"/>
      <c r="NXQ23" s="303"/>
      <c r="NXR23" s="303"/>
      <c r="NXS23" s="303"/>
      <c r="NXT23" s="303"/>
      <c r="NXU23" s="303"/>
      <c r="NXV23" s="303"/>
      <c r="NXW23" s="303"/>
      <c r="NXX23" s="303"/>
      <c r="NXY23" s="303"/>
      <c r="NXZ23" s="303"/>
      <c r="NYA23" s="303"/>
      <c r="NYB23" s="303"/>
      <c r="NYC23" s="303"/>
      <c r="NYD23" s="303"/>
      <c r="NYE23" s="303"/>
      <c r="NYF23" s="303"/>
      <c r="NYG23" s="303"/>
      <c r="NYH23" s="303"/>
      <c r="NYI23" s="303"/>
      <c r="NYJ23" s="303"/>
      <c r="NYK23" s="303"/>
      <c r="NYL23" s="303"/>
      <c r="NYM23" s="303"/>
      <c r="NYN23" s="303"/>
      <c r="NYO23" s="303"/>
      <c r="NYP23" s="303"/>
      <c r="NYQ23" s="303"/>
      <c r="NYR23" s="303"/>
      <c r="NYS23" s="303"/>
      <c r="NYT23" s="303"/>
      <c r="NYU23" s="303"/>
      <c r="NYV23" s="303"/>
      <c r="NYW23" s="303"/>
      <c r="NYX23" s="303"/>
      <c r="NYY23" s="303"/>
      <c r="NYZ23" s="303"/>
      <c r="NZA23" s="303"/>
      <c r="NZB23" s="303"/>
      <c r="NZC23" s="303"/>
      <c r="NZD23" s="303"/>
      <c r="NZE23" s="303"/>
      <c r="NZF23" s="303"/>
      <c r="NZG23" s="303"/>
      <c r="NZH23" s="303"/>
      <c r="NZI23" s="303"/>
      <c r="NZJ23" s="303"/>
      <c r="NZK23" s="303"/>
      <c r="NZL23" s="303"/>
      <c r="NZM23" s="303"/>
      <c r="NZN23" s="303"/>
      <c r="NZO23" s="303"/>
      <c r="NZP23" s="303"/>
      <c r="NZQ23" s="303"/>
      <c r="NZR23" s="303"/>
      <c r="NZS23" s="303"/>
      <c r="NZT23" s="303"/>
      <c r="NZU23" s="303"/>
      <c r="NZV23" s="303"/>
      <c r="NZW23" s="303"/>
      <c r="NZX23" s="303"/>
      <c r="NZY23" s="303"/>
      <c r="NZZ23" s="303"/>
      <c r="OAA23" s="303"/>
      <c r="OAB23" s="303"/>
      <c r="OAC23" s="303"/>
      <c r="OAD23" s="303"/>
      <c r="OAE23" s="303"/>
      <c r="OAF23" s="303"/>
      <c r="OAG23" s="303"/>
      <c r="OAH23" s="303"/>
      <c r="OAI23" s="303"/>
      <c r="OAJ23" s="303"/>
      <c r="OAK23" s="303"/>
      <c r="OAL23" s="303"/>
      <c r="OAM23" s="303"/>
      <c r="OAN23" s="303"/>
      <c r="OAO23" s="303"/>
      <c r="OAP23" s="303"/>
      <c r="OAQ23" s="303"/>
      <c r="OAR23" s="303"/>
      <c r="OAS23" s="303"/>
      <c r="OAT23" s="303"/>
      <c r="OAU23" s="303"/>
      <c r="OAV23" s="303"/>
      <c r="OAW23" s="303"/>
      <c r="OAX23" s="303"/>
      <c r="OAY23" s="303"/>
      <c r="OAZ23" s="303"/>
      <c r="OBA23" s="303"/>
      <c r="OBB23" s="303"/>
      <c r="OBC23" s="303"/>
      <c r="OBD23" s="303"/>
      <c r="OBE23" s="303"/>
      <c r="OBF23" s="303"/>
      <c r="OBG23" s="303"/>
      <c r="OBH23" s="303"/>
      <c r="OBI23" s="303"/>
      <c r="OBJ23" s="303"/>
      <c r="OBK23" s="303"/>
      <c r="OBL23" s="303"/>
      <c r="OBM23" s="303"/>
      <c r="OBN23" s="303"/>
      <c r="OBO23" s="303"/>
      <c r="OBP23" s="303"/>
      <c r="OBQ23" s="303"/>
      <c r="OBR23" s="303"/>
      <c r="OBS23" s="303"/>
      <c r="OBT23" s="303"/>
      <c r="OBU23" s="303"/>
      <c r="OBV23" s="303"/>
      <c r="OBW23" s="303"/>
      <c r="OBX23" s="303"/>
      <c r="OBY23" s="303"/>
      <c r="OBZ23" s="303"/>
      <c r="OCA23" s="303"/>
      <c r="OCB23" s="303"/>
      <c r="OCC23" s="303"/>
      <c r="OCD23" s="303"/>
      <c r="OCE23" s="303"/>
      <c r="OCF23" s="303"/>
      <c r="OCG23" s="303"/>
      <c r="OCH23" s="303"/>
      <c r="OCI23" s="303"/>
      <c r="OCJ23" s="303"/>
      <c r="OCK23" s="303"/>
      <c r="OCL23" s="303"/>
      <c r="OCM23" s="303"/>
      <c r="OCN23" s="303"/>
      <c r="OCO23" s="303"/>
      <c r="OCP23" s="303"/>
      <c r="OCQ23" s="303"/>
      <c r="OCR23" s="303"/>
      <c r="OCS23" s="303"/>
      <c r="OCT23" s="303"/>
      <c r="OCU23" s="303"/>
      <c r="OCV23" s="303"/>
      <c r="OCW23" s="303"/>
      <c r="OCX23" s="303"/>
      <c r="OCY23" s="303"/>
      <c r="OCZ23" s="303"/>
      <c r="ODA23" s="303"/>
      <c r="ODB23" s="303"/>
      <c r="ODC23" s="303"/>
      <c r="ODD23" s="303"/>
      <c r="ODE23" s="303"/>
      <c r="ODF23" s="303"/>
      <c r="ODG23" s="303"/>
      <c r="ODH23" s="303"/>
      <c r="ODI23" s="303"/>
      <c r="ODJ23" s="303"/>
      <c r="ODK23" s="303"/>
      <c r="ODL23" s="303"/>
      <c r="ODM23" s="303"/>
      <c r="ODN23" s="303"/>
      <c r="ODO23" s="303"/>
      <c r="ODP23" s="303"/>
      <c r="ODQ23" s="303"/>
      <c r="ODR23" s="303"/>
      <c r="ODS23" s="303"/>
      <c r="ODT23" s="303"/>
      <c r="ODU23" s="303"/>
      <c r="ODV23" s="303"/>
      <c r="ODW23" s="303"/>
      <c r="ODX23" s="303"/>
      <c r="ODY23" s="303"/>
      <c r="ODZ23" s="303"/>
      <c r="OEA23" s="303"/>
      <c r="OEB23" s="303"/>
      <c r="OEC23" s="303"/>
      <c r="OED23" s="303"/>
      <c r="OEE23" s="303"/>
      <c r="OEF23" s="303"/>
      <c r="OEG23" s="303"/>
      <c r="OEH23" s="303"/>
      <c r="OEI23" s="303"/>
      <c r="OEJ23" s="303"/>
      <c r="OEK23" s="303"/>
      <c r="OEL23" s="303"/>
      <c r="OEM23" s="303"/>
      <c r="OEN23" s="303"/>
      <c r="OEO23" s="303"/>
      <c r="OEP23" s="303"/>
      <c r="OEQ23" s="303"/>
      <c r="OER23" s="303"/>
      <c r="OES23" s="303"/>
      <c r="OET23" s="303"/>
      <c r="OEU23" s="303"/>
      <c r="OEV23" s="303"/>
      <c r="OEW23" s="303"/>
      <c r="OEX23" s="303"/>
      <c r="OEY23" s="303"/>
      <c r="OEZ23" s="303"/>
      <c r="OFA23" s="303"/>
      <c r="OFB23" s="303"/>
      <c r="OFC23" s="303"/>
      <c r="OFD23" s="303"/>
      <c r="OFE23" s="303"/>
      <c r="OFF23" s="303"/>
      <c r="OFG23" s="303"/>
      <c r="OFH23" s="303"/>
      <c r="OFI23" s="303"/>
      <c r="OFJ23" s="303"/>
      <c r="OFK23" s="303"/>
      <c r="OFL23" s="303"/>
      <c r="OFM23" s="303"/>
      <c r="OFN23" s="303"/>
      <c r="OFO23" s="303"/>
      <c r="OFP23" s="303"/>
      <c r="OFQ23" s="303"/>
      <c r="OFR23" s="303"/>
      <c r="OFS23" s="303"/>
      <c r="OFT23" s="303"/>
      <c r="OFU23" s="303"/>
      <c r="OFV23" s="303"/>
      <c r="OFW23" s="303"/>
      <c r="OFX23" s="303"/>
      <c r="OFY23" s="303"/>
      <c r="OFZ23" s="303"/>
      <c r="OGA23" s="303"/>
      <c r="OGB23" s="303"/>
      <c r="OGC23" s="303"/>
      <c r="OGD23" s="303"/>
      <c r="OGE23" s="303"/>
      <c r="OGF23" s="303"/>
      <c r="OGG23" s="303"/>
      <c r="OGH23" s="303"/>
      <c r="OGI23" s="303"/>
      <c r="OGJ23" s="303"/>
      <c r="OGK23" s="303"/>
      <c r="OGL23" s="303"/>
      <c r="OGM23" s="303"/>
      <c r="OGN23" s="303"/>
      <c r="OGO23" s="303"/>
      <c r="OGP23" s="303"/>
      <c r="OGQ23" s="303"/>
      <c r="OGR23" s="303"/>
      <c r="OGS23" s="303"/>
      <c r="OGT23" s="303"/>
      <c r="OGU23" s="303"/>
      <c r="OGV23" s="303"/>
      <c r="OGW23" s="303"/>
      <c r="OGX23" s="303"/>
      <c r="OGY23" s="303"/>
      <c r="OGZ23" s="303"/>
      <c r="OHA23" s="303"/>
      <c r="OHB23" s="303"/>
      <c r="OHC23" s="303"/>
      <c r="OHD23" s="303"/>
      <c r="OHE23" s="303"/>
      <c r="OHF23" s="303"/>
      <c r="OHG23" s="303"/>
      <c r="OHH23" s="303"/>
      <c r="OHI23" s="303"/>
      <c r="OHJ23" s="303"/>
      <c r="OHK23" s="303"/>
      <c r="OHL23" s="303"/>
      <c r="OHM23" s="303"/>
      <c r="OHN23" s="303"/>
      <c r="OHO23" s="303"/>
      <c r="OHP23" s="303"/>
      <c r="OHQ23" s="303"/>
      <c r="OHR23" s="303"/>
      <c r="OHS23" s="303"/>
      <c r="OHT23" s="303"/>
      <c r="OHU23" s="303"/>
      <c r="OHV23" s="303"/>
      <c r="OHW23" s="303"/>
      <c r="OHX23" s="303"/>
      <c r="OHY23" s="303"/>
      <c r="OHZ23" s="303"/>
      <c r="OIA23" s="303"/>
      <c r="OIB23" s="303"/>
      <c r="OIC23" s="303"/>
      <c r="OID23" s="303"/>
      <c r="OIE23" s="303"/>
      <c r="OIF23" s="303"/>
      <c r="OIG23" s="303"/>
      <c r="OIH23" s="303"/>
      <c r="OII23" s="303"/>
      <c r="OIJ23" s="303"/>
      <c r="OIK23" s="303"/>
      <c r="OIL23" s="303"/>
      <c r="OIM23" s="303"/>
      <c r="OIN23" s="303"/>
      <c r="OIO23" s="303"/>
      <c r="OIP23" s="303"/>
      <c r="OIQ23" s="303"/>
      <c r="OIR23" s="303"/>
      <c r="OIS23" s="303"/>
      <c r="OIT23" s="303"/>
      <c r="OIU23" s="303"/>
      <c r="OIV23" s="303"/>
      <c r="OIW23" s="303"/>
      <c r="OIX23" s="303"/>
      <c r="OIY23" s="303"/>
      <c r="OIZ23" s="303"/>
      <c r="OJA23" s="303"/>
      <c r="OJB23" s="303"/>
      <c r="OJC23" s="303"/>
      <c r="OJD23" s="303"/>
      <c r="OJE23" s="303"/>
      <c r="OJF23" s="303"/>
      <c r="OJG23" s="303"/>
      <c r="OJH23" s="303"/>
      <c r="OJI23" s="303"/>
      <c r="OJJ23" s="303"/>
      <c r="OJK23" s="303"/>
      <c r="OJL23" s="303"/>
      <c r="OJM23" s="303"/>
      <c r="OJN23" s="303"/>
      <c r="OJO23" s="303"/>
      <c r="OJP23" s="303"/>
      <c r="OJQ23" s="303"/>
      <c r="OJR23" s="303"/>
      <c r="OJS23" s="303"/>
      <c r="OJT23" s="303"/>
      <c r="OJU23" s="303"/>
      <c r="OJV23" s="303"/>
      <c r="OJW23" s="303"/>
      <c r="OJX23" s="303"/>
      <c r="OJY23" s="303"/>
      <c r="OJZ23" s="303"/>
      <c r="OKA23" s="303"/>
      <c r="OKB23" s="303"/>
      <c r="OKC23" s="303"/>
      <c r="OKD23" s="303"/>
      <c r="OKE23" s="303"/>
      <c r="OKF23" s="303"/>
      <c r="OKG23" s="303"/>
      <c r="OKH23" s="303"/>
      <c r="OKI23" s="303"/>
      <c r="OKJ23" s="303"/>
      <c r="OKK23" s="303"/>
      <c r="OKL23" s="303"/>
      <c r="OKM23" s="303"/>
      <c r="OKN23" s="303"/>
      <c r="OKO23" s="303"/>
      <c r="OKP23" s="303"/>
      <c r="OKQ23" s="303"/>
      <c r="OKR23" s="303"/>
      <c r="OKS23" s="303"/>
      <c r="OKT23" s="303"/>
      <c r="OKU23" s="303"/>
      <c r="OKV23" s="303"/>
      <c r="OKW23" s="303"/>
      <c r="OKX23" s="303"/>
      <c r="OKY23" s="303"/>
      <c r="OKZ23" s="303"/>
      <c r="OLA23" s="303"/>
      <c r="OLB23" s="303"/>
      <c r="OLC23" s="303"/>
      <c r="OLD23" s="303"/>
      <c r="OLE23" s="303"/>
      <c r="OLF23" s="303"/>
      <c r="OLG23" s="303"/>
      <c r="OLH23" s="303"/>
      <c r="OLI23" s="303"/>
      <c r="OLJ23" s="303"/>
      <c r="OLK23" s="303"/>
      <c r="OLL23" s="303"/>
      <c r="OLM23" s="303"/>
      <c r="OLN23" s="303"/>
      <c r="OLO23" s="303"/>
      <c r="OLP23" s="303"/>
      <c r="OLQ23" s="303"/>
      <c r="OLR23" s="303"/>
      <c r="OLS23" s="303"/>
      <c r="OLT23" s="303"/>
      <c r="OLU23" s="303"/>
      <c r="OLV23" s="303"/>
      <c r="OLW23" s="303"/>
      <c r="OLX23" s="303"/>
      <c r="OLY23" s="303"/>
      <c r="OLZ23" s="303"/>
      <c r="OMA23" s="303"/>
      <c r="OMB23" s="303"/>
      <c r="OMC23" s="303"/>
      <c r="OMD23" s="303"/>
      <c r="OME23" s="303"/>
      <c r="OMF23" s="303"/>
      <c r="OMG23" s="303"/>
      <c r="OMH23" s="303"/>
      <c r="OMI23" s="303"/>
      <c r="OMJ23" s="303"/>
      <c r="OMK23" s="303"/>
      <c r="OML23" s="303"/>
      <c r="OMM23" s="303"/>
      <c r="OMN23" s="303"/>
      <c r="OMO23" s="303"/>
      <c r="OMP23" s="303"/>
      <c r="OMQ23" s="303"/>
      <c r="OMR23" s="303"/>
      <c r="OMS23" s="303"/>
      <c r="OMT23" s="303"/>
      <c r="OMU23" s="303"/>
      <c r="OMV23" s="303"/>
      <c r="OMW23" s="303"/>
      <c r="OMX23" s="303"/>
      <c r="OMY23" s="303"/>
      <c r="OMZ23" s="303"/>
      <c r="ONA23" s="303"/>
      <c r="ONB23" s="303"/>
      <c r="ONC23" s="303"/>
      <c r="OND23" s="303"/>
      <c r="ONE23" s="303"/>
      <c r="ONF23" s="303"/>
      <c r="ONG23" s="303"/>
      <c r="ONH23" s="303"/>
      <c r="ONI23" s="303"/>
      <c r="ONJ23" s="303"/>
      <c r="ONK23" s="303"/>
      <c r="ONL23" s="303"/>
      <c r="ONM23" s="303"/>
      <c r="ONN23" s="303"/>
      <c r="ONO23" s="303"/>
      <c r="ONP23" s="303"/>
      <c r="ONQ23" s="303"/>
      <c r="ONR23" s="303"/>
      <c r="ONS23" s="303"/>
      <c r="ONT23" s="303"/>
      <c r="ONU23" s="303"/>
      <c r="ONV23" s="303"/>
      <c r="ONW23" s="303"/>
      <c r="ONX23" s="303"/>
      <c r="ONY23" s="303"/>
      <c r="ONZ23" s="303"/>
      <c r="OOA23" s="303"/>
      <c r="OOB23" s="303"/>
      <c r="OOC23" s="303"/>
      <c r="OOD23" s="303"/>
      <c r="OOE23" s="303"/>
      <c r="OOF23" s="303"/>
      <c r="OOG23" s="303"/>
      <c r="OOH23" s="303"/>
      <c r="OOI23" s="303"/>
      <c r="OOJ23" s="303"/>
      <c r="OOK23" s="303"/>
      <c r="OOL23" s="303"/>
      <c r="OOM23" s="303"/>
      <c r="OON23" s="303"/>
      <c r="OOO23" s="303"/>
      <c r="OOP23" s="303"/>
      <c r="OOQ23" s="303"/>
      <c r="OOR23" s="303"/>
      <c r="OOS23" s="303"/>
      <c r="OOT23" s="303"/>
      <c r="OOU23" s="303"/>
      <c r="OOV23" s="303"/>
      <c r="OOW23" s="303"/>
      <c r="OOX23" s="303"/>
      <c r="OOY23" s="303"/>
      <c r="OOZ23" s="303"/>
      <c r="OPA23" s="303"/>
      <c r="OPB23" s="303"/>
      <c r="OPC23" s="303"/>
      <c r="OPD23" s="303"/>
      <c r="OPE23" s="303"/>
      <c r="OPF23" s="303"/>
      <c r="OPG23" s="303"/>
      <c r="OPH23" s="303"/>
      <c r="OPI23" s="303"/>
      <c r="OPJ23" s="303"/>
      <c r="OPK23" s="303"/>
      <c r="OPL23" s="303"/>
      <c r="OPM23" s="303"/>
      <c r="OPN23" s="303"/>
      <c r="OPO23" s="303"/>
      <c r="OPP23" s="303"/>
      <c r="OPQ23" s="303"/>
      <c r="OPR23" s="303"/>
      <c r="OPS23" s="303"/>
      <c r="OPT23" s="303"/>
      <c r="OPU23" s="303"/>
      <c r="OPV23" s="303"/>
      <c r="OPW23" s="303"/>
      <c r="OPX23" s="303"/>
      <c r="OPY23" s="303"/>
      <c r="OPZ23" s="303"/>
      <c r="OQA23" s="303"/>
      <c r="OQB23" s="303"/>
      <c r="OQC23" s="303"/>
      <c r="OQD23" s="303"/>
      <c r="OQE23" s="303"/>
      <c r="OQF23" s="303"/>
      <c r="OQG23" s="303"/>
      <c r="OQH23" s="303"/>
      <c r="OQI23" s="303"/>
      <c r="OQJ23" s="303"/>
      <c r="OQK23" s="303"/>
      <c r="OQL23" s="303"/>
      <c r="OQM23" s="303"/>
      <c r="OQN23" s="303"/>
      <c r="OQO23" s="303"/>
      <c r="OQP23" s="303"/>
      <c r="OQQ23" s="303"/>
      <c r="OQR23" s="303"/>
      <c r="OQS23" s="303"/>
      <c r="OQT23" s="303"/>
      <c r="OQU23" s="303"/>
      <c r="OQV23" s="303"/>
      <c r="OQW23" s="303"/>
      <c r="OQX23" s="303"/>
      <c r="OQY23" s="303"/>
      <c r="OQZ23" s="303"/>
      <c r="ORA23" s="303"/>
      <c r="ORB23" s="303"/>
      <c r="ORC23" s="303"/>
      <c r="ORD23" s="303"/>
      <c r="ORE23" s="303"/>
      <c r="ORF23" s="303"/>
      <c r="ORG23" s="303"/>
      <c r="ORH23" s="303"/>
      <c r="ORI23" s="303"/>
      <c r="ORJ23" s="303"/>
      <c r="ORK23" s="303"/>
      <c r="ORL23" s="303"/>
      <c r="ORM23" s="303"/>
      <c r="ORN23" s="303"/>
      <c r="ORO23" s="303"/>
      <c r="ORP23" s="303"/>
      <c r="ORQ23" s="303"/>
      <c r="ORR23" s="303"/>
      <c r="ORS23" s="303"/>
      <c r="ORT23" s="303"/>
      <c r="ORU23" s="303"/>
      <c r="ORV23" s="303"/>
      <c r="ORW23" s="303"/>
      <c r="ORX23" s="303"/>
      <c r="ORY23" s="303"/>
      <c r="ORZ23" s="303"/>
      <c r="OSA23" s="303"/>
      <c r="OSB23" s="303"/>
      <c r="OSC23" s="303"/>
      <c r="OSD23" s="303"/>
      <c r="OSE23" s="303"/>
      <c r="OSF23" s="303"/>
      <c r="OSG23" s="303"/>
      <c r="OSH23" s="303"/>
      <c r="OSI23" s="303"/>
      <c r="OSJ23" s="303"/>
      <c r="OSK23" s="303"/>
      <c r="OSL23" s="303"/>
      <c r="OSM23" s="303"/>
      <c r="OSN23" s="303"/>
      <c r="OSO23" s="303"/>
      <c r="OSP23" s="303"/>
      <c r="OSQ23" s="303"/>
      <c r="OSR23" s="303"/>
      <c r="OSS23" s="303"/>
      <c r="OST23" s="303"/>
      <c r="OSU23" s="303"/>
      <c r="OSV23" s="303"/>
      <c r="OSW23" s="303"/>
      <c r="OSX23" s="303"/>
      <c r="OSY23" s="303"/>
      <c r="OSZ23" s="303"/>
      <c r="OTA23" s="303"/>
      <c r="OTB23" s="303"/>
      <c r="OTC23" s="303"/>
      <c r="OTD23" s="303"/>
      <c r="OTE23" s="303"/>
      <c r="OTF23" s="303"/>
      <c r="OTG23" s="303"/>
      <c r="OTH23" s="303"/>
      <c r="OTI23" s="303"/>
      <c r="OTJ23" s="303"/>
      <c r="OTK23" s="303"/>
      <c r="OTL23" s="303"/>
      <c r="OTM23" s="303"/>
      <c r="OTN23" s="303"/>
      <c r="OTO23" s="303"/>
      <c r="OTP23" s="303"/>
      <c r="OTQ23" s="303"/>
      <c r="OTR23" s="303"/>
      <c r="OTS23" s="303"/>
      <c r="OTT23" s="303"/>
      <c r="OTU23" s="303"/>
      <c r="OTV23" s="303"/>
      <c r="OTW23" s="303"/>
      <c r="OTX23" s="303"/>
      <c r="OTY23" s="303"/>
      <c r="OTZ23" s="303"/>
      <c r="OUA23" s="303"/>
      <c r="OUB23" s="303"/>
      <c r="OUC23" s="303"/>
      <c r="OUD23" s="303"/>
      <c r="OUE23" s="303"/>
      <c r="OUF23" s="303"/>
      <c r="OUG23" s="303"/>
      <c r="OUH23" s="303"/>
      <c r="OUI23" s="303"/>
      <c r="OUJ23" s="303"/>
      <c r="OUK23" s="303"/>
      <c r="OUL23" s="303"/>
      <c r="OUM23" s="303"/>
      <c r="OUN23" s="303"/>
      <c r="OUO23" s="303"/>
      <c r="OUP23" s="303"/>
      <c r="OUQ23" s="303"/>
      <c r="OUR23" s="303"/>
      <c r="OUS23" s="303"/>
      <c r="OUT23" s="303"/>
      <c r="OUU23" s="303"/>
      <c r="OUV23" s="303"/>
      <c r="OUW23" s="303"/>
      <c r="OUX23" s="303"/>
      <c r="OUY23" s="303"/>
      <c r="OUZ23" s="303"/>
      <c r="OVA23" s="303"/>
      <c r="OVB23" s="303"/>
      <c r="OVC23" s="303"/>
      <c r="OVD23" s="303"/>
      <c r="OVE23" s="303"/>
      <c r="OVF23" s="303"/>
      <c r="OVG23" s="303"/>
      <c r="OVH23" s="303"/>
      <c r="OVI23" s="303"/>
      <c r="OVJ23" s="303"/>
      <c r="OVK23" s="303"/>
      <c r="OVL23" s="303"/>
      <c r="OVM23" s="303"/>
      <c r="OVN23" s="303"/>
      <c r="OVO23" s="303"/>
      <c r="OVP23" s="303"/>
      <c r="OVQ23" s="303"/>
      <c r="OVR23" s="303"/>
      <c r="OVS23" s="303"/>
      <c r="OVT23" s="303"/>
      <c r="OVU23" s="303"/>
      <c r="OVV23" s="303"/>
      <c r="OVW23" s="303"/>
      <c r="OVX23" s="303"/>
      <c r="OVY23" s="303"/>
      <c r="OVZ23" s="303"/>
      <c r="OWA23" s="303"/>
      <c r="OWB23" s="303"/>
      <c r="OWC23" s="303"/>
      <c r="OWD23" s="303"/>
      <c r="OWE23" s="303"/>
      <c r="OWF23" s="303"/>
      <c r="OWG23" s="303"/>
      <c r="OWH23" s="303"/>
      <c r="OWI23" s="303"/>
      <c r="OWJ23" s="303"/>
      <c r="OWK23" s="303"/>
      <c r="OWL23" s="303"/>
      <c r="OWM23" s="303"/>
      <c r="OWN23" s="303"/>
      <c r="OWO23" s="303"/>
      <c r="OWP23" s="303"/>
      <c r="OWQ23" s="303"/>
      <c r="OWR23" s="303"/>
      <c r="OWS23" s="303"/>
      <c r="OWT23" s="303"/>
      <c r="OWU23" s="303"/>
      <c r="OWV23" s="303"/>
      <c r="OWW23" s="303"/>
      <c r="OWX23" s="303"/>
      <c r="OWY23" s="303"/>
      <c r="OWZ23" s="303"/>
      <c r="OXA23" s="303"/>
      <c r="OXB23" s="303"/>
      <c r="OXC23" s="303"/>
      <c r="OXD23" s="303"/>
      <c r="OXE23" s="303"/>
      <c r="OXF23" s="303"/>
      <c r="OXG23" s="303"/>
      <c r="OXH23" s="303"/>
      <c r="OXI23" s="303"/>
      <c r="OXJ23" s="303"/>
      <c r="OXK23" s="303"/>
      <c r="OXL23" s="303"/>
      <c r="OXM23" s="303"/>
      <c r="OXN23" s="303"/>
      <c r="OXO23" s="303"/>
      <c r="OXP23" s="303"/>
      <c r="OXQ23" s="303"/>
      <c r="OXR23" s="303"/>
      <c r="OXS23" s="303"/>
      <c r="OXT23" s="303"/>
      <c r="OXU23" s="303"/>
      <c r="OXV23" s="303"/>
      <c r="OXW23" s="303"/>
      <c r="OXX23" s="303"/>
      <c r="OXY23" s="303"/>
      <c r="OXZ23" s="303"/>
      <c r="OYA23" s="303"/>
      <c r="OYB23" s="303"/>
      <c r="OYC23" s="303"/>
      <c r="OYD23" s="303"/>
      <c r="OYE23" s="303"/>
      <c r="OYF23" s="303"/>
      <c r="OYG23" s="303"/>
      <c r="OYH23" s="303"/>
      <c r="OYI23" s="303"/>
      <c r="OYJ23" s="303"/>
      <c r="OYK23" s="303"/>
      <c r="OYL23" s="303"/>
      <c r="OYM23" s="303"/>
      <c r="OYN23" s="303"/>
      <c r="OYO23" s="303"/>
      <c r="OYP23" s="303"/>
      <c r="OYQ23" s="303"/>
      <c r="OYR23" s="303"/>
      <c r="OYS23" s="303"/>
      <c r="OYT23" s="303"/>
      <c r="OYU23" s="303"/>
      <c r="OYV23" s="303"/>
      <c r="OYW23" s="303"/>
      <c r="OYX23" s="303"/>
      <c r="OYY23" s="303"/>
      <c r="OYZ23" s="303"/>
      <c r="OZA23" s="303"/>
      <c r="OZB23" s="303"/>
      <c r="OZC23" s="303"/>
      <c r="OZD23" s="303"/>
      <c r="OZE23" s="303"/>
      <c r="OZF23" s="303"/>
      <c r="OZG23" s="303"/>
      <c r="OZH23" s="303"/>
      <c r="OZI23" s="303"/>
      <c r="OZJ23" s="303"/>
      <c r="OZK23" s="303"/>
      <c r="OZL23" s="303"/>
      <c r="OZM23" s="303"/>
      <c r="OZN23" s="303"/>
      <c r="OZO23" s="303"/>
      <c r="OZP23" s="303"/>
      <c r="OZQ23" s="303"/>
      <c r="OZR23" s="303"/>
      <c r="OZS23" s="303"/>
      <c r="OZT23" s="303"/>
      <c r="OZU23" s="303"/>
      <c r="OZV23" s="303"/>
      <c r="OZW23" s="303"/>
      <c r="OZX23" s="303"/>
      <c r="OZY23" s="303"/>
      <c r="OZZ23" s="303"/>
      <c r="PAA23" s="303"/>
      <c r="PAB23" s="303"/>
      <c r="PAC23" s="303"/>
      <c r="PAD23" s="303"/>
      <c r="PAE23" s="303"/>
      <c r="PAF23" s="303"/>
      <c r="PAG23" s="303"/>
      <c r="PAH23" s="303"/>
      <c r="PAI23" s="303"/>
      <c r="PAJ23" s="303"/>
      <c r="PAK23" s="303"/>
      <c r="PAL23" s="303"/>
      <c r="PAM23" s="303"/>
      <c r="PAN23" s="303"/>
      <c r="PAO23" s="303"/>
      <c r="PAP23" s="303"/>
      <c r="PAQ23" s="303"/>
      <c r="PAR23" s="303"/>
      <c r="PAS23" s="303"/>
      <c r="PAT23" s="303"/>
      <c r="PAU23" s="303"/>
      <c r="PAV23" s="303"/>
      <c r="PAW23" s="303"/>
      <c r="PAX23" s="303"/>
      <c r="PAY23" s="303"/>
      <c r="PAZ23" s="303"/>
      <c r="PBA23" s="303"/>
      <c r="PBB23" s="303"/>
      <c r="PBC23" s="303"/>
      <c r="PBD23" s="303"/>
      <c r="PBE23" s="303"/>
      <c r="PBF23" s="303"/>
      <c r="PBG23" s="303"/>
      <c r="PBH23" s="303"/>
      <c r="PBI23" s="303"/>
      <c r="PBJ23" s="303"/>
      <c r="PBK23" s="303"/>
      <c r="PBL23" s="303"/>
      <c r="PBM23" s="303"/>
      <c r="PBN23" s="303"/>
      <c r="PBO23" s="303"/>
      <c r="PBP23" s="303"/>
      <c r="PBQ23" s="303"/>
      <c r="PBR23" s="303"/>
      <c r="PBS23" s="303"/>
      <c r="PBT23" s="303"/>
      <c r="PBU23" s="303"/>
      <c r="PBV23" s="303"/>
      <c r="PBW23" s="303"/>
      <c r="PBX23" s="303"/>
      <c r="PBY23" s="303"/>
      <c r="PBZ23" s="303"/>
      <c r="PCA23" s="303"/>
      <c r="PCB23" s="303"/>
      <c r="PCC23" s="303"/>
      <c r="PCD23" s="303"/>
      <c r="PCE23" s="303"/>
      <c r="PCF23" s="303"/>
      <c r="PCG23" s="303"/>
      <c r="PCH23" s="303"/>
      <c r="PCI23" s="303"/>
      <c r="PCJ23" s="303"/>
      <c r="PCK23" s="303"/>
      <c r="PCL23" s="303"/>
      <c r="PCM23" s="303"/>
      <c r="PCN23" s="303"/>
      <c r="PCO23" s="303"/>
      <c r="PCP23" s="303"/>
      <c r="PCQ23" s="303"/>
      <c r="PCR23" s="303"/>
      <c r="PCS23" s="303"/>
      <c r="PCT23" s="303"/>
      <c r="PCU23" s="303"/>
      <c r="PCV23" s="303"/>
      <c r="PCW23" s="303"/>
      <c r="PCX23" s="303"/>
      <c r="PCY23" s="303"/>
      <c r="PCZ23" s="303"/>
      <c r="PDA23" s="303"/>
      <c r="PDB23" s="303"/>
      <c r="PDC23" s="303"/>
      <c r="PDD23" s="303"/>
      <c r="PDE23" s="303"/>
      <c r="PDF23" s="303"/>
      <c r="PDG23" s="303"/>
      <c r="PDH23" s="303"/>
      <c r="PDI23" s="303"/>
      <c r="PDJ23" s="303"/>
      <c r="PDK23" s="303"/>
      <c r="PDL23" s="303"/>
      <c r="PDM23" s="303"/>
      <c r="PDN23" s="303"/>
      <c r="PDO23" s="303"/>
      <c r="PDP23" s="303"/>
      <c r="PDQ23" s="303"/>
      <c r="PDR23" s="303"/>
      <c r="PDS23" s="303"/>
      <c r="PDT23" s="303"/>
      <c r="PDU23" s="303"/>
      <c r="PDV23" s="303"/>
      <c r="PDW23" s="303"/>
      <c r="PDX23" s="303"/>
      <c r="PDY23" s="303"/>
      <c r="PDZ23" s="303"/>
      <c r="PEA23" s="303"/>
      <c r="PEB23" s="303"/>
      <c r="PEC23" s="303"/>
      <c r="PED23" s="303"/>
      <c r="PEE23" s="303"/>
      <c r="PEF23" s="303"/>
      <c r="PEG23" s="303"/>
      <c r="PEH23" s="303"/>
      <c r="PEI23" s="303"/>
      <c r="PEJ23" s="303"/>
      <c r="PEK23" s="303"/>
      <c r="PEL23" s="303"/>
      <c r="PEM23" s="303"/>
      <c r="PEN23" s="303"/>
      <c r="PEO23" s="303"/>
      <c r="PEP23" s="303"/>
      <c r="PEQ23" s="303"/>
      <c r="PER23" s="303"/>
      <c r="PES23" s="303"/>
      <c r="PET23" s="303"/>
      <c r="PEU23" s="303"/>
      <c r="PEV23" s="303"/>
      <c r="PEW23" s="303"/>
      <c r="PEX23" s="303"/>
      <c r="PEY23" s="303"/>
      <c r="PEZ23" s="303"/>
      <c r="PFA23" s="303"/>
      <c r="PFB23" s="303"/>
      <c r="PFC23" s="303"/>
      <c r="PFD23" s="303"/>
      <c r="PFE23" s="303"/>
      <c r="PFF23" s="303"/>
      <c r="PFG23" s="303"/>
      <c r="PFH23" s="303"/>
      <c r="PFI23" s="303"/>
      <c r="PFJ23" s="303"/>
      <c r="PFK23" s="303"/>
      <c r="PFL23" s="303"/>
      <c r="PFM23" s="303"/>
      <c r="PFN23" s="303"/>
      <c r="PFO23" s="303"/>
      <c r="PFP23" s="303"/>
      <c r="PFQ23" s="303"/>
      <c r="PFR23" s="303"/>
      <c r="PFS23" s="303"/>
      <c r="PFT23" s="303"/>
      <c r="PFU23" s="303"/>
      <c r="PFV23" s="303"/>
      <c r="PFW23" s="303"/>
      <c r="PFX23" s="303"/>
      <c r="PFY23" s="303"/>
      <c r="PFZ23" s="303"/>
      <c r="PGA23" s="303"/>
      <c r="PGB23" s="303"/>
      <c r="PGC23" s="303"/>
      <c r="PGD23" s="303"/>
      <c r="PGE23" s="303"/>
      <c r="PGF23" s="303"/>
      <c r="PGG23" s="303"/>
      <c r="PGH23" s="303"/>
      <c r="PGI23" s="303"/>
      <c r="PGJ23" s="303"/>
      <c r="PGK23" s="303"/>
      <c r="PGL23" s="303"/>
      <c r="PGM23" s="303"/>
      <c r="PGN23" s="303"/>
      <c r="PGO23" s="303"/>
      <c r="PGP23" s="303"/>
      <c r="PGQ23" s="303"/>
      <c r="PGR23" s="303"/>
      <c r="PGS23" s="303"/>
      <c r="PGT23" s="303"/>
      <c r="PGU23" s="303"/>
      <c r="PGV23" s="303"/>
      <c r="PGW23" s="303"/>
      <c r="PGX23" s="303"/>
      <c r="PGY23" s="303"/>
      <c r="PGZ23" s="303"/>
      <c r="PHA23" s="303"/>
      <c r="PHB23" s="303"/>
      <c r="PHC23" s="303"/>
      <c r="PHD23" s="303"/>
      <c r="PHE23" s="303"/>
      <c r="PHF23" s="303"/>
      <c r="PHG23" s="303"/>
      <c r="PHH23" s="303"/>
      <c r="PHI23" s="303"/>
      <c r="PHJ23" s="303"/>
      <c r="PHK23" s="303"/>
      <c r="PHL23" s="303"/>
      <c r="PHM23" s="303"/>
      <c r="PHN23" s="303"/>
      <c r="PHO23" s="303"/>
      <c r="PHP23" s="303"/>
      <c r="PHQ23" s="303"/>
      <c r="PHR23" s="303"/>
      <c r="PHS23" s="303"/>
      <c r="PHT23" s="303"/>
      <c r="PHU23" s="303"/>
      <c r="PHV23" s="303"/>
      <c r="PHW23" s="303"/>
      <c r="PHX23" s="303"/>
      <c r="PHY23" s="303"/>
      <c r="PHZ23" s="303"/>
      <c r="PIA23" s="303"/>
      <c r="PIB23" s="303"/>
      <c r="PIC23" s="303"/>
      <c r="PID23" s="303"/>
      <c r="PIE23" s="303"/>
      <c r="PIF23" s="303"/>
      <c r="PIG23" s="303"/>
      <c r="PIH23" s="303"/>
      <c r="PII23" s="303"/>
      <c r="PIJ23" s="303"/>
      <c r="PIK23" s="303"/>
      <c r="PIL23" s="303"/>
      <c r="PIM23" s="303"/>
      <c r="PIN23" s="303"/>
      <c r="PIO23" s="303"/>
      <c r="PIP23" s="303"/>
      <c r="PIQ23" s="303"/>
      <c r="PIR23" s="303"/>
      <c r="PIS23" s="303"/>
      <c r="PIT23" s="303"/>
      <c r="PIU23" s="303"/>
      <c r="PIV23" s="303"/>
      <c r="PIW23" s="303"/>
      <c r="PIX23" s="303"/>
      <c r="PIY23" s="303"/>
      <c r="PIZ23" s="303"/>
      <c r="PJA23" s="303"/>
      <c r="PJB23" s="303"/>
      <c r="PJC23" s="303"/>
      <c r="PJD23" s="303"/>
      <c r="PJE23" s="303"/>
      <c r="PJF23" s="303"/>
      <c r="PJG23" s="303"/>
      <c r="PJH23" s="303"/>
      <c r="PJI23" s="303"/>
      <c r="PJJ23" s="303"/>
      <c r="PJK23" s="303"/>
      <c r="PJL23" s="303"/>
      <c r="PJM23" s="303"/>
      <c r="PJN23" s="303"/>
      <c r="PJO23" s="303"/>
      <c r="PJP23" s="303"/>
      <c r="PJQ23" s="303"/>
      <c r="PJR23" s="303"/>
      <c r="PJS23" s="303"/>
      <c r="PJT23" s="303"/>
      <c r="PJU23" s="303"/>
      <c r="PJV23" s="303"/>
      <c r="PJW23" s="303"/>
      <c r="PJX23" s="303"/>
      <c r="PJY23" s="303"/>
      <c r="PJZ23" s="303"/>
      <c r="PKA23" s="303"/>
      <c r="PKB23" s="303"/>
      <c r="PKC23" s="303"/>
      <c r="PKD23" s="303"/>
      <c r="PKE23" s="303"/>
      <c r="PKF23" s="303"/>
      <c r="PKG23" s="303"/>
      <c r="PKH23" s="303"/>
      <c r="PKI23" s="303"/>
      <c r="PKJ23" s="303"/>
      <c r="PKK23" s="303"/>
      <c r="PKL23" s="303"/>
      <c r="PKM23" s="303"/>
      <c r="PKN23" s="303"/>
      <c r="PKO23" s="303"/>
      <c r="PKP23" s="303"/>
      <c r="PKQ23" s="303"/>
      <c r="PKR23" s="303"/>
      <c r="PKS23" s="303"/>
      <c r="PKT23" s="303"/>
      <c r="PKU23" s="303"/>
      <c r="PKV23" s="303"/>
      <c r="PKW23" s="303"/>
      <c r="PKX23" s="303"/>
      <c r="PKY23" s="303"/>
      <c r="PKZ23" s="303"/>
      <c r="PLA23" s="303"/>
      <c r="PLB23" s="303"/>
      <c r="PLC23" s="303"/>
      <c r="PLD23" s="303"/>
      <c r="PLE23" s="303"/>
      <c r="PLF23" s="303"/>
      <c r="PLG23" s="303"/>
      <c r="PLH23" s="303"/>
      <c r="PLI23" s="303"/>
      <c r="PLJ23" s="303"/>
      <c r="PLK23" s="303"/>
      <c r="PLL23" s="303"/>
      <c r="PLM23" s="303"/>
      <c r="PLN23" s="303"/>
      <c r="PLO23" s="303"/>
      <c r="PLP23" s="303"/>
      <c r="PLQ23" s="303"/>
      <c r="PLR23" s="303"/>
      <c r="PLS23" s="303"/>
      <c r="PLT23" s="303"/>
      <c r="PLU23" s="303"/>
      <c r="PLV23" s="303"/>
      <c r="PLW23" s="303"/>
      <c r="PLX23" s="303"/>
      <c r="PLY23" s="303"/>
      <c r="PLZ23" s="303"/>
      <c r="PMA23" s="303"/>
      <c r="PMB23" s="303"/>
      <c r="PMC23" s="303"/>
      <c r="PMD23" s="303"/>
      <c r="PME23" s="303"/>
      <c r="PMF23" s="303"/>
      <c r="PMG23" s="303"/>
      <c r="PMH23" s="303"/>
      <c r="PMI23" s="303"/>
      <c r="PMJ23" s="303"/>
      <c r="PMK23" s="303"/>
      <c r="PML23" s="303"/>
      <c r="PMM23" s="303"/>
      <c r="PMN23" s="303"/>
      <c r="PMO23" s="303"/>
      <c r="PMP23" s="303"/>
      <c r="PMQ23" s="303"/>
      <c r="PMR23" s="303"/>
      <c r="PMS23" s="303"/>
      <c r="PMT23" s="303"/>
      <c r="PMU23" s="303"/>
      <c r="PMV23" s="303"/>
      <c r="PMW23" s="303"/>
      <c r="PMX23" s="303"/>
      <c r="PMY23" s="303"/>
      <c r="PMZ23" s="303"/>
      <c r="PNA23" s="303"/>
      <c r="PNB23" s="303"/>
      <c r="PNC23" s="303"/>
      <c r="PND23" s="303"/>
      <c r="PNE23" s="303"/>
      <c r="PNF23" s="303"/>
      <c r="PNG23" s="303"/>
      <c r="PNH23" s="303"/>
      <c r="PNI23" s="303"/>
      <c r="PNJ23" s="303"/>
      <c r="PNK23" s="303"/>
      <c r="PNL23" s="303"/>
      <c r="PNM23" s="303"/>
      <c r="PNN23" s="303"/>
      <c r="PNO23" s="303"/>
      <c r="PNP23" s="303"/>
      <c r="PNQ23" s="303"/>
      <c r="PNR23" s="303"/>
      <c r="PNS23" s="303"/>
      <c r="PNT23" s="303"/>
      <c r="PNU23" s="303"/>
      <c r="PNV23" s="303"/>
      <c r="PNW23" s="303"/>
      <c r="PNX23" s="303"/>
      <c r="PNY23" s="303"/>
      <c r="PNZ23" s="303"/>
      <c r="POA23" s="303"/>
      <c r="POB23" s="303"/>
      <c r="POC23" s="303"/>
      <c r="POD23" s="303"/>
      <c r="POE23" s="303"/>
      <c r="POF23" s="303"/>
      <c r="POG23" s="303"/>
      <c r="POH23" s="303"/>
      <c r="POI23" s="303"/>
      <c r="POJ23" s="303"/>
      <c r="POK23" s="303"/>
      <c r="POL23" s="303"/>
      <c r="POM23" s="303"/>
      <c r="PON23" s="303"/>
      <c r="POO23" s="303"/>
      <c r="POP23" s="303"/>
      <c r="POQ23" s="303"/>
      <c r="POR23" s="303"/>
      <c r="POS23" s="303"/>
      <c r="POT23" s="303"/>
      <c r="POU23" s="303"/>
      <c r="POV23" s="303"/>
      <c r="POW23" s="303"/>
      <c r="POX23" s="303"/>
      <c r="POY23" s="303"/>
      <c r="POZ23" s="303"/>
      <c r="PPA23" s="303"/>
      <c r="PPB23" s="303"/>
      <c r="PPC23" s="303"/>
      <c r="PPD23" s="303"/>
      <c r="PPE23" s="303"/>
      <c r="PPF23" s="303"/>
      <c r="PPG23" s="303"/>
      <c r="PPH23" s="303"/>
      <c r="PPI23" s="303"/>
      <c r="PPJ23" s="303"/>
      <c r="PPK23" s="303"/>
      <c r="PPL23" s="303"/>
      <c r="PPM23" s="303"/>
      <c r="PPN23" s="303"/>
      <c r="PPO23" s="303"/>
      <c r="PPP23" s="303"/>
      <c r="PPQ23" s="303"/>
      <c r="PPR23" s="303"/>
      <c r="PPS23" s="303"/>
      <c r="PPT23" s="303"/>
      <c r="PPU23" s="303"/>
      <c r="PPV23" s="303"/>
      <c r="PPW23" s="303"/>
      <c r="PPX23" s="303"/>
      <c r="PPY23" s="303"/>
      <c r="PPZ23" s="303"/>
      <c r="PQA23" s="303"/>
      <c r="PQB23" s="303"/>
      <c r="PQC23" s="303"/>
      <c r="PQD23" s="303"/>
      <c r="PQE23" s="303"/>
      <c r="PQF23" s="303"/>
      <c r="PQG23" s="303"/>
      <c r="PQH23" s="303"/>
      <c r="PQI23" s="303"/>
      <c r="PQJ23" s="303"/>
      <c r="PQK23" s="303"/>
      <c r="PQL23" s="303"/>
      <c r="PQM23" s="303"/>
      <c r="PQN23" s="303"/>
      <c r="PQO23" s="303"/>
      <c r="PQP23" s="303"/>
      <c r="PQQ23" s="303"/>
      <c r="PQR23" s="303"/>
      <c r="PQS23" s="303"/>
      <c r="PQT23" s="303"/>
      <c r="PQU23" s="303"/>
      <c r="PQV23" s="303"/>
      <c r="PQW23" s="303"/>
      <c r="PQX23" s="303"/>
      <c r="PQY23" s="303"/>
      <c r="PQZ23" s="303"/>
      <c r="PRA23" s="303"/>
      <c r="PRB23" s="303"/>
      <c r="PRC23" s="303"/>
      <c r="PRD23" s="303"/>
      <c r="PRE23" s="303"/>
      <c r="PRF23" s="303"/>
      <c r="PRG23" s="303"/>
      <c r="PRH23" s="303"/>
      <c r="PRI23" s="303"/>
      <c r="PRJ23" s="303"/>
      <c r="PRK23" s="303"/>
      <c r="PRL23" s="303"/>
      <c r="PRM23" s="303"/>
      <c r="PRN23" s="303"/>
      <c r="PRO23" s="303"/>
      <c r="PRP23" s="303"/>
      <c r="PRQ23" s="303"/>
      <c r="PRR23" s="303"/>
      <c r="PRS23" s="303"/>
      <c r="PRT23" s="303"/>
      <c r="PRU23" s="303"/>
      <c r="PRV23" s="303"/>
      <c r="PRW23" s="303"/>
      <c r="PRX23" s="303"/>
      <c r="PRY23" s="303"/>
      <c r="PRZ23" s="303"/>
      <c r="PSA23" s="303"/>
      <c r="PSB23" s="303"/>
      <c r="PSC23" s="303"/>
      <c r="PSD23" s="303"/>
      <c r="PSE23" s="303"/>
      <c r="PSF23" s="303"/>
      <c r="PSG23" s="303"/>
      <c r="PSH23" s="303"/>
      <c r="PSI23" s="303"/>
      <c r="PSJ23" s="303"/>
      <c r="PSK23" s="303"/>
      <c r="PSL23" s="303"/>
      <c r="PSM23" s="303"/>
      <c r="PSN23" s="303"/>
      <c r="PSO23" s="303"/>
      <c r="PSP23" s="303"/>
      <c r="PSQ23" s="303"/>
      <c r="PSR23" s="303"/>
      <c r="PSS23" s="303"/>
      <c r="PST23" s="303"/>
      <c r="PSU23" s="303"/>
      <c r="PSV23" s="303"/>
      <c r="PSW23" s="303"/>
      <c r="PSX23" s="303"/>
      <c r="PSY23" s="303"/>
      <c r="PSZ23" s="303"/>
      <c r="PTA23" s="303"/>
      <c r="PTB23" s="303"/>
      <c r="PTC23" s="303"/>
      <c r="PTD23" s="303"/>
      <c r="PTE23" s="303"/>
      <c r="PTF23" s="303"/>
      <c r="PTG23" s="303"/>
      <c r="PTH23" s="303"/>
      <c r="PTI23" s="303"/>
      <c r="PTJ23" s="303"/>
      <c r="PTK23" s="303"/>
      <c r="PTL23" s="303"/>
      <c r="PTM23" s="303"/>
      <c r="PTN23" s="303"/>
      <c r="PTO23" s="303"/>
      <c r="PTP23" s="303"/>
      <c r="PTQ23" s="303"/>
      <c r="PTR23" s="303"/>
      <c r="PTS23" s="303"/>
      <c r="PTT23" s="303"/>
      <c r="PTU23" s="303"/>
      <c r="PTV23" s="303"/>
      <c r="PTW23" s="303"/>
      <c r="PTX23" s="303"/>
      <c r="PTY23" s="303"/>
      <c r="PTZ23" s="303"/>
      <c r="PUA23" s="303"/>
      <c r="PUB23" s="303"/>
      <c r="PUC23" s="303"/>
      <c r="PUD23" s="303"/>
      <c r="PUE23" s="303"/>
      <c r="PUF23" s="303"/>
      <c r="PUG23" s="303"/>
      <c r="PUH23" s="303"/>
      <c r="PUI23" s="303"/>
      <c r="PUJ23" s="303"/>
      <c r="PUK23" s="303"/>
      <c r="PUL23" s="303"/>
      <c r="PUM23" s="303"/>
      <c r="PUN23" s="303"/>
      <c r="PUO23" s="303"/>
      <c r="PUP23" s="303"/>
      <c r="PUQ23" s="303"/>
      <c r="PUR23" s="303"/>
      <c r="PUS23" s="303"/>
      <c r="PUT23" s="303"/>
      <c r="PUU23" s="303"/>
      <c r="PUV23" s="303"/>
      <c r="PUW23" s="303"/>
      <c r="PUX23" s="303"/>
      <c r="PUY23" s="303"/>
      <c r="PUZ23" s="303"/>
      <c r="PVA23" s="303"/>
      <c r="PVB23" s="303"/>
      <c r="PVC23" s="303"/>
      <c r="PVD23" s="303"/>
      <c r="PVE23" s="303"/>
      <c r="PVF23" s="303"/>
      <c r="PVG23" s="303"/>
      <c r="PVH23" s="303"/>
      <c r="PVI23" s="303"/>
      <c r="PVJ23" s="303"/>
      <c r="PVK23" s="303"/>
      <c r="PVL23" s="303"/>
      <c r="PVM23" s="303"/>
      <c r="PVN23" s="303"/>
      <c r="PVO23" s="303"/>
      <c r="PVP23" s="303"/>
      <c r="PVQ23" s="303"/>
      <c r="PVR23" s="303"/>
      <c r="PVS23" s="303"/>
      <c r="PVT23" s="303"/>
      <c r="PVU23" s="303"/>
      <c r="PVV23" s="303"/>
      <c r="PVW23" s="303"/>
      <c r="PVX23" s="303"/>
      <c r="PVY23" s="303"/>
      <c r="PVZ23" s="303"/>
      <c r="PWA23" s="303"/>
      <c r="PWB23" s="303"/>
      <c r="PWC23" s="303"/>
      <c r="PWD23" s="303"/>
      <c r="PWE23" s="303"/>
      <c r="PWF23" s="303"/>
      <c r="PWG23" s="303"/>
      <c r="PWH23" s="303"/>
      <c r="PWI23" s="303"/>
      <c r="PWJ23" s="303"/>
      <c r="PWK23" s="303"/>
      <c r="PWL23" s="303"/>
      <c r="PWM23" s="303"/>
      <c r="PWN23" s="303"/>
      <c r="PWO23" s="303"/>
      <c r="PWP23" s="303"/>
      <c r="PWQ23" s="303"/>
      <c r="PWR23" s="303"/>
      <c r="PWS23" s="303"/>
      <c r="PWT23" s="303"/>
      <c r="PWU23" s="303"/>
      <c r="PWV23" s="303"/>
      <c r="PWW23" s="303"/>
      <c r="PWX23" s="303"/>
      <c r="PWY23" s="303"/>
      <c r="PWZ23" s="303"/>
      <c r="PXA23" s="303"/>
      <c r="PXB23" s="303"/>
      <c r="PXC23" s="303"/>
      <c r="PXD23" s="303"/>
      <c r="PXE23" s="303"/>
      <c r="PXF23" s="303"/>
      <c r="PXG23" s="303"/>
      <c r="PXH23" s="303"/>
      <c r="PXI23" s="303"/>
      <c r="PXJ23" s="303"/>
      <c r="PXK23" s="303"/>
      <c r="PXL23" s="303"/>
      <c r="PXM23" s="303"/>
      <c r="PXN23" s="303"/>
      <c r="PXO23" s="303"/>
      <c r="PXP23" s="303"/>
      <c r="PXQ23" s="303"/>
      <c r="PXR23" s="303"/>
      <c r="PXS23" s="303"/>
      <c r="PXT23" s="303"/>
      <c r="PXU23" s="303"/>
      <c r="PXV23" s="303"/>
      <c r="PXW23" s="303"/>
      <c r="PXX23" s="303"/>
      <c r="PXY23" s="303"/>
      <c r="PXZ23" s="303"/>
      <c r="PYA23" s="303"/>
      <c r="PYB23" s="303"/>
      <c r="PYC23" s="303"/>
      <c r="PYD23" s="303"/>
      <c r="PYE23" s="303"/>
      <c r="PYF23" s="303"/>
      <c r="PYG23" s="303"/>
      <c r="PYH23" s="303"/>
      <c r="PYI23" s="303"/>
      <c r="PYJ23" s="303"/>
      <c r="PYK23" s="303"/>
      <c r="PYL23" s="303"/>
      <c r="PYM23" s="303"/>
      <c r="PYN23" s="303"/>
      <c r="PYO23" s="303"/>
      <c r="PYP23" s="303"/>
      <c r="PYQ23" s="303"/>
      <c r="PYR23" s="303"/>
      <c r="PYS23" s="303"/>
      <c r="PYT23" s="303"/>
      <c r="PYU23" s="303"/>
      <c r="PYV23" s="303"/>
      <c r="PYW23" s="303"/>
      <c r="PYX23" s="303"/>
      <c r="PYY23" s="303"/>
      <c r="PYZ23" s="303"/>
      <c r="PZA23" s="303"/>
      <c r="PZB23" s="303"/>
      <c r="PZC23" s="303"/>
      <c r="PZD23" s="303"/>
      <c r="PZE23" s="303"/>
      <c r="PZF23" s="303"/>
      <c r="PZG23" s="303"/>
      <c r="PZH23" s="303"/>
      <c r="PZI23" s="303"/>
      <c r="PZJ23" s="303"/>
      <c r="PZK23" s="303"/>
      <c r="PZL23" s="303"/>
      <c r="PZM23" s="303"/>
      <c r="PZN23" s="303"/>
      <c r="PZO23" s="303"/>
      <c r="PZP23" s="303"/>
      <c r="PZQ23" s="303"/>
      <c r="PZR23" s="303"/>
      <c r="PZS23" s="303"/>
      <c r="PZT23" s="303"/>
      <c r="PZU23" s="303"/>
      <c r="PZV23" s="303"/>
      <c r="PZW23" s="303"/>
      <c r="PZX23" s="303"/>
      <c r="PZY23" s="303"/>
      <c r="PZZ23" s="303"/>
      <c r="QAA23" s="303"/>
      <c r="QAB23" s="303"/>
      <c r="QAC23" s="303"/>
      <c r="QAD23" s="303"/>
      <c r="QAE23" s="303"/>
      <c r="QAF23" s="303"/>
      <c r="QAG23" s="303"/>
      <c r="QAH23" s="303"/>
      <c r="QAI23" s="303"/>
      <c r="QAJ23" s="303"/>
      <c r="QAK23" s="303"/>
      <c r="QAL23" s="303"/>
      <c r="QAM23" s="303"/>
      <c r="QAN23" s="303"/>
      <c r="QAO23" s="303"/>
      <c r="QAP23" s="303"/>
      <c r="QAQ23" s="303"/>
      <c r="QAR23" s="303"/>
      <c r="QAS23" s="303"/>
      <c r="QAT23" s="303"/>
      <c r="QAU23" s="303"/>
      <c r="QAV23" s="303"/>
      <c r="QAW23" s="303"/>
      <c r="QAX23" s="303"/>
      <c r="QAY23" s="303"/>
      <c r="QAZ23" s="303"/>
      <c r="QBA23" s="303"/>
      <c r="QBB23" s="303"/>
      <c r="QBC23" s="303"/>
      <c r="QBD23" s="303"/>
      <c r="QBE23" s="303"/>
      <c r="QBF23" s="303"/>
      <c r="QBG23" s="303"/>
      <c r="QBH23" s="303"/>
      <c r="QBI23" s="303"/>
      <c r="QBJ23" s="303"/>
      <c r="QBK23" s="303"/>
      <c r="QBL23" s="303"/>
      <c r="QBM23" s="303"/>
      <c r="QBN23" s="303"/>
      <c r="QBO23" s="303"/>
      <c r="QBP23" s="303"/>
      <c r="QBQ23" s="303"/>
      <c r="QBR23" s="303"/>
      <c r="QBS23" s="303"/>
      <c r="QBT23" s="303"/>
      <c r="QBU23" s="303"/>
      <c r="QBV23" s="303"/>
      <c r="QBW23" s="303"/>
      <c r="QBX23" s="303"/>
      <c r="QBY23" s="303"/>
      <c r="QBZ23" s="303"/>
      <c r="QCA23" s="303"/>
      <c r="QCB23" s="303"/>
      <c r="QCC23" s="303"/>
      <c r="QCD23" s="303"/>
      <c r="QCE23" s="303"/>
      <c r="QCF23" s="303"/>
      <c r="QCG23" s="303"/>
      <c r="QCH23" s="303"/>
      <c r="QCI23" s="303"/>
      <c r="QCJ23" s="303"/>
      <c r="QCK23" s="303"/>
      <c r="QCL23" s="303"/>
      <c r="QCM23" s="303"/>
      <c r="QCN23" s="303"/>
      <c r="QCO23" s="303"/>
      <c r="QCP23" s="303"/>
      <c r="QCQ23" s="303"/>
      <c r="QCR23" s="303"/>
      <c r="QCS23" s="303"/>
      <c r="QCT23" s="303"/>
      <c r="QCU23" s="303"/>
      <c r="QCV23" s="303"/>
      <c r="QCW23" s="303"/>
      <c r="QCX23" s="303"/>
      <c r="QCY23" s="303"/>
      <c r="QCZ23" s="303"/>
      <c r="QDA23" s="303"/>
      <c r="QDB23" s="303"/>
      <c r="QDC23" s="303"/>
      <c r="QDD23" s="303"/>
      <c r="QDE23" s="303"/>
      <c r="QDF23" s="303"/>
      <c r="QDG23" s="303"/>
      <c r="QDH23" s="303"/>
      <c r="QDI23" s="303"/>
      <c r="QDJ23" s="303"/>
      <c r="QDK23" s="303"/>
      <c r="QDL23" s="303"/>
      <c r="QDM23" s="303"/>
      <c r="QDN23" s="303"/>
      <c r="QDO23" s="303"/>
      <c r="QDP23" s="303"/>
      <c r="QDQ23" s="303"/>
      <c r="QDR23" s="303"/>
      <c r="QDS23" s="303"/>
      <c r="QDT23" s="303"/>
      <c r="QDU23" s="303"/>
      <c r="QDV23" s="303"/>
      <c r="QDW23" s="303"/>
      <c r="QDX23" s="303"/>
      <c r="QDY23" s="303"/>
      <c r="QDZ23" s="303"/>
      <c r="QEA23" s="303"/>
      <c r="QEB23" s="303"/>
      <c r="QEC23" s="303"/>
      <c r="QED23" s="303"/>
      <c r="QEE23" s="303"/>
      <c r="QEF23" s="303"/>
      <c r="QEG23" s="303"/>
      <c r="QEH23" s="303"/>
      <c r="QEI23" s="303"/>
      <c r="QEJ23" s="303"/>
      <c r="QEK23" s="303"/>
      <c r="QEL23" s="303"/>
      <c r="QEM23" s="303"/>
      <c r="QEN23" s="303"/>
      <c r="QEO23" s="303"/>
      <c r="QEP23" s="303"/>
      <c r="QEQ23" s="303"/>
      <c r="QER23" s="303"/>
      <c r="QES23" s="303"/>
      <c r="QET23" s="303"/>
      <c r="QEU23" s="303"/>
      <c r="QEV23" s="303"/>
      <c r="QEW23" s="303"/>
      <c r="QEX23" s="303"/>
      <c r="QEY23" s="303"/>
      <c r="QEZ23" s="303"/>
      <c r="QFA23" s="303"/>
      <c r="QFB23" s="303"/>
      <c r="QFC23" s="303"/>
      <c r="QFD23" s="303"/>
      <c r="QFE23" s="303"/>
      <c r="QFF23" s="303"/>
      <c r="QFG23" s="303"/>
      <c r="QFH23" s="303"/>
      <c r="QFI23" s="303"/>
      <c r="QFJ23" s="303"/>
      <c r="QFK23" s="303"/>
      <c r="QFL23" s="303"/>
      <c r="QFM23" s="303"/>
      <c r="QFN23" s="303"/>
      <c r="QFO23" s="303"/>
      <c r="QFP23" s="303"/>
      <c r="QFQ23" s="303"/>
      <c r="QFR23" s="303"/>
      <c r="QFS23" s="303"/>
      <c r="QFT23" s="303"/>
      <c r="QFU23" s="303"/>
      <c r="QFV23" s="303"/>
      <c r="QFW23" s="303"/>
      <c r="QFX23" s="303"/>
      <c r="QFY23" s="303"/>
      <c r="QFZ23" s="303"/>
      <c r="QGA23" s="303"/>
      <c r="QGB23" s="303"/>
      <c r="QGC23" s="303"/>
      <c r="QGD23" s="303"/>
      <c r="QGE23" s="303"/>
      <c r="QGF23" s="303"/>
      <c r="QGG23" s="303"/>
      <c r="QGH23" s="303"/>
      <c r="QGI23" s="303"/>
      <c r="QGJ23" s="303"/>
      <c r="QGK23" s="303"/>
      <c r="QGL23" s="303"/>
      <c r="QGM23" s="303"/>
      <c r="QGN23" s="303"/>
      <c r="QGO23" s="303"/>
      <c r="QGP23" s="303"/>
      <c r="QGQ23" s="303"/>
      <c r="QGR23" s="303"/>
      <c r="QGS23" s="303"/>
      <c r="QGT23" s="303"/>
      <c r="QGU23" s="303"/>
      <c r="QGV23" s="303"/>
      <c r="QGW23" s="303"/>
      <c r="QGX23" s="303"/>
      <c r="QGY23" s="303"/>
      <c r="QGZ23" s="303"/>
      <c r="QHA23" s="303"/>
      <c r="QHB23" s="303"/>
      <c r="QHC23" s="303"/>
      <c r="QHD23" s="303"/>
      <c r="QHE23" s="303"/>
      <c r="QHF23" s="303"/>
      <c r="QHG23" s="303"/>
      <c r="QHH23" s="303"/>
      <c r="QHI23" s="303"/>
      <c r="QHJ23" s="303"/>
      <c r="QHK23" s="303"/>
      <c r="QHL23" s="303"/>
      <c r="QHM23" s="303"/>
      <c r="QHN23" s="303"/>
      <c r="QHO23" s="303"/>
      <c r="QHP23" s="303"/>
      <c r="QHQ23" s="303"/>
      <c r="QHR23" s="303"/>
      <c r="QHS23" s="303"/>
      <c r="QHT23" s="303"/>
      <c r="QHU23" s="303"/>
      <c r="QHV23" s="303"/>
      <c r="QHW23" s="303"/>
      <c r="QHX23" s="303"/>
      <c r="QHY23" s="303"/>
      <c r="QHZ23" s="303"/>
      <c r="QIA23" s="303"/>
      <c r="QIB23" s="303"/>
      <c r="QIC23" s="303"/>
      <c r="QID23" s="303"/>
      <c r="QIE23" s="303"/>
      <c r="QIF23" s="303"/>
      <c r="QIG23" s="303"/>
      <c r="QIH23" s="303"/>
      <c r="QII23" s="303"/>
      <c r="QIJ23" s="303"/>
      <c r="QIK23" s="303"/>
      <c r="QIL23" s="303"/>
      <c r="QIM23" s="303"/>
      <c r="QIN23" s="303"/>
      <c r="QIO23" s="303"/>
      <c r="QIP23" s="303"/>
      <c r="QIQ23" s="303"/>
      <c r="QIR23" s="303"/>
      <c r="QIS23" s="303"/>
      <c r="QIT23" s="303"/>
      <c r="QIU23" s="303"/>
      <c r="QIV23" s="303"/>
      <c r="QIW23" s="303"/>
      <c r="QIX23" s="303"/>
      <c r="QIY23" s="303"/>
      <c r="QIZ23" s="303"/>
      <c r="QJA23" s="303"/>
      <c r="QJB23" s="303"/>
      <c r="QJC23" s="303"/>
      <c r="QJD23" s="303"/>
      <c r="QJE23" s="303"/>
      <c r="QJF23" s="303"/>
      <c r="QJG23" s="303"/>
      <c r="QJH23" s="303"/>
      <c r="QJI23" s="303"/>
      <c r="QJJ23" s="303"/>
      <c r="QJK23" s="303"/>
      <c r="QJL23" s="303"/>
      <c r="QJM23" s="303"/>
      <c r="QJN23" s="303"/>
      <c r="QJO23" s="303"/>
      <c r="QJP23" s="303"/>
      <c r="QJQ23" s="303"/>
      <c r="QJR23" s="303"/>
      <c r="QJS23" s="303"/>
      <c r="QJT23" s="303"/>
      <c r="QJU23" s="303"/>
      <c r="QJV23" s="303"/>
      <c r="QJW23" s="303"/>
      <c r="QJX23" s="303"/>
      <c r="QJY23" s="303"/>
      <c r="QJZ23" s="303"/>
      <c r="QKA23" s="303"/>
      <c r="QKB23" s="303"/>
      <c r="QKC23" s="303"/>
      <c r="QKD23" s="303"/>
      <c r="QKE23" s="303"/>
      <c r="QKF23" s="303"/>
      <c r="QKG23" s="303"/>
      <c r="QKH23" s="303"/>
      <c r="QKI23" s="303"/>
      <c r="QKJ23" s="303"/>
      <c r="QKK23" s="303"/>
      <c r="QKL23" s="303"/>
      <c r="QKM23" s="303"/>
      <c r="QKN23" s="303"/>
      <c r="QKO23" s="303"/>
      <c r="QKP23" s="303"/>
      <c r="QKQ23" s="303"/>
      <c r="QKR23" s="303"/>
      <c r="QKS23" s="303"/>
      <c r="QKT23" s="303"/>
      <c r="QKU23" s="303"/>
      <c r="QKV23" s="303"/>
      <c r="QKW23" s="303"/>
      <c r="QKX23" s="303"/>
      <c r="QKY23" s="303"/>
      <c r="QKZ23" s="303"/>
      <c r="QLA23" s="303"/>
      <c r="QLB23" s="303"/>
      <c r="QLC23" s="303"/>
      <c r="QLD23" s="303"/>
      <c r="QLE23" s="303"/>
      <c r="QLF23" s="303"/>
      <c r="QLG23" s="303"/>
      <c r="QLH23" s="303"/>
      <c r="QLI23" s="303"/>
      <c r="QLJ23" s="303"/>
      <c r="QLK23" s="303"/>
      <c r="QLL23" s="303"/>
      <c r="QLM23" s="303"/>
      <c r="QLN23" s="303"/>
      <c r="QLO23" s="303"/>
      <c r="QLP23" s="303"/>
      <c r="QLQ23" s="303"/>
      <c r="QLR23" s="303"/>
      <c r="QLS23" s="303"/>
      <c r="QLT23" s="303"/>
      <c r="QLU23" s="303"/>
      <c r="QLV23" s="303"/>
      <c r="QLW23" s="303"/>
      <c r="QLX23" s="303"/>
      <c r="QLY23" s="303"/>
      <c r="QLZ23" s="303"/>
      <c r="QMA23" s="303"/>
      <c r="QMB23" s="303"/>
      <c r="QMC23" s="303"/>
      <c r="QMD23" s="303"/>
      <c r="QME23" s="303"/>
      <c r="QMF23" s="303"/>
      <c r="QMG23" s="303"/>
      <c r="QMH23" s="303"/>
      <c r="QMI23" s="303"/>
      <c r="QMJ23" s="303"/>
      <c r="QMK23" s="303"/>
      <c r="QML23" s="303"/>
      <c r="QMM23" s="303"/>
      <c r="QMN23" s="303"/>
      <c r="QMO23" s="303"/>
      <c r="QMP23" s="303"/>
      <c r="QMQ23" s="303"/>
      <c r="QMR23" s="303"/>
      <c r="QMS23" s="303"/>
      <c r="QMT23" s="303"/>
      <c r="QMU23" s="303"/>
      <c r="QMV23" s="303"/>
      <c r="QMW23" s="303"/>
      <c r="QMX23" s="303"/>
      <c r="QMY23" s="303"/>
      <c r="QMZ23" s="303"/>
      <c r="QNA23" s="303"/>
      <c r="QNB23" s="303"/>
      <c r="QNC23" s="303"/>
      <c r="QND23" s="303"/>
      <c r="QNE23" s="303"/>
      <c r="QNF23" s="303"/>
      <c r="QNG23" s="303"/>
      <c r="QNH23" s="303"/>
      <c r="QNI23" s="303"/>
      <c r="QNJ23" s="303"/>
      <c r="QNK23" s="303"/>
      <c r="QNL23" s="303"/>
      <c r="QNM23" s="303"/>
      <c r="QNN23" s="303"/>
      <c r="QNO23" s="303"/>
      <c r="QNP23" s="303"/>
      <c r="QNQ23" s="303"/>
      <c r="QNR23" s="303"/>
      <c r="QNS23" s="303"/>
      <c r="QNT23" s="303"/>
      <c r="QNU23" s="303"/>
      <c r="QNV23" s="303"/>
      <c r="QNW23" s="303"/>
      <c r="QNX23" s="303"/>
      <c r="QNY23" s="303"/>
      <c r="QNZ23" s="303"/>
      <c r="QOA23" s="303"/>
      <c r="QOB23" s="303"/>
      <c r="QOC23" s="303"/>
      <c r="QOD23" s="303"/>
      <c r="QOE23" s="303"/>
      <c r="QOF23" s="303"/>
      <c r="QOG23" s="303"/>
      <c r="QOH23" s="303"/>
      <c r="QOI23" s="303"/>
      <c r="QOJ23" s="303"/>
      <c r="QOK23" s="303"/>
      <c r="QOL23" s="303"/>
      <c r="QOM23" s="303"/>
      <c r="QON23" s="303"/>
      <c r="QOO23" s="303"/>
      <c r="QOP23" s="303"/>
      <c r="QOQ23" s="303"/>
      <c r="QOR23" s="303"/>
      <c r="QOS23" s="303"/>
      <c r="QOT23" s="303"/>
      <c r="QOU23" s="303"/>
      <c r="QOV23" s="303"/>
      <c r="QOW23" s="303"/>
      <c r="QOX23" s="303"/>
      <c r="QOY23" s="303"/>
      <c r="QOZ23" s="303"/>
      <c r="QPA23" s="303"/>
      <c r="QPB23" s="303"/>
      <c r="QPC23" s="303"/>
      <c r="QPD23" s="303"/>
      <c r="QPE23" s="303"/>
      <c r="QPF23" s="303"/>
      <c r="QPG23" s="303"/>
      <c r="QPH23" s="303"/>
      <c r="QPI23" s="303"/>
      <c r="QPJ23" s="303"/>
      <c r="QPK23" s="303"/>
      <c r="QPL23" s="303"/>
      <c r="QPM23" s="303"/>
      <c r="QPN23" s="303"/>
      <c r="QPO23" s="303"/>
      <c r="QPP23" s="303"/>
      <c r="QPQ23" s="303"/>
      <c r="QPR23" s="303"/>
      <c r="QPS23" s="303"/>
      <c r="QPT23" s="303"/>
      <c r="QPU23" s="303"/>
      <c r="QPV23" s="303"/>
      <c r="QPW23" s="303"/>
      <c r="QPX23" s="303"/>
      <c r="QPY23" s="303"/>
      <c r="QPZ23" s="303"/>
      <c r="QQA23" s="303"/>
      <c r="QQB23" s="303"/>
      <c r="QQC23" s="303"/>
      <c r="QQD23" s="303"/>
      <c r="QQE23" s="303"/>
      <c r="QQF23" s="303"/>
      <c r="QQG23" s="303"/>
      <c r="QQH23" s="303"/>
      <c r="QQI23" s="303"/>
      <c r="QQJ23" s="303"/>
      <c r="QQK23" s="303"/>
      <c r="QQL23" s="303"/>
      <c r="QQM23" s="303"/>
      <c r="QQN23" s="303"/>
      <c r="QQO23" s="303"/>
      <c r="QQP23" s="303"/>
      <c r="QQQ23" s="303"/>
      <c r="QQR23" s="303"/>
      <c r="QQS23" s="303"/>
      <c r="QQT23" s="303"/>
      <c r="QQU23" s="303"/>
      <c r="QQV23" s="303"/>
      <c r="QQW23" s="303"/>
      <c r="QQX23" s="303"/>
      <c r="QQY23" s="303"/>
      <c r="QQZ23" s="303"/>
      <c r="QRA23" s="303"/>
      <c r="QRB23" s="303"/>
      <c r="QRC23" s="303"/>
      <c r="QRD23" s="303"/>
      <c r="QRE23" s="303"/>
      <c r="QRF23" s="303"/>
      <c r="QRG23" s="303"/>
      <c r="QRH23" s="303"/>
      <c r="QRI23" s="303"/>
      <c r="QRJ23" s="303"/>
      <c r="QRK23" s="303"/>
      <c r="QRL23" s="303"/>
      <c r="QRM23" s="303"/>
      <c r="QRN23" s="303"/>
      <c r="QRO23" s="303"/>
      <c r="QRP23" s="303"/>
      <c r="QRQ23" s="303"/>
      <c r="QRR23" s="303"/>
      <c r="QRS23" s="303"/>
      <c r="QRT23" s="303"/>
      <c r="QRU23" s="303"/>
      <c r="QRV23" s="303"/>
      <c r="QRW23" s="303"/>
      <c r="QRX23" s="303"/>
      <c r="QRY23" s="303"/>
      <c r="QRZ23" s="303"/>
      <c r="QSA23" s="303"/>
      <c r="QSB23" s="303"/>
      <c r="QSC23" s="303"/>
      <c r="QSD23" s="303"/>
      <c r="QSE23" s="303"/>
      <c r="QSF23" s="303"/>
      <c r="QSG23" s="303"/>
      <c r="QSH23" s="303"/>
      <c r="QSI23" s="303"/>
      <c r="QSJ23" s="303"/>
      <c r="QSK23" s="303"/>
      <c r="QSL23" s="303"/>
      <c r="QSM23" s="303"/>
      <c r="QSN23" s="303"/>
      <c r="QSO23" s="303"/>
      <c r="QSP23" s="303"/>
      <c r="QSQ23" s="303"/>
      <c r="QSR23" s="303"/>
      <c r="QSS23" s="303"/>
      <c r="QST23" s="303"/>
      <c r="QSU23" s="303"/>
      <c r="QSV23" s="303"/>
      <c r="QSW23" s="303"/>
      <c r="QSX23" s="303"/>
      <c r="QSY23" s="303"/>
      <c r="QSZ23" s="303"/>
      <c r="QTA23" s="303"/>
      <c r="QTB23" s="303"/>
      <c r="QTC23" s="303"/>
      <c r="QTD23" s="303"/>
      <c r="QTE23" s="303"/>
      <c r="QTF23" s="303"/>
      <c r="QTG23" s="303"/>
      <c r="QTH23" s="303"/>
      <c r="QTI23" s="303"/>
      <c r="QTJ23" s="303"/>
      <c r="QTK23" s="303"/>
      <c r="QTL23" s="303"/>
      <c r="QTM23" s="303"/>
      <c r="QTN23" s="303"/>
      <c r="QTO23" s="303"/>
      <c r="QTP23" s="303"/>
      <c r="QTQ23" s="303"/>
      <c r="QTR23" s="303"/>
      <c r="QTS23" s="303"/>
      <c r="QTT23" s="303"/>
      <c r="QTU23" s="303"/>
      <c r="QTV23" s="303"/>
      <c r="QTW23" s="303"/>
      <c r="QTX23" s="303"/>
      <c r="QTY23" s="303"/>
      <c r="QTZ23" s="303"/>
      <c r="QUA23" s="303"/>
      <c r="QUB23" s="303"/>
      <c r="QUC23" s="303"/>
      <c r="QUD23" s="303"/>
      <c r="QUE23" s="303"/>
      <c r="QUF23" s="303"/>
      <c r="QUG23" s="303"/>
      <c r="QUH23" s="303"/>
      <c r="QUI23" s="303"/>
      <c r="QUJ23" s="303"/>
      <c r="QUK23" s="303"/>
      <c r="QUL23" s="303"/>
      <c r="QUM23" s="303"/>
      <c r="QUN23" s="303"/>
      <c r="QUO23" s="303"/>
      <c r="QUP23" s="303"/>
      <c r="QUQ23" s="303"/>
      <c r="QUR23" s="303"/>
      <c r="QUS23" s="303"/>
      <c r="QUT23" s="303"/>
      <c r="QUU23" s="303"/>
      <c r="QUV23" s="303"/>
      <c r="QUW23" s="303"/>
      <c r="QUX23" s="303"/>
      <c r="QUY23" s="303"/>
      <c r="QUZ23" s="303"/>
      <c r="QVA23" s="303"/>
      <c r="QVB23" s="303"/>
      <c r="QVC23" s="303"/>
      <c r="QVD23" s="303"/>
      <c r="QVE23" s="303"/>
      <c r="QVF23" s="303"/>
      <c r="QVG23" s="303"/>
      <c r="QVH23" s="303"/>
      <c r="QVI23" s="303"/>
      <c r="QVJ23" s="303"/>
      <c r="QVK23" s="303"/>
      <c r="QVL23" s="303"/>
      <c r="QVM23" s="303"/>
      <c r="QVN23" s="303"/>
      <c r="QVO23" s="303"/>
      <c r="QVP23" s="303"/>
      <c r="QVQ23" s="303"/>
      <c r="QVR23" s="303"/>
      <c r="QVS23" s="303"/>
      <c r="QVT23" s="303"/>
      <c r="QVU23" s="303"/>
      <c r="QVV23" s="303"/>
      <c r="QVW23" s="303"/>
      <c r="QVX23" s="303"/>
      <c r="QVY23" s="303"/>
      <c r="QVZ23" s="303"/>
      <c r="QWA23" s="303"/>
      <c r="QWB23" s="303"/>
      <c r="QWC23" s="303"/>
      <c r="QWD23" s="303"/>
      <c r="QWE23" s="303"/>
      <c r="QWF23" s="303"/>
      <c r="QWG23" s="303"/>
      <c r="QWH23" s="303"/>
      <c r="QWI23" s="303"/>
      <c r="QWJ23" s="303"/>
      <c r="QWK23" s="303"/>
      <c r="QWL23" s="303"/>
      <c r="QWM23" s="303"/>
      <c r="QWN23" s="303"/>
      <c r="QWO23" s="303"/>
      <c r="QWP23" s="303"/>
      <c r="QWQ23" s="303"/>
      <c r="QWR23" s="303"/>
      <c r="QWS23" s="303"/>
      <c r="QWT23" s="303"/>
      <c r="QWU23" s="303"/>
      <c r="QWV23" s="303"/>
      <c r="QWW23" s="303"/>
      <c r="QWX23" s="303"/>
      <c r="QWY23" s="303"/>
      <c r="QWZ23" s="303"/>
      <c r="QXA23" s="303"/>
      <c r="QXB23" s="303"/>
      <c r="QXC23" s="303"/>
      <c r="QXD23" s="303"/>
      <c r="QXE23" s="303"/>
      <c r="QXF23" s="303"/>
      <c r="QXG23" s="303"/>
      <c r="QXH23" s="303"/>
      <c r="QXI23" s="303"/>
      <c r="QXJ23" s="303"/>
      <c r="QXK23" s="303"/>
      <c r="QXL23" s="303"/>
      <c r="QXM23" s="303"/>
      <c r="QXN23" s="303"/>
      <c r="QXO23" s="303"/>
      <c r="QXP23" s="303"/>
      <c r="QXQ23" s="303"/>
      <c r="QXR23" s="303"/>
      <c r="QXS23" s="303"/>
      <c r="QXT23" s="303"/>
      <c r="QXU23" s="303"/>
      <c r="QXV23" s="303"/>
      <c r="QXW23" s="303"/>
      <c r="QXX23" s="303"/>
      <c r="QXY23" s="303"/>
      <c r="QXZ23" s="303"/>
      <c r="QYA23" s="303"/>
      <c r="QYB23" s="303"/>
      <c r="QYC23" s="303"/>
      <c r="QYD23" s="303"/>
      <c r="QYE23" s="303"/>
      <c r="QYF23" s="303"/>
      <c r="QYG23" s="303"/>
      <c r="QYH23" s="303"/>
      <c r="QYI23" s="303"/>
      <c r="QYJ23" s="303"/>
      <c r="QYK23" s="303"/>
      <c r="QYL23" s="303"/>
      <c r="QYM23" s="303"/>
      <c r="QYN23" s="303"/>
      <c r="QYO23" s="303"/>
      <c r="QYP23" s="303"/>
      <c r="QYQ23" s="303"/>
      <c r="QYR23" s="303"/>
      <c r="QYS23" s="303"/>
      <c r="QYT23" s="303"/>
      <c r="QYU23" s="303"/>
      <c r="QYV23" s="303"/>
      <c r="QYW23" s="303"/>
      <c r="QYX23" s="303"/>
      <c r="QYY23" s="303"/>
      <c r="QYZ23" s="303"/>
      <c r="QZA23" s="303"/>
      <c r="QZB23" s="303"/>
      <c r="QZC23" s="303"/>
      <c r="QZD23" s="303"/>
      <c r="QZE23" s="303"/>
      <c r="QZF23" s="303"/>
      <c r="QZG23" s="303"/>
      <c r="QZH23" s="303"/>
      <c r="QZI23" s="303"/>
      <c r="QZJ23" s="303"/>
      <c r="QZK23" s="303"/>
      <c r="QZL23" s="303"/>
      <c r="QZM23" s="303"/>
      <c r="QZN23" s="303"/>
      <c r="QZO23" s="303"/>
      <c r="QZP23" s="303"/>
      <c r="QZQ23" s="303"/>
      <c r="QZR23" s="303"/>
      <c r="QZS23" s="303"/>
      <c r="QZT23" s="303"/>
      <c r="QZU23" s="303"/>
      <c r="QZV23" s="303"/>
      <c r="QZW23" s="303"/>
      <c r="QZX23" s="303"/>
      <c r="QZY23" s="303"/>
      <c r="QZZ23" s="303"/>
      <c r="RAA23" s="303"/>
      <c r="RAB23" s="303"/>
      <c r="RAC23" s="303"/>
      <c r="RAD23" s="303"/>
      <c r="RAE23" s="303"/>
      <c r="RAF23" s="303"/>
      <c r="RAG23" s="303"/>
      <c r="RAH23" s="303"/>
      <c r="RAI23" s="303"/>
      <c r="RAJ23" s="303"/>
      <c r="RAK23" s="303"/>
      <c r="RAL23" s="303"/>
      <c r="RAM23" s="303"/>
      <c r="RAN23" s="303"/>
      <c r="RAO23" s="303"/>
      <c r="RAP23" s="303"/>
      <c r="RAQ23" s="303"/>
      <c r="RAR23" s="303"/>
      <c r="RAS23" s="303"/>
      <c r="RAT23" s="303"/>
      <c r="RAU23" s="303"/>
      <c r="RAV23" s="303"/>
      <c r="RAW23" s="303"/>
      <c r="RAX23" s="303"/>
      <c r="RAY23" s="303"/>
      <c r="RAZ23" s="303"/>
      <c r="RBA23" s="303"/>
      <c r="RBB23" s="303"/>
      <c r="RBC23" s="303"/>
      <c r="RBD23" s="303"/>
      <c r="RBE23" s="303"/>
      <c r="RBF23" s="303"/>
      <c r="RBG23" s="303"/>
      <c r="RBH23" s="303"/>
      <c r="RBI23" s="303"/>
      <c r="RBJ23" s="303"/>
      <c r="RBK23" s="303"/>
      <c r="RBL23" s="303"/>
      <c r="RBM23" s="303"/>
      <c r="RBN23" s="303"/>
      <c r="RBO23" s="303"/>
      <c r="RBP23" s="303"/>
      <c r="RBQ23" s="303"/>
      <c r="RBR23" s="303"/>
      <c r="RBS23" s="303"/>
      <c r="RBT23" s="303"/>
      <c r="RBU23" s="303"/>
      <c r="RBV23" s="303"/>
      <c r="RBW23" s="303"/>
      <c r="RBX23" s="303"/>
      <c r="RBY23" s="303"/>
      <c r="RBZ23" s="303"/>
      <c r="RCA23" s="303"/>
      <c r="RCB23" s="303"/>
      <c r="RCC23" s="303"/>
      <c r="RCD23" s="303"/>
      <c r="RCE23" s="303"/>
      <c r="RCF23" s="303"/>
      <c r="RCG23" s="303"/>
      <c r="RCH23" s="303"/>
      <c r="RCI23" s="303"/>
      <c r="RCJ23" s="303"/>
      <c r="RCK23" s="303"/>
      <c r="RCL23" s="303"/>
      <c r="RCM23" s="303"/>
      <c r="RCN23" s="303"/>
      <c r="RCO23" s="303"/>
      <c r="RCP23" s="303"/>
      <c r="RCQ23" s="303"/>
      <c r="RCR23" s="303"/>
      <c r="RCS23" s="303"/>
      <c r="RCT23" s="303"/>
      <c r="RCU23" s="303"/>
      <c r="RCV23" s="303"/>
      <c r="RCW23" s="303"/>
      <c r="RCX23" s="303"/>
      <c r="RCY23" s="303"/>
      <c r="RCZ23" s="303"/>
      <c r="RDA23" s="303"/>
      <c r="RDB23" s="303"/>
      <c r="RDC23" s="303"/>
      <c r="RDD23" s="303"/>
      <c r="RDE23" s="303"/>
      <c r="RDF23" s="303"/>
      <c r="RDG23" s="303"/>
      <c r="RDH23" s="303"/>
      <c r="RDI23" s="303"/>
      <c r="RDJ23" s="303"/>
      <c r="RDK23" s="303"/>
      <c r="RDL23" s="303"/>
      <c r="RDM23" s="303"/>
      <c r="RDN23" s="303"/>
      <c r="RDO23" s="303"/>
      <c r="RDP23" s="303"/>
      <c r="RDQ23" s="303"/>
      <c r="RDR23" s="303"/>
      <c r="RDS23" s="303"/>
      <c r="RDT23" s="303"/>
      <c r="RDU23" s="303"/>
      <c r="RDV23" s="303"/>
      <c r="RDW23" s="303"/>
      <c r="RDX23" s="303"/>
      <c r="RDY23" s="303"/>
      <c r="RDZ23" s="303"/>
      <c r="REA23" s="303"/>
      <c r="REB23" s="303"/>
      <c r="REC23" s="303"/>
      <c r="RED23" s="303"/>
      <c r="REE23" s="303"/>
      <c r="REF23" s="303"/>
      <c r="REG23" s="303"/>
      <c r="REH23" s="303"/>
      <c r="REI23" s="303"/>
      <c r="REJ23" s="303"/>
      <c r="REK23" s="303"/>
      <c r="REL23" s="303"/>
      <c r="REM23" s="303"/>
      <c r="REN23" s="303"/>
      <c r="REO23" s="303"/>
      <c r="REP23" s="303"/>
      <c r="REQ23" s="303"/>
      <c r="RER23" s="303"/>
      <c r="RES23" s="303"/>
      <c r="RET23" s="303"/>
      <c r="REU23" s="303"/>
      <c r="REV23" s="303"/>
      <c r="REW23" s="303"/>
      <c r="REX23" s="303"/>
      <c r="REY23" s="303"/>
      <c r="REZ23" s="303"/>
      <c r="RFA23" s="303"/>
      <c r="RFB23" s="303"/>
      <c r="RFC23" s="303"/>
      <c r="RFD23" s="303"/>
      <c r="RFE23" s="303"/>
      <c r="RFF23" s="303"/>
      <c r="RFG23" s="303"/>
      <c r="RFH23" s="303"/>
      <c r="RFI23" s="303"/>
      <c r="RFJ23" s="303"/>
      <c r="RFK23" s="303"/>
      <c r="RFL23" s="303"/>
      <c r="RFM23" s="303"/>
      <c r="RFN23" s="303"/>
      <c r="RFO23" s="303"/>
      <c r="RFP23" s="303"/>
      <c r="RFQ23" s="303"/>
      <c r="RFR23" s="303"/>
      <c r="RFS23" s="303"/>
      <c r="RFT23" s="303"/>
      <c r="RFU23" s="303"/>
      <c r="RFV23" s="303"/>
      <c r="RFW23" s="303"/>
      <c r="RFX23" s="303"/>
      <c r="RFY23" s="303"/>
      <c r="RFZ23" s="303"/>
      <c r="RGA23" s="303"/>
      <c r="RGB23" s="303"/>
      <c r="RGC23" s="303"/>
      <c r="RGD23" s="303"/>
      <c r="RGE23" s="303"/>
      <c r="RGF23" s="303"/>
      <c r="RGG23" s="303"/>
      <c r="RGH23" s="303"/>
      <c r="RGI23" s="303"/>
      <c r="RGJ23" s="303"/>
      <c r="RGK23" s="303"/>
      <c r="RGL23" s="303"/>
      <c r="RGM23" s="303"/>
      <c r="RGN23" s="303"/>
      <c r="RGO23" s="303"/>
      <c r="RGP23" s="303"/>
      <c r="RGQ23" s="303"/>
      <c r="RGR23" s="303"/>
      <c r="RGS23" s="303"/>
      <c r="RGT23" s="303"/>
      <c r="RGU23" s="303"/>
      <c r="RGV23" s="303"/>
      <c r="RGW23" s="303"/>
      <c r="RGX23" s="303"/>
      <c r="RGY23" s="303"/>
      <c r="RGZ23" s="303"/>
      <c r="RHA23" s="303"/>
      <c r="RHB23" s="303"/>
      <c r="RHC23" s="303"/>
      <c r="RHD23" s="303"/>
      <c r="RHE23" s="303"/>
      <c r="RHF23" s="303"/>
      <c r="RHG23" s="303"/>
      <c r="RHH23" s="303"/>
      <c r="RHI23" s="303"/>
      <c r="RHJ23" s="303"/>
      <c r="RHK23" s="303"/>
      <c r="RHL23" s="303"/>
      <c r="RHM23" s="303"/>
      <c r="RHN23" s="303"/>
      <c r="RHO23" s="303"/>
      <c r="RHP23" s="303"/>
      <c r="RHQ23" s="303"/>
      <c r="RHR23" s="303"/>
      <c r="RHS23" s="303"/>
      <c r="RHT23" s="303"/>
      <c r="RHU23" s="303"/>
      <c r="RHV23" s="303"/>
      <c r="RHW23" s="303"/>
      <c r="RHX23" s="303"/>
      <c r="RHY23" s="303"/>
      <c r="RHZ23" s="303"/>
      <c r="RIA23" s="303"/>
      <c r="RIB23" s="303"/>
      <c r="RIC23" s="303"/>
      <c r="RID23" s="303"/>
      <c r="RIE23" s="303"/>
      <c r="RIF23" s="303"/>
      <c r="RIG23" s="303"/>
      <c r="RIH23" s="303"/>
      <c r="RII23" s="303"/>
      <c r="RIJ23" s="303"/>
      <c r="RIK23" s="303"/>
      <c r="RIL23" s="303"/>
      <c r="RIM23" s="303"/>
      <c r="RIN23" s="303"/>
      <c r="RIO23" s="303"/>
      <c r="RIP23" s="303"/>
      <c r="RIQ23" s="303"/>
      <c r="RIR23" s="303"/>
      <c r="RIS23" s="303"/>
      <c r="RIT23" s="303"/>
      <c r="RIU23" s="303"/>
      <c r="RIV23" s="303"/>
      <c r="RIW23" s="303"/>
      <c r="RIX23" s="303"/>
      <c r="RIY23" s="303"/>
      <c r="RIZ23" s="303"/>
      <c r="RJA23" s="303"/>
      <c r="RJB23" s="303"/>
      <c r="RJC23" s="303"/>
      <c r="RJD23" s="303"/>
      <c r="RJE23" s="303"/>
      <c r="RJF23" s="303"/>
      <c r="RJG23" s="303"/>
      <c r="RJH23" s="303"/>
      <c r="RJI23" s="303"/>
      <c r="RJJ23" s="303"/>
      <c r="RJK23" s="303"/>
      <c r="RJL23" s="303"/>
      <c r="RJM23" s="303"/>
      <c r="RJN23" s="303"/>
      <c r="RJO23" s="303"/>
      <c r="RJP23" s="303"/>
      <c r="RJQ23" s="303"/>
      <c r="RJR23" s="303"/>
      <c r="RJS23" s="303"/>
      <c r="RJT23" s="303"/>
      <c r="RJU23" s="303"/>
      <c r="RJV23" s="303"/>
      <c r="RJW23" s="303"/>
      <c r="RJX23" s="303"/>
      <c r="RJY23" s="303"/>
      <c r="RJZ23" s="303"/>
      <c r="RKA23" s="303"/>
      <c r="RKB23" s="303"/>
      <c r="RKC23" s="303"/>
      <c r="RKD23" s="303"/>
      <c r="RKE23" s="303"/>
      <c r="RKF23" s="303"/>
      <c r="RKG23" s="303"/>
      <c r="RKH23" s="303"/>
      <c r="RKI23" s="303"/>
      <c r="RKJ23" s="303"/>
      <c r="RKK23" s="303"/>
      <c r="RKL23" s="303"/>
      <c r="RKM23" s="303"/>
      <c r="RKN23" s="303"/>
      <c r="RKO23" s="303"/>
      <c r="RKP23" s="303"/>
      <c r="RKQ23" s="303"/>
      <c r="RKR23" s="303"/>
      <c r="RKS23" s="303"/>
      <c r="RKT23" s="303"/>
      <c r="RKU23" s="303"/>
      <c r="RKV23" s="303"/>
      <c r="RKW23" s="303"/>
      <c r="RKX23" s="303"/>
      <c r="RKY23" s="303"/>
      <c r="RKZ23" s="303"/>
      <c r="RLA23" s="303"/>
      <c r="RLB23" s="303"/>
      <c r="RLC23" s="303"/>
      <c r="RLD23" s="303"/>
      <c r="RLE23" s="303"/>
      <c r="RLF23" s="303"/>
      <c r="RLG23" s="303"/>
      <c r="RLH23" s="303"/>
      <c r="RLI23" s="303"/>
      <c r="RLJ23" s="303"/>
      <c r="RLK23" s="303"/>
      <c r="RLL23" s="303"/>
      <c r="RLM23" s="303"/>
      <c r="RLN23" s="303"/>
      <c r="RLO23" s="303"/>
      <c r="RLP23" s="303"/>
      <c r="RLQ23" s="303"/>
      <c r="RLR23" s="303"/>
      <c r="RLS23" s="303"/>
      <c r="RLT23" s="303"/>
      <c r="RLU23" s="303"/>
      <c r="RLV23" s="303"/>
      <c r="RLW23" s="303"/>
      <c r="RLX23" s="303"/>
      <c r="RLY23" s="303"/>
      <c r="RLZ23" s="303"/>
      <c r="RMA23" s="303"/>
      <c r="RMB23" s="303"/>
      <c r="RMC23" s="303"/>
      <c r="RMD23" s="303"/>
      <c r="RME23" s="303"/>
      <c r="RMF23" s="303"/>
      <c r="RMG23" s="303"/>
      <c r="RMH23" s="303"/>
      <c r="RMI23" s="303"/>
      <c r="RMJ23" s="303"/>
      <c r="RMK23" s="303"/>
      <c r="RML23" s="303"/>
      <c r="RMM23" s="303"/>
      <c r="RMN23" s="303"/>
      <c r="RMO23" s="303"/>
      <c r="RMP23" s="303"/>
      <c r="RMQ23" s="303"/>
      <c r="RMR23" s="303"/>
      <c r="RMS23" s="303"/>
      <c r="RMT23" s="303"/>
      <c r="RMU23" s="303"/>
      <c r="RMV23" s="303"/>
      <c r="RMW23" s="303"/>
      <c r="RMX23" s="303"/>
      <c r="RMY23" s="303"/>
      <c r="RMZ23" s="303"/>
      <c r="RNA23" s="303"/>
      <c r="RNB23" s="303"/>
      <c r="RNC23" s="303"/>
      <c r="RND23" s="303"/>
      <c r="RNE23" s="303"/>
      <c r="RNF23" s="303"/>
      <c r="RNG23" s="303"/>
      <c r="RNH23" s="303"/>
      <c r="RNI23" s="303"/>
      <c r="RNJ23" s="303"/>
      <c r="RNK23" s="303"/>
      <c r="RNL23" s="303"/>
      <c r="RNM23" s="303"/>
      <c r="RNN23" s="303"/>
      <c r="RNO23" s="303"/>
      <c r="RNP23" s="303"/>
      <c r="RNQ23" s="303"/>
      <c r="RNR23" s="303"/>
      <c r="RNS23" s="303"/>
      <c r="RNT23" s="303"/>
      <c r="RNU23" s="303"/>
      <c r="RNV23" s="303"/>
      <c r="RNW23" s="303"/>
      <c r="RNX23" s="303"/>
      <c r="RNY23" s="303"/>
      <c r="RNZ23" s="303"/>
      <c r="ROA23" s="303"/>
      <c r="ROB23" s="303"/>
      <c r="ROC23" s="303"/>
      <c r="ROD23" s="303"/>
      <c r="ROE23" s="303"/>
      <c r="ROF23" s="303"/>
      <c r="ROG23" s="303"/>
      <c r="ROH23" s="303"/>
      <c r="ROI23" s="303"/>
      <c r="ROJ23" s="303"/>
      <c r="ROK23" s="303"/>
      <c r="ROL23" s="303"/>
      <c r="ROM23" s="303"/>
      <c r="RON23" s="303"/>
      <c r="ROO23" s="303"/>
      <c r="ROP23" s="303"/>
      <c r="ROQ23" s="303"/>
      <c r="ROR23" s="303"/>
      <c r="ROS23" s="303"/>
      <c r="ROT23" s="303"/>
      <c r="ROU23" s="303"/>
      <c r="ROV23" s="303"/>
      <c r="ROW23" s="303"/>
      <c r="ROX23" s="303"/>
      <c r="ROY23" s="303"/>
      <c r="ROZ23" s="303"/>
      <c r="RPA23" s="303"/>
      <c r="RPB23" s="303"/>
      <c r="RPC23" s="303"/>
      <c r="RPD23" s="303"/>
      <c r="RPE23" s="303"/>
      <c r="RPF23" s="303"/>
      <c r="RPG23" s="303"/>
      <c r="RPH23" s="303"/>
      <c r="RPI23" s="303"/>
      <c r="RPJ23" s="303"/>
      <c r="RPK23" s="303"/>
      <c r="RPL23" s="303"/>
      <c r="RPM23" s="303"/>
      <c r="RPN23" s="303"/>
      <c r="RPO23" s="303"/>
      <c r="RPP23" s="303"/>
      <c r="RPQ23" s="303"/>
      <c r="RPR23" s="303"/>
      <c r="RPS23" s="303"/>
      <c r="RPT23" s="303"/>
      <c r="RPU23" s="303"/>
      <c r="RPV23" s="303"/>
      <c r="RPW23" s="303"/>
      <c r="RPX23" s="303"/>
      <c r="RPY23" s="303"/>
      <c r="RPZ23" s="303"/>
      <c r="RQA23" s="303"/>
      <c r="RQB23" s="303"/>
      <c r="RQC23" s="303"/>
      <c r="RQD23" s="303"/>
      <c r="RQE23" s="303"/>
      <c r="RQF23" s="303"/>
      <c r="RQG23" s="303"/>
      <c r="RQH23" s="303"/>
      <c r="RQI23" s="303"/>
      <c r="RQJ23" s="303"/>
      <c r="RQK23" s="303"/>
      <c r="RQL23" s="303"/>
      <c r="RQM23" s="303"/>
      <c r="RQN23" s="303"/>
      <c r="RQO23" s="303"/>
      <c r="RQP23" s="303"/>
      <c r="RQQ23" s="303"/>
      <c r="RQR23" s="303"/>
      <c r="RQS23" s="303"/>
      <c r="RQT23" s="303"/>
      <c r="RQU23" s="303"/>
      <c r="RQV23" s="303"/>
      <c r="RQW23" s="303"/>
      <c r="RQX23" s="303"/>
      <c r="RQY23" s="303"/>
      <c r="RQZ23" s="303"/>
      <c r="RRA23" s="303"/>
      <c r="RRB23" s="303"/>
      <c r="RRC23" s="303"/>
      <c r="RRD23" s="303"/>
      <c r="RRE23" s="303"/>
      <c r="RRF23" s="303"/>
      <c r="RRG23" s="303"/>
      <c r="RRH23" s="303"/>
      <c r="RRI23" s="303"/>
      <c r="RRJ23" s="303"/>
      <c r="RRK23" s="303"/>
      <c r="RRL23" s="303"/>
      <c r="RRM23" s="303"/>
      <c r="RRN23" s="303"/>
      <c r="RRO23" s="303"/>
      <c r="RRP23" s="303"/>
      <c r="RRQ23" s="303"/>
      <c r="RRR23" s="303"/>
      <c r="RRS23" s="303"/>
      <c r="RRT23" s="303"/>
      <c r="RRU23" s="303"/>
      <c r="RRV23" s="303"/>
      <c r="RRW23" s="303"/>
      <c r="RRX23" s="303"/>
      <c r="RRY23" s="303"/>
      <c r="RRZ23" s="303"/>
      <c r="RSA23" s="303"/>
      <c r="RSB23" s="303"/>
      <c r="RSC23" s="303"/>
      <c r="RSD23" s="303"/>
      <c r="RSE23" s="303"/>
      <c r="RSF23" s="303"/>
      <c r="RSG23" s="303"/>
      <c r="RSH23" s="303"/>
      <c r="RSI23" s="303"/>
      <c r="RSJ23" s="303"/>
      <c r="RSK23" s="303"/>
      <c r="RSL23" s="303"/>
      <c r="RSM23" s="303"/>
      <c r="RSN23" s="303"/>
      <c r="RSO23" s="303"/>
      <c r="RSP23" s="303"/>
      <c r="RSQ23" s="303"/>
      <c r="RSR23" s="303"/>
      <c r="RSS23" s="303"/>
      <c r="RST23" s="303"/>
      <c r="RSU23" s="303"/>
      <c r="RSV23" s="303"/>
      <c r="RSW23" s="303"/>
      <c r="RSX23" s="303"/>
      <c r="RSY23" s="303"/>
      <c r="RSZ23" s="303"/>
      <c r="RTA23" s="303"/>
      <c r="RTB23" s="303"/>
      <c r="RTC23" s="303"/>
      <c r="RTD23" s="303"/>
      <c r="RTE23" s="303"/>
      <c r="RTF23" s="303"/>
      <c r="RTG23" s="303"/>
      <c r="RTH23" s="303"/>
      <c r="RTI23" s="303"/>
      <c r="RTJ23" s="303"/>
      <c r="RTK23" s="303"/>
      <c r="RTL23" s="303"/>
      <c r="RTM23" s="303"/>
      <c r="RTN23" s="303"/>
      <c r="RTO23" s="303"/>
      <c r="RTP23" s="303"/>
      <c r="RTQ23" s="303"/>
      <c r="RTR23" s="303"/>
      <c r="RTS23" s="303"/>
      <c r="RTT23" s="303"/>
      <c r="RTU23" s="303"/>
      <c r="RTV23" s="303"/>
      <c r="RTW23" s="303"/>
      <c r="RTX23" s="303"/>
      <c r="RTY23" s="303"/>
      <c r="RTZ23" s="303"/>
      <c r="RUA23" s="303"/>
      <c r="RUB23" s="303"/>
      <c r="RUC23" s="303"/>
      <c r="RUD23" s="303"/>
      <c r="RUE23" s="303"/>
      <c r="RUF23" s="303"/>
      <c r="RUG23" s="303"/>
      <c r="RUH23" s="303"/>
      <c r="RUI23" s="303"/>
      <c r="RUJ23" s="303"/>
      <c r="RUK23" s="303"/>
      <c r="RUL23" s="303"/>
      <c r="RUM23" s="303"/>
      <c r="RUN23" s="303"/>
      <c r="RUO23" s="303"/>
      <c r="RUP23" s="303"/>
      <c r="RUQ23" s="303"/>
      <c r="RUR23" s="303"/>
      <c r="RUS23" s="303"/>
      <c r="RUT23" s="303"/>
      <c r="RUU23" s="303"/>
      <c r="RUV23" s="303"/>
      <c r="RUW23" s="303"/>
      <c r="RUX23" s="303"/>
      <c r="RUY23" s="303"/>
      <c r="RUZ23" s="303"/>
      <c r="RVA23" s="303"/>
      <c r="RVB23" s="303"/>
      <c r="RVC23" s="303"/>
      <c r="RVD23" s="303"/>
      <c r="RVE23" s="303"/>
      <c r="RVF23" s="303"/>
      <c r="RVG23" s="303"/>
      <c r="RVH23" s="303"/>
      <c r="RVI23" s="303"/>
      <c r="RVJ23" s="303"/>
      <c r="RVK23" s="303"/>
      <c r="RVL23" s="303"/>
      <c r="RVM23" s="303"/>
      <c r="RVN23" s="303"/>
      <c r="RVO23" s="303"/>
      <c r="RVP23" s="303"/>
      <c r="RVQ23" s="303"/>
      <c r="RVR23" s="303"/>
      <c r="RVS23" s="303"/>
      <c r="RVT23" s="303"/>
      <c r="RVU23" s="303"/>
      <c r="RVV23" s="303"/>
      <c r="RVW23" s="303"/>
      <c r="RVX23" s="303"/>
      <c r="RVY23" s="303"/>
      <c r="RVZ23" s="303"/>
      <c r="RWA23" s="303"/>
      <c r="RWB23" s="303"/>
      <c r="RWC23" s="303"/>
      <c r="RWD23" s="303"/>
      <c r="RWE23" s="303"/>
      <c r="RWF23" s="303"/>
      <c r="RWG23" s="303"/>
      <c r="RWH23" s="303"/>
      <c r="RWI23" s="303"/>
      <c r="RWJ23" s="303"/>
      <c r="RWK23" s="303"/>
      <c r="RWL23" s="303"/>
      <c r="RWM23" s="303"/>
      <c r="RWN23" s="303"/>
      <c r="RWO23" s="303"/>
      <c r="RWP23" s="303"/>
      <c r="RWQ23" s="303"/>
      <c r="RWR23" s="303"/>
      <c r="RWS23" s="303"/>
      <c r="RWT23" s="303"/>
      <c r="RWU23" s="303"/>
      <c r="RWV23" s="303"/>
      <c r="RWW23" s="303"/>
      <c r="RWX23" s="303"/>
      <c r="RWY23" s="303"/>
      <c r="RWZ23" s="303"/>
      <c r="RXA23" s="303"/>
      <c r="RXB23" s="303"/>
      <c r="RXC23" s="303"/>
      <c r="RXD23" s="303"/>
      <c r="RXE23" s="303"/>
      <c r="RXF23" s="303"/>
      <c r="RXG23" s="303"/>
      <c r="RXH23" s="303"/>
      <c r="RXI23" s="303"/>
      <c r="RXJ23" s="303"/>
      <c r="RXK23" s="303"/>
      <c r="RXL23" s="303"/>
      <c r="RXM23" s="303"/>
      <c r="RXN23" s="303"/>
      <c r="RXO23" s="303"/>
      <c r="RXP23" s="303"/>
      <c r="RXQ23" s="303"/>
      <c r="RXR23" s="303"/>
      <c r="RXS23" s="303"/>
      <c r="RXT23" s="303"/>
      <c r="RXU23" s="303"/>
      <c r="RXV23" s="303"/>
      <c r="RXW23" s="303"/>
      <c r="RXX23" s="303"/>
      <c r="RXY23" s="303"/>
      <c r="RXZ23" s="303"/>
      <c r="RYA23" s="303"/>
      <c r="RYB23" s="303"/>
      <c r="RYC23" s="303"/>
      <c r="RYD23" s="303"/>
      <c r="RYE23" s="303"/>
      <c r="RYF23" s="303"/>
      <c r="RYG23" s="303"/>
      <c r="RYH23" s="303"/>
      <c r="RYI23" s="303"/>
      <c r="RYJ23" s="303"/>
      <c r="RYK23" s="303"/>
      <c r="RYL23" s="303"/>
      <c r="RYM23" s="303"/>
      <c r="RYN23" s="303"/>
      <c r="RYO23" s="303"/>
      <c r="RYP23" s="303"/>
      <c r="RYQ23" s="303"/>
      <c r="RYR23" s="303"/>
      <c r="RYS23" s="303"/>
      <c r="RYT23" s="303"/>
      <c r="RYU23" s="303"/>
      <c r="RYV23" s="303"/>
      <c r="RYW23" s="303"/>
      <c r="RYX23" s="303"/>
      <c r="RYY23" s="303"/>
      <c r="RYZ23" s="303"/>
      <c r="RZA23" s="303"/>
      <c r="RZB23" s="303"/>
      <c r="RZC23" s="303"/>
      <c r="RZD23" s="303"/>
      <c r="RZE23" s="303"/>
      <c r="RZF23" s="303"/>
      <c r="RZG23" s="303"/>
      <c r="RZH23" s="303"/>
      <c r="RZI23" s="303"/>
      <c r="RZJ23" s="303"/>
      <c r="RZK23" s="303"/>
      <c r="RZL23" s="303"/>
      <c r="RZM23" s="303"/>
      <c r="RZN23" s="303"/>
      <c r="RZO23" s="303"/>
      <c r="RZP23" s="303"/>
      <c r="RZQ23" s="303"/>
      <c r="RZR23" s="303"/>
      <c r="RZS23" s="303"/>
      <c r="RZT23" s="303"/>
      <c r="RZU23" s="303"/>
      <c r="RZV23" s="303"/>
      <c r="RZW23" s="303"/>
      <c r="RZX23" s="303"/>
      <c r="RZY23" s="303"/>
      <c r="RZZ23" s="303"/>
      <c r="SAA23" s="303"/>
      <c r="SAB23" s="303"/>
      <c r="SAC23" s="303"/>
      <c r="SAD23" s="303"/>
      <c r="SAE23" s="303"/>
      <c r="SAF23" s="303"/>
      <c r="SAG23" s="303"/>
      <c r="SAH23" s="303"/>
      <c r="SAI23" s="303"/>
      <c r="SAJ23" s="303"/>
      <c r="SAK23" s="303"/>
      <c r="SAL23" s="303"/>
      <c r="SAM23" s="303"/>
      <c r="SAN23" s="303"/>
      <c r="SAO23" s="303"/>
      <c r="SAP23" s="303"/>
      <c r="SAQ23" s="303"/>
      <c r="SAR23" s="303"/>
      <c r="SAS23" s="303"/>
      <c r="SAT23" s="303"/>
      <c r="SAU23" s="303"/>
      <c r="SAV23" s="303"/>
      <c r="SAW23" s="303"/>
      <c r="SAX23" s="303"/>
      <c r="SAY23" s="303"/>
      <c r="SAZ23" s="303"/>
      <c r="SBA23" s="303"/>
      <c r="SBB23" s="303"/>
      <c r="SBC23" s="303"/>
      <c r="SBD23" s="303"/>
      <c r="SBE23" s="303"/>
      <c r="SBF23" s="303"/>
      <c r="SBG23" s="303"/>
      <c r="SBH23" s="303"/>
      <c r="SBI23" s="303"/>
      <c r="SBJ23" s="303"/>
      <c r="SBK23" s="303"/>
      <c r="SBL23" s="303"/>
      <c r="SBM23" s="303"/>
      <c r="SBN23" s="303"/>
      <c r="SBO23" s="303"/>
      <c r="SBP23" s="303"/>
      <c r="SBQ23" s="303"/>
      <c r="SBR23" s="303"/>
      <c r="SBS23" s="303"/>
      <c r="SBT23" s="303"/>
      <c r="SBU23" s="303"/>
      <c r="SBV23" s="303"/>
      <c r="SBW23" s="303"/>
      <c r="SBX23" s="303"/>
      <c r="SBY23" s="303"/>
      <c r="SBZ23" s="303"/>
      <c r="SCA23" s="303"/>
      <c r="SCB23" s="303"/>
      <c r="SCC23" s="303"/>
      <c r="SCD23" s="303"/>
      <c r="SCE23" s="303"/>
      <c r="SCF23" s="303"/>
      <c r="SCG23" s="303"/>
      <c r="SCH23" s="303"/>
      <c r="SCI23" s="303"/>
      <c r="SCJ23" s="303"/>
      <c r="SCK23" s="303"/>
      <c r="SCL23" s="303"/>
      <c r="SCM23" s="303"/>
      <c r="SCN23" s="303"/>
      <c r="SCO23" s="303"/>
      <c r="SCP23" s="303"/>
      <c r="SCQ23" s="303"/>
      <c r="SCR23" s="303"/>
      <c r="SCS23" s="303"/>
      <c r="SCT23" s="303"/>
      <c r="SCU23" s="303"/>
      <c r="SCV23" s="303"/>
      <c r="SCW23" s="303"/>
      <c r="SCX23" s="303"/>
      <c r="SCY23" s="303"/>
      <c r="SCZ23" s="303"/>
      <c r="SDA23" s="303"/>
      <c r="SDB23" s="303"/>
      <c r="SDC23" s="303"/>
      <c r="SDD23" s="303"/>
      <c r="SDE23" s="303"/>
      <c r="SDF23" s="303"/>
      <c r="SDG23" s="303"/>
      <c r="SDH23" s="303"/>
      <c r="SDI23" s="303"/>
      <c r="SDJ23" s="303"/>
      <c r="SDK23" s="303"/>
      <c r="SDL23" s="303"/>
      <c r="SDM23" s="303"/>
      <c r="SDN23" s="303"/>
      <c r="SDO23" s="303"/>
      <c r="SDP23" s="303"/>
      <c r="SDQ23" s="303"/>
      <c r="SDR23" s="303"/>
      <c r="SDS23" s="303"/>
      <c r="SDT23" s="303"/>
      <c r="SDU23" s="303"/>
      <c r="SDV23" s="303"/>
      <c r="SDW23" s="303"/>
      <c r="SDX23" s="303"/>
      <c r="SDY23" s="303"/>
      <c r="SDZ23" s="303"/>
      <c r="SEA23" s="303"/>
      <c r="SEB23" s="303"/>
      <c r="SEC23" s="303"/>
      <c r="SED23" s="303"/>
      <c r="SEE23" s="303"/>
      <c r="SEF23" s="303"/>
      <c r="SEG23" s="303"/>
      <c r="SEH23" s="303"/>
      <c r="SEI23" s="303"/>
      <c r="SEJ23" s="303"/>
      <c r="SEK23" s="303"/>
      <c r="SEL23" s="303"/>
      <c r="SEM23" s="303"/>
      <c r="SEN23" s="303"/>
      <c r="SEO23" s="303"/>
      <c r="SEP23" s="303"/>
      <c r="SEQ23" s="303"/>
      <c r="SER23" s="303"/>
      <c r="SES23" s="303"/>
      <c r="SET23" s="303"/>
      <c r="SEU23" s="303"/>
      <c r="SEV23" s="303"/>
      <c r="SEW23" s="303"/>
      <c r="SEX23" s="303"/>
      <c r="SEY23" s="303"/>
      <c r="SEZ23" s="303"/>
      <c r="SFA23" s="303"/>
      <c r="SFB23" s="303"/>
      <c r="SFC23" s="303"/>
      <c r="SFD23" s="303"/>
      <c r="SFE23" s="303"/>
      <c r="SFF23" s="303"/>
      <c r="SFG23" s="303"/>
      <c r="SFH23" s="303"/>
      <c r="SFI23" s="303"/>
      <c r="SFJ23" s="303"/>
      <c r="SFK23" s="303"/>
      <c r="SFL23" s="303"/>
      <c r="SFM23" s="303"/>
      <c r="SFN23" s="303"/>
      <c r="SFO23" s="303"/>
      <c r="SFP23" s="303"/>
      <c r="SFQ23" s="303"/>
      <c r="SFR23" s="303"/>
      <c r="SFS23" s="303"/>
      <c r="SFT23" s="303"/>
      <c r="SFU23" s="303"/>
      <c r="SFV23" s="303"/>
      <c r="SFW23" s="303"/>
      <c r="SFX23" s="303"/>
      <c r="SFY23" s="303"/>
      <c r="SFZ23" s="303"/>
      <c r="SGA23" s="303"/>
      <c r="SGB23" s="303"/>
      <c r="SGC23" s="303"/>
      <c r="SGD23" s="303"/>
      <c r="SGE23" s="303"/>
      <c r="SGF23" s="303"/>
      <c r="SGG23" s="303"/>
      <c r="SGH23" s="303"/>
      <c r="SGI23" s="303"/>
      <c r="SGJ23" s="303"/>
      <c r="SGK23" s="303"/>
      <c r="SGL23" s="303"/>
      <c r="SGM23" s="303"/>
      <c r="SGN23" s="303"/>
      <c r="SGO23" s="303"/>
      <c r="SGP23" s="303"/>
      <c r="SGQ23" s="303"/>
      <c r="SGR23" s="303"/>
      <c r="SGS23" s="303"/>
      <c r="SGT23" s="303"/>
      <c r="SGU23" s="303"/>
      <c r="SGV23" s="303"/>
      <c r="SGW23" s="303"/>
      <c r="SGX23" s="303"/>
      <c r="SGY23" s="303"/>
      <c r="SGZ23" s="303"/>
      <c r="SHA23" s="303"/>
      <c r="SHB23" s="303"/>
      <c r="SHC23" s="303"/>
      <c r="SHD23" s="303"/>
      <c r="SHE23" s="303"/>
      <c r="SHF23" s="303"/>
      <c r="SHG23" s="303"/>
      <c r="SHH23" s="303"/>
      <c r="SHI23" s="303"/>
      <c r="SHJ23" s="303"/>
      <c r="SHK23" s="303"/>
      <c r="SHL23" s="303"/>
      <c r="SHM23" s="303"/>
      <c r="SHN23" s="303"/>
      <c r="SHO23" s="303"/>
      <c r="SHP23" s="303"/>
      <c r="SHQ23" s="303"/>
      <c r="SHR23" s="303"/>
      <c r="SHS23" s="303"/>
      <c r="SHT23" s="303"/>
      <c r="SHU23" s="303"/>
      <c r="SHV23" s="303"/>
      <c r="SHW23" s="303"/>
      <c r="SHX23" s="303"/>
      <c r="SHY23" s="303"/>
      <c r="SHZ23" s="303"/>
      <c r="SIA23" s="303"/>
      <c r="SIB23" s="303"/>
      <c r="SIC23" s="303"/>
      <c r="SID23" s="303"/>
      <c r="SIE23" s="303"/>
      <c r="SIF23" s="303"/>
      <c r="SIG23" s="303"/>
      <c r="SIH23" s="303"/>
      <c r="SII23" s="303"/>
      <c r="SIJ23" s="303"/>
      <c r="SIK23" s="303"/>
      <c r="SIL23" s="303"/>
      <c r="SIM23" s="303"/>
      <c r="SIN23" s="303"/>
      <c r="SIO23" s="303"/>
      <c r="SIP23" s="303"/>
      <c r="SIQ23" s="303"/>
      <c r="SIR23" s="303"/>
      <c r="SIS23" s="303"/>
      <c r="SIT23" s="303"/>
      <c r="SIU23" s="303"/>
      <c r="SIV23" s="303"/>
      <c r="SIW23" s="303"/>
      <c r="SIX23" s="303"/>
      <c r="SIY23" s="303"/>
      <c r="SIZ23" s="303"/>
      <c r="SJA23" s="303"/>
      <c r="SJB23" s="303"/>
      <c r="SJC23" s="303"/>
      <c r="SJD23" s="303"/>
      <c r="SJE23" s="303"/>
      <c r="SJF23" s="303"/>
      <c r="SJG23" s="303"/>
      <c r="SJH23" s="303"/>
      <c r="SJI23" s="303"/>
      <c r="SJJ23" s="303"/>
      <c r="SJK23" s="303"/>
      <c r="SJL23" s="303"/>
      <c r="SJM23" s="303"/>
      <c r="SJN23" s="303"/>
      <c r="SJO23" s="303"/>
      <c r="SJP23" s="303"/>
      <c r="SJQ23" s="303"/>
      <c r="SJR23" s="303"/>
      <c r="SJS23" s="303"/>
      <c r="SJT23" s="303"/>
      <c r="SJU23" s="303"/>
      <c r="SJV23" s="303"/>
      <c r="SJW23" s="303"/>
      <c r="SJX23" s="303"/>
      <c r="SJY23" s="303"/>
      <c r="SJZ23" s="303"/>
      <c r="SKA23" s="303"/>
      <c r="SKB23" s="303"/>
      <c r="SKC23" s="303"/>
      <c r="SKD23" s="303"/>
      <c r="SKE23" s="303"/>
      <c r="SKF23" s="303"/>
      <c r="SKG23" s="303"/>
      <c r="SKH23" s="303"/>
      <c r="SKI23" s="303"/>
      <c r="SKJ23" s="303"/>
      <c r="SKK23" s="303"/>
      <c r="SKL23" s="303"/>
      <c r="SKM23" s="303"/>
      <c r="SKN23" s="303"/>
      <c r="SKO23" s="303"/>
      <c r="SKP23" s="303"/>
      <c r="SKQ23" s="303"/>
      <c r="SKR23" s="303"/>
      <c r="SKS23" s="303"/>
      <c r="SKT23" s="303"/>
      <c r="SKU23" s="303"/>
      <c r="SKV23" s="303"/>
      <c r="SKW23" s="303"/>
      <c r="SKX23" s="303"/>
      <c r="SKY23" s="303"/>
      <c r="SKZ23" s="303"/>
      <c r="SLA23" s="303"/>
      <c r="SLB23" s="303"/>
      <c r="SLC23" s="303"/>
      <c r="SLD23" s="303"/>
      <c r="SLE23" s="303"/>
      <c r="SLF23" s="303"/>
      <c r="SLG23" s="303"/>
      <c r="SLH23" s="303"/>
      <c r="SLI23" s="303"/>
      <c r="SLJ23" s="303"/>
      <c r="SLK23" s="303"/>
      <c r="SLL23" s="303"/>
      <c r="SLM23" s="303"/>
      <c r="SLN23" s="303"/>
      <c r="SLO23" s="303"/>
      <c r="SLP23" s="303"/>
      <c r="SLQ23" s="303"/>
      <c r="SLR23" s="303"/>
      <c r="SLS23" s="303"/>
      <c r="SLT23" s="303"/>
      <c r="SLU23" s="303"/>
      <c r="SLV23" s="303"/>
      <c r="SLW23" s="303"/>
      <c r="SLX23" s="303"/>
      <c r="SLY23" s="303"/>
      <c r="SLZ23" s="303"/>
      <c r="SMA23" s="303"/>
      <c r="SMB23" s="303"/>
      <c r="SMC23" s="303"/>
      <c r="SMD23" s="303"/>
      <c r="SME23" s="303"/>
      <c r="SMF23" s="303"/>
      <c r="SMG23" s="303"/>
      <c r="SMH23" s="303"/>
      <c r="SMI23" s="303"/>
      <c r="SMJ23" s="303"/>
      <c r="SMK23" s="303"/>
      <c r="SML23" s="303"/>
      <c r="SMM23" s="303"/>
      <c r="SMN23" s="303"/>
      <c r="SMO23" s="303"/>
      <c r="SMP23" s="303"/>
      <c r="SMQ23" s="303"/>
      <c r="SMR23" s="303"/>
      <c r="SMS23" s="303"/>
      <c r="SMT23" s="303"/>
      <c r="SMU23" s="303"/>
      <c r="SMV23" s="303"/>
      <c r="SMW23" s="303"/>
      <c r="SMX23" s="303"/>
      <c r="SMY23" s="303"/>
      <c r="SMZ23" s="303"/>
      <c r="SNA23" s="303"/>
      <c r="SNB23" s="303"/>
      <c r="SNC23" s="303"/>
      <c r="SND23" s="303"/>
      <c r="SNE23" s="303"/>
      <c r="SNF23" s="303"/>
      <c r="SNG23" s="303"/>
      <c r="SNH23" s="303"/>
      <c r="SNI23" s="303"/>
      <c r="SNJ23" s="303"/>
      <c r="SNK23" s="303"/>
      <c r="SNL23" s="303"/>
      <c r="SNM23" s="303"/>
      <c r="SNN23" s="303"/>
      <c r="SNO23" s="303"/>
      <c r="SNP23" s="303"/>
      <c r="SNQ23" s="303"/>
      <c r="SNR23" s="303"/>
      <c r="SNS23" s="303"/>
      <c r="SNT23" s="303"/>
      <c r="SNU23" s="303"/>
      <c r="SNV23" s="303"/>
      <c r="SNW23" s="303"/>
      <c r="SNX23" s="303"/>
      <c r="SNY23" s="303"/>
      <c r="SNZ23" s="303"/>
      <c r="SOA23" s="303"/>
      <c r="SOB23" s="303"/>
      <c r="SOC23" s="303"/>
      <c r="SOD23" s="303"/>
      <c r="SOE23" s="303"/>
      <c r="SOF23" s="303"/>
      <c r="SOG23" s="303"/>
      <c r="SOH23" s="303"/>
      <c r="SOI23" s="303"/>
      <c r="SOJ23" s="303"/>
      <c r="SOK23" s="303"/>
      <c r="SOL23" s="303"/>
      <c r="SOM23" s="303"/>
      <c r="SON23" s="303"/>
      <c r="SOO23" s="303"/>
      <c r="SOP23" s="303"/>
      <c r="SOQ23" s="303"/>
      <c r="SOR23" s="303"/>
      <c r="SOS23" s="303"/>
      <c r="SOT23" s="303"/>
      <c r="SOU23" s="303"/>
      <c r="SOV23" s="303"/>
      <c r="SOW23" s="303"/>
      <c r="SOX23" s="303"/>
      <c r="SOY23" s="303"/>
      <c r="SOZ23" s="303"/>
      <c r="SPA23" s="303"/>
      <c r="SPB23" s="303"/>
      <c r="SPC23" s="303"/>
      <c r="SPD23" s="303"/>
      <c r="SPE23" s="303"/>
      <c r="SPF23" s="303"/>
      <c r="SPG23" s="303"/>
      <c r="SPH23" s="303"/>
      <c r="SPI23" s="303"/>
      <c r="SPJ23" s="303"/>
      <c r="SPK23" s="303"/>
      <c r="SPL23" s="303"/>
      <c r="SPM23" s="303"/>
      <c r="SPN23" s="303"/>
      <c r="SPO23" s="303"/>
      <c r="SPP23" s="303"/>
      <c r="SPQ23" s="303"/>
      <c r="SPR23" s="303"/>
      <c r="SPS23" s="303"/>
      <c r="SPT23" s="303"/>
      <c r="SPU23" s="303"/>
      <c r="SPV23" s="303"/>
      <c r="SPW23" s="303"/>
      <c r="SPX23" s="303"/>
      <c r="SPY23" s="303"/>
      <c r="SPZ23" s="303"/>
      <c r="SQA23" s="303"/>
      <c r="SQB23" s="303"/>
      <c r="SQC23" s="303"/>
      <c r="SQD23" s="303"/>
      <c r="SQE23" s="303"/>
      <c r="SQF23" s="303"/>
      <c r="SQG23" s="303"/>
      <c r="SQH23" s="303"/>
      <c r="SQI23" s="303"/>
      <c r="SQJ23" s="303"/>
      <c r="SQK23" s="303"/>
      <c r="SQL23" s="303"/>
      <c r="SQM23" s="303"/>
      <c r="SQN23" s="303"/>
      <c r="SQO23" s="303"/>
      <c r="SQP23" s="303"/>
      <c r="SQQ23" s="303"/>
      <c r="SQR23" s="303"/>
      <c r="SQS23" s="303"/>
      <c r="SQT23" s="303"/>
      <c r="SQU23" s="303"/>
      <c r="SQV23" s="303"/>
      <c r="SQW23" s="303"/>
      <c r="SQX23" s="303"/>
      <c r="SQY23" s="303"/>
      <c r="SQZ23" s="303"/>
      <c r="SRA23" s="303"/>
      <c r="SRB23" s="303"/>
      <c r="SRC23" s="303"/>
      <c r="SRD23" s="303"/>
      <c r="SRE23" s="303"/>
      <c r="SRF23" s="303"/>
      <c r="SRG23" s="303"/>
      <c r="SRH23" s="303"/>
      <c r="SRI23" s="303"/>
      <c r="SRJ23" s="303"/>
      <c r="SRK23" s="303"/>
      <c r="SRL23" s="303"/>
      <c r="SRM23" s="303"/>
      <c r="SRN23" s="303"/>
      <c r="SRO23" s="303"/>
      <c r="SRP23" s="303"/>
      <c r="SRQ23" s="303"/>
      <c r="SRR23" s="303"/>
      <c r="SRS23" s="303"/>
      <c r="SRT23" s="303"/>
      <c r="SRU23" s="303"/>
      <c r="SRV23" s="303"/>
      <c r="SRW23" s="303"/>
      <c r="SRX23" s="303"/>
      <c r="SRY23" s="303"/>
      <c r="SRZ23" s="303"/>
      <c r="SSA23" s="303"/>
      <c r="SSB23" s="303"/>
      <c r="SSC23" s="303"/>
      <c r="SSD23" s="303"/>
      <c r="SSE23" s="303"/>
      <c r="SSF23" s="303"/>
      <c r="SSG23" s="303"/>
      <c r="SSH23" s="303"/>
      <c r="SSI23" s="303"/>
      <c r="SSJ23" s="303"/>
      <c r="SSK23" s="303"/>
      <c r="SSL23" s="303"/>
      <c r="SSM23" s="303"/>
      <c r="SSN23" s="303"/>
      <c r="SSO23" s="303"/>
      <c r="SSP23" s="303"/>
      <c r="SSQ23" s="303"/>
      <c r="SSR23" s="303"/>
      <c r="SSS23" s="303"/>
      <c r="SST23" s="303"/>
      <c r="SSU23" s="303"/>
      <c r="SSV23" s="303"/>
      <c r="SSW23" s="303"/>
      <c r="SSX23" s="303"/>
      <c r="SSY23" s="303"/>
      <c r="SSZ23" s="303"/>
      <c r="STA23" s="303"/>
      <c r="STB23" s="303"/>
      <c r="STC23" s="303"/>
      <c r="STD23" s="303"/>
      <c r="STE23" s="303"/>
      <c r="STF23" s="303"/>
      <c r="STG23" s="303"/>
      <c r="STH23" s="303"/>
      <c r="STI23" s="303"/>
      <c r="STJ23" s="303"/>
      <c r="STK23" s="303"/>
      <c r="STL23" s="303"/>
      <c r="STM23" s="303"/>
      <c r="STN23" s="303"/>
      <c r="STO23" s="303"/>
      <c r="STP23" s="303"/>
      <c r="STQ23" s="303"/>
      <c r="STR23" s="303"/>
      <c r="STS23" s="303"/>
      <c r="STT23" s="303"/>
      <c r="STU23" s="303"/>
      <c r="STV23" s="303"/>
      <c r="STW23" s="303"/>
      <c r="STX23" s="303"/>
      <c r="STY23" s="303"/>
      <c r="STZ23" s="303"/>
      <c r="SUA23" s="303"/>
      <c r="SUB23" s="303"/>
      <c r="SUC23" s="303"/>
      <c r="SUD23" s="303"/>
      <c r="SUE23" s="303"/>
      <c r="SUF23" s="303"/>
      <c r="SUG23" s="303"/>
      <c r="SUH23" s="303"/>
      <c r="SUI23" s="303"/>
      <c r="SUJ23" s="303"/>
      <c r="SUK23" s="303"/>
      <c r="SUL23" s="303"/>
      <c r="SUM23" s="303"/>
      <c r="SUN23" s="303"/>
      <c r="SUO23" s="303"/>
      <c r="SUP23" s="303"/>
      <c r="SUQ23" s="303"/>
      <c r="SUR23" s="303"/>
      <c r="SUS23" s="303"/>
      <c r="SUT23" s="303"/>
      <c r="SUU23" s="303"/>
      <c r="SUV23" s="303"/>
      <c r="SUW23" s="303"/>
      <c r="SUX23" s="303"/>
      <c r="SUY23" s="303"/>
      <c r="SUZ23" s="303"/>
      <c r="SVA23" s="303"/>
      <c r="SVB23" s="303"/>
      <c r="SVC23" s="303"/>
      <c r="SVD23" s="303"/>
      <c r="SVE23" s="303"/>
      <c r="SVF23" s="303"/>
      <c r="SVG23" s="303"/>
      <c r="SVH23" s="303"/>
      <c r="SVI23" s="303"/>
      <c r="SVJ23" s="303"/>
      <c r="SVK23" s="303"/>
      <c r="SVL23" s="303"/>
      <c r="SVM23" s="303"/>
      <c r="SVN23" s="303"/>
      <c r="SVO23" s="303"/>
      <c r="SVP23" s="303"/>
      <c r="SVQ23" s="303"/>
      <c r="SVR23" s="303"/>
      <c r="SVS23" s="303"/>
      <c r="SVT23" s="303"/>
      <c r="SVU23" s="303"/>
      <c r="SVV23" s="303"/>
      <c r="SVW23" s="303"/>
      <c r="SVX23" s="303"/>
      <c r="SVY23" s="303"/>
      <c r="SVZ23" s="303"/>
      <c r="SWA23" s="303"/>
      <c r="SWB23" s="303"/>
      <c r="SWC23" s="303"/>
      <c r="SWD23" s="303"/>
      <c r="SWE23" s="303"/>
      <c r="SWF23" s="303"/>
      <c r="SWG23" s="303"/>
      <c r="SWH23" s="303"/>
      <c r="SWI23" s="303"/>
      <c r="SWJ23" s="303"/>
      <c r="SWK23" s="303"/>
      <c r="SWL23" s="303"/>
      <c r="SWM23" s="303"/>
      <c r="SWN23" s="303"/>
      <c r="SWO23" s="303"/>
      <c r="SWP23" s="303"/>
      <c r="SWQ23" s="303"/>
      <c r="SWR23" s="303"/>
      <c r="SWS23" s="303"/>
      <c r="SWT23" s="303"/>
      <c r="SWU23" s="303"/>
      <c r="SWV23" s="303"/>
      <c r="SWW23" s="303"/>
      <c r="SWX23" s="303"/>
      <c r="SWY23" s="303"/>
      <c r="SWZ23" s="303"/>
      <c r="SXA23" s="303"/>
      <c r="SXB23" s="303"/>
      <c r="SXC23" s="303"/>
      <c r="SXD23" s="303"/>
      <c r="SXE23" s="303"/>
      <c r="SXF23" s="303"/>
      <c r="SXG23" s="303"/>
      <c r="SXH23" s="303"/>
      <c r="SXI23" s="303"/>
      <c r="SXJ23" s="303"/>
      <c r="SXK23" s="303"/>
      <c r="SXL23" s="303"/>
      <c r="SXM23" s="303"/>
      <c r="SXN23" s="303"/>
      <c r="SXO23" s="303"/>
      <c r="SXP23" s="303"/>
      <c r="SXQ23" s="303"/>
      <c r="SXR23" s="303"/>
      <c r="SXS23" s="303"/>
      <c r="SXT23" s="303"/>
      <c r="SXU23" s="303"/>
      <c r="SXV23" s="303"/>
      <c r="SXW23" s="303"/>
      <c r="SXX23" s="303"/>
      <c r="SXY23" s="303"/>
      <c r="SXZ23" s="303"/>
      <c r="SYA23" s="303"/>
      <c r="SYB23" s="303"/>
      <c r="SYC23" s="303"/>
      <c r="SYD23" s="303"/>
      <c r="SYE23" s="303"/>
      <c r="SYF23" s="303"/>
      <c r="SYG23" s="303"/>
      <c r="SYH23" s="303"/>
      <c r="SYI23" s="303"/>
      <c r="SYJ23" s="303"/>
      <c r="SYK23" s="303"/>
      <c r="SYL23" s="303"/>
      <c r="SYM23" s="303"/>
      <c r="SYN23" s="303"/>
      <c r="SYO23" s="303"/>
      <c r="SYP23" s="303"/>
      <c r="SYQ23" s="303"/>
      <c r="SYR23" s="303"/>
      <c r="SYS23" s="303"/>
      <c r="SYT23" s="303"/>
      <c r="SYU23" s="303"/>
      <c r="SYV23" s="303"/>
      <c r="SYW23" s="303"/>
      <c r="SYX23" s="303"/>
      <c r="SYY23" s="303"/>
      <c r="SYZ23" s="303"/>
      <c r="SZA23" s="303"/>
      <c r="SZB23" s="303"/>
      <c r="SZC23" s="303"/>
      <c r="SZD23" s="303"/>
      <c r="SZE23" s="303"/>
      <c r="SZF23" s="303"/>
      <c r="SZG23" s="303"/>
      <c r="SZH23" s="303"/>
      <c r="SZI23" s="303"/>
      <c r="SZJ23" s="303"/>
      <c r="SZK23" s="303"/>
      <c r="SZL23" s="303"/>
      <c r="SZM23" s="303"/>
      <c r="SZN23" s="303"/>
      <c r="SZO23" s="303"/>
      <c r="SZP23" s="303"/>
      <c r="SZQ23" s="303"/>
      <c r="SZR23" s="303"/>
      <c r="SZS23" s="303"/>
      <c r="SZT23" s="303"/>
      <c r="SZU23" s="303"/>
      <c r="SZV23" s="303"/>
      <c r="SZW23" s="303"/>
      <c r="SZX23" s="303"/>
      <c r="SZY23" s="303"/>
      <c r="SZZ23" s="303"/>
      <c r="TAA23" s="303"/>
      <c r="TAB23" s="303"/>
      <c r="TAC23" s="303"/>
      <c r="TAD23" s="303"/>
      <c r="TAE23" s="303"/>
      <c r="TAF23" s="303"/>
      <c r="TAG23" s="303"/>
      <c r="TAH23" s="303"/>
      <c r="TAI23" s="303"/>
      <c r="TAJ23" s="303"/>
      <c r="TAK23" s="303"/>
      <c r="TAL23" s="303"/>
      <c r="TAM23" s="303"/>
      <c r="TAN23" s="303"/>
      <c r="TAO23" s="303"/>
      <c r="TAP23" s="303"/>
      <c r="TAQ23" s="303"/>
      <c r="TAR23" s="303"/>
      <c r="TAS23" s="303"/>
      <c r="TAT23" s="303"/>
      <c r="TAU23" s="303"/>
      <c r="TAV23" s="303"/>
      <c r="TAW23" s="303"/>
      <c r="TAX23" s="303"/>
      <c r="TAY23" s="303"/>
      <c r="TAZ23" s="303"/>
      <c r="TBA23" s="303"/>
      <c r="TBB23" s="303"/>
      <c r="TBC23" s="303"/>
      <c r="TBD23" s="303"/>
      <c r="TBE23" s="303"/>
      <c r="TBF23" s="303"/>
      <c r="TBG23" s="303"/>
      <c r="TBH23" s="303"/>
      <c r="TBI23" s="303"/>
      <c r="TBJ23" s="303"/>
      <c r="TBK23" s="303"/>
      <c r="TBL23" s="303"/>
      <c r="TBM23" s="303"/>
      <c r="TBN23" s="303"/>
      <c r="TBO23" s="303"/>
      <c r="TBP23" s="303"/>
      <c r="TBQ23" s="303"/>
      <c r="TBR23" s="303"/>
      <c r="TBS23" s="303"/>
      <c r="TBT23" s="303"/>
      <c r="TBU23" s="303"/>
      <c r="TBV23" s="303"/>
      <c r="TBW23" s="303"/>
      <c r="TBX23" s="303"/>
      <c r="TBY23" s="303"/>
      <c r="TBZ23" s="303"/>
      <c r="TCA23" s="303"/>
      <c r="TCB23" s="303"/>
      <c r="TCC23" s="303"/>
      <c r="TCD23" s="303"/>
      <c r="TCE23" s="303"/>
      <c r="TCF23" s="303"/>
      <c r="TCG23" s="303"/>
      <c r="TCH23" s="303"/>
      <c r="TCI23" s="303"/>
      <c r="TCJ23" s="303"/>
      <c r="TCK23" s="303"/>
      <c r="TCL23" s="303"/>
      <c r="TCM23" s="303"/>
      <c r="TCN23" s="303"/>
      <c r="TCO23" s="303"/>
      <c r="TCP23" s="303"/>
      <c r="TCQ23" s="303"/>
      <c r="TCR23" s="303"/>
      <c r="TCS23" s="303"/>
      <c r="TCT23" s="303"/>
      <c r="TCU23" s="303"/>
      <c r="TCV23" s="303"/>
      <c r="TCW23" s="303"/>
      <c r="TCX23" s="303"/>
      <c r="TCY23" s="303"/>
      <c r="TCZ23" s="303"/>
      <c r="TDA23" s="303"/>
      <c r="TDB23" s="303"/>
      <c r="TDC23" s="303"/>
      <c r="TDD23" s="303"/>
      <c r="TDE23" s="303"/>
      <c r="TDF23" s="303"/>
      <c r="TDG23" s="303"/>
      <c r="TDH23" s="303"/>
      <c r="TDI23" s="303"/>
      <c r="TDJ23" s="303"/>
      <c r="TDK23" s="303"/>
      <c r="TDL23" s="303"/>
      <c r="TDM23" s="303"/>
      <c r="TDN23" s="303"/>
      <c r="TDO23" s="303"/>
      <c r="TDP23" s="303"/>
      <c r="TDQ23" s="303"/>
      <c r="TDR23" s="303"/>
      <c r="TDS23" s="303"/>
      <c r="TDT23" s="303"/>
      <c r="TDU23" s="303"/>
      <c r="TDV23" s="303"/>
      <c r="TDW23" s="303"/>
      <c r="TDX23" s="303"/>
      <c r="TDY23" s="303"/>
      <c r="TDZ23" s="303"/>
      <c r="TEA23" s="303"/>
      <c r="TEB23" s="303"/>
      <c r="TEC23" s="303"/>
      <c r="TED23" s="303"/>
      <c r="TEE23" s="303"/>
      <c r="TEF23" s="303"/>
      <c r="TEG23" s="303"/>
      <c r="TEH23" s="303"/>
      <c r="TEI23" s="303"/>
      <c r="TEJ23" s="303"/>
      <c r="TEK23" s="303"/>
      <c r="TEL23" s="303"/>
      <c r="TEM23" s="303"/>
      <c r="TEN23" s="303"/>
      <c r="TEO23" s="303"/>
      <c r="TEP23" s="303"/>
      <c r="TEQ23" s="303"/>
      <c r="TER23" s="303"/>
      <c r="TES23" s="303"/>
      <c r="TET23" s="303"/>
      <c r="TEU23" s="303"/>
      <c r="TEV23" s="303"/>
      <c r="TEW23" s="303"/>
      <c r="TEX23" s="303"/>
      <c r="TEY23" s="303"/>
      <c r="TEZ23" s="303"/>
      <c r="TFA23" s="303"/>
      <c r="TFB23" s="303"/>
      <c r="TFC23" s="303"/>
      <c r="TFD23" s="303"/>
      <c r="TFE23" s="303"/>
      <c r="TFF23" s="303"/>
      <c r="TFG23" s="303"/>
      <c r="TFH23" s="303"/>
      <c r="TFI23" s="303"/>
      <c r="TFJ23" s="303"/>
      <c r="TFK23" s="303"/>
      <c r="TFL23" s="303"/>
      <c r="TFM23" s="303"/>
      <c r="TFN23" s="303"/>
      <c r="TFO23" s="303"/>
      <c r="TFP23" s="303"/>
      <c r="TFQ23" s="303"/>
      <c r="TFR23" s="303"/>
      <c r="TFS23" s="303"/>
      <c r="TFT23" s="303"/>
      <c r="TFU23" s="303"/>
      <c r="TFV23" s="303"/>
      <c r="TFW23" s="303"/>
      <c r="TFX23" s="303"/>
      <c r="TFY23" s="303"/>
      <c r="TFZ23" s="303"/>
      <c r="TGA23" s="303"/>
      <c r="TGB23" s="303"/>
      <c r="TGC23" s="303"/>
      <c r="TGD23" s="303"/>
      <c r="TGE23" s="303"/>
      <c r="TGF23" s="303"/>
      <c r="TGG23" s="303"/>
      <c r="TGH23" s="303"/>
      <c r="TGI23" s="303"/>
      <c r="TGJ23" s="303"/>
      <c r="TGK23" s="303"/>
      <c r="TGL23" s="303"/>
      <c r="TGM23" s="303"/>
      <c r="TGN23" s="303"/>
      <c r="TGO23" s="303"/>
      <c r="TGP23" s="303"/>
      <c r="TGQ23" s="303"/>
      <c r="TGR23" s="303"/>
      <c r="TGS23" s="303"/>
      <c r="TGT23" s="303"/>
      <c r="TGU23" s="303"/>
      <c r="TGV23" s="303"/>
      <c r="TGW23" s="303"/>
      <c r="TGX23" s="303"/>
      <c r="TGY23" s="303"/>
      <c r="TGZ23" s="303"/>
      <c r="THA23" s="303"/>
      <c r="THB23" s="303"/>
      <c r="THC23" s="303"/>
      <c r="THD23" s="303"/>
      <c r="THE23" s="303"/>
      <c r="THF23" s="303"/>
      <c r="THG23" s="303"/>
      <c r="THH23" s="303"/>
      <c r="THI23" s="303"/>
      <c r="THJ23" s="303"/>
      <c r="THK23" s="303"/>
      <c r="THL23" s="303"/>
      <c r="THM23" s="303"/>
      <c r="THN23" s="303"/>
      <c r="THO23" s="303"/>
      <c r="THP23" s="303"/>
      <c r="THQ23" s="303"/>
      <c r="THR23" s="303"/>
      <c r="THS23" s="303"/>
      <c r="THT23" s="303"/>
      <c r="THU23" s="303"/>
      <c r="THV23" s="303"/>
      <c r="THW23" s="303"/>
      <c r="THX23" s="303"/>
      <c r="THY23" s="303"/>
      <c r="THZ23" s="303"/>
      <c r="TIA23" s="303"/>
      <c r="TIB23" s="303"/>
      <c r="TIC23" s="303"/>
      <c r="TID23" s="303"/>
      <c r="TIE23" s="303"/>
      <c r="TIF23" s="303"/>
      <c r="TIG23" s="303"/>
      <c r="TIH23" s="303"/>
      <c r="TII23" s="303"/>
      <c r="TIJ23" s="303"/>
      <c r="TIK23" s="303"/>
      <c r="TIL23" s="303"/>
      <c r="TIM23" s="303"/>
      <c r="TIN23" s="303"/>
      <c r="TIO23" s="303"/>
      <c r="TIP23" s="303"/>
      <c r="TIQ23" s="303"/>
      <c r="TIR23" s="303"/>
      <c r="TIS23" s="303"/>
      <c r="TIT23" s="303"/>
      <c r="TIU23" s="303"/>
      <c r="TIV23" s="303"/>
      <c r="TIW23" s="303"/>
      <c r="TIX23" s="303"/>
      <c r="TIY23" s="303"/>
      <c r="TIZ23" s="303"/>
      <c r="TJA23" s="303"/>
      <c r="TJB23" s="303"/>
      <c r="TJC23" s="303"/>
      <c r="TJD23" s="303"/>
      <c r="TJE23" s="303"/>
      <c r="TJF23" s="303"/>
      <c r="TJG23" s="303"/>
      <c r="TJH23" s="303"/>
      <c r="TJI23" s="303"/>
      <c r="TJJ23" s="303"/>
      <c r="TJK23" s="303"/>
      <c r="TJL23" s="303"/>
      <c r="TJM23" s="303"/>
      <c r="TJN23" s="303"/>
      <c r="TJO23" s="303"/>
      <c r="TJP23" s="303"/>
      <c r="TJQ23" s="303"/>
      <c r="TJR23" s="303"/>
      <c r="TJS23" s="303"/>
      <c r="TJT23" s="303"/>
      <c r="TJU23" s="303"/>
      <c r="TJV23" s="303"/>
      <c r="TJW23" s="303"/>
      <c r="TJX23" s="303"/>
      <c r="TJY23" s="303"/>
      <c r="TJZ23" s="303"/>
      <c r="TKA23" s="303"/>
      <c r="TKB23" s="303"/>
      <c r="TKC23" s="303"/>
      <c r="TKD23" s="303"/>
      <c r="TKE23" s="303"/>
      <c r="TKF23" s="303"/>
      <c r="TKG23" s="303"/>
      <c r="TKH23" s="303"/>
      <c r="TKI23" s="303"/>
      <c r="TKJ23" s="303"/>
      <c r="TKK23" s="303"/>
      <c r="TKL23" s="303"/>
      <c r="TKM23" s="303"/>
      <c r="TKN23" s="303"/>
      <c r="TKO23" s="303"/>
      <c r="TKP23" s="303"/>
      <c r="TKQ23" s="303"/>
      <c r="TKR23" s="303"/>
      <c r="TKS23" s="303"/>
      <c r="TKT23" s="303"/>
      <c r="TKU23" s="303"/>
      <c r="TKV23" s="303"/>
      <c r="TKW23" s="303"/>
      <c r="TKX23" s="303"/>
      <c r="TKY23" s="303"/>
      <c r="TKZ23" s="303"/>
      <c r="TLA23" s="303"/>
      <c r="TLB23" s="303"/>
      <c r="TLC23" s="303"/>
      <c r="TLD23" s="303"/>
      <c r="TLE23" s="303"/>
      <c r="TLF23" s="303"/>
      <c r="TLG23" s="303"/>
      <c r="TLH23" s="303"/>
      <c r="TLI23" s="303"/>
      <c r="TLJ23" s="303"/>
      <c r="TLK23" s="303"/>
      <c r="TLL23" s="303"/>
      <c r="TLM23" s="303"/>
      <c r="TLN23" s="303"/>
      <c r="TLO23" s="303"/>
      <c r="TLP23" s="303"/>
      <c r="TLQ23" s="303"/>
      <c r="TLR23" s="303"/>
      <c r="TLS23" s="303"/>
      <c r="TLT23" s="303"/>
      <c r="TLU23" s="303"/>
      <c r="TLV23" s="303"/>
      <c r="TLW23" s="303"/>
      <c r="TLX23" s="303"/>
      <c r="TLY23" s="303"/>
      <c r="TLZ23" s="303"/>
      <c r="TMA23" s="303"/>
      <c r="TMB23" s="303"/>
      <c r="TMC23" s="303"/>
      <c r="TMD23" s="303"/>
      <c r="TME23" s="303"/>
      <c r="TMF23" s="303"/>
      <c r="TMG23" s="303"/>
      <c r="TMH23" s="303"/>
      <c r="TMI23" s="303"/>
      <c r="TMJ23" s="303"/>
      <c r="TMK23" s="303"/>
      <c r="TML23" s="303"/>
      <c r="TMM23" s="303"/>
      <c r="TMN23" s="303"/>
      <c r="TMO23" s="303"/>
      <c r="TMP23" s="303"/>
      <c r="TMQ23" s="303"/>
      <c r="TMR23" s="303"/>
      <c r="TMS23" s="303"/>
      <c r="TMT23" s="303"/>
      <c r="TMU23" s="303"/>
      <c r="TMV23" s="303"/>
      <c r="TMW23" s="303"/>
      <c r="TMX23" s="303"/>
      <c r="TMY23" s="303"/>
      <c r="TMZ23" s="303"/>
      <c r="TNA23" s="303"/>
      <c r="TNB23" s="303"/>
      <c r="TNC23" s="303"/>
      <c r="TND23" s="303"/>
      <c r="TNE23" s="303"/>
      <c r="TNF23" s="303"/>
      <c r="TNG23" s="303"/>
      <c r="TNH23" s="303"/>
      <c r="TNI23" s="303"/>
      <c r="TNJ23" s="303"/>
      <c r="TNK23" s="303"/>
      <c r="TNL23" s="303"/>
      <c r="TNM23" s="303"/>
      <c r="TNN23" s="303"/>
      <c r="TNO23" s="303"/>
      <c r="TNP23" s="303"/>
      <c r="TNQ23" s="303"/>
      <c r="TNR23" s="303"/>
      <c r="TNS23" s="303"/>
      <c r="TNT23" s="303"/>
      <c r="TNU23" s="303"/>
      <c r="TNV23" s="303"/>
      <c r="TNW23" s="303"/>
      <c r="TNX23" s="303"/>
      <c r="TNY23" s="303"/>
      <c r="TNZ23" s="303"/>
      <c r="TOA23" s="303"/>
      <c r="TOB23" s="303"/>
      <c r="TOC23" s="303"/>
      <c r="TOD23" s="303"/>
      <c r="TOE23" s="303"/>
      <c r="TOF23" s="303"/>
      <c r="TOG23" s="303"/>
      <c r="TOH23" s="303"/>
      <c r="TOI23" s="303"/>
      <c r="TOJ23" s="303"/>
      <c r="TOK23" s="303"/>
      <c r="TOL23" s="303"/>
      <c r="TOM23" s="303"/>
      <c r="TON23" s="303"/>
      <c r="TOO23" s="303"/>
      <c r="TOP23" s="303"/>
      <c r="TOQ23" s="303"/>
      <c r="TOR23" s="303"/>
      <c r="TOS23" s="303"/>
      <c r="TOT23" s="303"/>
      <c r="TOU23" s="303"/>
      <c r="TOV23" s="303"/>
      <c r="TOW23" s="303"/>
      <c r="TOX23" s="303"/>
      <c r="TOY23" s="303"/>
      <c r="TOZ23" s="303"/>
      <c r="TPA23" s="303"/>
      <c r="TPB23" s="303"/>
      <c r="TPC23" s="303"/>
      <c r="TPD23" s="303"/>
      <c r="TPE23" s="303"/>
      <c r="TPF23" s="303"/>
      <c r="TPG23" s="303"/>
      <c r="TPH23" s="303"/>
      <c r="TPI23" s="303"/>
      <c r="TPJ23" s="303"/>
      <c r="TPK23" s="303"/>
      <c r="TPL23" s="303"/>
      <c r="TPM23" s="303"/>
      <c r="TPN23" s="303"/>
      <c r="TPO23" s="303"/>
      <c r="TPP23" s="303"/>
      <c r="TPQ23" s="303"/>
      <c r="TPR23" s="303"/>
      <c r="TPS23" s="303"/>
      <c r="TPT23" s="303"/>
      <c r="TPU23" s="303"/>
      <c r="TPV23" s="303"/>
      <c r="TPW23" s="303"/>
      <c r="TPX23" s="303"/>
      <c r="TPY23" s="303"/>
      <c r="TPZ23" s="303"/>
      <c r="TQA23" s="303"/>
      <c r="TQB23" s="303"/>
      <c r="TQC23" s="303"/>
      <c r="TQD23" s="303"/>
      <c r="TQE23" s="303"/>
      <c r="TQF23" s="303"/>
      <c r="TQG23" s="303"/>
      <c r="TQH23" s="303"/>
      <c r="TQI23" s="303"/>
      <c r="TQJ23" s="303"/>
      <c r="TQK23" s="303"/>
      <c r="TQL23" s="303"/>
      <c r="TQM23" s="303"/>
      <c r="TQN23" s="303"/>
      <c r="TQO23" s="303"/>
      <c r="TQP23" s="303"/>
      <c r="TQQ23" s="303"/>
      <c r="TQR23" s="303"/>
      <c r="TQS23" s="303"/>
      <c r="TQT23" s="303"/>
      <c r="TQU23" s="303"/>
      <c r="TQV23" s="303"/>
      <c r="TQW23" s="303"/>
      <c r="TQX23" s="303"/>
      <c r="TQY23" s="303"/>
      <c r="TQZ23" s="303"/>
      <c r="TRA23" s="303"/>
      <c r="TRB23" s="303"/>
      <c r="TRC23" s="303"/>
      <c r="TRD23" s="303"/>
      <c r="TRE23" s="303"/>
      <c r="TRF23" s="303"/>
      <c r="TRG23" s="303"/>
      <c r="TRH23" s="303"/>
      <c r="TRI23" s="303"/>
      <c r="TRJ23" s="303"/>
      <c r="TRK23" s="303"/>
      <c r="TRL23" s="303"/>
      <c r="TRM23" s="303"/>
      <c r="TRN23" s="303"/>
      <c r="TRO23" s="303"/>
      <c r="TRP23" s="303"/>
      <c r="TRQ23" s="303"/>
      <c r="TRR23" s="303"/>
      <c r="TRS23" s="303"/>
      <c r="TRT23" s="303"/>
      <c r="TRU23" s="303"/>
      <c r="TRV23" s="303"/>
      <c r="TRW23" s="303"/>
      <c r="TRX23" s="303"/>
      <c r="TRY23" s="303"/>
      <c r="TRZ23" s="303"/>
      <c r="TSA23" s="303"/>
      <c r="TSB23" s="303"/>
      <c r="TSC23" s="303"/>
      <c r="TSD23" s="303"/>
      <c r="TSE23" s="303"/>
      <c r="TSF23" s="303"/>
      <c r="TSG23" s="303"/>
      <c r="TSH23" s="303"/>
      <c r="TSI23" s="303"/>
      <c r="TSJ23" s="303"/>
      <c r="TSK23" s="303"/>
      <c r="TSL23" s="303"/>
      <c r="TSM23" s="303"/>
      <c r="TSN23" s="303"/>
      <c r="TSO23" s="303"/>
      <c r="TSP23" s="303"/>
      <c r="TSQ23" s="303"/>
      <c r="TSR23" s="303"/>
      <c r="TSS23" s="303"/>
      <c r="TST23" s="303"/>
      <c r="TSU23" s="303"/>
      <c r="TSV23" s="303"/>
      <c r="TSW23" s="303"/>
      <c r="TSX23" s="303"/>
      <c r="TSY23" s="303"/>
      <c r="TSZ23" s="303"/>
      <c r="TTA23" s="303"/>
      <c r="TTB23" s="303"/>
      <c r="TTC23" s="303"/>
      <c r="TTD23" s="303"/>
      <c r="TTE23" s="303"/>
      <c r="TTF23" s="303"/>
      <c r="TTG23" s="303"/>
      <c r="TTH23" s="303"/>
      <c r="TTI23" s="303"/>
      <c r="TTJ23" s="303"/>
      <c r="TTK23" s="303"/>
      <c r="TTL23" s="303"/>
      <c r="TTM23" s="303"/>
      <c r="TTN23" s="303"/>
      <c r="TTO23" s="303"/>
      <c r="TTP23" s="303"/>
      <c r="TTQ23" s="303"/>
      <c r="TTR23" s="303"/>
      <c r="TTS23" s="303"/>
      <c r="TTT23" s="303"/>
      <c r="TTU23" s="303"/>
      <c r="TTV23" s="303"/>
      <c r="TTW23" s="303"/>
      <c r="TTX23" s="303"/>
      <c r="TTY23" s="303"/>
      <c r="TTZ23" s="303"/>
      <c r="TUA23" s="303"/>
      <c r="TUB23" s="303"/>
      <c r="TUC23" s="303"/>
      <c r="TUD23" s="303"/>
      <c r="TUE23" s="303"/>
      <c r="TUF23" s="303"/>
      <c r="TUG23" s="303"/>
      <c r="TUH23" s="303"/>
      <c r="TUI23" s="303"/>
      <c r="TUJ23" s="303"/>
      <c r="TUK23" s="303"/>
      <c r="TUL23" s="303"/>
      <c r="TUM23" s="303"/>
      <c r="TUN23" s="303"/>
      <c r="TUO23" s="303"/>
      <c r="TUP23" s="303"/>
      <c r="TUQ23" s="303"/>
      <c r="TUR23" s="303"/>
      <c r="TUS23" s="303"/>
      <c r="TUT23" s="303"/>
      <c r="TUU23" s="303"/>
      <c r="TUV23" s="303"/>
      <c r="TUW23" s="303"/>
      <c r="TUX23" s="303"/>
      <c r="TUY23" s="303"/>
      <c r="TUZ23" s="303"/>
      <c r="TVA23" s="303"/>
      <c r="TVB23" s="303"/>
      <c r="TVC23" s="303"/>
      <c r="TVD23" s="303"/>
      <c r="TVE23" s="303"/>
      <c r="TVF23" s="303"/>
      <c r="TVG23" s="303"/>
      <c r="TVH23" s="303"/>
      <c r="TVI23" s="303"/>
      <c r="TVJ23" s="303"/>
      <c r="TVK23" s="303"/>
      <c r="TVL23" s="303"/>
      <c r="TVM23" s="303"/>
      <c r="TVN23" s="303"/>
      <c r="TVO23" s="303"/>
      <c r="TVP23" s="303"/>
      <c r="TVQ23" s="303"/>
      <c r="TVR23" s="303"/>
      <c r="TVS23" s="303"/>
      <c r="TVT23" s="303"/>
      <c r="TVU23" s="303"/>
      <c r="TVV23" s="303"/>
      <c r="TVW23" s="303"/>
      <c r="TVX23" s="303"/>
      <c r="TVY23" s="303"/>
      <c r="TVZ23" s="303"/>
      <c r="TWA23" s="303"/>
      <c r="TWB23" s="303"/>
      <c r="TWC23" s="303"/>
      <c r="TWD23" s="303"/>
      <c r="TWE23" s="303"/>
      <c r="TWF23" s="303"/>
      <c r="TWG23" s="303"/>
      <c r="TWH23" s="303"/>
      <c r="TWI23" s="303"/>
      <c r="TWJ23" s="303"/>
      <c r="TWK23" s="303"/>
      <c r="TWL23" s="303"/>
      <c r="TWM23" s="303"/>
      <c r="TWN23" s="303"/>
      <c r="TWO23" s="303"/>
      <c r="TWP23" s="303"/>
      <c r="TWQ23" s="303"/>
      <c r="TWR23" s="303"/>
      <c r="TWS23" s="303"/>
      <c r="TWT23" s="303"/>
      <c r="TWU23" s="303"/>
      <c r="TWV23" s="303"/>
      <c r="TWW23" s="303"/>
      <c r="TWX23" s="303"/>
      <c r="TWY23" s="303"/>
      <c r="TWZ23" s="303"/>
      <c r="TXA23" s="303"/>
      <c r="TXB23" s="303"/>
      <c r="TXC23" s="303"/>
      <c r="TXD23" s="303"/>
      <c r="TXE23" s="303"/>
      <c r="TXF23" s="303"/>
      <c r="TXG23" s="303"/>
      <c r="TXH23" s="303"/>
      <c r="TXI23" s="303"/>
      <c r="TXJ23" s="303"/>
      <c r="TXK23" s="303"/>
      <c r="TXL23" s="303"/>
      <c r="TXM23" s="303"/>
      <c r="TXN23" s="303"/>
      <c r="TXO23" s="303"/>
      <c r="TXP23" s="303"/>
      <c r="TXQ23" s="303"/>
      <c r="TXR23" s="303"/>
      <c r="TXS23" s="303"/>
      <c r="TXT23" s="303"/>
      <c r="TXU23" s="303"/>
      <c r="TXV23" s="303"/>
      <c r="TXW23" s="303"/>
      <c r="TXX23" s="303"/>
      <c r="TXY23" s="303"/>
      <c r="TXZ23" s="303"/>
      <c r="TYA23" s="303"/>
      <c r="TYB23" s="303"/>
      <c r="TYC23" s="303"/>
      <c r="TYD23" s="303"/>
      <c r="TYE23" s="303"/>
      <c r="TYF23" s="303"/>
      <c r="TYG23" s="303"/>
      <c r="TYH23" s="303"/>
      <c r="TYI23" s="303"/>
      <c r="TYJ23" s="303"/>
      <c r="TYK23" s="303"/>
      <c r="TYL23" s="303"/>
      <c r="TYM23" s="303"/>
      <c r="TYN23" s="303"/>
      <c r="TYO23" s="303"/>
      <c r="TYP23" s="303"/>
      <c r="TYQ23" s="303"/>
      <c r="TYR23" s="303"/>
      <c r="TYS23" s="303"/>
      <c r="TYT23" s="303"/>
      <c r="TYU23" s="303"/>
      <c r="TYV23" s="303"/>
      <c r="TYW23" s="303"/>
      <c r="TYX23" s="303"/>
      <c r="TYY23" s="303"/>
      <c r="TYZ23" s="303"/>
      <c r="TZA23" s="303"/>
      <c r="TZB23" s="303"/>
      <c r="TZC23" s="303"/>
      <c r="TZD23" s="303"/>
      <c r="TZE23" s="303"/>
      <c r="TZF23" s="303"/>
      <c r="TZG23" s="303"/>
      <c r="TZH23" s="303"/>
      <c r="TZI23" s="303"/>
      <c r="TZJ23" s="303"/>
      <c r="TZK23" s="303"/>
      <c r="TZL23" s="303"/>
      <c r="TZM23" s="303"/>
      <c r="TZN23" s="303"/>
      <c r="TZO23" s="303"/>
      <c r="TZP23" s="303"/>
      <c r="TZQ23" s="303"/>
      <c r="TZR23" s="303"/>
      <c r="TZS23" s="303"/>
      <c r="TZT23" s="303"/>
      <c r="TZU23" s="303"/>
      <c r="TZV23" s="303"/>
      <c r="TZW23" s="303"/>
      <c r="TZX23" s="303"/>
      <c r="TZY23" s="303"/>
      <c r="TZZ23" s="303"/>
      <c r="UAA23" s="303"/>
      <c r="UAB23" s="303"/>
      <c r="UAC23" s="303"/>
      <c r="UAD23" s="303"/>
      <c r="UAE23" s="303"/>
      <c r="UAF23" s="303"/>
      <c r="UAG23" s="303"/>
      <c r="UAH23" s="303"/>
      <c r="UAI23" s="303"/>
      <c r="UAJ23" s="303"/>
      <c r="UAK23" s="303"/>
      <c r="UAL23" s="303"/>
      <c r="UAM23" s="303"/>
      <c r="UAN23" s="303"/>
      <c r="UAO23" s="303"/>
      <c r="UAP23" s="303"/>
      <c r="UAQ23" s="303"/>
      <c r="UAR23" s="303"/>
      <c r="UAS23" s="303"/>
      <c r="UAT23" s="303"/>
      <c r="UAU23" s="303"/>
      <c r="UAV23" s="303"/>
      <c r="UAW23" s="303"/>
      <c r="UAX23" s="303"/>
      <c r="UAY23" s="303"/>
      <c r="UAZ23" s="303"/>
      <c r="UBA23" s="303"/>
      <c r="UBB23" s="303"/>
      <c r="UBC23" s="303"/>
      <c r="UBD23" s="303"/>
      <c r="UBE23" s="303"/>
      <c r="UBF23" s="303"/>
      <c r="UBG23" s="303"/>
      <c r="UBH23" s="303"/>
      <c r="UBI23" s="303"/>
      <c r="UBJ23" s="303"/>
      <c r="UBK23" s="303"/>
      <c r="UBL23" s="303"/>
      <c r="UBM23" s="303"/>
      <c r="UBN23" s="303"/>
      <c r="UBO23" s="303"/>
      <c r="UBP23" s="303"/>
      <c r="UBQ23" s="303"/>
      <c r="UBR23" s="303"/>
      <c r="UBS23" s="303"/>
      <c r="UBT23" s="303"/>
      <c r="UBU23" s="303"/>
      <c r="UBV23" s="303"/>
      <c r="UBW23" s="303"/>
      <c r="UBX23" s="303"/>
      <c r="UBY23" s="303"/>
      <c r="UBZ23" s="303"/>
      <c r="UCA23" s="303"/>
      <c r="UCB23" s="303"/>
      <c r="UCC23" s="303"/>
      <c r="UCD23" s="303"/>
      <c r="UCE23" s="303"/>
      <c r="UCF23" s="303"/>
      <c r="UCG23" s="303"/>
      <c r="UCH23" s="303"/>
      <c r="UCI23" s="303"/>
      <c r="UCJ23" s="303"/>
      <c r="UCK23" s="303"/>
      <c r="UCL23" s="303"/>
      <c r="UCM23" s="303"/>
      <c r="UCN23" s="303"/>
      <c r="UCO23" s="303"/>
      <c r="UCP23" s="303"/>
      <c r="UCQ23" s="303"/>
      <c r="UCR23" s="303"/>
      <c r="UCS23" s="303"/>
      <c r="UCT23" s="303"/>
      <c r="UCU23" s="303"/>
      <c r="UCV23" s="303"/>
      <c r="UCW23" s="303"/>
      <c r="UCX23" s="303"/>
      <c r="UCY23" s="303"/>
      <c r="UCZ23" s="303"/>
      <c r="UDA23" s="303"/>
      <c r="UDB23" s="303"/>
      <c r="UDC23" s="303"/>
      <c r="UDD23" s="303"/>
      <c r="UDE23" s="303"/>
      <c r="UDF23" s="303"/>
      <c r="UDG23" s="303"/>
      <c r="UDH23" s="303"/>
      <c r="UDI23" s="303"/>
      <c r="UDJ23" s="303"/>
      <c r="UDK23" s="303"/>
      <c r="UDL23" s="303"/>
      <c r="UDM23" s="303"/>
      <c r="UDN23" s="303"/>
      <c r="UDO23" s="303"/>
      <c r="UDP23" s="303"/>
      <c r="UDQ23" s="303"/>
      <c r="UDR23" s="303"/>
      <c r="UDS23" s="303"/>
      <c r="UDT23" s="303"/>
      <c r="UDU23" s="303"/>
      <c r="UDV23" s="303"/>
      <c r="UDW23" s="303"/>
      <c r="UDX23" s="303"/>
      <c r="UDY23" s="303"/>
      <c r="UDZ23" s="303"/>
      <c r="UEA23" s="303"/>
      <c r="UEB23" s="303"/>
      <c r="UEC23" s="303"/>
      <c r="UED23" s="303"/>
      <c r="UEE23" s="303"/>
      <c r="UEF23" s="303"/>
      <c r="UEG23" s="303"/>
      <c r="UEH23" s="303"/>
      <c r="UEI23" s="303"/>
      <c r="UEJ23" s="303"/>
      <c r="UEK23" s="303"/>
      <c r="UEL23" s="303"/>
      <c r="UEM23" s="303"/>
      <c r="UEN23" s="303"/>
      <c r="UEO23" s="303"/>
      <c r="UEP23" s="303"/>
      <c r="UEQ23" s="303"/>
      <c r="UER23" s="303"/>
      <c r="UES23" s="303"/>
      <c r="UET23" s="303"/>
      <c r="UEU23" s="303"/>
      <c r="UEV23" s="303"/>
      <c r="UEW23" s="303"/>
      <c r="UEX23" s="303"/>
      <c r="UEY23" s="303"/>
      <c r="UEZ23" s="303"/>
      <c r="UFA23" s="303"/>
      <c r="UFB23" s="303"/>
      <c r="UFC23" s="303"/>
      <c r="UFD23" s="303"/>
      <c r="UFE23" s="303"/>
      <c r="UFF23" s="303"/>
      <c r="UFG23" s="303"/>
      <c r="UFH23" s="303"/>
      <c r="UFI23" s="303"/>
      <c r="UFJ23" s="303"/>
      <c r="UFK23" s="303"/>
      <c r="UFL23" s="303"/>
      <c r="UFM23" s="303"/>
      <c r="UFN23" s="303"/>
      <c r="UFO23" s="303"/>
      <c r="UFP23" s="303"/>
      <c r="UFQ23" s="303"/>
      <c r="UFR23" s="303"/>
      <c r="UFS23" s="303"/>
      <c r="UFT23" s="303"/>
      <c r="UFU23" s="303"/>
      <c r="UFV23" s="303"/>
      <c r="UFW23" s="303"/>
      <c r="UFX23" s="303"/>
      <c r="UFY23" s="303"/>
      <c r="UFZ23" s="303"/>
      <c r="UGA23" s="303"/>
      <c r="UGB23" s="303"/>
      <c r="UGC23" s="303"/>
      <c r="UGD23" s="303"/>
      <c r="UGE23" s="303"/>
      <c r="UGF23" s="303"/>
      <c r="UGG23" s="303"/>
      <c r="UGH23" s="303"/>
      <c r="UGI23" s="303"/>
      <c r="UGJ23" s="303"/>
      <c r="UGK23" s="303"/>
      <c r="UGL23" s="303"/>
      <c r="UGM23" s="303"/>
      <c r="UGN23" s="303"/>
      <c r="UGO23" s="303"/>
      <c r="UGP23" s="303"/>
      <c r="UGQ23" s="303"/>
      <c r="UGR23" s="303"/>
      <c r="UGS23" s="303"/>
      <c r="UGT23" s="303"/>
      <c r="UGU23" s="303"/>
      <c r="UGV23" s="303"/>
      <c r="UGW23" s="303"/>
      <c r="UGX23" s="303"/>
      <c r="UGY23" s="303"/>
      <c r="UGZ23" s="303"/>
      <c r="UHA23" s="303"/>
      <c r="UHB23" s="303"/>
      <c r="UHC23" s="303"/>
      <c r="UHD23" s="303"/>
      <c r="UHE23" s="303"/>
      <c r="UHF23" s="303"/>
      <c r="UHG23" s="303"/>
      <c r="UHH23" s="303"/>
      <c r="UHI23" s="303"/>
      <c r="UHJ23" s="303"/>
      <c r="UHK23" s="303"/>
      <c r="UHL23" s="303"/>
      <c r="UHM23" s="303"/>
      <c r="UHN23" s="303"/>
      <c r="UHO23" s="303"/>
      <c r="UHP23" s="303"/>
      <c r="UHQ23" s="303"/>
      <c r="UHR23" s="303"/>
      <c r="UHS23" s="303"/>
      <c r="UHT23" s="303"/>
      <c r="UHU23" s="303"/>
      <c r="UHV23" s="303"/>
      <c r="UHW23" s="303"/>
      <c r="UHX23" s="303"/>
      <c r="UHY23" s="303"/>
      <c r="UHZ23" s="303"/>
      <c r="UIA23" s="303"/>
      <c r="UIB23" s="303"/>
      <c r="UIC23" s="303"/>
      <c r="UID23" s="303"/>
      <c r="UIE23" s="303"/>
      <c r="UIF23" s="303"/>
      <c r="UIG23" s="303"/>
      <c r="UIH23" s="303"/>
      <c r="UII23" s="303"/>
      <c r="UIJ23" s="303"/>
      <c r="UIK23" s="303"/>
      <c r="UIL23" s="303"/>
      <c r="UIM23" s="303"/>
      <c r="UIN23" s="303"/>
      <c r="UIO23" s="303"/>
      <c r="UIP23" s="303"/>
      <c r="UIQ23" s="303"/>
      <c r="UIR23" s="303"/>
      <c r="UIS23" s="303"/>
      <c r="UIT23" s="303"/>
      <c r="UIU23" s="303"/>
      <c r="UIV23" s="303"/>
      <c r="UIW23" s="303"/>
      <c r="UIX23" s="303"/>
      <c r="UIY23" s="303"/>
      <c r="UIZ23" s="303"/>
      <c r="UJA23" s="303"/>
      <c r="UJB23" s="303"/>
      <c r="UJC23" s="303"/>
      <c r="UJD23" s="303"/>
      <c r="UJE23" s="303"/>
      <c r="UJF23" s="303"/>
      <c r="UJG23" s="303"/>
      <c r="UJH23" s="303"/>
      <c r="UJI23" s="303"/>
      <c r="UJJ23" s="303"/>
      <c r="UJK23" s="303"/>
      <c r="UJL23" s="303"/>
      <c r="UJM23" s="303"/>
      <c r="UJN23" s="303"/>
      <c r="UJO23" s="303"/>
      <c r="UJP23" s="303"/>
      <c r="UJQ23" s="303"/>
      <c r="UJR23" s="303"/>
      <c r="UJS23" s="303"/>
      <c r="UJT23" s="303"/>
      <c r="UJU23" s="303"/>
      <c r="UJV23" s="303"/>
      <c r="UJW23" s="303"/>
      <c r="UJX23" s="303"/>
      <c r="UJY23" s="303"/>
      <c r="UJZ23" s="303"/>
      <c r="UKA23" s="303"/>
      <c r="UKB23" s="303"/>
      <c r="UKC23" s="303"/>
      <c r="UKD23" s="303"/>
      <c r="UKE23" s="303"/>
      <c r="UKF23" s="303"/>
      <c r="UKG23" s="303"/>
      <c r="UKH23" s="303"/>
      <c r="UKI23" s="303"/>
      <c r="UKJ23" s="303"/>
      <c r="UKK23" s="303"/>
      <c r="UKL23" s="303"/>
      <c r="UKM23" s="303"/>
      <c r="UKN23" s="303"/>
      <c r="UKO23" s="303"/>
      <c r="UKP23" s="303"/>
      <c r="UKQ23" s="303"/>
      <c r="UKR23" s="303"/>
      <c r="UKS23" s="303"/>
      <c r="UKT23" s="303"/>
      <c r="UKU23" s="303"/>
      <c r="UKV23" s="303"/>
      <c r="UKW23" s="303"/>
      <c r="UKX23" s="303"/>
      <c r="UKY23" s="303"/>
      <c r="UKZ23" s="303"/>
      <c r="ULA23" s="303"/>
      <c r="ULB23" s="303"/>
      <c r="ULC23" s="303"/>
      <c r="ULD23" s="303"/>
      <c r="ULE23" s="303"/>
      <c r="ULF23" s="303"/>
      <c r="ULG23" s="303"/>
      <c r="ULH23" s="303"/>
      <c r="ULI23" s="303"/>
      <c r="ULJ23" s="303"/>
      <c r="ULK23" s="303"/>
      <c r="ULL23" s="303"/>
      <c r="ULM23" s="303"/>
      <c r="ULN23" s="303"/>
      <c r="ULO23" s="303"/>
      <c r="ULP23" s="303"/>
      <c r="ULQ23" s="303"/>
      <c r="ULR23" s="303"/>
      <c r="ULS23" s="303"/>
      <c r="ULT23" s="303"/>
      <c r="ULU23" s="303"/>
      <c r="ULV23" s="303"/>
      <c r="ULW23" s="303"/>
      <c r="ULX23" s="303"/>
      <c r="ULY23" s="303"/>
      <c r="ULZ23" s="303"/>
      <c r="UMA23" s="303"/>
      <c r="UMB23" s="303"/>
      <c r="UMC23" s="303"/>
      <c r="UMD23" s="303"/>
      <c r="UME23" s="303"/>
      <c r="UMF23" s="303"/>
      <c r="UMG23" s="303"/>
      <c r="UMH23" s="303"/>
      <c r="UMI23" s="303"/>
      <c r="UMJ23" s="303"/>
      <c r="UMK23" s="303"/>
      <c r="UML23" s="303"/>
      <c r="UMM23" s="303"/>
      <c r="UMN23" s="303"/>
      <c r="UMO23" s="303"/>
      <c r="UMP23" s="303"/>
      <c r="UMQ23" s="303"/>
      <c r="UMR23" s="303"/>
      <c r="UMS23" s="303"/>
      <c r="UMT23" s="303"/>
      <c r="UMU23" s="303"/>
      <c r="UMV23" s="303"/>
      <c r="UMW23" s="303"/>
      <c r="UMX23" s="303"/>
      <c r="UMY23" s="303"/>
      <c r="UMZ23" s="303"/>
      <c r="UNA23" s="303"/>
      <c r="UNB23" s="303"/>
      <c r="UNC23" s="303"/>
      <c r="UND23" s="303"/>
      <c r="UNE23" s="303"/>
      <c r="UNF23" s="303"/>
      <c r="UNG23" s="303"/>
      <c r="UNH23" s="303"/>
      <c r="UNI23" s="303"/>
      <c r="UNJ23" s="303"/>
      <c r="UNK23" s="303"/>
      <c r="UNL23" s="303"/>
      <c r="UNM23" s="303"/>
      <c r="UNN23" s="303"/>
      <c r="UNO23" s="303"/>
      <c r="UNP23" s="303"/>
      <c r="UNQ23" s="303"/>
      <c r="UNR23" s="303"/>
      <c r="UNS23" s="303"/>
      <c r="UNT23" s="303"/>
      <c r="UNU23" s="303"/>
      <c r="UNV23" s="303"/>
      <c r="UNW23" s="303"/>
      <c r="UNX23" s="303"/>
      <c r="UNY23" s="303"/>
      <c r="UNZ23" s="303"/>
      <c r="UOA23" s="303"/>
      <c r="UOB23" s="303"/>
      <c r="UOC23" s="303"/>
      <c r="UOD23" s="303"/>
      <c r="UOE23" s="303"/>
      <c r="UOF23" s="303"/>
      <c r="UOG23" s="303"/>
      <c r="UOH23" s="303"/>
      <c r="UOI23" s="303"/>
      <c r="UOJ23" s="303"/>
      <c r="UOK23" s="303"/>
      <c r="UOL23" s="303"/>
      <c r="UOM23" s="303"/>
      <c r="UON23" s="303"/>
      <c r="UOO23" s="303"/>
      <c r="UOP23" s="303"/>
      <c r="UOQ23" s="303"/>
      <c r="UOR23" s="303"/>
      <c r="UOS23" s="303"/>
      <c r="UOT23" s="303"/>
      <c r="UOU23" s="303"/>
      <c r="UOV23" s="303"/>
      <c r="UOW23" s="303"/>
      <c r="UOX23" s="303"/>
      <c r="UOY23" s="303"/>
      <c r="UOZ23" s="303"/>
      <c r="UPA23" s="303"/>
      <c r="UPB23" s="303"/>
      <c r="UPC23" s="303"/>
      <c r="UPD23" s="303"/>
      <c r="UPE23" s="303"/>
      <c r="UPF23" s="303"/>
      <c r="UPG23" s="303"/>
      <c r="UPH23" s="303"/>
      <c r="UPI23" s="303"/>
      <c r="UPJ23" s="303"/>
      <c r="UPK23" s="303"/>
      <c r="UPL23" s="303"/>
      <c r="UPM23" s="303"/>
      <c r="UPN23" s="303"/>
      <c r="UPO23" s="303"/>
      <c r="UPP23" s="303"/>
      <c r="UPQ23" s="303"/>
      <c r="UPR23" s="303"/>
      <c r="UPS23" s="303"/>
      <c r="UPT23" s="303"/>
      <c r="UPU23" s="303"/>
      <c r="UPV23" s="303"/>
      <c r="UPW23" s="303"/>
      <c r="UPX23" s="303"/>
      <c r="UPY23" s="303"/>
      <c r="UPZ23" s="303"/>
      <c r="UQA23" s="303"/>
      <c r="UQB23" s="303"/>
      <c r="UQC23" s="303"/>
      <c r="UQD23" s="303"/>
      <c r="UQE23" s="303"/>
      <c r="UQF23" s="303"/>
      <c r="UQG23" s="303"/>
      <c r="UQH23" s="303"/>
      <c r="UQI23" s="303"/>
      <c r="UQJ23" s="303"/>
      <c r="UQK23" s="303"/>
      <c r="UQL23" s="303"/>
      <c r="UQM23" s="303"/>
      <c r="UQN23" s="303"/>
      <c r="UQO23" s="303"/>
      <c r="UQP23" s="303"/>
      <c r="UQQ23" s="303"/>
      <c r="UQR23" s="303"/>
      <c r="UQS23" s="303"/>
      <c r="UQT23" s="303"/>
      <c r="UQU23" s="303"/>
      <c r="UQV23" s="303"/>
      <c r="UQW23" s="303"/>
      <c r="UQX23" s="303"/>
      <c r="UQY23" s="303"/>
      <c r="UQZ23" s="303"/>
      <c r="URA23" s="303"/>
      <c r="URB23" s="303"/>
      <c r="URC23" s="303"/>
      <c r="URD23" s="303"/>
      <c r="URE23" s="303"/>
      <c r="URF23" s="303"/>
      <c r="URG23" s="303"/>
      <c r="URH23" s="303"/>
      <c r="URI23" s="303"/>
      <c r="URJ23" s="303"/>
      <c r="URK23" s="303"/>
      <c r="URL23" s="303"/>
      <c r="URM23" s="303"/>
      <c r="URN23" s="303"/>
      <c r="URO23" s="303"/>
      <c r="URP23" s="303"/>
      <c r="URQ23" s="303"/>
      <c r="URR23" s="303"/>
      <c r="URS23" s="303"/>
      <c r="URT23" s="303"/>
      <c r="URU23" s="303"/>
      <c r="URV23" s="303"/>
      <c r="URW23" s="303"/>
      <c r="URX23" s="303"/>
      <c r="URY23" s="303"/>
      <c r="URZ23" s="303"/>
      <c r="USA23" s="303"/>
      <c r="USB23" s="303"/>
      <c r="USC23" s="303"/>
      <c r="USD23" s="303"/>
      <c r="USE23" s="303"/>
      <c r="USF23" s="303"/>
      <c r="USG23" s="303"/>
      <c r="USH23" s="303"/>
      <c r="USI23" s="303"/>
      <c r="USJ23" s="303"/>
      <c r="USK23" s="303"/>
      <c r="USL23" s="303"/>
      <c r="USM23" s="303"/>
      <c r="USN23" s="303"/>
      <c r="USO23" s="303"/>
      <c r="USP23" s="303"/>
      <c r="USQ23" s="303"/>
      <c r="USR23" s="303"/>
      <c r="USS23" s="303"/>
      <c r="UST23" s="303"/>
      <c r="USU23" s="303"/>
      <c r="USV23" s="303"/>
      <c r="USW23" s="303"/>
      <c r="USX23" s="303"/>
      <c r="USY23" s="303"/>
      <c r="USZ23" s="303"/>
      <c r="UTA23" s="303"/>
      <c r="UTB23" s="303"/>
      <c r="UTC23" s="303"/>
      <c r="UTD23" s="303"/>
      <c r="UTE23" s="303"/>
      <c r="UTF23" s="303"/>
      <c r="UTG23" s="303"/>
      <c r="UTH23" s="303"/>
      <c r="UTI23" s="303"/>
      <c r="UTJ23" s="303"/>
      <c r="UTK23" s="303"/>
      <c r="UTL23" s="303"/>
      <c r="UTM23" s="303"/>
      <c r="UTN23" s="303"/>
      <c r="UTO23" s="303"/>
      <c r="UTP23" s="303"/>
      <c r="UTQ23" s="303"/>
      <c r="UTR23" s="303"/>
      <c r="UTS23" s="303"/>
      <c r="UTT23" s="303"/>
      <c r="UTU23" s="303"/>
      <c r="UTV23" s="303"/>
      <c r="UTW23" s="303"/>
      <c r="UTX23" s="303"/>
      <c r="UTY23" s="303"/>
      <c r="UTZ23" s="303"/>
      <c r="UUA23" s="303"/>
      <c r="UUB23" s="303"/>
      <c r="UUC23" s="303"/>
      <c r="UUD23" s="303"/>
      <c r="UUE23" s="303"/>
      <c r="UUF23" s="303"/>
      <c r="UUG23" s="303"/>
      <c r="UUH23" s="303"/>
      <c r="UUI23" s="303"/>
      <c r="UUJ23" s="303"/>
      <c r="UUK23" s="303"/>
      <c r="UUL23" s="303"/>
      <c r="UUM23" s="303"/>
      <c r="UUN23" s="303"/>
      <c r="UUO23" s="303"/>
      <c r="UUP23" s="303"/>
      <c r="UUQ23" s="303"/>
      <c r="UUR23" s="303"/>
      <c r="UUS23" s="303"/>
      <c r="UUT23" s="303"/>
      <c r="UUU23" s="303"/>
      <c r="UUV23" s="303"/>
      <c r="UUW23" s="303"/>
      <c r="UUX23" s="303"/>
      <c r="UUY23" s="303"/>
      <c r="UUZ23" s="303"/>
      <c r="UVA23" s="303"/>
      <c r="UVB23" s="303"/>
      <c r="UVC23" s="303"/>
      <c r="UVD23" s="303"/>
      <c r="UVE23" s="303"/>
      <c r="UVF23" s="303"/>
      <c r="UVG23" s="303"/>
      <c r="UVH23" s="303"/>
      <c r="UVI23" s="303"/>
      <c r="UVJ23" s="303"/>
      <c r="UVK23" s="303"/>
      <c r="UVL23" s="303"/>
      <c r="UVM23" s="303"/>
      <c r="UVN23" s="303"/>
      <c r="UVO23" s="303"/>
      <c r="UVP23" s="303"/>
      <c r="UVQ23" s="303"/>
      <c r="UVR23" s="303"/>
      <c r="UVS23" s="303"/>
      <c r="UVT23" s="303"/>
      <c r="UVU23" s="303"/>
      <c r="UVV23" s="303"/>
      <c r="UVW23" s="303"/>
      <c r="UVX23" s="303"/>
      <c r="UVY23" s="303"/>
      <c r="UVZ23" s="303"/>
      <c r="UWA23" s="303"/>
      <c r="UWB23" s="303"/>
      <c r="UWC23" s="303"/>
      <c r="UWD23" s="303"/>
      <c r="UWE23" s="303"/>
      <c r="UWF23" s="303"/>
      <c r="UWG23" s="303"/>
      <c r="UWH23" s="303"/>
      <c r="UWI23" s="303"/>
      <c r="UWJ23" s="303"/>
      <c r="UWK23" s="303"/>
      <c r="UWL23" s="303"/>
      <c r="UWM23" s="303"/>
      <c r="UWN23" s="303"/>
      <c r="UWO23" s="303"/>
      <c r="UWP23" s="303"/>
      <c r="UWQ23" s="303"/>
      <c r="UWR23" s="303"/>
      <c r="UWS23" s="303"/>
      <c r="UWT23" s="303"/>
      <c r="UWU23" s="303"/>
      <c r="UWV23" s="303"/>
      <c r="UWW23" s="303"/>
      <c r="UWX23" s="303"/>
      <c r="UWY23" s="303"/>
      <c r="UWZ23" s="303"/>
      <c r="UXA23" s="303"/>
      <c r="UXB23" s="303"/>
      <c r="UXC23" s="303"/>
      <c r="UXD23" s="303"/>
      <c r="UXE23" s="303"/>
      <c r="UXF23" s="303"/>
      <c r="UXG23" s="303"/>
      <c r="UXH23" s="303"/>
      <c r="UXI23" s="303"/>
      <c r="UXJ23" s="303"/>
      <c r="UXK23" s="303"/>
      <c r="UXL23" s="303"/>
      <c r="UXM23" s="303"/>
      <c r="UXN23" s="303"/>
      <c r="UXO23" s="303"/>
      <c r="UXP23" s="303"/>
      <c r="UXQ23" s="303"/>
      <c r="UXR23" s="303"/>
      <c r="UXS23" s="303"/>
      <c r="UXT23" s="303"/>
      <c r="UXU23" s="303"/>
      <c r="UXV23" s="303"/>
      <c r="UXW23" s="303"/>
      <c r="UXX23" s="303"/>
      <c r="UXY23" s="303"/>
      <c r="UXZ23" s="303"/>
      <c r="UYA23" s="303"/>
      <c r="UYB23" s="303"/>
      <c r="UYC23" s="303"/>
      <c r="UYD23" s="303"/>
      <c r="UYE23" s="303"/>
      <c r="UYF23" s="303"/>
      <c r="UYG23" s="303"/>
      <c r="UYH23" s="303"/>
      <c r="UYI23" s="303"/>
      <c r="UYJ23" s="303"/>
      <c r="UYK23" s="303"/>
      <c r="UYL23" s="303"/>
      <c r="UYM23" s="303"/>
      <c r="UYN23" s="303"/>
      <c r="UYO23" s="303"/>
      <c r="UYP23" s="303"/>
      <c r="UYQ23" s="303"/>
      <c r="UYR23" s="303"/>
      <c r="UYS23" s="303"/>
      <c r="UYT23" s="303"/>
      <c r="UYU23" s="303"/>
      <c r="UYV23" s="303"/>
      <c r="UYW23" s="303"/>
      <c r="UYX23" s="303"/>
      <c r="UYY23" s="303"/>
      <c r="UYZ23" s="303"/>
      <c r="UZA23" s="303"/>
      <c r="UZB23" s="303"/>
      <c r="UZC23" s="303"/>
      <c r="UZD23" s="303"/>
      <c r="UZE23" s="303"/>
      <c r="UZF23" s="303"/>
      <c r="UZG23" s="303"/>
      <c r="UZH23" s="303"/>
      <c r="UZI23" s="303"/>
      <c r="UZJ23" s="303"/>
      <c r="UZK23" s="303"/>
      <c r="UZL23" s="303"/>
      <c r="UZM23" s="303"/>
      <c r="UZN23" s="303"/>
      <c r="UZO23" s="303"/>
      <c r="UZP23" s="303"/>
      <c r="UZQ23" s="303"/>
      <c r="UZR23" s="303"/>
      <c r="UZS23" s="303"/>
      <c r="UZT23" s="303"/>
      <c r="UZU23" s="303"/>
      <c r="UZV23" s="303"/>
      <c r="UZW23" s="303"/>
      <c r="UZX23" s="303"/>
      <c r="UZY23" s="303"/>
      <c r="UZZ23" s="303"/>
      <c r="VAA23" s="303"/>
      <c r="VAB23" s="303"/>
      <c r="VAC23" s="303"/>
      <c r="VAD23" s="303"/>
      <c r="VAE23" s="303"/>
      <c r="VAF23" s="303"/>
      <c r="VAG23" s="303"/>
      <c r="VAH23" s="303"/>
      <c r="VAI23" s="303"/>
      <c r="VAJ23" s="303"/>
      <c r="VAK23" s="303"/>
      <c r="VAL23" s="303"/>
      <c r="VAM23" s="303"/>
      <c r="VAN23" s="303"/>
      <c r="VAO23" s="303"/>
      <c r="VAP23" s="303"/>
      <c r="VAQ23" s="303"/>
      <c r="VAR23" s="303"/>
      <c r="VAS23" s="303"/>
      <c r="VAT23" s="303"/>
      <c r="VAU23" s="303"/>
      <c r="VAV23" s="303"/>
      <c r="VAW23" s="303"/>
      <c r="VAX23" s="303"/>
      <c r="VAY23" s="303"/>
      <c r="VAZ23" s="303"/>
      <c r="VBA23" s="303"/>
      <c r="VBB23" s="303"/>
      <c r="VBC23" s="303"/>
      <c r="VBD23" s="303"/>
      <c r="VBE23" s="303"/>
      <c r="VBF23" s="303"/>
      <c r="VBG23" s="303"/>
      <c r="VBH23" s="303"/>
      <c r="VBI23" s="303"/>
      <c r="VBJ23" s="303"/>
      <c r="VBK23" s="303"/>
      <c r="VBL23" s="303"/>
      <c r="VBM23" s="303"/>
      <c r="VBN23" s="303"/>
      <c r="VBO23" s="303"/>
      <c r="VBP23" s="303"/>
      <c r="VBQ23" s="303"/>
      <c r="VBR23" s="303"/>
      <c r="VBS23" s="303"/>
      <c r="VBT23" s="303"/>
      <c r="VBU23" s="303"/>
      <c r="VBV23" s="303"/>
      <c r="VBW23" s="303"/>
      <c r="VBX23" s="303"/>
      <c r="VBY23" s="303"/>
      <c r="VBZ23" s="303"/>
      <c r="VCA23" s="303"/>
      <c r="VCB23" s="303"/>
      <c r="VCC23" s="303"/>
      <c r="VCD23" s="303"/>
      <c r="VCE23" s="303"/>
      <c r="VCF23" s="303"/>
      <c r="VCG23" s="303"/>
      <c r="VCH23" s="303"/>
      <c r="VCI23" s="303"/>
      <c r="VCJ23" s="303"/>
      <c r="VCK23" s="303"/>
      <c r="VCL23" s="303"/>
      <c r="VCM23" s="303"/>
      <c r="VCN23" s="303"/>
      <c r="VCO23" s="303"/>
      <c r="VCP23" s="303"/>
      <c r="VCQ23" s="303"/>
      <c r="VCR23" s="303"/>
      <c r="VCS23" s="303"/>
      <c r="VCT23" s="303"/>
      <c r="VCU23" s="303"/>
      <c r="VCV23" s="303"/>
      <c r="VCW23" s="303"/>
      <c r="VCX23" s="303"/>
      <c r="VCY23" s="303"/>
      <c r="VCZ23" s="303"/>
      <c r="VDA23" s="303"/>
      <c r="VDB23" s="303"/>
      <c r="VDC23" s="303"/>
      <c r="VDD23" s="303"/>
      <c r="VDE23" s="303"/>
      <c r="VDF23" s="303"/>
      <c r="VDG23" s="303"/>
      <c r="VDH23" s="303"/>
      <c r="VDI23" s="303"/>
      <c r="VDJ23" s="303"/>
      <c r="VDK23" s="303"/>
      <c r="VDL23" s="303"/>
      <c r="VDM23" s="303"/>
      <c r="VDN23" s="303"/>
      <c r="VDO23" s="303"/>
      <c r="VDP23" s="303"/>
      <c r="VDQ23" s="303"/>
      <c r="VDR23" s="303"/>
      <c r="VDS23" s="303"/>
      <c r="VDT23" s="303"/>
      <c r="VDU23" s="303"/>
      <c r="VDV23" s="303"/>
      <c r="VDW23" s="303"/>
      <c r="VDX23" s="303"/>
      <c r="VDY23" s="303"/>
      <c r="VDZ23" s="303"/>
      <c r="VEA23" s="303"/>
      <c r="VEB23" s="303"/>
      <c r="VEC23" s="303"/>
      <c r="VED23" s="303"/>
      <c r="VEE23" s="303"/>
      <c r="VEF23" s="303"/>
      <c r="VEG23" s="303"/>
      <c r="VEH23" s="303"/>
      <c r="VEI23" s="303"/>
      <c r="VEJ23" s="303"/>
      <c r="VEK23" s="303"/>
      <c r="VEL23" s="303"/>
      <c r="VEM23" s="303"/>
      <c r="VEN23" s="303"/>
      <c r="VEO23" s="303"/>
      <c r="VEP23" s="303"/>
      <c r="VEQ23" s="303"/>
      <c r="VER23" s="303"/>
      <c r="VES23" s="303"/>
      <c r="VET23" s="303"/>
      <c r="VEU23" s="303"/>
      <c r="VEV23" s="303"/>
      <c r="VEW23" s="303"/>
      <c r="VEX23" s="303"/>
      <c r="VEY23" s="303"/>
      <c r="VEZ23" s="303"/>
      <c r="VFA23" s="303"/>
      <c r="VFB23" s="303"/>
      <c r="VFC23" s="303"/>
      <c r="VFD23" s="303"/>
      <c r="VFE23" s="303"/>
      <c r="VFF23" s="303"/>
      <c r="VFG23" s="303"/>
      <c r="VFH23" s="303"/>
      <c r="VFI23" s="303"/>
      <c r="VFJ23" s="303"/>
      <c r="VFK23" s="303"/>
      <c r="VFL23" s="303"/>
      <c r="VFM23" s="303"/>
      <c r="VFN23" s="303"/>
      <c r="VFO23" s="303"/>
      <c r="VFP23" s="303"/>
      <c r="VFQ23" s="303"/>
      <c r="VFR23" s="303"/>
      <c r="VFS23" s="303"/>
      <c r="VFT23" s="303"/>
      <c r="VFU23" s="303"/>
      <c r="VFV23" s="303"/>
      <c r="VFW23" s="303"/>
      <c r="VFX23" s="303"/>
      <c r="VFY23" s="303"/>
      <c r="VFZ23" s="303"/>
      <c r="VGA23" s="303"/>
      <c r="VGB23" s="303"/>
      <c r="VGC23" s="303"/>
      <c r="VGD23" s="303"/>
      <c r="VGE23" s="303"/>
      <c r="VGF23" s="303"/>
      <c r="VGG23" s="303"/>
      <c r="VGH23" s="303"/>
      <c r="VGI23" s="303"/>
      <c r="VGJ23" s="303"/>
      <c r="VGK23" s="303"/>
      <c r="VGL23" s="303"/>
      <c r="VGM23" s="303"/>
      <c r="VGN23" s="303"/>
      <c r="VGO23" s="303"/>
      <c r="VGP23" s="303"/>
      <c r="VGQ23" s="303"/>
      <c r="VGR23" s="303"/>
      <c r="VGS23" s="303"/>
      <c r="VGT23" s="303"/>
      <c r="VGU23" s="303"/>
      <c r="VGV23" s="303"/>
      <c r="VGW23" s="303"/>
      <c r="VGX23" s="303"/>
      <c r="VGY23" s="303"/>
      <c r="VGZ23" s="303"/>
      <c r="VHA23" s="303"/>
      <c r="VHB23" s="303"/>
      <c r="VHC23" s="303"/>
      <c r="VHD23" s="303"/>
      <c r="VHE23" s="303"/>
      <c r="VHF23" s="303"/>
      <c r="VHG23" s="303"/>
      <c r="VHH23" s="303"/>
      <c r="VHI23" s="303"/>
      <c r="VHJ23" s="303"/>
      <c r="VHK23" s="303"/>
      <c r="VHL23" s="303"/>
      <c r="VHM23" s="303"/>
      <c r="VHN23" s="303"/>
      <c r="VHO23" s="303"/>
      <c r="VHP23" s="303"/>
      <c r="VHQ23" s="303"/>
      <c r="VHR23" s="303"/>
      <c r="VHS23" s="303"/>
      <c r="VHT23" s="303"/>
      <c r="VHU23" s="303"/>
      <c r="VHV23" s="303"/>
      <c r="VHW23" s="303"/>
      <c r="VHX23" s="303"/>
      <c r="VHY23" s="303"/>
      <c r="VHZ23" s="303"/>
      <c r="VIA23" s="303"/>
      <c r="VIB23" s="303"/>
      <c r="VIC23" s="303"/>
      <c r="VID23" s="303"/>
      <c r="VIE23" s="303"/>
      <c r="VIF23" s="303"/>
      <c r="VIG23" s="303"/>
      <c r="VIH23" s="303"/>
      <c r="VII23" s="303"/>
      <c r="VIJ23" s="303"/>
      <c r="VIK23" s="303"/>
      <c r="VIL23" s="303"/>
      <c r="VIM23" s="303"/>
      <c r="VIN23" s="303"/>
      <c r="VIO23" s="303"/>
      <c r="VIP23" s="303"/>
      <c r="VIQ23" s="303"/>
      <c r="VIR23" s="303"/>
      <c r="VIS23" s="303"/>
      <c r="VIT23" s="303"/>
      <c r="VIU23" s="303"/>
      <c r="VIV23" s="303"/>
      <c r="VIW23" s="303"/>
      <c r="VIX23" s="303"/>
      <c r="VIY23" s="303"/>
      <c r="VIZ23" s="303"/>
      <c r="VJA23" s="303"/>
      <c r="VJB23" s="303"/>
      <c r="VJC23" s="303"/>
      <c r="VJD23" s="303"/>
      <c r="VJE23" s="303"/>
      <c r="VJF23" s="303"/>
      <c r="VJG23" s="303"/>
      <c r="VJH23" s="303"/>
      <c r="VJI23" s="303"/>
      <c r="VJJ23" s="303"/>
      <c r="VJK23" s="303"/>
      <c r="VJL23" s="303"/>
      <c r="VJM23" s="303"/>
      <c r="VJN23" s="303"/>
      <c r="VJO23" s="303"/>
      <c r="VJP23" s="303"/>
      <c r="VJQ23" s="303"/>
      <c r="VJR23" s="303"/>
      <c r="VJS23" s="303"/>
      <c r="VJT23" s="303"/>
      <c r="VJU23" s="303"/>
      <c r="VJV23" s="303"/>
      <c r="VJW23" s="303"/>
      <c r="VJX23" s="303"/>
      <c r="VJY23" s="303"/>
      <c r="VJZ23" s="303"/>
      <c r="VKA23" s="303"/>
      <c r="VKB23" s="303"/>
      <c r="VKC23" s="303"/>
      <c r="VKD23" s="303"/>
      <c r="VKE23" s="303"/>
      <c r="VKF23" s="303"/>
      <c r="VKG23" s="303"/>
      <c r="VKH23" s="303"/>
      <c r="VKI23" s="303"/>
      <c r="VKJ23" s="303"/>
      <c r="VKK23" s="303"/>
      <c r="VKL23" s="303"/>
      <c r="VKM23" s="303"/>
      <c r="VKN23" s="303"/>
      <c r="VKO23" s="303"/>
      <c r="VKP23" s="303"/>
      <c r="VKQ23" s="303"/>
      <c r="VKR23" s="303"/>
      <c r="VKS23" s="303"/>
      <c r="VKT23" s="303"/>
      <c r="VKU23" s="303"/>
      <c r="VKV23" s="303"/>
      <c r="VKW23" s="303"/>
      <c r="VKX23" s="303"/>
      <c r="VKY23" s="303"/>
      <c r="VKZ23" s="303"/>
      <c r="VLA23" s="303"/>
      <c r="VLB23" s="303"/>
      <c r="VLC23" s="303"/>
      <c r="VLD23" s="303"/>
      <c r="VLE23" s="303"/>
      <c r="VLF23" s="303"/>
      <c r="VLG23" s="303"/>
      <c r="VLH23" s="303"/>
      <c r="VLI23" s="303"/>
      <c r="VLJ23" s="303"/>
      <c r="VLK23" s="303"/>
      <c r="VLL23" s="303"/>
      <c r="VLM23" s="303"/>
      <c r="VLN23" s="303"/>
      <c r="VLO23" s="303"/>
      <c r="VLP23" s="303"/>
      <c r="VLQ23" s="303"/>
      <c r="VLR23" s="303"/>
      <c r="VLS23" s="303"/>
      <c r="VLT23" s="303"/>
      <c r="VLU23" s="303"/>
      <c r="VLV23" s="303"/>
      <c r="VLW23" s="303"/>
      <c r="VLX23" s="303"/>
      <c r="VLY23" s="303"/>
      <c r="VLZ23" s="303"/>
      <c r="VMA23" s="303"/>
      <c r="VMB23" s="303"/>
      <c r="VMC23" s="303"/>
      <c r="VMD23" s="303"/>
      <c r="VME23" s="303"/>
      <c r="VMF23" s="303"/>
      <c r="VMG23" s="303"/>
      <c r="VMH23" s="303"/>
      <c r="VMI23" s="303"/>
      <c r="VMJ23" s="303"/>
      <c r="VMK23" s="303"/>
      <c r="VML23" s="303"/>
      <c r="VMM23" s="303"/>
      <c r="VMN23" s="303"/>
      <c r="VMO23" s="303"/>
      <c r="VMP23" s="303"/>
      <c r="VMQ23" s="303"/>
      <c r="VMR23" s="303"/>
      <c r="VMS23" s="303"/>
      <c r="VMT23" s="303"/>
      <c r="VMU23" s="303"/>
      <c r="VMV23" s="303"/>
      <c r="VMW23" s="303"/>
      <c r="VMX23" s="303"/>
      <c r="VMY23" s="303"/>
      <c r="VMZ23" s="303"/>
      <c r="VNA23" s="303"/>
      <c r="VNB23" s="303"/>
      <c r="VNC23" s="303"/>
      <c r="VND23" s="303"/>
      <c r="VNE23" s="303"/>
      <c r="VNF23" s="303"/>
      <c r="VNG23" s="303"/>
      <c r="VNH23" s="303"/>
      <c r="VNI23" s="303"/>
      <c r="VNJ23" s="303"/>
      <c r="VNK23" s="303"/>
      <c r="VNL23" s="303"/>
      <c r="VNM23" s="303"/>
      <c r="VNN23" s="303"/>
      <c r="VNO23" s="303"/>
      <c r="VNP23" s="303"/>
      <c r="VNQ23" s="303"/>
      <c r="VNR23" s="303"/>
      <c r="VNS23" s="303"/>
      <c r="VNT23" s="303"/>
      <c r="VNU23" s="303"/>
      <c r="VNV23" s="303"/>
      <c r="VNW23" s="303"/>
      <c r="VNX23" s="303"/>
      <c r="VNY23" s="303"/>
      <c r="VNZ23" s="303"/>
      <c r="VOA23" s="303"/>
      <c r="VOB23" s="303"/>
      <c r="VOC23" s="303"/>
      <c r="VOD23" s="303"/>
      <c r="VOE23" s="303"/>
      <c r="VOF23" s="303"/>
      <c r="VOG23" s="303"/>
      <c r="VOH23" s="303"/>
      <c r="VOI23" s="303"/>
      <c r="VOJ23" s="303"/>
      <c r="VOK23" s="303"/>
      <c r="VOL23" s="303"/>
      <c r="VOM23" s="303"/>
      <c r="VON23" s="303"/>
      <c r="VOO23" s="303"/>
      <c r="VOP23" s="303"/>
      <c r="VOQ23" s="303"/>
      <c r="VOR23" s="303"/>
      <c r="VOS23" s="303"/>
      <c r="VOT23" s="303"/>
      <c r="VOU23" s="303"/>
      <c r="VOV23" s="303"/>
      <c r="VOW23" s="303"/>
      <c r="VOX23" s="303"/>
      <c r="VOY23" s="303"/>
      <c r="VOZ23" s="303"/>
      <c r="VPA23" s="303"/>
      <c r="VPB23" s="303"/>
      <c r="VPC23" s="303"/>
      <c r="VPD23" s="303"/>
      <c r="VPE23" s="303"/>
      <c r="VPF23" s="303"/>
      <c r="VPG23" s="303"/>
      <c r="VPH23" s="303"/>
      <c r="VPI23" s="303"/>
      <c r="VPJ23" s="303"/>
      <c r="VPK23" s="303"/>
      <c r="VPL23" s="303"/>
      <c r="VPM23" s="303"/>
      <c r="VPN23" s="303"/>
      <c r="VPO23" s="303"/>
      <c r="VPP23" s="303"/>
      <c r="VPQ23" s="303"/>
      <c r="VPR23" s="303"/>
      <c r="VPS23" s="303"/>
      <c r="VPT23" s="303"/>
      <c r="VPU23" s="303"/>
      <c r="VPV23" s="303"/>
      <c r="VPW23" s="303"/>
      <c r="VPX23" s="303"/>
      <c r="VPY23" s="303"/>
      <c r="VPZ23" s="303"/>
      <c r="VQA23" s="303"/>
      <c r="VQB23" s="303"/>
      <c r="VQC23" s="303"/>
      <c r="VQD23" s="303"/>
      <c r="VQE23" s="303"/>
      <c r="VQF23" s="303"/>
      <c r="VQG23" s="303"/>
      <c r="VQH23" s="303"/>
      <c r="VQI23" s="303"/>
      <c r="VQJ23" s="303"/>
      <c r="VQK23" s="303"/>
      <c r="VQL23" s="303"/>
      <c r="VQM23" s="303"/>
      <c r="VQN23" s="303"/>
      <c r="VQO23" s="303"/>
      <c r="VQP23" s="303"/>
      <c r="VQQ23" s="303"/>
      <c r="VQR23" s="303"/>
      <c r="VQS23" s="303"/>
      <c r="VQT23" s="303"/>
      <c r="VQU23" s="303"/>
      <c r="VQV23" s="303"/>
      <c r="VQW23" s="303"/>
      <c r="VQX23" s="303"/>
      <c r="VQY23" s="303"/>
      <c r="VQZ23" s="303"/>
      <c r="VRA23" s="303"/>
      <c r="VRB23" s="303"/>
      <c r="VRC23" s="303"/>
      <c r="VRD23" s="303"/>
      <c r="VRE23" s="303"/>
      <c r="VRF23" s="303"/>
      <c r="VRG23" s="303"/>
      <c r="VRH23" s="303"/>
      <c r="VRI23" s="303"/>
      <c r="VRJ23" s="303"/>
      <c r="VRK23" s="303"/>
      <c r="VRL23" s="303"/>
      <c r="VRM23" s="303"/>
      <c r="VRN23" s="303"/>
      <c r="VRO23" s="303"/>
      <c r="VRP23" s="303"/>
      <c r="VRQ23" s="303"/>
      <c r="VRR23" s="303"/>
      <c r="VRS23" s="303"/>
      <c r="VRT23" s="303"/>
      <c r="VRU23" s="303"/>
      <c r="VRV23" s="303"/>
      <c r="VRW23" s="303"/>
      <c r="VRX23" s="303"/>
      <c r="VRY23" s="303"/>
      <c r="VRZ23" s="303"/>
      <c r="VSA23" s="303"/>
      <c r="VSB23" s="303"/>
      <c r="VSC23" s="303"/>
      <c r="VSD23" s="303"/>
      <c r="VSE23" s="303"/>
      <c r="VSF23" s="303"/>
      <c r="VSG23" s="303"/>
      <c r="VSH23" s="303"/>
      <c r="VSI23" s="303"/>
      <c r="VSJ23" s="303"/>
      <c r="VSK23" s="303"/>
      <c r="VSL23" s="303"/>
      <c r="VSM23" s="303"/>
      <c r="VSN23" s="303"/>
      <c r="VSO23" s="303"/>
      <c r="VSP23" s="303"/>
      <c r="VSQ23" s="303"/>
      <c r="VSR23" s="303"/>
      <c r="VSS23" s="303"/>
      <c r="VST23" s="303"/>
      <c r="VSU23" s="303"/>
      <c r="VSV23" s="303"/>
      <c r="VSW23" s="303"/>
      <c r="VSX23" s="303"/>
      <c r="VSY23" s="303"/>
      <c r="VSZ23" s="303"/>
      <c r="VTA23" s="303"/>
      <c r="VTB23" s="303"/>
      <c r="VTC23" s="303"/>
      <c r="VTD23" s="303"/>
      <c r="VTE23" s="303"/>
      <c r="VTF23" s="303"/>
      <c r="VTG23" s="303"/>
      <c r="VTH23" s="303"/>
      <c r="VTI23" s="303"/>
      <c r="VTJ23" s="303"/>
      <c r="VTK23" s="303"/>
      <c r="VTL23" s="303"/>
      <c r="VTM23" s="303"/>
      <c r="VTN23" s="303"/>
      <c r="VTO23" s="303"/>
      <c r="VTP23" s="303"/>
      <c r="VTQ23" s="303"/>
      <c r="VTR23" s="303"/>
      <c r="VTS23" s="303"/>
      <c r="VTT23" s="303"/>
      <c r="VTU23" s="303"/>
      <c r="VTV23" s="303"/>
      <c r="VTW23" s="303"/>
      <c r="VTX23" s="303"/>
      <c r="VTY23" s="303"/>
      <c r="VTZ23" s="303"/>
      <c r="VUA23" s="303"/>
      <c r="VUB23" s="303"/>
      <c r="VUC23" s="303"/>
      <c r="VUD23" s="303"/>
      <c r="VUE23" s="303"/>
      <c r="VUF23" s="303"/>
      <c r="VUG23" s="303"/>
      <c r="VUH23" s="303"/>
      <c r="VUI23" s="303"/>
      <c r="VUJ23" s="303"/>
      <c r="VUK23" s="303"/>
      <c r="VUL23" s="303"/>
      <c r="VUM23" s="303"/>
      <c r="VUN23" s="303"/>
      <c r="VUO23" s="303"/>
      <c r="VUP23" s="303"/>
      <c r="VUQ23" s="303"/>
      <c r="VUR23" s="303"/>
      <c r="VUS23" s="303"/>
      <c r="VUT23" s="303"/>
      <c r="VUU23" s="303"/>
      <c r="VUV23" s="303"/>
      <c r="VUW23" s="303"/>
      <c r="VUX23" s="303"/>
      <c r="VUY23" s="303"/>
      <c r="VUZ23" s="303"/>
      <c r="VVA23" s="303"/>
      <c r="VVB23" s="303"/>
      <c r="VVC23" s="303"/>
      <c r="VVD23" s="303"/>
      <c r="VVE23" s="303"/>
      <c r="VVF23" s="303"/>
      <c r="VVG23" s="303"/>
      <c r="VVH23" s="303"/>
      <c r="VVI23" s="303"/>
      <c r="VVJ23" s="303"/>
      <c r="VVK23" s="303"/>
      <c r="VVL23" s="303"/>
      <c r="VVM23" s="303"/>
      <c r="VVN23" s="303"/>
      <c r="VVO23" s="303"/>
      <c r="VVP23" s="303"/>
      <c r="VVQ23" s="303"/>
      <c r="VVR23" s="303"/>
      <c r="VVS23" s="303"/>
      <c r="VVT23" s="303"/>
      <c r="VVU23" s="303"/>
      <c r="VVV23" s="303"/>
      <c r="VVW23" s="303"/>
      <c r="VVX23" s="303"/>
      <c r="VVY23" s="303"/>
      <c r="VVZ23" s="303"/>
      <c r="VWA23" s="303"/>
      <c r="VWB23" s="303"/>
      <c r="VWC23" s="303"/>
      <c r="VWD23" s="303"/>
      <c r="VWE23" s="303"/>
      <c r="VWF23" s="303"/>
      <c r="VWG23" s="303"/>
      <c r="VWH23" s="303"/>
      <c r="VWI23" s="303"/>
      <c r="VWJ23" s="303"/>
      <c r="VWK23" s="303"/>
      <c r="VWL23" s="303"/>
      <c r="VWM23" s="303"/>
      <c r="VWN23" s="303"/>
      <c r="VWO23" s="303"/>
      <c r="VWP23" s="303"/>
      <c r="VWQ23" s="303"/>
      <c r="VWR23" s="303"/>
      <c r="VWS23" s="303"/>
      <c r="VWT23" s="303"/>
      <c r="VWU23" s="303"/>
      <c r="VWV23" s="303"/>
      <c r="VWW23" s="303"/>
      <c r="VWX23" s="303"/>
      <c r="VWY23" s="303"/>
      <c r="VWZ23" s="303"/>
      <c r="VXA23" s="303"/>
      <c r="VXB23" s="303"/>
      <c r="VXC23" s="303"/>
      <c r="VXD23" s="303"/>
      <c r="VXE23" s="303"/>
      <c r="VXF23" s="303"/>
      <c r="VXG23" s="303"/>
      <c r="VXH23" s="303"/>
      <c r="VXI23" s="303"/>
      <c r="VXJ23" s="303"/>
      <c r="VXK23" s="303"/>
      <c r="VXL23" s="303"/>
      <c r="VXM23" s="303"/>
      <c r="VXN23" s="303"/>
      <c r="VXO23" s="303"/>
      <c r="VXP23" s="303"/>
      <c r="VXQ23" s="303"/>
      <c r="VXR23" s="303"/>
      <c r="VXS23" s="303"/>
      <c r="VXT23" s="303"/>
      <c r="VXU23" s="303"/>
      <c r="VXV23" s="303"/>
      <c r="VXW23" s="303"/>
      <c r="VXX23" s="303"/>
      <c r="VXY23" s="303"/>
      <c r="VXZ23" s="303"/>
      <c r="VYA23" s="303"/>
      <c r="VYB23" s="303"/>
      <c r="VYC23" s="303"/>
      <c r="VYD23" s="303"/>
      <c r="VYE23" s="303"/>
      <c r="VYF23" s="303"/>
      <c r="VYG23" s="303"/>
      <c r="VYH23" s="303"/>
      <c r="VYI23" s="303"/>
      <c r="VYJ23" s="303"/>
      <c r="VYK23" s="303"/>
      <c r="VYL23" s="303"/>
      <c r="VYM23" s="303"/>
      <c r="VYN23" s="303"/>
      <c r="VYO23" s="303"/>
      <c r="VYP23" s="303"/>
      <c r="VYQ23" s="303"/>
      <c r="VYR23" s="303"/>
      <c r="VYS23" s="303"/>
      <c r="VYT23" s="303"/>
      <c r="VYU23" s="303"/>
      <c r="VYV23" s="303"/>
      <c r="VYW23" s="303"/>
      <c r="VYX23" s="303"/>
      <c r="VYY23" s="303"/>
      <c r="VYZ23" s="303"/>
      <c r="VZA23" s="303"/>
      <c r="VZB23" s="303"/>
      <c r="VZC23" s="303"/>
      <c r="VZD23" s="303"/>
      <c r="VZE23" s="303"/>
      <c r="VZF23" s="303"/>
      <c r="VZG23" s="303"/>
      <c r="VZH23" s="303"/>
      <c r="VZI23" s="303"/>
      <c r="VZJ23" s="303"/>
      <c r="VZK23" s="303"/>
      <c r="VZL23" s="303"/>
      <c r="VZM23" s="303"/>
      <c r="VZN23" s="303"/>
      <c r="VZO23" s="303"/>
      <c r="VZP23" s="303"/>
      <c r="VZQ23" s="303"/>
      <c r="VZR23" s="303"/>
      <c r="VZS23" s="303"/>
      <c r="VZT23" s="303"/>
      <c r="VZU23" s="303"/>
      <c r="VZV23" s="303"/>
      <c r="VZW23" s="303"/>
      <c r="VZX23" s="303"/>
      <c r="VZY23" s="303"/>
      <c r="VZZ23" s="303"/>
      <c r="WAA23" s="303"/>
      <c r="WAB23" s="303"/>
      <c r="WAC23" s="303"/>
      <c r="WAD23" s="303"/>
      <c r="WAE23" s="303"/>
      <c r="WAF23" s="303"/>
      <c r="WAG23" s="303"/>
      <c r="WAH23" s="303"/>
      <c r="WAI23" s="303"/>
      <c r="WAJ23" s="303"/>
      <c r="WAK23" s="303"/>
      <c r="WAL23" s="303"/>
      <c r="WAM23" s="303"/>
      <c r="WAN23" s="303"/>
      <c r="WAO23" s="303"/>
      <c r="WAP23" s="303"/>
      <c r="WAQ23" s="303"/>
      <c r="WAR23" s="303"/>
      <c r="WAS23" s="303"/>
      <c r="WAT23" s="303"/>
      <c r="WAU23" s="303"/>
      <c r="WAV23" s="303"/>
      <c r="WAW23" s="303"/>
      <c r="WAX23" s="303"/>
      <c r="WAY23" s="303"/>
      <c r="WAZ23" s="303"/>
      <c r="WBA23" s="303"/>
      <c r="WBB23" s="303"/>
      <c r="WBC23" s="303"/>
      <c r="WBD23" s="303"/>
      <c r="WBE23" s="303"/>
      <c r="WBF23" s="303"/>
      <c r="WBG23" s="303"/>
      <c r="WBH23" s="303"/>
      <c r="WBI23" s="303"/>
      <c r="WBJ23" s="303"/>
      <c r="WBK23" s="303"/>
      <c r="WBL23" s="303"/>
      <c r="WBM23" s="303"/>
      <c r="WBN23" s="303"/>
      <c r="WBO23" s="303"/>
      <c r="WBP23" s="303"/>
      <c r="WBQ23" s="303"/>
      <c r="WBR23" s="303"/>
      <c r="WBS23" s="303"/>
      <c r="WBT23" s="303"/>
      <c r="WBU23" s="303"/>
      <c r="WBV23" s="303"/>
      <c r="WBW23" s="303"/>
      <c r="WBX23" s="303"/>
      <c r="WBY23" s="303"/>
      <c r="WBZ23" s="303"/>
      <c r="WCA23" s="303"/>
      <c r="WCB23" s="303"/>
      <c r="WCC23" s="303"/>
      <c r="WCD23" s="303"/>
      <c r="WCE23" s="303"/>
      <c r="WCF23" s="303"/>
      <c r="WCG23" s="303"/>
      <c r="WCH23" s="303"/>
      <c r="WCI23" s="303"/>
      <c r="WCJ23" s="303"/>
      <c r="WCK23" s="303"/>
      <c r="WCL23" s="303"/>
      <c r="WCM23" s="303"/>
      <c r="WCN23" s="303"/>
      <c r="WCO23" s="303"/>
      <c r="WCP23" s="303"/>
      <c r="WCQ23" s="303"/>
      <c r="WCR23" s="303"/>
      <c r="WCS23" s="303"/>
      <c r="WCT23" s="303"/>
      <c r="WCU23" s="303"/>
      <c r="WCV23" s="303"/>
      <c r="WCW23" s="303"/>
      <c r="WCX23" s="303"/>
      <c r="WCY23" s="303"/>
      <c r="WCZ23" s="303"/>
      <c r="WDA23" s="303"/>
      <c r="WDB23" s="303"/>
      <c r="WDC23" s="303"/>
      <c r="WDD23" s="303"/>
      <c r="WDE23" s="303"/>
      <c r="WDF23" s="303"/>
      <c r="WDG23" s="303"/>
      <c r="WDH23" s="303"/>
      <c r="WDI23" s="303"/>
      <c r="WDJ23" s="303"/>
      <c r="WDK23" s="303"/>
      <c r="WDL23" s="303"/>
      <c r="WDM23" s="303"/>
      <c r="WDN23" s="303"/>
      <c r="WDO23" s="303"/>
      <c r="WDP23" s="303"/>
      <c r="WDQ23" s="303"/>
      <c r="WDR23" s="303"/>
      <c r="WDS23" s="303"/>
      <c r="WDT23" s="303"/>
      <c r="WDU23" s="303"/>
      <c r="WDV23" s="303"/>
      <c r="WDW23" s="303"/>
      <c r="WDX23" s="303"/>
      <c r="WDY23" s="303"/>
      <c r="WDZ23" s="303"/>
      <c r="WEA23" s="303"/>
      <c r="WEB23" s="303"/>
      <c r="WEC23" s="303"/>
      <c r="WED23" s="303"/>
      <c r="WEE23" s="303"/>
      <c r="WEF23" s="303"/>
      <c r="WEG23" s="303"/>
      <c r="WEH23" s="303"/>
      <c r="WEI23" s="303"/>
      <c r="WEJ23" s="303"/>
      <c r="WEK23" s="303"/>
      <c r="WEL23" s="303"/>
      <c r="WEM23" s="303"/>
      <c r="WEN23" s="303"/>
      <c r="WEO23" s="303"/>
      <c r="WEP23" s="303"/>
      <c r="WEQ23" s="303"/>
      <c r="WER23" s="303"/>
      <c r="WES23" s="303"/>
      <c r="WET23" s="303"/>
      <c r="WEU23" s="303"/>
      <c r="WEV23" s="303"/>
      <c r="WEW23" s="303"/>
      <c r="WEX23" s="303"/>
      <c r="WEY23" s="303"/>
      <c r="WEZ23" s="303"/>
      <c r="WFA23" s="303"/>
      <c r="WFB23" s="303"/>
      <c r="WFC23" s="303"/>
      <c r="WFD23" s="303"/>
      <c r="WFE23" s="303"/>
      <c r="WFF23" s="303"/>
      <c r="WFG23" s="303"/>
      <c r="WFH23" s="303"/>
      <c r="WFI23" s="303"/>
      <c r="WFJ23" s="303"/>
      <c r="WFK23" s="303"/>
      <c r="WFL23" s="303"/>
      <c r="WFM23" s="303"/>
      <c r="WFN23" s="303"/>
      <c r="WFO23" s="303"/>
      <c r="WFP23" s="303"/>
      <c r="WFQ23" s="303"/>
      <c r="WFR23" s="303"/>
      <c r="WFS23" s="303"/>
      <c r="WFT23" s="303"/>
      <c r="WFU23" s="303"/>
      <c r="WFV23" s="303"/>
      <c r="WFW23" s="303"/>
      <c r="WFX23" s="303"/>
      <c r="WFY23" s="303"/>
      <c r="WFZ23" s="303"/>
      <c r="WGA23" s="303"/>
      <c r="WGB23" s="303"/>
      <c r="WGC23" s="303"/>
      <c r="WGD23" s="303"/>
      <c r="WGE23" s="303"/>
      <c r="WGF23" s="303"/>
      <c r="WGG23" s="303"/>
      <c r="WGH23" s="303"/>
      <c r="WGI23" s="303"/>
      <c r="WGJ23" s="303"/>
      <c r="WGK23" s="303"/>
      <c r="WGL23" s="303"/>
      <c r="WGM23" s="303"/>
      <c r="WGN23" s="303"/>
      <c r="WGO23" s="303"/>
      <c r="WGP23" s="303"/>
      <c r="WGQ23" s="303"/>
      <c r="WGR23" s="303"/>
      <c r="WGS23" s="303"/>
      <c r="WGT23" s="303"/>
      <c r="WGU23" s="303"/>
      <c r="WGV23" s="303"/>
      <c r="WGW23" s="303"/>
      <c r="WGX23" s="303"/>
      <c r="WGY23" s="303"/>
      <c r="WGZ23" s="303"/>
      <c r="WHA23" s="303"/>
      <c r="WHB23" s="303"/>
      <c r="WHC23" s="303"/>
      <c r="WHD23" s="303"/>
      <c r="WHE23" s="303"/>
      <c r="WHF23" s="303"/>
      <c r="WHG23" s="303"/>
      <c r="WHH23" s="303"/>
      <c r="WHI23" s="303"/>
      <c r="WHJ23" s="303"/>
      <c r="WHK23" s="303"/>
      <c r="WHL23" s="303"/>
      <c r="WHM23" s="303"/>
      <c r="WHN23" s="303"/>
      <c r="WHO23" s="303"/>
      <c r="WHP23" s="303"/>
      <c r="WHQ23" s="303"/>
      <c r="WHR23" s="303"/>
      <c r="WHS23" s="303"/>
      <c r="WHT23" s="303"/>
      <c r="WHU23" s="303"/>
      <c r="WHV23" s="303"/>
      <c r="WHW23" s="303"/>
      <c r="WHX23" s="303"/>
      <c r="WHY23" s="303"/>
      <c r="WHZ23" s="303"/>
      <c r="WIA23" s="303"/>
      <c r="WIB23" s="303"/>
      <c r="WIC23" s="303"/>
      <c r="WID23" s="303"/>
      <c r="WIE23" s="303"/>
      <c r="WIF23" s="303"/>
      <c r="WIG23" s="303"/>
      <c r="WIH23" s="303"/>
      <c r="WII23" s="303"/>
      <c r="WIJ23" s="303"/>
      <c r="WIK23" s="303"/>
      <c r="WIL23" s="303"/>
      <c r="WIM23" s="303"/>
      <c r="WIN23" s="303"/>
      <c r="WIO23" s="303"/>
      <c r="WIP23" s="303"/>
      <c r="WIQ23" s="303"/>
      <c r="WIR23" s="303"/>
      <c r="WIS23" s="303"/>
      <c r="WIT23" s="303"/>
      <c r="WIU23" s="303"/>
      <c r="WIV23" s="303"/>
      <c r="WIW23" s="303"/>
      <c r="WIX23" s="303"/>
      <c r="WIY23" s="303"/>
      <c r="WIZ23" s="303"/>
      <c r="WJA23" s="303"/>
      <c r="WJB23" s="303"/>
      <c r="WJC23" s="303"/>
      <c r="WJD23" s="303"/>
      <c r="WJE23" s="303"/>
      <c r="WJF23" s="303"/>
      <c r="WJG23" s="303"/>
      <c r="WJH23" s="303"/>
      <c r="WJI23" s="303"/>
      <c r="WJJ23" s="303"/>
      <c r="WJK23" s="303"/>
      <c r="WJL23" s="303"/>
      <c r="WJM23" s="303"/>
      <c r="WJN23" s="303"/>
      <c r="WJO23" s="303"/>
      <c r="WJP23" s="303"/>
      <c r="WJQ23" s="303"/>
      <c r="WJR23" s="303"/>
      <c r="WJS23" s="303"/>
      <c r="WJT23" s="303"/>
      <c r="WJU23" s="303"/>
      <c r="WJV23" s="303"/>
      <c r="WJW23" s="303"/>
      <c r="WJX23" s="303"/>
      <c r="WJY23" s="303"/>
      <c r="WJZ23" s="303"/>
      <c r="WKA23" s="303"/>
      <c r="WKB23" s="303"/>
      <c r="WKC23" s="303"/>
      <c r="WKD23" s="303"/>
      <c r="WKE23" s="303"/>
      <c r="WKF23" s="303"/>
      <c r="WKG23" s="303"/>
      <c r="WKH23" s="303"/>
      <c r="WKI23" s="303"/>
      <c r="WKJ23" s="303"/>
      <c r="WKK23" s="303"/>
      <c r="WKL23" s="303"/>
      <c r="WKM23" s="303"/>
      <c r="WKN23" s="303"/>
      <c r="WKO23" s="303"/>
      <c r="WKP23" s="303"/>
      <c r="WKQ23" s="303"/>
      <c r="WKR23" s="303"/>
      <c r="WKS23" s="303"/>
      <c r="WKT23" s="303"/>
      <c r="WKU23" s="303"/>
      <c r="WKV23" s="303"/>
      <c r="WKW23" s="303"/>
      <c r="WKX23" s="303"/>
      <c r="WKY23" s="303"/>
      <c r="WKZ23" s="303"/>
      <c r="WLA23" s="303"/>
      <c r="WLB23" s="303"/>
      <c r="WLC23" s="303"/>
      <c r="WLD23" s="303"/>
      <c r="WLE23" s="303"/>
      <c r="WLF23" s="303"/>
      <c r="WLG23" s="303"/>
      <c r="WLH23" s="303"/>
      <c r="WLI23" s="303"/>
      <c r="WLJ23" s="303"/>
      <c r="WLK23" s="303"/>
      <c r="WLL23" s="303"/>
      <c r="WLM23" s="303"/>
      <c r="WLN23" s="303"/>
      <c r="WLO23" s="303"/>
      <c r="WLP23" s="303"/>
      <c r="WLQ23" s="303"/>
      <c r="WLR23" s="303"/>
      <c r="WLS23" s="303"/>
      <c r="WLT23" s="303"/>
      <c r="WLU23" s="303"/>
      <c r="WLV23" s="303"/>
      <c r="WLW23" s="303"/>
      <c r="WLX23" s="303"/>
      <c r="WLY23" s="303"/>
      <c r="WLZ23" s="303"/>
      <c r="WMA23" s="303"/>
      <c r="WMB23" s="303"/>
      <c r="WMC23" s="303"/>
      <c r="WMD23" s="303"/>
      <c r="WME23" s="303"/>
      <c r="WMF23" s="303"/>
      <c r="WMG23" s="303"/>
      <c r="WMH23" s="303"/>
      <c r="WMI23" s="303"/>
      <c r="WMJ23" s="303"/>
      <c r="WMK23" s="303"/>
      <c r="WML23" s="303"/>
      <c r="WMM23" s="303"/>
      <c r="WMN23" s="303"/>
      <c r="WMO23" s="303"/>
      <c r="WMP23" s="303"/>
      <c r="WMQ23" s="303"/>
      <c r="WMR23" s="303"/>
      <c r="WMS23" s="303"/>
      <c r="WMT23" s="303"/>
      <c r="WMU23" s="303"/>
      <c r="WMV23" s="303"/>
      <c r="WMW23" s="303"/>
      <c r="WMX23" s="303"/>
      <c r="WMY23" s="303"/>
      <c r="WMZ23" s="303"/>
      <c r="WNA23" s="303"/>
      <c r="WNB23" s="303"/>
      <c r="WNC23" s="303"/>
      <c r="WND23" s="303"/>
      <c r="WNE23" s="303"/>
      <c r="WNF23" s="303"/>
      <c r="WNG23" s="303"/>
      <c r="WNH23" s="303"/>
      <c r="WNI23" s="303"/>
      <c r="WNJ23" s="303"/>
      <c r="WNK23" s="303"/>
      <c r="WNL23" s="303"/>
      <c r="WNM23" s="303"/>
      <c r="WNN23" s="303"/>
      <c r="WNO23" s="303"/>
      <c r="WNP23" s="303"/>
      <c r="WNQ23" s="303"/>
      <c r="WNR23" s="303"/>
      <c r="WNS23" s="303"/>
      <c r="WNT23" s="303"/>
      <c r="WNU23" s="303"/>
      <c r="WNV23" s="303"/>
      <c r="WNW23" s="303"/>
      <c r="WNX23" s="303"/>
      <c r="WNY23" s="303"/>
      <c r="WNZ23" s="303"/>
      <c r="WOA23" s="303"/>
      <c r="WOB23" s="303"/>
      <c r="WOC23" s="303"/>
      <c r="WOD23" s="303"/>
      <c r="WOE23" s="303"/>
      <c r="WOF23" s="303"/>
      <c r="WOG23" s="303"/>
      <c r="WOH23" s="303"/>
      <c r="WOI23" s="303"/>
      <c r="WOJ23" s="303"/>
      <c r="WOK23" s="303"/>
      <c r="WOL23" s="303"/>
      <c r="WOM23" s="303"/>
      <c r="WON23" s="303"/>
      <c r="WOO23" s="303"/>
      <c r="WOP23" s="303"/>
      <c r="WOQ23" s="303"/>
      <c r="WOR23" s="303"/>
      <c r="WOS23" s="303"/>
      <c r="WOT23" s="303"/>
      <c r="WOU23" s="303"/>
      <c r="WOV23" s="303"/>
      <c r="WOW23" s="303"/>
      <c r="WOX23" s="303"/>
      <c r="WOY23" s="303"/>
      <c r="WOZ23" s="303"/>
      <c r="WPA23" s="303"/>
      <c r="WPB23" s="303"/>
      <c r="WPC23" s="303"/>
      <c r="WPD23" s="303"/>
      <c r="WPE23" s="303"/>
      <c r="WPF23" s="303"/>
      <c r="WPG23" s="303"/>
      <c r="WPH23" s="303"/>
      <c r="WPI23" s="303"/>
      <c r="WPJ23" s="303"/>
      <c r="WPK23" s="303"/>
      <c r="WPL23" s="303"/>
      <c r="WPM23" s="303"/>
      <c r="WPN23" s="303"/>
      <c r="WPO23" s="303"/>
      <c r="WPP23" s="303"/>
      <c r="WPQ23" s="303"/>
      <c r="WPR23" s="303"/>
      <c r="WPS23" s="303"/>
      <c r="WPT23" s="303"/>
      <c r="WPU23" s="303"/>
      <c r="WPV23" s="303"/>
      <c r="WPW23" s="303"/>
      <c r="WPX23" s="303"/>
      <c r="WPY23" s="303"/>
      <c r="WPZ23" s="303"/>
      <c r="WQA23" s="303"/>
      <c r="WQB23" s="303"/>
      <c r="WQC23" s="303"/>
      <c r="WQD23" s="303"/>
      <c r="WQE23" s="303"/>
      <c r="WQF23" s="303"/>
      <c r="WQG23" s="303"/>
      <c r="WQH23" s="303"/>
      <c r="WQI23" s="303"/>
      <c r="WQJ23" s="303"/>
      <c r="WQK23" s="303"/>
      <c r="WQL23" s="303"/>
      <c r="WQM23" s="303"/>
      <c r="WQN23" s="303"/>
      <c r="WQO23" s="303"/>
      <c r="WQP23" s="303"/>
      <c r="WQQ23" s="303"/>
      <c r="WQR23" s="303"/>
      <c r="WQS23" s="303"/>
      <c r="WQT23" s="303"/>
      <c r="WQU23" s="303"/>
      <c r="WQV23" s="303"/>
      <c r="WQW23" s="303"/>
      <c r="WQX23" s="303"/>
      <c r="WQY23" s="303"/>
      <c r="WQZ23" s="303"/>
      <c r="WRA23" s="303"/>
      <c r="WRB23" s="303"/>
      <c r="WRC23" s="303"/>
      <c r="WRD23" s="303"/>
      <c r="WRE23" s="303"/>
      <c r="WRF23" s="303"/>
      <c r="WRG23" s="303"/>
      <c r="WRH23" s="303"/>
      <c r="WRI23" s="303"/>
      <c r="WRJ23" s="303"/>
      <c r="WRK23" s="303"/>
      <c r="WRL23" s="303"/>
      <c r="WRM23" s="303"/>
      <c r="WRN23" s="303"/>
      <c r="WRO23" s="303"/>
      <c r="WRP23" s="303"/>
      <c r="WRQ23" s="303"/>
      <c r="WRR23" s="303"/>
      <c r="WRS23" s="303"/>
      <c r="WRT23" s="303"/>
      <c r="WRU23" s="303"/>
      <c r="WRV23" s="303"/>
      <c r="WRW23" s="303"/>
      <c r="WRX23" s="303"/>
      <c r="WRY23" s="303"/>
      <c r="WRZ23" s="303"/>
      <c r="WSA23" s="303"/>
      <c r="WSB23" s="303"/>
      <c r="WSC23" s="303"/>
      <c r="WSD23" s="303"/>
      <c r="WSE23" s="303"/>
      <c r="WSF23" s="303"/>
      <c r="WSG23" s="303"/>
      <c r="WSH23" s="303"/>
      <c r="WSI23" s="303"/>
      <c r="WSJ23" s="303"/>
      <c r="WSK23" s="303"/>
      <c r="WSL23" s="303"/>
      <c r="WSM23" s="303"/>
      <c r="WSN23" s="303"/>
      <c r="WSO23" s="303"/>
      <c r="WSP23" s="303"/>
      <c r="WSQ23" s="303"/>
      <c r="WSR23" s="303"/>
      <c r="WSS23" s="303"/>
      <c r="WST23" s="303"/>
      <c r="WSU23" s="303"/>
      <c r="WSV23" s="303"/>
      <c r="WSW23" s="303"/>
      <c r="WSX23" s="303"/>
      <c r="WSY23" s="303"/>
      <c r="WSZ23" s="303"/>
      <c r="WTA23" s="303"/>
      <c r="WTB23" s="303"/>
      <c r="WTC23" s="303"/>
      <c r="WTD23" s="303"/>
      <c r="WTE23" s="303"/>
      <c r="WTF23" s="303"/>
      <c r="WTG23" s="303"/>
      <c r="WTH23" s="303"/>
      <c r="WTI23" s="303"/>
      <c r="WTJ23" s="303"/>
      <c r="WTK23" s="303"/>
      <c r="WTL23" s="303"/>
      <c r="WTM23" s="303"/>
      <c r="WTN23" s="303"/>
      <c r="WTO23" s="303"/>
      <c r="WTP23" s="303"/>
      <c r="WTQ23" s="303"/>
      <c r="WTR23" s="303"/>
      <c r="WTS23" s="303"/>
      <c r="WTT23" s="303"/>
      <c r="WTU23" s="303"/>
      <c r="WTV23" s="303"/>
      <c r="WTW23" s="303"/>
      <c r="WTX23" s="303"/>
      <c r="WTY23" s="303"/>
      <c r="WTZ23" s="303"/>
      <c r="WUA23" s="303"/>
      <c r="WUB23" s="303"/>
      <c r="WUC23" s="303"/>
      <c r="WUD23" s="303"/>
      <c r="WUE23" s="303"/>
      <c r="WUF23" s="303"/>
      <c r="WUG23" s="303"/>
      <c r="WUH23" s="303"/>
      <c r="WUI23" s="303"/>
      <c r="WUJ23" s="303"/>
      <c r="WUK23" s="303"/>
      <c r="WUL23" s="303"/>
      <c r="WUM23" s="303"/>
      <c r="WUN23" s="303"/>
      <c r="WUO23" s="303"/>
      <c r="WUP23" s="303"/>
      <c r="WUQ23" s="303"/>
      <c r="WUR23" s="303"/>
      <c r="WUS23" s="303"/>
      <c r="WUT23" s="303"/>
      <c r="WUU23" s="303"/>
      <c r="WUV23" s="303"/>
      <c r="WUW23" s="303"/>
      <c r="WUX23" s="303"/>
      <c r="WUY23" s="303"/>
      <c r="WUZ23" s="303"/>
      <c r="WVA23" s="303"/>
      <c r="WVB23" s="303"/>
      <c r="WVC23" s="303"/>
      <c r="WVD23" s="303"/>
      <c r="WVE23" s="303"/>
      <c r="WVF23" s="303"/>
      <c r="WVG23" s="303"/>
      <c r="WVH23" s="303"/>
      <c r="WVI23" s="303"/>
      <c r="WVJ23" s="303"/>
      <c r="WVK23" s="303"/>
      <c r="WVL23" s="303"/>
      <c r="WVM23" s="303"/>
      <c r="WVN23" s="303"/>
      <c r="WVO23" s="303"/>
      <c r="WVP23" s="303"/>
      <c r="WVQ23" s="303"/>
      <c r="WVR23" s="303"/>
      <c r="WVS23" s="303"/>
      <c r="WVT23" s="303"/>
      <c r="WVU23" s="303"/>
      <c r="WVV23" s="303"/>
      <c r="WVW23" s="303"/>
      <c r="WVX23" s="303"/>
      <c r="WVY23" s="303"/>
      <c r="WVZ23" s="303"/>
      <c r="WWA23" s="303"/>
      <c r="WWB23" s="303"/>
      <c r="WWC23" s="303"/>
      <c r="WWD23" s="303"/>
      <c r="WWE23" s="303"/>
      <c r="WWF23" s="303"/>
      <c r="WWG23" s="303"/>
      <c r="WWH23" s="303"/>
      <c r="WWI23" s="303"/>
      <c r="WWJ23" s="303"/>
      <c r="WWK23" s="303"/>
      <c r="WWL23" s="303"/>
      <c r="WWM23" s="303"/>
      <c r="WWN23" s="303"/>
      <c r="WWO23" s="303"/>
      <c r="WWP23" s="303"/>
      <c r="WWQ23" s="303"/>
      <c r="WWR23" s="303"/>
      <c r="WWS23" s="303"/>
      <c r="WWT23" s="303"/>
      <c r="WWU23" s="303"/>
      <c r="WWV23" s="303"/>
      <c r="WWW23" s="303"/>
      <c r="WWX23" s="303"/>
      <c r="WWY23" s="303"/>
      <c r="WWZ23" s="303"/>
      <c r="WXA23" s="303"/>
      <c r="WXB23" s="303"/>
      <c r="WXC23" s="303"/>
      <c r="WXD23" s="303"/>
      <c r="WXE23" s="303"/>
      <c r="WXF23" s="303"/>
      <c r="WXG23" s="303"/>
      <c r="WXH23" s="303"/>
      <c r="WXI23" s="303"/>
      <c r="WXJ23" s="303"/>
      <c r="WXK23" s="303"/>
      <c r="WXL23" s="303"/>
      <c r="WXM23" s="303"/>
      <c r="WXN23" s="303"/>
      <c r="WXO23" s="303"/>
      <c r="WXP23" s="303"/>
      <c r="WXQ23" s="303"/>
      <c r="WXR23" s="303"/>
      <c r="WXS23" s="303"/>
      <c r="WXT23" s="303"/>
      <c r="WXU23" s="303"/>
      <c r="WXV23" s="303"/>
      <c r="WXW23" s="303"/>
      <c r="WXX23" s="303"/>
      <c r="WXY23" s="303"/>
      <c r="WXZ23" s="303"/>
      <c r="WYA23" s="303"/>
      <c r="WYB23" s="303"/>
      <c r="WYC23" s="303"/>
      <c r="WYD23" s="303"/>
      <c r="WYE23" s="303"/>
      <c r="WYF23" s="303"/>
      <c r="WYG23" s="303"/>
      <c r="WYH23" s="303"/>
      <c r="WYI23" s="303"/>
      <c r="WYJ23" s="303"/>
      <c r="WYK23" s="303"/>
      <c r="WYL23" s="303"/>
      <c r="WYM23" s="303"/>
      <c r="WYN23" s="303"/>
      <c r="WYO23" s="303"/>
      <c r="WYP23" s="303"/>
      <c r="WYQ23" s="303"/>
      <c r="WYR23" s="303"/>
      <c r="WYS23" s="303"/>
      <c r="WYT23" s="303"/>
      <c r="WYU23" s="303"/>
      <c r="WYV23" s="303"/>
      <c r="WYW23" s="303"/>
      <c r="WYX23" s="303"/>
      <c r="WYY23" s="303"/>
      <c r="WYZ23" s="303"/>
      <c r="WZA23" s="303"/>
      <c r="WZB23" s="303"/>
      <c r="WZC23" s="303"/>
      <c r="WZD23" s="303"/>
      <c r="WZE23" s="303"/>
      <c r="WZF23" s="303"/>
      <c r="WZG23" s="303"/>
      <c r="WZH23" s="303"/>
      <c r="WZI23" s="303"/>
      <c r="WZJ23" s="303"/>
      <c r="WZK23" s="303"/>
      <c r="WZL23" s="303"/>
      <c r="WZM23" s="303"/>
      <c r="WZN23" s="303"/>
      <c r="WZO23" s="303"/>
      <c r="WZP23" s="303"/>
      <c r="WZQ23" s="303"/>
      <c r="WZR23" s="303"/>
      <c r="WZS23" s="303"/>
      <c r="WZT23" s="303"/>
      <c r="WZU23" s="303"/>
      <c r="WZV23" s="303"/>
      <c r="WZW23" s="303"/>
      <c r="WZX23" s="303"/>
      <c r="WZY23" s="303"/>
      <c r="WZZ23" s="303"/>
      <c r="XAA23" s="303"/>
      <c r="XAB23" s="303"/>
      <c r="XAC23" s="303"/>
      <c r="XAD23" s="303"/>
      <c r="XAE23" s="303"/>
      <c r="XAF23" s="303"/>
      <c r="XAG23" s="303"/>
      <c r="XAH23" s="303"/>
      <c r="XAI23" s="303"/>
      <c r="XAJ23" s="303"/>
      <c r="XAK23" s="303"/>
      <c r="XAL23" s="303"/>
      <c r="XAM23" s="303"/>
      <c r="XAN23" s="303"/>
      <c r="XAO23" s="303"/>
      <c r="XAP23" s="303"/>
      <c r="XAQ23" s="303"/>
      <c r="XAR23" s="303"/>
      <c r="XAS23" s="303"/>
      <c r="XAT23" s="303"/>
      <c r="XAU23" s="303"/>
      <c r="XAV23" s="303"/>
      <c r="XAW23" s="303"/>
      <c r="XAX23" s="303"/>
      <c r="XAY23" s="303"/>
      <c r="XAZ23" s="303"/>
      <c r="XBA23" s="303"/>
      <c r="XBB23" s="303"/>
      <c r="XBC23" s="303"/>
      <c r="XBD23" s="303"/>
      <c r="XBE23" s="303"/>
      <c r="XBF23" s="303"/>
      <c r="XBG23" s="303"/>
      <c r="XBH23" s="303"/>
      <c r="XBI23" s="303"/>
      <c r="XBJ23" s="303"/>
      <c r="XBK23" s="303"/>
      <c r="XBL23" s="303"/>
      <c r="XBM23" s="303"/>
      <c r="XBN23" s="303"/>
      <c r="XBO23" s="303"/>
      <c r="XBP23" s="303"/>
      <c r="XBQ23" s="303"/>
      <c r="XBR23" s="303"/>
      <c r="XBS23" s="303"/>
      <c r="XBT23" s="303"/>
      <c r="XBU23" s="303"/>
      <c r="XBV23" s="303"/>
      <c r="XBW23" s="303"/>
      <c r="XBX23" s="303"/>
      <c r="XBY23" s="303"/>
      <c r="XBZ23" s="303"/>
      <c r="XCA23" s="303"/>
      <c r="XCB23" s="303"/>
      <c r="XCC23" s="303"/>
      <c r="XCD23" s="303"/>
      <c r="XCE23" s="303"/>
      <c r="XCF23" s="303"/>
      <c r="XCG23" s="303"/>
      <c r="XCH23" s="303"/>
      <c r="XCI23" s="303"/>
      <c r="XCJ23" s="303"/>
      <c r="XCK23" s="303"/>
      <c r="XCL23" s="303"/>
      <c r="XCM23" s="303"/>
      <c r="XCN23" s="303"/>
      <c r="XCO23" s="303"/>
      <c r="XCP23" s="303"/>
      <c r="XCQ23" s="303"/>
      <c r="XCR23" s="303"/>
      <c r="XCS23" s="303"/>
      <c r="XCT23" s="303"/>
      <c r="XCU23" s="303"/>
      <c r="XCV23" s="303"/>
      <c r="XCW23" s="303"/>
      <c r="XCX23" s="303"/>
      <c r="XCY23" s="303"/>
      <c r="XCZ23" s="303"/>
      <c r="XDA23" s="303"/>
      <c r="XDB23" s="303"/>
      <c r="XDC23" s="303"/>
      <c r="XDD23" s="303"/>
      <c r="XDE23" s="303"/>
      <c r="XDF23" s="303"/>
      <c r="XDG23" s="303"/>
      <c r="XDH23" s="303"/>
      <c r="XDI23" s="303"/>
      <c r="XDJ23" s="303"/>
      <c r="XDK23" s="303"/>
      <c r="XDL23" s="303"/>
      <c r="XDM23" s="303"/>
      <c r="XDN23" s="303"/>
      <c r="XDO23" s="303"/>
      <c r="XDP23" s="303"/>
      <c r="XDQ23" s="303"/>
      <c r="XDR23" s="303"/>
      <c r="XDS23" s="303"/>
      <c r="XDT23" s="303"/>
      <c r="XDU23" s="303"/>
      <c r="XDV23" s="303"/>
      <c r="XDW23" s="303"/>
      <c r="XDX23" s="303"/>
      <c r="XDY23" s="303"/>
      <c r="XDZ23" s="303"/>
      <c r="XEA23" s="303"/>
      <c r="XEB23" s="303"/>
      <c r="XEC23" s="303"/>
      <c r="XED23" s="303"/>
      <c r="XEE23" s="303"/>
      <c r="XEF23" s="303"/>
      <c r="XEG23" s="303"/>
      <c r="XEH23" s="303"/>
      <c r="XEI23" s="303"/>
      <c r="XEJ23" s="303"/>
      <c r="XEK23" s="303"/>
      <c r="XEL23" s="303"/>
      <c r="XEM23" s="303"/>
      <c r="XEN23" s="303"/>
      <c r="XEO23" s="303"/>
      <c r="XEP23" s="303"/>
      <c r="XEQ23" s="303"/>
      <c r="XER23" s="303"/>
      <c r="XES23" s="303"/>
      <c r="XET23" s="303"/>
      <c r="XEU23" s="303"/>
      <c r="XEV23" s="303"/>
      <c r="XEW23" s="303"/>
      <c r="XEX23" s="303"/>
      <c r="XEY23" s="303"/>
      <c r="XEZ23" s="303"/>
      <c r="XFA23" s="303"/>
      <c r="XFB23" s="303"/>
      <c r="XFC23" s="303"/>
      <c r="XFD23" s="303"/>
    </row>
    <row r="24" spans="1:16384" ht="39.6" customHeight="1" outlineLevel="1" thickBot="1">
      <c r="A24" s="12" t="s">
        <v>9</v>
      </c>
      <c r="B24" s="75">
        <v>44561</v>
      </c>
      <c r="C24" s="75">
        <v>44834</v>
      </c>
      <c r="D24" s="75">
        <v>44926</v>
      </c>
      <c r="E24" s="14" t="s">
        <v>95</v>
      </c>
      <c r="F24" s="14" t="s">
        <v>96</v>
      </c>
    </row>
    <row r="25" spans="1:16384" s="254" customFormat="1" ht="17.45" customHeight="1" outlineLevel="1">
      <c r="A25" s="251" t="s">
        <v>1</v>
      </c>
      <c r="B25" s="69">
        <v>30</v>
      </c>
      <c r="C25" s="69">
        <v>31</v>
      </c>
      <c r="D25" s="69">
        <v>30</v>
      </c>
      <c r="E25" s="252">
        <f>D25/C25-1</f>
        <v>-3.2258064516129004E-2</v>
      </c>
      <c r="F25" s="253">
        <f>D25/B25-1</f>
        <v>0</v>
      </c>
    </row>
    <row r="26" spans="1:16384" s="254" customFormat="1" ht="17.45" customHeight="1" outlineLevel="1">
      <c r="A26" s="255" t="s">
        <v>10</v>
      </c>
      <c r="B26" s="70">
        <v>2</v>
      </c>
      <c r="C26" s="70">
        <v>3</v>
      </c>
      <c r="D26" s="70">
        <v>3</v>
      </c>
      <c r="E26" s="256">
        <f>D26/C26-1</f>
        <v>0</v>
      </c>
      <c r="F26" s="257">
        <f>D26/B26-1</f>
        <v>0.5</v>
      </c>
    </row>
    <row r="27" spans="1:16384" s="254" customFormat="1" ht="17.45" customHeight="1" outlineLevel="1">
      <c r="A27" s="255" t="s">
        <v>11</v>
      </c>
      <c r="B27" s="70">
        <v>6</v>
      </c>
      <c r="C27" s="70">
        <v>6</v>
      </c>
      <c r="D27" s="70">
        <v>6</v>
      </c>
      <c r="E27" s="256">
        <f>D27/C27-1</f>
        <v>0</v>
      </c>
      <c r="F27" s="257">
        <f>D27/B27-1</f>
        <v>0</v>
      </c>
    </row>
    <row r="28" spans="1:16384" s="261" customFormat="1" ht="17.45" customHeight="1" outlineLevel="1" thickBot="1">
      <c r="A28" s="258" t="s">
        <v>0</v>
      </c>
      <c r="B28" s="71">
        <v>32</v>
      </c>
      <c r="C28" s="71">
        <v>33</v>
      </c>
      <c r="D28" s="71">
        <v>32</v>
      </c>
      <c r="E28" s="259">
        <f>D28/C28-1</f>
        <v>-3.0303030303030276E-2</v>
      </c>
      <c r="F28" s="260">
        <f>D28/B28-1</f>
        <v>0</v>
      </c>
      <c r="G28" s="254"/>
      <c r="H28" s="254"/>
      <c r="I28" s="254"/>
      <c r="J28" s="254"/>
      <c r="K28" s="254"/>
      <c r="L28" s="254"/>
      <c r="M28" s="254"/>
      <c r="N28" s="254"/>
      <c r="O28" s="254"/>
    </row>
    <row r="29" spans="1:16384" s="306" customFormat="1" ht="13.15" customHeight="1" outlineLevel="1">
      <c r="A29" s="305" t="s">
        <v>17</v>
      </c>
      <c r="B29" s="305"/>
      <c r="C29" s="305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  <c r="AH29" s="305"/>
      <c r="AI29" s="305"/>
      <c r="AJ29" s="305"/>
      <c r="AK29" s="305"/>
      <c r="AL29" s="305"/>
      <c r="AM29" s="305"/>
      <c r="AN29" s="305"/>
      <c r="AO29" s="305"/>
      <c r="AP29" s="305"/>
      <c r="AQ29" s="305"/>
      <c r="AR29" s="305"/>
      <c r="AS29" s="305"/>
      <c r="AT29" s="305"/>
      <c r="AU29" s="305"/>
      <c r="AV29" s="305"/>
      <c r="AW29" s="305"/>
      <c r="AX29" s="305"/>
      <c r="AY29" s="305"/>
      <c r="AZ29" s="305"/>
      <c r="BA29" s="305"/>
      <c r="BB29" s="305"/>
      <c r="BC29" s="305"/>
      <c r="BD29" s="305"/>
      <c r="BE29" s="305"/>
      <c r="BF29" s="305"/>
      <c r="BG29" s="305"/>
      <c r="BH29" s="305"/>
      <c r="BI29" s="305"/>
      <c r="BJ29" s="305"/>
      <c r="BK29" s="305"/>
      <c r="BL29" s="305"/>
      <c r="BM29" s="305"/>
      <c r="BN29" s="305"/>
      <c r="BO29" s="305"/>
      <c r="BP29" s="305"/>
      <c r="BQ29" s="305"/>
      <c r="BR29" s="305"/>
      <c r="BS29" s="305"/>
      <c r="BT29" s="305"/>
      <c r="BU29" s="305"/>
      <c r="BV29" s="305"/>
      <c r="BW29" s="305"/>
      <c r="BX29" s="305"/>
      <c r="BY29" s="305"/>
      <c r="BZ29" s="305"/>
      <c r="CA29" s="305"/>
      <c r="CB29" s="305"/>
      <c r="CC29" s="305"/>
      <c r="CD29" s="305"/>
      <c r="CE29" s="305"/>
      <c r="CF29" s="305"/>
      <c r="CG29" s="305"/>
      <c r="CH29" s="305"/>
      <c r="CI29" s="305"/>
      <c r="CJ29" s="305"/>
      <c r="CK29" s="305"/>
      <c r="CL29" s="305"/>
      <c r="CM29" s="305"/>
      <c r="CN29" s="305"/>
      <c r="CO29" s="305"/>
      <c r="CP29" s="305"/>
      <c r="CQ29" s="305"/>
      <c r="CR29" s="305"/>
      <c r="CS29" s="305"/>
      <c r="CT29" s="305"/>
      <c r="CU29" s="305"/>
      <c r="CV29" s="305"/>
      <c r="CW29" s="305"/>
      <c r="CX29" s="305"/>
      <c r="CY29" s="305"/>
      <c r="CZ29" s="305"/>
      <c r="DA29" s="305"/>
      <c r="DB29" s="305"/>
      <c r="DC29" s="305"/>
      <c r="DD29" s="305"/>
      <c r="DE29" s="305"/>
      <c r="DF29" s="305"/>
      <c r="DG29" s="305"/>
      <c r="DH29" s="305"/>
      <c r="DI29" s="305"/>
      <c r="DJ29" s="305"/>
      <c r="DK29" s="305"/>
      <c r="DL29" s="305"/>
      <c r="DM29" s="305"/>
      <c r="DN29" s="305"/>
      <c r="DO29" s="305"/>
      <c r="DP29" s="305"/>
      <c r="DQ29" s="305"/>
      <c r="DR29" s="305"/>
      <c r="DS29" s="305"/>
      <c r="DT29" s="305"/>
      <c r="DU29" s="305"/>
      <c r="DV29" s="305"/>
      <c r="DW29" s="305"/>
      <c r="DX29" s="305"/>
      <c r="DY29" s="305"/>
      <c r="DZ29" s="305"/>
      <c r="EA29" s="305"/>
      <c r="EB29" s="305"/>
      <c r="EC29" s="305"/>
      <c r="ED29" s="305"/>
      <c r="EE29" s="305"/>
      <c r="EF29" s="305"/>
      <c r="EG29" s="305"/>
      <c r="EH29" s="305"/>
      <c r="EI29" s="305"/>
      <c r="EJ29" s="305"/>
      <c r="EK29" s="305"/>
      <c r="EL29" s="305"/>
      <c r="EM29" s="305"/>
      <c r="EN29" s="305"/>
      <c r="EO29" s="305"/>
      <c r="EP29" s="305"/>
      <c r="EQ29" s="305"/>
      <c r="ER29" s="305"/>
      <c r="ES29" s="305"/>
      <c r="ET29" s="305"/>
      <c r="EU29" s="305"/>
      <c r="EV29" s="305"/>
      <c r="EW29" s="305"/>
      <c r="EX29" s="305"/>
      <c r="EY29" s="305"/>
      <c r="EZ29" s="305"/>
      <c r="FA29" s="305"/>
      <c r="FB29" s="305"/>
      <c r="FC29" s="305"/>
      <c r="FD29" s="305"/>
      <c r="FE29" s="305"/>
      <c r="FF29" s="305"/>
      <c r="FG29" s="305"/>
      <c r="FH29" s="305"/>
      <c r="FI29" s="305"/>
      <c r="FJ29" s="305"/>
      <c r="FK29" s="305"/>
      <c r="FL29" s="305"/>
      <c r="FM29" s="305"/>
      <c r="FN29" s="305"/>
      <c r="FO29" s="305"/>
      <c r="FP29" s="305"/>
      <c r="FQ29" s="305"/>
      <c r="FR29" s="305"/>
      <c r="FS29" s="305"/>
      <c r="FT29" s="305"/>
      <c r="FU29" s="305"/>
      <c r="FV29" s="305"/>
      <c r="FW29" s="305"/>
      <c r="FX29" s="305"/>
      <c r="FY29" s="305"/>
      <c r="FZ29" s="305"/>
      <c r="GA29" s="305"/>
      <c r="GB29" s="305"/>
      <c r="GC29" s="305"/>
      <c r="GD29" s="305"/>
      <c r="GE29" s="305"/>
      <c r="GF29" s="305"/>
      <c r="GG29" s="305"/>
      <c r="GH29" s="305"/>
      <c r="GI29" s="305"/>
      <c r="GJ29" s="305"/>
      <c r="GK29" s="305"/>
      <c r="GL29" s="305"/>
      <c r="GM29" s="305"/>
      <c r="GN29" s="305"/>
      <c r="GO29" s="305"/>
      <c r="GP29" s="305"/>
      <c r="GQ29" s="305"/>
      <c r="GR29" s="305"/>
      <c r="GS29" s="305"/>
      <c r="GT29" s="305"/>
      <c r="GU29" s="305"/>
      <c r="GV29" s="305"/>
      <c r="GW29" s="305"/>
      <c r="GX29" s="305"/>
      <c r="GY29" s="305"/>
      <c r="GZ29" s="305"/>
      <c r="HA29" s="305"/>
      <c r="HB29" s="305"/>
      <c r="HC29" s="305"/>
      <c r="HD29" s="305"/>
      <c r="HE29" s="305"/>
      <c r="HF29" s="305"/>
      <c r="HG29" s="305"/>
      <c r="HH29" s="305"/>
      <c r="HI29" s="305"/>
      <c r="HJ29" s="305"/>
      <c r="HK29" s="305"/>
      <c r="HL29" s="305"/>
      <c r="HM29" s="305"/>
      <c r="HN29" s="305"/>
      <c r="HO29" s="305"/>
      <c r="HP29" s="305"/>
      <c r="HQ29" s="305"/>
      <c r="HR29" s="305"/>
      <c r="HS29" s="305"/>
      <c r="HT29" s="305"/>
      <c r="HU29" s="305"/>
      <c r="HV29" s="305"/>
      <c r="HW29" s="305"/>
      <c r="HX29" s="305"/>
      <c r="HY29" s="305"/>
      <c r="HZ29" s="305"/>
      <c r="IA29" s="305"/>
      <c r="IB29" s="305"/>
      <c r="IC29" s="305"/>
      <c r="ID29" s="305"/>
      <c r="IE29" s="305"/>
      <c r="IF29" s="305"/>
      <c r="IG29" s="305"/>
      <c r="IH29" s="305"/>
      <c r="II29" s="305"/>
      <c r="IJ29" s="305"/>
      <c r="IK29" s="305"/>
      <c r="IL29" s="305"/>
      <c r="IM29" s="305"/>
      <c r="IN29" s="305"/>
      <c r="IO29" s="305"/>
      <c r="IP29" s="305"/>
      <c r="IQ29" s="305"/>
      <c r="IR29" s="305"/>
      <c r="IS29" s="305"/>
      <c r="IT29" s="305"/>
      <c r="IU29" s="305"/>
      <c r="IV29" s="305"/>
      <c r="IW29" s="305"/>
      <c r="IX29" s="305"/>
      <c r="IY29" s="305"/>
      <c r="IZ29" s="305"/>
      <c r="JA29" s="305"/>
      <c r="JB29" s="305"/>
      <c r="JC29" s="305"/>
      <c r="JD29" s="305"/>
      <c r="JE29" s="305"/>
      <c r="JF29" s="305"/>
      <c r="JG29" s="305"/>
      <c r="JH29" s="305"/>
      <c r="JI29" s="305"/>
      <c r="JJ29" s="305"/>
      <c r="JK29" s="305"/>
      <c r="JL29" s="305"/>
      <c r="JM29" s="305"/>
      <c r="JN29" s="305"/>
      <c r="JO29" s="305"/>
      <c r="JP29" s="305"/>
      <c r="JQ29" s="305"/>
      <c r="JR29" s="305"/>
      <c r="JS29" s="305"/>
      <c r="JT29" s="305"/>
      <c r="JU29" s="305"/>
      <c r="JV29" s="305"/>
      <c r="JW29" s="305"/>
      <c r="JX29" s="305"/>
      <c r="JY29" s="305"/>
      <c r="JZ29" s="305"/>
      <c r="KA29" s="305"/>
      <c r="KB29" s="305"/>
      <c r="KC29" s="305"/>
      <c r="KD29" s="305"/>
      <c r="KE29" s="305"/>
      <c r="KF29" s="305"/>
      <c r="KG29" s="305"/>
      <c r="KH29" s="305"/>
      <c r="KI29" s="305"/>
      <c r="KJ29" s="305"/>
      <c r="KK29" s="305"/>
      <c r="KL29" s="305"/>
      <c r="KM29" s="305"/>
      <c r="KN29" s="305"/>
      <c r="KO29" s="305"/>
      <c r="KP29" s="305"/>
      <c r="KQ29" s="305"/>
      <c r="KR29" s="305"/>
      <c r="KS29" s="305"/>
      <c r="KT29" s="305"/>
      <c r="KU29" s="305"/>
      <c r="KV29" s="305"/>
      <c r="KW29" s="305"/>
      <c r="KX29" s="305"/>
      <c r="KY29" s="305"/>
      <c r="KZ29" s="305"/>
      <c r="LA29" s="305"/>
      <c r="LB29" s="305"/>
      <c r="LC29" s="305"/>
      <c r="LD29" s="305"/>
      <c r="LE29" s="305"/>
      <c r="LF29" s="305"/>
      <c r="LG29" s="305"/>
      <c r="LH29" s="305"/>
      <c r="LI29" s="305"/>
      <c r="LJ29" s="305"/>
      <c r="LK29" s="305"/>
      <c r="LL29" s="305"/>
      <c r="LM29" s="305"/>
      <c r="LN29" s="305"/>
      <c r="LO29" s="305"/>
      <c r="LP29" s="305"/>
      <c r="LQ29" s="305"/>
      <c r="LR29" s="305"/>
      <c r="LS29" s="305"/>
      <c r="LT29" s="305"/>
      <c r="LU29" s="305"/>
      <c r="LV29" s="305"/>
      <c r="LW29" s="305"/>
      <c r="LX29" s="305"/>
      <c r="LY29" s="305"/>
      <c r="LZ29" s="305"/>
      <c r="MA29" s="305"/>
      <c r="MB29" s="305"/>
      <c r="MC29" s="305"/>
      <c r="MD29" s="305"/>
      <c r="ME29" s="305"/>
      <c r="MF29" s="305"/>
      <c r="MG29" s="305"/>
      <c r="MH29" s="305"/>
      <c r="MI29" s="305"/>
      <c r="MJ29" s="305"/>
      <c r="MK29" s="305"/>
      <c r="ML29" s="305"/>
      <c r="MM29" s="305"/>
      <c r="MN29" s="305"/>
      <c r="MO29" s="305"/>
      <c r="MP29" s="305"/>
      <c r="MQ29" s="305"/>
      <c r="MR29" s="305"/>
      <c r="MS29" s="305"/>
      <c r="MT29" s="305"/>
      <c r="MU29" s="305"/>
      <c r="MV29" s="305"/>
      <c r="MW29" s="305"/>
      <c r="MX29" s="305"/>
      <c r="MY29" s="305"/>
      <c r="MZ29" s="305"/>
      <c r="NA29" s="305"/>
      <c r="NB29" s="305"/>
      <c r="NC29" s="305"/>
      <c r="ND29" s="305"/>
      <c r="NE29" s="305"/>
      <c r="NF29" s="305"/>
      <c r="NG29" s="305"/>
      <c r="NH29" s="305"/>
      <c r="NI29" s="305"/>
      <c r="NJ29" s="305"/>
      <c r="NK29" s="305"/>
      <c r="NL29" s="305"/>
      <c r="NM29" s="305"/>
      <c r="NN29" s="305"/>
      <c r="NO29" s="305"/>
      <c r="NP29" s="305"/>
      <c r="NQ29" s="305"/>
      <c r="NR29" s="305"/>
      <c r="NS29" s="305"/>
      <c r="NT29" s="305"/>
      <c r="NU29" s="305"/>
      <c r="NV29" s="305"/>
      <c r="NW29" s="305"/>
      <c r="NX29" s="305"/>
      <c r="NY29" s="305"/>
      <c r="NZ29" s="305"/>
      <c r="OA29" s="305"/>
      <c r="OB29" s="305"/>
      <c r="OC29" s="305"/>
      <c r="OD29" s="305"/>
      <c r="OE29" s="305"/>
      <c r="OF29" s="305"/>
      <c r="OG29" s="305"/>
      <c r="OH29" s="305"/>
      <c r="OI29" s="305"/>
      <c r="OJ29" s="305"/>
      <c r="OK29" s="305"/>
      <c r="OL29" s="305"/>
      <c r="OM29" s="305"/>
      <c r="ON29" s="305"/>
      <c r="OO29" s="305"/>
      <c r="OP29" s="305"/>
      <c r="OQ29" s="305"/>
      <c r="OR29" s="305"/>
      <c r="OS29" s="305"/>
      <c r="OT29" s="305"/>
      <c r="OU29" s="305"/>
      <c r="OV29" s="305"/>
      <c r="OW29" s="305"/>
      <c r="OX29" s="305"/>
      <c r="OY29" s="305"/>
      <c r="OZ29" s="305"/>
      <c r="PA29" s="305"/>
      <c r="PB29" s="305"/>
      <c r="PC29" s="305"/>
      <c r="PD29" s="305"/>
      <c r="PE29" s="305"/>
      <c r="PF29" s="305"/>
      <c r="PG29" s="305"/>
      <c r="PH29" s="305"/>
      <c r="PI29" s="305"/>
      <c r="PJ29" s="305"/>
      <c r="PK29" s="305"/>
      <c r="PL29" s="305"/>
      <c r="PM29" s="305"/>
      <c r="PN29" s="305"/>
      <c r="PO29" s="305"/>
      <c r="PP29" s="305"/>
      <c r="PQ29" s="305"/>
      <c r="PR29" s="305"/>
      <c r="PS29" s="305"/>
      <c r="PT29" s="305"/>
      <c r="PU29" s="305"/>
      <c r="PV29" s="305"/>
      <c r="PW29" s="305"/>
      <c r="PX29" s="305"/>
      <c r="PY29" s="305"/>
      <c r="PZ29" s="305"/>
      <c r="QA29" s="305"/>
      <c r="QB29" s="305"/>
      <c r="QC29" s="305"/>
      <c r="QD29" s="305"/>
      <c r="QE29" s="305"/>
      <c r="QF29" s="305"/>
      <c r="QG29" s="305"/>
      <c r="QH29" s="305"/>
      <c r="QI29" s="305"/>
      <c r="QJ29" s="305"/>
      <c r="QK29" s="305"/>
      <c r="QL29" s="305"/>
      <c r="QM29" s="305"/>
      <c r="QN29" s="305"/>
      <c r="QO29" s="305"/>
      <c r="QP29" s="305"/>
      <c r="QQ29" s="305"/>
      <c r="QR29" s="305"/>
      <c r="QS29" s="305"/>
      <c r="QT29" s="305"/>
      <c r="QU29" s="305"/>
      <c r="QV29" s="305"/>
      <c r="QW29" s="305"/>
      <c r="QX29" s="305"/>
      <c r="QY29" s="305"/>
      <c r="QZ29" s="305"/>
      <c r="RA29" s="305"/>
      <c r="RB29" s="305"/>
      <c r="RC29" s="305"/>
      <c r="RD29" s="305"/>
      <c r="RE29" s="305"/>
      <c r="RF29" s="305"/>
      <c r="RG29" s="305"/>
      <c r="RH29" s="305"/>
      <c r="RI29" s="305"/>
      <c r="RJ29" s="305"/>
      <c r="RK29" s="305"/>
      <c r="RL29" s="305"/>
      <c r="RM29" s="305"/>
      <c r="RN29" s="305"/>
      <c r="RO29" s="305"/>
      <c r="RP29" s="305"/>
      <c r="RQ29" s="305"/>
      <c r="RR29" s="305"/>
      <c r="RS29" s="305"/>
      <c r="RT29" s="305"/>
      <c r="RU29" s="305"/>
      <c r="RV29" s="305"/>
      <c r="RW29" s="305"/>
      <c r="RX29" s="305"/>
      <c r="RY29" s="305"/>
      <c r="RZ29" s="305"/>
      <c r="SA29" s="305"/>
      <c r="SB29" s="305"/>
      <c r="SC29" s="305"/>
      <c r="SD29" s="305"/>
      <c r="SE29" s="305"/>
      <c r="SF29" s="305"/>
      <c r="SG29" s="305"/>
      <c r="SH29" s="305"/>
      <c r="SI29" s="305"/>
      <c r="SJ29" s="305"/>
      <c r="SK29" s="305"/>
      <c r="SL29" s="305"/>
      <c r="SM29" s="305"/>
      <c r="SN29" s="305"/>
      <c r="SO29" s="305"/>
      <c r="SP29" s="305"/>
      <c r="SQ29" s="305"/>
      <c r="SR29" s="305"/>
      <c r="SS29" s="305"/>
      <c r="ST29" s="305"/>
      <c r="SU29" s="305"/>
      <c r="SV29" s="305"/>
      <c r="SW29" s="305"/>
      <c r="SX29" s="305"/>
      <c r="SY29" s="305"/>
      <c r="SZ29" s="305"/>
      <c r="TA29" s="305"/>
      <c r="TB29" s="305"/>
      <c r="TC29" s="305"/>
      <c r="TD29" s="305"/>
      <c r="TE29" s="305"/>
      <c r="TF29" s="305"/>
      <c r="TG29" s="305"/>
      <c r="TH29" s="305"/>
      <c r="TI29" s="305"/>
      <c r="TJ29" s="305"/>
      <c r="TK29" s="305"/>
      <c r="TL29" s="305"/>
      <c r="TM29" s="305"/>
      <c r="TN29" s="305"/>
      <c r="TO29" s="305"/>
      <c r="TP29" s="305"/>
      <c r="TQ29" s="305"/>
      <c r="TR29" s="305"/>
      <c r="TS29" s="305"/>
      <c r="TT29" s="305"/>
      <c r="TU29" s="305"/>
      <c r="TV29" s="305"/>
      <c r="TW29" s="305"/>
      <c r="TX29" s="305"/>
      <c r="TY29" s="305"/>
      <c r="TZ29" s="305"/>
      <c r="UA29" s="305"/>
      <c r="UB29" s="305"/>
      <c r="UC29" s="305"/>
      <c r="UD29" s="305"/>
      <c r="UE29" s="305"/>
      <c r="UF29" s="305"/>
      <c r="UG29" s="305"/>
      <c r="UH29" s="305"/>
      <c r="UI29" s="305"/>
      <c r="UJ29" s="305"/>
      <c r="UK29" s="305"/>
      <c r="UL29" s="305"/>
      <c r="UM29" s="305"/>
      <c r="UN29" s="305"/>
      <c r="UO29" s="305"/>
      <c r="UP29" s="305"/>
      <c r="UQ29" s="305"/>
      <c r="UR29" s="305"/>
      <c r="US29" s="305"/>
      <c r="UT29" s="305"/>
      <c r="UU29" s="305"/>
      <c r="UV29" s="305"/>
      <c r="UW29" s="305"/>
      <c r="UX29" s="305"/>
      <c r="UY29" s="305"/>
      <c r="UZ29" s="305"/>
      <c r="VA29" s="305"/>
      <c r="VB29" s="305"/>
      <c r="VC29" s="305"/>
      <c r="VD29" s="305"/>
      <c r="VE29" s="305"/>
      <c r="VF29" s="305"/>
      <c r="VG29" s="305"/>
      <c r="VH29" s="305"/>
      <c r="VI29" s="305"/>
      <c r="VJ29" s="305"/>
      <c r="VK29" s="305"/>
      <c r="VL29" s="305"/>
      <c r="VM29" s="305"/>
      <c r="VN29" s="305"/>
      <c r="VO29" s="305"/>
      <c r="VP29" s="305"/>
      <c r="VQ29" s="305"/>
      <c r="VR29" s="305"/>
      <c r="VS29" s="305"/>
      <c r="VT29" s="305"/>
      <c r="VU29" s="305"/>
      <c r="VV29" s="305"/>
      <c r="VW29" s="305"/>
      <c r="VX29" s="305"/>
      <c r="VY29" s="305"/>
      <c r="VZ29" s="305"/>
      <c r="WA29" s="305"/>
      <c r="WB29" s="305"/>
      <c r="WC29" s="305"/>
      <c r="WD29" s="305"/>
      <c r="WE29" s="305"/>
      <c r="WF29" s="305"/>
      <c r="WG29" s="305"/>
      <c r="WH29" s="305"/>
      <c r="WI29" s="305"/>
      <c r="WJ29" s="305"/>
      <c r="WK29" s="305"/>
      <c r="WL29" s="305"/>
      <c r="WM29" s="305"/>
      <c r="WN29" s="305"/>
      <c r="WO29" s="305"/>
      <c r="WP29" s="305"/>
      <c r="WQ29" s="305"/>
      <c r="WR29" s="305"/>
      <c r="WS29" s="305"/>
      <c r="WT29" s="305"/>
      <c r="WU29" s="305"/>
      <c r="WV29" s="305"/>
      <c r="WW29" s="305"/>
      <c r="WX29" s="305"/>
      <c r="WY29" s="305"/>
      <c r="WZ29" s="305"/>
      <c r="XA29" s="305"/>
      <c r="XB29" s="305"/>
      <c r="XC29" s="305"/>
      <c r="XD29" s="305"/>
      <c r="XE29" s="305"/>
      <c r="XF29" s="305"/>
      <c r="XG29" s="305"/>
      <c r="XH29" s="305"/>
      <c r="XI29" s="305"/>
      <c r="XJ29" s="305"/>
      <c r="XK29" s="305"/>
      <c r="XL29" s="305"/>
      <c r="XM29" s="305"/>
      <c r="XN29" s="305"/>
      <c r="XO29" s="305"/>
      <c r="XP29" s="305"/>
      <c r="XQ29" s="305"/>
      <c r="XR29" s="305"/>
      <c r="XS29" s="305"/>
      <c r="XT29" s="305"/>
      <c r="XU29" s="305"/>
      <c r="XV29" s="305"/>
      <c r="XW29" s="305"/>
      <c r="XX29" s="305"/>
      <c r="XY29" s="305"/>
      <c r="XZ29" s="305"/>
      <c r="YA29" s="305"/>
      <c r="YB29" s="305"/>
      <c r="YC29" s="305"/>
      <c r="YD29" s="305"/>
      <c r="YE29" s="305"/>
      <c r="YF29" s="305"/>
      <c r="YG29" s="305"/>
      <c r="YH29" s="305"/>
      <c r="YI29" s="305"/>
      <c r="YJ29" s="305"/>
      <c r="YK29" s="305"/>
      <c r="YL29" s="305"/>
      <c r="YM29" s="305"/>
      <c r="YN29" s="305"/>
      <c r="YO29" s="305"/>
      <c r="YP29" s="305"/>
      <c r="YQ29" s="305"/>
      <c r="YR29" s="305"/>
      <c r="YS29" s="305"/>
      <c r="YT29" s="305"/>
      <c r="YU29" s="305"/>
      <c r="YV29" s="305"/>
      <c r="YW29" s="305"/>
      <c r="YX29" s="305"/>
      <c r="YY29" s="305"/>
      <c r="YZ29" s="305"/>
      <c r="ZA29" s="305"/>
      <c r="ZB29" s="305"/>
      <c r="ZC29" s="305"/>
      <c r="ZD29" s="305"/>
      <c r="ZE29" s="305"/>
      <c r="ZF29" s="305"/>
      <c r="ZG29" s="305"/>
      <c r="ZH29" s="305"/>
      <c r="ZI29" s="305"/>
      <c r="ZJ29" s="305"/>
      <c r="ZK29" s="305"/>
      <c r="ZL29" s="305"/>
      <c r="ZM29" s="305"/>
      <c r="ZN29" s="305"/>
      <c r="ZO29" s="305"/>
      <c r="ZP29" s="305"/>
      <c r="ZQ29" s="305"/>
      <c r="ZR29" s="305"/>
      <c r="ZS29" s="305"/>
      <c r="ZT29" s="305"/>
      <c r="ZU29" s="305"/>
      <c r="ZV29" s="305"/>
      <c r="ZW29" s="305"/>
      <c r="ZX29" s="305"/>
      <c r="ZY29" s="305"/>
      <c r="ZZ29" s="305"/>
      <c r="AAA29" s="305"/>
      <c r="AAB29" s="305"/>
      <c r="AAC29" s="305"/>
      <c r="AAD29" s="305"/>
      <c r="AAE29" s="305"/>
      <c r="AAF29" s="305"/>
      <c r="AAG29" s="305"/>
      <c r="AAH29" s="305"/>
      <c r="AAI29" s="305"/>
      <c r="AAJ29" s="305"/>
      <c r="AAK29" s="305"/>
      <c r="AAL29" s="305"/>
      <c r="AAM29" s="305"/>
      <c r="AAN29" s="305"/>
      <c r="AAO29" s="305"/>
      <c r="AAP29" s="305"/>
      <c r="AAQ29" s="305"/>
      <c r="AAR29" s="305"/>
      <c r="AAS29" s="305"/>
      <c r="AAT29" s="305"/>
      <c r="AAU29" s="305"/>
      <c r="AAV29" s="305"/>
      <c r="AAW29" s="305"/>
      <c r="AAX29" s="305"/>
      <c r="AAY29" s="305"/>
      <c r="AAZ29" s="305"/>
      <c r="ABA29" s="305"/>
      <c r="ABB29" s="305"/>
      <c r="ABC29" s="305"/>
      <c r="ABD29" s="305"/>
      <c r="ABE29" s="305"/>
      <c r="ABF29" s="305"/>
      <c r="ABG29" s="305"/>
      <c r="ABH29" s="305"/>
      <c r="ABI29" s="305"/>
      <c r="ABJ29" s="305"/>
      <c r="ABK29" s="305"/>
      <c r="ABL29" s="305"/>
      <c r="ABM29" s="305"/>
      <c r="ABN29" s="305"/>
      <c r="ABO29" s="305"/>
      <c r="ABP29" s="305"/>
      <c r="ABQ29" s="305"/>
      <c r="ABR29" s="305"/>
      <c r="ABS29" s="305"/>
      <c r="ABT29" s="305"/>
      <c r="ABU29" s="305"/>
      <c r="ABV29" s="305"/>
      <c r="ABW29" s="305"/>
      <c r="ABX29" s="305"/>
      <c r="ABY29" s="305"/>
      <c r="ABZ29" s="305"/>
      <c r="ACA29" s="305"/>
      <c r="ACB29" s="305"/>
      <c r="ACC29" s="305"/>
      <c r="ACD29" s="305"/>
      <c r="ACE29" s="305"/>
      <c r="ACF29" s="305"/>
      <c r="ACG29" s="305"/>
      <c r="ACH29" s="305"/>
      <c r="ACI29" s="305"/>
      <c r="ACJ29" s="305"/>
      <c r="ACK29" s="305"/>
      <c r="ACL29" s="305"/>
      <c r="ACM29" s="305"/>
      <c r="ACN29" s="305"/>
      <c r="ACO29" s="305"/>
      <c r="ACP29" s="305"/>
      <c r="ACQ29" s="305"/>
      <c r="ACR29" s="305"/>
      <c r="ACS29" s="305"/>
      <c r="ACT29" s="305"/>
      <c r="ACU29" s="305"/>
      <c r="ACV29" s="305"/>
      <c r="ACW29" s="305"/>
      <c r="ACX29" s="305"/>
      <c r="ACY29" s="305"/>
      <c r="ACZ29" s="305"/>
      <c r="ADA29" s="305"/>
      <c r="ADB29" s="305"/>
      <c r="ADC29" s="305"/>
      <c r="ADD29" s="305"/>
      <c r="ADE29" s="305"/>
      <c r="ADF29" s="305"/>
      <c r="ADG29" s="305"/>
      <c r="ADH29" s="305"/>
      <c r="ADI29" s="305"/>
      <c r="ADJ29" s="305"/>
      <c r="ADK29" s="305"/>
      <c r="ADL29" s="305"/>
      <c r="ADM29" s="305"/>
      <c r="ADN29" s="305"/>
      <c r="ADO29" s="305"/>
      <c r="ADP29" s="305"/>
      <c r="ADQ29" s="305"/>
      <c r="ADR29" s="305"/>
      <c r="ADS29" s="305"/>
      <c r="ADT29" s="305"/>
      <c r="ADU29" s="305"/>
      <c r="ADV29" s="305"/>
      <c r="ADW29" s="305"/>
      <c r="ADX29" s="305"/>
      <c r="ADY29" s="305"/>
      <c r="ADZ29" s="305"/>
      <c r="AEA29" s="305"/>
      <c r="AEB29" s="305"/>
      <c r="AEC29" s="305"/>
      <c r="AED29" s="305"/>
      <c r="AEE29" s="305"/>
      <c r="AEF29" s="305"/>
      <c r="AEG29" s="305"/>
      <c r="AEH29" s="305"/>
      <c r="AEI29" s="305"/>
      <c r="AEJ29" s="305"/>
      <c r="AEK29" s="305"/>
      <c r="AEL29" s="305"/>
      <c r="AEM29" s="305"/>
      <c r="AEN29" s="305"/>
      <c r="AEO29" s="305"/>
      <c r="AEP29" s="305"/>
      <c r="AEQ29" s="305"/>
      <c r="AER29" s="305"/>
      <c r="AES29" s="305"/>
      <c r="AET29" s="305"/>
      <c r="AEU29" s="305"/>
      <c r="AEV29" s="305"/>
      <c r="AEW29" s="305"/>
      <c r="AEX29" s="305"/>
      <c r="AEY29" s="305"/>
      <c r="AEZ29" s="305"/>
      <c r="AFA29" s="305"/>
      <c r="AFB29" s="305"/>
      <c r="AFC29" s="305"/>
      <c r="AFD29" s="305"/>
      <c r="AFE29" s="305"/>
      <c r="AFF29" s="305"/>
      <c r="AFG29" s="305"/>
      <c r="AFH29" s="305"/>
      <c r="AFI29" s="305"/>
      <c r="AFJ29" s="305"/>
      <c r="AFK29" s="305"/>
      <c r="AFL29" s="305"/>
      <c r="AFM29" s="305"/>
      <c r="AFN29" s="305"/>
      <c r="AFO29" s="305"/>
      <c r="AFP29" s="305"/>
      <c r="AFQ29" s="305"/>
      <c r="AFR29" s="305"/>
      <c r="AFS29" s="305"/>
      <c r="AFT29" s="305"/>
      <c r="AFU29" s="305"/>
      <c r="AFV29" s="305"/>
      <c r="AFW29" s="305"/>
      <c r="AFX29" s="305"/>
      <c r="AFY29" s="305"/>
      <c r="AFZ29" s="305"/>
      <c r="AGA29" s="305"/>
      <c r="AGB29" s="305"/>
      <c r="AGC29" s="305"/>
      <c r="AGD29" s="305"/>
      <c r="AGE29" s="305"/>
      <c r="AGF29" s="305"/>
      <c r="AGG29" s="305"/>
      <c r="AGH29" s="305"/>
      <c r="AGI29" s="305"/>
      <c r="AGJ29" s="305"/>
      <c r="AGK29" s="305"/>
      <c r="AGL29" s="305"/>
      <c r="AGM29" s="305"/>
      <c r="AGN29" s="305"/>
      <c r="AGO29" s="305"/>
      <c r="AGP29" s="305"/>
      <c r="AGQ29" s="305"/>
      <c r="AGR29" s="305"/>
      <c r="AGS29" s="305"/>
      <c r="AGT29" s="305"/>
      <c r="AGU29" s="305"/>
      <c r="AGV29" s="305"/>
      <c r="AGW29" s="305"/>
      <c r="AGX29" s="305"/>
      <c r="AGY29" s="305"/>
      <c r="AGZ29" s="305"/>
      <c r="AHA29" s="305"/>
      <c r="AHB29" s="305"/>
      <c r="AHC29" s="305"/>
      <c r="AHD29" s="305"/>
      <c r="AHE29" s="305"/>
      <c r="AHF29" s="305"/>
      <c r="AHG29" s="305"/>
      <c r="AHH29" s="305"/>
      <c r="AHI29" s="305"/>
      <c r="AHJ29" s="305"/>
      <c r="AHK29" s="305"/>
      <c r="AHL29" s="305"/>
      <c r="AHM29" s="305"/>
      <c r="AHN29" s="305"/>
      <c r="AHO29" s="305"/>
      <c r="AHP29" s="305"/>
      <c r="AHQ29" s="305"/>
      <c r="AHR29" s="305"/>
      <c r="AHS29" s="305"/>
      <c r="AHT29" s="305"/>
      <c r="AHU29" s="305"/>
      <c r="AHV29" s="305"/>
      <c r="AHW29" s="305"/>
      <c r="AHX29" s="305"/>
      <c r="AHY29" s="305"/>
      <c r="AHZ29" s="305"/>
      <c r="AIA29" s="305"/>
      <c r="AIB29" s="305"/>
      <c r="AIC29" s="305"/>
      <c r="AID29" s="305"/>
      <c r="AIE29" s="305"/>
      <c r="AIF29" s="305"/>
      <c r="AIG29" s="305"/>
      <c r="AIH29" s="305"/>
      <c r="AII29" s="305"/>
      <c r="AIJ29" s="305"/>
      <c r="AIK29" s="305"/>
      <c r="AIL29" s="305"/>
      <c r="AIM29" s="305"/>
      <c r="AIN29" s="305"/>
      <c r="AIO29" s="305"/>
      <c r="AIP29" s="305"/>
      <c r="AIQ29" s="305"/>
      <c r="AIR29" s="305"/>
      <c r="AIS29" s="305"/>
      <c r="AIT29" s="305"/>
      <c r="AIU29" s="305"/>
      <c r="AIV29" s="305"/>
      <c r="AIW29" s="305"/>
      <c r="AIX29" s="305"/>
      <c r="AIY29" s="305"/>
      <c r="AIZ29" s="305"/>
      <c r="AJA29" s="305"/>
      <c r="AJB29" s="305"/>
      <c r="AJC29" s="305"/>
      <c r="AJD29" s="305"/>
      <c r="AJE29" s="305"/>
      <c r="AJF29" s="305"/>
      <c r="AJG29" s="305"/>
      <c r="AJH29" s="305"/>
      <c r="AJI29" s="305"/>
      <c r="AJJ29" s="305"/>
      <c r="AJK29" s="305"/>
      <c r="AJL29" s="305"/>
      <c r="AJM29" s="305"/>
      <c r="AJN29" s="305"/>
      <c r="AJO29" s="305"/>
      <c r="AJP29" s="305"/>
      <c r="AJQ29" s="305"/>
      <c r="AJR29" s="305"/>
      <c r="AJS29" s="305"/>
      <c r="AJT29" s="305"/>
      <c r="AJU29" s="305"/>
      <c r="AJV29" s="305"/>
      <c r="AJW29" s="305"/>
      <c r="AJX29" s="305"/>
      <c r="AJY29" s="305"/>
      <c r="AJZ29" s="305"/>
      <c r="AKA29" s="305"/>
      <c r="AKB29" s="305"/>
      <c r="AKC29" s="305"/>
      <c r="AKD29" s="305"/>
      <c r="AKE29" s="305"/>
      <c r="AKF29" s="305"/>
      <c r="AKG29" s="305"/>
      <c r="AKH29" s="305"/>
      <c r="AKI29" s="305"/>
      <c r="AKJ29" s="305"/>
      <c r="AKK29" s="305"/>
      <c r="AKL29" s="305"/>
      <c r="AKM29" s="305"/>
      <c r="AKN29" s="305"/>
      <c r="AKO29" s="305"/>
      <c r="AKP29" s="305"/>
      <c r="AKQ29" s="305"/>
      <c r="AKR29" s="305"/>
      <c r="AKS29" s="305"/>
      <c r="AKT29" s="305"/>
      <c r="AKU29" s="305"/>
      <c r="AKV29" s="305"/>
      <c r="AKW29" s="305"/>
      <c r="AKX29" s="305"/>
      <c r="AKY29" s="305"/>
      <c r="AKZ29" s="305"/>
      <c r="ALA29" s="305"/>
      <c r="ALB29" s="305"/>
      <c r="ALC29" s="305"/>
      <c r="ALD29" s="305"/>
      <c r="ALE29" s="305"/>
      <c r="ALF29" s="305"/>
      <c r="ALG29" s="305"/>
      <c r="ALH29" s="305"/>
      <c r="ALI29" s="305"/>
      <c r="ALJ29" s="305"/>
      <c r="ALK29" s="305"/>
      <c r="ALL29" s="305"/>
      <c r="ALM29" s="305"/>
      <c r="ALN29" s="305"/>
      <c r="ALO29" s="305"/>
      <c r="ALP29" s="305"/>
      <c r="ALQ29" s="305"/>
      <c r="ALR29" s="305"/>
      <c r="ALS29" s="305"/>
      <c r="ALT29" s="305"/>
      <c r="ALU29" s="305"/>
      <c r="ALV29" s="305"/>
      <c r="ALW29" s="305"/>
      <c r="ALX29" s="305"/>
      <c r="ALY29" s="305"/>
      <c r="ALZ29" s="305"/>
      <c r="AMA29" s="305"/>
      <c r="AMB29" s="305"/>
      <c r="AMC29" s="305"/>
      <c r="AMD29" s="305"/>
      <c r="AME29" s="305"/>
      <c r="AMF29" s="305"/>
      <c r="AMG29" s="305"/>
      <c r="AMH29" s="305"/>
      <c r="AMI29" s="305"/>
      <c r="AMJ29" s="305"/>
      <c r="AMK29" s="305"/>
      <c r="AML29" s="305"/>
      <c r="AMM29" s="305"/>
      <c r="AMN29" s="305"/>
      <c r="AMO29" s="305"/>
      <c r="AMP29" s="305"/>
      <c r="AMQ29" s="305"/>
      <c r="AMR29" s="305"/>
      <c r="AMS29" s="305"/>
      <c r="AMT29" s="305"/>
      <c r="AMU29" s="305"/>
      <c r="AMV29" s="305"/>
      <c r="AMW29" s="305"/>
      <c r="AMX29" s="305"/>
      <c r="AMY29" s="305"/>
      <c r="AMZ29" s="305"/>
      <c r="ANA29" s="305"/>
      <c r="ANB29" s="305"/>
      <c r="ANC29" s="305"/>
      <c r="AND29" s="305"/>
      <c r="ANE29" s="305"/>
      <c r="ANF29" s="305"/>
      <c r="ANG29" s="305"/>
      <c r="ANH29" s="305"/>
      <c r="ANI29" s="305"/>
      <c r="ANJ29" s="305"/>
      <c r="ANK29" s="305"/>
      <c r="ANL29" s="305"/>
      <c r="ANM29" s="305"/>
      <c r="ANN29" s="305"/>
      <c r="ANO29" s="305"/>
      <c r="ANP29" s="305"/>
      <c r="ANQ29" s="305"/>
      <c r="ANR29" s="305"/>
      <c r="ANS29" s="305"/>
      <c r="ANT29" s="305"/>
      <c r="ANU29" s="305"/>
      <c r="ANV29" s="305"/>
      <c r="ANW29" s="305"/>
      <c r="ANX29" s="305"/>
      <c r="ANY29" s="305"/>
      <c r="ANZ29" s="305"/>
      <c r="AOA29" s="305"/>
      <c r="AOB29" s="305"/>
      <c r="AOC29" s="305"/>
      <c r="AOD29" s="305"/>
      <c r="AOE29" s="305"/>
      <c r="AOF29" s="305"/>
      <c r="AOG29" s="305"/>
      <c r="AOH29" s="305"/>
      <c r="AOI29" s="305"/>
      <c r="AOJ29" s="305"/>
      <c r="AOK29" s="305"/>
      <c r="AOL29" s="305"/>
      <c r="AOM29" s="305"/>
      <c r="AON29" s="305"/>
      <c r="AOO29" s="305"/>
      <c r="AOP29" s="305"/>
      <c r="AOQ29" s="305"/>
      <c r="AOR29" s="305"/>
      <c r="AOS29" s="305"/>
      <c r="AOT29" s="305"/>
      <c r="AOU29" s="305"/>
      <c r="AOV29" s="305"/>
      <c r="AOW29" s="305"/>
      <c r="AOX29" s="305"/>
      <c r="AOY29" s="305"/>
      <c r="AOZ29" s="305"/>
      <c r="APA29" s="305"/>
      <c r="APB29" s="305"/>
      <c r="APC29" s="305"/>
      <c r="APD29" s="305"/>
      <c r="APE29" s="305"/>
      <c r="APF29" s="305"/>
      <c r="APG29" s="305"/>
      <c r="APH29" s="305"/>
      <c r="API29" s="305"/>
      <c r="APJ29" s="305"/>
      <c r="APK29" s="305"/>
      <c r="APL29" s="305"/>
      <c r="APM29" s="305"/>
      <c r="APN29" s="305"/>
      <c r="APO29" s="305"/>
      <c r="APP29" s="305"/>
      <c r="APQ29" s="305"/>
      <c r="APR29" s="305"/>
      <c r="APS29" s="305"/>
      <c r="APT29" s="305"/>
      <c r="APU29" s="305"/>
      <c r="APV29" s="305"/>
      <c r="APW29" s="305"/>
      <c r="APX29" s="305"/>
      <c r="APY29" s="305"/>
      <c r="APZ29" s="305"/>
      <c r="AQA29" s="305"/>
      <c r="AQB29" s="305"/>
      <c r="AQC29" s="305"/>
      <c r="AQD29" s="305"/>
      <c r="AQE29" s="305"/>
      <c r="AQF29" s="305"/>
      <c r="AQG29" s="305"/>
      <c r="AQH29" s="305"/>
      <c r="AQI29" s="305"/>
      <c r="AQJ29" s="305"/>
      <c r="AQK29" s="305"/>
      <c r="AQL29" s="305"/>
      <c r="AQM29" s="305"/>
      <c r="AQN29" s="305"/>
      <c r="AQO29" s="305"/>
      <c r="AQP29" s="305"/>
      <c r="AQQ29" s="305"/>
      <c r="AQR29" s="305"/>
      <c r="AQS29" s="305"/>
      <c r="AQT29" s="305"/>
      <c r="AQU29" s="305"/>
      <c r="AQV29" s="305"/>
      <c r="AQW29" s="305"/>
      <c r="AQX29" s="305"/>
      <c r="AQY29" s="305"/>
      <c r="AQZ29" s="305"/>
      <c r="ARA29" s="305"/>
      <c r="ARB29" s="305"/>
      <c r="ARC29" s="305"/>
      <c r="ARD29" s="305"/>
      <c r="ARE29" s="305"/>
      <c r="ARF29" s="305"/>
      <c r="ARG29" s="305"/>
      <c r="ARH29" s="305"/>
      <c r="ARI29" s="305"/>
      <c r="ARJ29" s="305"/>
      <c r="ARK29" s="305"/>
      <c r="ARL29" s="305"/>
      <c r="ARM29" s="305"/>
      <c r="ARN29" s="305"/>
      <c r="ARO29" s="305"/>
      <c r="ARP29" s="305"/>
      <c r="ARQ29" s="305"/>
      <c r="ARR29" s="305"/>
      <c r="ARS29" s="305"/>
      <c r="ART29" s="305"/>
      <c r="ARU29" s="305"/>
      <c r="ARV29" s="305"/>
      <c r="ARW29" s="305"/>
      <c r="ARX29" s="305"/>
      <c r="ARY29" s="305"/>
      <c r="ARZ29" s="305"/>
      <c r="ASA29" s="305"/>
      <c r="ASB29" s="305"/>
      <c r="ASC29" s="305"/>
      <c r="ASD29" s="305"/>
      <c r="ASE29" s="305"/>
      <c r="ASF29" s="305"/>
      <c r="ASG29" s="305"/>
      <c r="ASH29" s="305"/>
      <c r="ASI29" s="305"/>
      <c r="ASJ29" s="305"/>
      <c r="ASK29" s="305"/>
      <c r="ASL29" s="305"/>
      <c r="ASM29" s="305"/>
      <c r="ASN29" s="305"/>
      <c r="ASO29" s="305"/>
      <c r="ASP29" s="305"/>
      <c r="ASQ29" s="305"/>
      <c r="ASR29" s="305"/>
      <c r="ASS29" s="305"/>
      <c r="AST29" s="305"/>
      <c r="ASU29" s="305"/>
      <c r="ASV29" s="305"/>
      <c r="ASW29" s="305"/>
      <c r="ASX29" s="305"/>
      <c r="ASY29" s="305"/>
      <c r="ASZ29" s="305"/>
      <c r="ATA29" s="305"/>
      <c r="ATB29" s="305"/>
      <c r="ATC29" s="305"/>
      <c r="ATD29" s="305"/>
      <c r="ATE29" s="305"/>
      <c r="ATF29" s="305"/>
      <c r="ATG29" s="305"/>
      <c r="ATH29" s="305"/>
      <c r="ATI29" s="305"/>
      <c r="ATJ29" s="305"/>
      <c r="ATK29" s="305"/>
      <c r="ATL29" s="305"/>
      <c r="ATM29" s="305"/>
      <c r="ATN29" s="305"/>
      <c r="ATO29" s="305"/>
      <c r="ATP29" s="305"/>
      <c r="ATQ29" s="305"/>
      <c r="ATR29" s="305"/>
      <c r="ATS29" s="305"/>
      <c r="ATT29" s="305"/>
      <c r="ATU29" s="305"/>
      <c r="ATV29" s="305"/>
      <c r="ATW29" s="305"/>
      <c r="ATX29" s="305"/>
      <c r="ATY29" s="305"/>
      <c r="ATZ29" s="305"/>
      <c r="AUA29" s="305"/>
      <c r="AUB29" s="305"/>
      <c r="AUC29" s="305"/>
      <c r="AUD29" s="305"/>
      <c r="AUE29" s="305"/>
      <c r="AUF29" s="305"/>
      <c r="AUG29" s="305"/>
      <c r="AUH29" s="305"/>
      <c r="AUI29" s="305"/>
      <c r="AUJ29" s="305"/>
      <c r="AUK29" s="305"/>
      <c r="AUL29" s="305"/>
      <c r="AUM29" s="305"/>
      <c r="AUN29" s="305"/>
      <c r="AUO29" s="305"/>
      <c r="AUP29" s="305"/>
      <c r="AUQ29" s="305"/>
      <c r="AUR29" s="305"/>
      <c r="AUS29" s="305"/>
      <c r="AUT29" s="305"/>
      <c r="AUU29" s="305"/>
      <c r="AUV29" s="305"/>
      <c r="AUW29" s="305"/>
      <c r="AUX29" s="305"/>
      <c r="AUY29" s="305"/>
      <c r="AUZ29" s="305"/>
      <c r="AVA29" s="305"/>
      <c r="AVB29" s="305"/>
      <c r="AVC29" s="305"/>
      <c r="AVD29" s="305"/>
      <c r="AVE29" s="305"/>
      <c r="AVF29" s="305"/>
      <c r="AVG29" s="305"/>
      <c r="AVH29" s="305"/>
      <c r="AVI29" s="305"/>
      <c r="AVJ29" s="305"/>
      <c r="AVK29" s="305"/>
      <c r="AVL29" s="305"/>
      <c r="AVM29" s="305"/>
      <c r="AVN29" s="305"/>
      <c r="AVO29" s="305"/>
      <c r="AVP29" s="305"/>
      <c r="AVQ29" s="305"/>
      <c r="AVR29" s="305"/>
      <c r="AVS29" s="305"/>
      <c r="AVT29" s="305"/>
      <c r="AVU29" s="305"/>
      <c r="AVV29" s="305"/>
      <c r="AVW29" s="305"/>
      <c r="AVX29" s="305"/>
      <c r="AVY29" s="305"/>
      <c r="AVZ29" s="305"/>
      <c r="AWA29" s="305"/>
      <c r="AWB29" s="305"/>
      <c r="AWC29" s="305"/>
      <c r="AWD29" s="305"/>
      <c r="AWE29" s="305"/>
      <c r="AWF29" s="305"/>
      <c r="AWG29" s="305"/>
      <c r="AWH29" s="305"/>
      <c r="AWI29" s="305"/>
      <c r="AWJ29" s="305"/>
      <c r="AWK29" s="305"/>
      <c r="AWL29" s="305"/>
      <c r="AWM29" s="305"/>
      <c r="AWN29" s="305"/>
      <c r="AWO29" s="305"/>
      <c r="AWP29" s="305"/>
      <c r="AWQ29" s="305"/>
      <c r="AWR29" s="305"/>
      <c r="AWS29" s="305"/>
      <c r="AWT29" s="305"/>
      <c r="AWU29" s="305"/>
      <c r="AWV29" s="305"/>
      <c r="AWW29" s="305"/>
      <c r="AWX29" s="305"/>
      <c r="AWY29" s="305"/>
      <c r="AWZ29" s="305"/>
      <c r="AXA29" s="305"/>
      <c r="AXB29" s="305"/>
      <c r="AXC29" s="305"/>
      <c r="AXD29" s="305"/>
      <c r="AXE29" s="305"/>
      <c r="AXF29" s="305"/>
      <c r="AXG29" s="305"/>
      <c r="AXH29" s="305"/>
      <c r="AXI29" s="305"/>
      <c r="AXJ29" s="305"/>
      <c r="AXK29" s="305"/>
      <c r="AXL29" s="305"/>
      <c r="AXM29" s="305"/>
      <c r="AXN29" s="305"/>
      <c r="AXO29" s="305"/>
      <c r="AXP29" s="305"/>
      <c r="AXQ29" s="305"/>
      <c r="AXR29" s="305"/>
      <c r="AXS29" s="305"/>
      <c r="AXT29" s="305"/>
      <c r="AXU29" s="305"/>
      <c r="AXV29" s="305"/>
      <c r="AXW29" s="305"/>
      <c r="AXX29" s="305"/>
      <c r="AXY29" s="305"/>
      <c r="AXZ29" s="305"/>
      <c r="AYA29" s="305"/>
      <c r="AYB29" s="305"/>
      <c r="AYC29" s="305"/>
      <c r="AYD29" s="305"/>
      <c r="AYE29" s="305"/>
      <c r="AYF29" s="305"/>
      <c r="AYG29" s="305"/>
      <c r="AYH29" s="305"/>
      <c r="AYI29" s="305"/>
      <c r="AYJ29" s="305"/>
      <c r="AYK29" s="305"/>
      <c r="AYL29" s="305"/>
      <c r="AYM29" s="305"/>
      <c r="AYN29" s="305"/>
      <c r="AYO29" s="305"/>
      <c r="AYP29" s="305"/>
      <c r="AYQ29" s="305"/>
      <c r="AYR29" s="305"/>
      <c r="AYS29" s="305"/>
      <c r="AYT29" s="305"/>
      <c r="AYU29" s="305"/>
      <c r="AYV29" s="305"/>
      <c r="AYW29" s="305"/>
      <c r="AYX29" s="305"/>
      <c r="AYY29" s="305"/>
      <c r="AYZ29" s="305"/>
      <c r="AZA29" s="305"/>
      <c r="AZB29" s="305"/>
      <c r="AZC29" s="305"/>
      <c r="AZD29" s="305"/>
      <c r="AZE29" s="305"/>
      <c r="AZF29" s="305"/>
      <c r="AZG29" s="305"/>
      <c r="AZH29" s="305"/>
      <c r="AZI29" s="305"/>
      <c r="AZJ29" s="305"/>
      <c r="AZK29" s="305"/>
      <c r="AZL29" s="305"/>
      <c r="AZM29" s="305"/>
      <c r="AZN29" s="305"/>
      <c r="AZO29" s="305"/>
      <c r="AZP29" s="305"/>
      <c r="AZQ29" s="305"/>
      <c r="AZR29" s="305"/>
      <c r="AZS29" s="305"/>
      <c r="AZT29" s="305"/>
      <c r="AZU29" s="305"/>
      <c r="AZV29" s="305"/>
      <c r="AZW29" s="305"/>
      <c r="AZX29" s="305"/>
      <c r="AZY29" s="305"/>
      <c r="AZZ29" s="305"/>
      <c r="BAA29" s="305"/>
      <c r="BAB29" s="305"/>
      <c r="BAC29" s="305"/>
      <c r="BAD29" s="305"/>
      <c r="BAE29" s="305"/>
      <c r="BAF29" s="305"/>
      <c r="BAG29" s="305"/>
      <c r="BAH29" s="305"/>
      <c r="BAI29" s="305"/>
      <c r="BAJ29" s="305"/>
      <c r="BAK29" s="305"/>
      <c r="BAL29" s="305"/>
      <c r="BAM29" s="305"/>
      <c r="BAN29" s="305"/>
      <c r="BAO29" s="305"/>
      <c r="BAP29" s="305"/>
      <c r="BAQ29" s="305"/>
      <c r="BAR29" s="305"/>
      <c r="BAS29" s="305"/>
      <c r="BAT29" s="305"/>
      <c r="BAU29" s="305"/>
      <c r="BAV29" s="305"/>
      <c r="BAW29" s="305"/>
      <c r="BAX29" s="305"/>
      <c r="BAY29" s="305"/>
      <c r="BAZ29" s="305"/>
      <c r="BBA29" s="305"/>
      <c r="BBB29" s="305"/>
      <c r="BBC29" s="305"/>
      <c r="BBD29" s="305"/>
      <c r="BBE29" s="305"/>
      <c r="BBF29" s="305"/>
      <c r="BBG29" s="305"/>
      <c r="BBH29" s="305"/>
      <c r="BBI29" s="305"/>
      <c r="BBJ29" s="305"/>
      <c r="BBK29" s="305"/>
      <c r="BBL29" s="305"/>
      <c r="BBM29" s="305"/>
      <c r="BBN29" s="305"/>
      <c r="BBO29" s="305"/>
      <c r="BBP29" s="305"/>
      <c r="BBQ29" s="305"/>
      <c r="BBR29" s="305"/>
      <c r="BBS29" s="305"/>
      <c r="BBT29" s="305"/>
      <c r="BBU29" s="305"/>
      <c r="BBV29" s="305"/>
      <c r="BBW29" s="305"/>
      <c r="BBX29" s="305"/>
      <c r="BBY29" s="305"/>
      <c r="BBZ29" s="305"/>
      <c r="BCA29" s="305"/>
      <c r="BCB29" s="305"/>
      <c r="BCC29" s="305"/>
      <c r="BCD29" s="305"/>
      <c r="BCE29" s="305"/>
      <c r="BCF29" s="305"/>
      <c r="BCG29" s="305"/>
      <c r="BCH29" s="305"/>
      <c r="BCI29" s="305"/>
      <c r="BCJ29" s="305"/>
      <c r="BCK29" s="305"/>
      <c r="BCL29" s="305"/>
      <c r="BCM29" s="305"/>
      <c r="BCN29" s="305"/>
      <c r="BCO29" s="305"/>
      <c r="BCP29" s="305"/>
      <c r="BCQ29" s="305"/>
      <c r="BCR29" s="305"/>
      <c r="BCS29" s="305"/>
      <c r="BCT29" s="305"/>
      <c r="BCU29" s="305"/>
      <c r="BCV29" s="305"/>
      <c r="BCW29" s="305"/>
      <c r="BCX29" s="305"/>
      <c r="BCY29" s="305"/>
      <c r="BCZ29" s="305"/>
      <c r="BDA29" s="305"/>
      <c r="BDB29" s="305"/>
      <c r="BDC29" s="305"/>
      <c r="BDD29" s="305"/>
      <c r="BDE29" s="305"/>
      <c r="BDF29" s="305"/>
      <c r="BDG29" s="305"/>
      <c r="BDH29" s="305"/>
      <c r="BDI29" s="305"/>
      <c r="BDJ29" s="305"/>
      <c r="BDK29" s="305"/>
      <c r="BDL29" s="305"/>
      <c r="BDM29" s="305"/>
      <c r="BDN29" s="305"/>
      <c r="BDO29" s="305"/>
      <c r="BDP29" s="305"/>
      <c r="BDQ29" s="305"/>
      <c r="BDR29" s="305"/>
      <c r="BDS29" s="305"/>
      <c r="BDT29" s="305"/>
      <c r="BDU29" s="305"/>
      <c r="BDV29" s="305"/>
      <c r="BDW29" s="305"/>
      <c r="BDX29" s="305"/>
      <c r="BDY29" s="305"/>
      <c r="BDZ29" s="305"/>
      <c r="BEA29" s="305"/>
      <c r="BEB29" s="305"/>
      <c r="BEC29" s="305"/>
      <c r="BED29" s="305"/>
      <c r="BEE29" s="305"/>
      <c r="BEF29" s="305"/>
      <c r="BEG29" s="305"/>
      <c r="BEH29" s="305"/>
      <c r="BEI29" s="305"/>
      <c r="BEJ29" s="305"/>
      <c r="BEK29" s="305"/>
      <c r="BEL29" s="305"/>
      <c r="BEM29" s="305"/>
      <c r="BEN29" s="305"/>
      <c r="BEO29" s="305"/>
      <c r="BEP29" s="305"/>
      <c r="BEQ29" s="305"/>
      <c r="BER29" s="305"/>
      <c r="BES29" s="305"/>
      <c r="BET29" s="305"/>
      <c r="BEU29" s="305"/>
      <c r="BEV29" s="305"/>
      <c r="BEW29" s="305"/>
      <c r="BEX29" s="305"/>
      <c r="BEY29" s="305"/>
      <c r="BEZ29" s="305"/>
      <c r="BFA29" s="305"/>
      <c r="BFB29" s="305"/>
      <c r="BFC29" s="305"/>
      <c r="BFD29" s="305"/>
      <c r="BFE29" s="305"/>
      <c r="BFF29" s="305"/>
      <c r="BFG29" s="305"/>
      <c r="BFH29" s="305"/>
      <c r="BFI29" s="305"/>
      <c r="BFJ29" s="305"/>
      <c r="BFK29" s="305"/>
      <c r="BFL29" s="305"/>
      <c r="BFM29" s="305"/>
      <c r="BFN29" s="305"/>
      <c r="BFO29" s="305"/>
      <c r="BFP29" s="305"/>
      <c r="BFQ29" s="305"/>
      <c r="BFR29" s="305"/>
      <c r="BFS29" s="305"/>
      <c r="BFT29" s="305"/>
      <c r="BFU29" s="305"/>
      <c r="BFV29" s="305"/>
      <c r="BFW29" s="305"/>
      <c r="BFX29" s="305"/>
      <c r="BFY29" s="305"/>
      <c r="BFZ29" s="305"/>
      <c r="BGA29" s="305"/>
      <c r="BGB29" s="305"/>
      <c r="BGC29" s="305"/>
      <c r="BGD29" s="305"/>
      <c r="BGE29" s="305"/>
      <c r="BGF29" s="305"/>
      <c r="BGG29" s="305"/>
      <c r="BGH29" s="305"/>
      <c r="BGI29" s="305"/>
      <c r="BGJ29" s="305"/>
      <c r="BGK29" s="305"/>
      <c r="BGL29" s="305"/>
      <c r="BGM29" s="305"/>
      <c r="BGN29" s="305"/>
      <c r="BGO29" s="305"/>
      <c r="BGP29" s="305"/>
      <c r="BGQ29" s="305"/>
      <c r="BGR29" s="305"/>
      <c r="BGS29" s="305"/>
      <c r="BGT29" s="305"/>
      <c r="BGU29" s="305"/>
      <c r="BGV29" s="305"/>
      <c r="BGW29" s="305"/>
      <c r="BGX29" s="305"/>
      <c r="BGY29" s="305"/>
      <c r="BGZ29" s="305"/>
      <c r="BHA29" s="305"/>
      <c r="BHB29" s="305"/>
      <c r="BHC29" s="305"/>
      <c r="BHD29" s="305"/>
      <c r="BHE29" s="305"/>
      <c r="BHF29" s="305"/>
      <c r="BHG29" s="305"/>
      <c r="BHH29" s="305"/>
      <c r="BHI29" s="305"/>
      <c r="BHJ29" s="305"/>
      <c r="BHK29" s="305"/>
      <c r="BHL29" s="305"/>
      <c r="BHM29" s="305"/>
      <c r="BHN29" s="305"/>
      <c r="BHO29" s="305"/>
      <c r="BHP29" s="305"/>
      <c r="BHQ29" s="305"/>
      <c r="BHR29" s="305"/>
      <c r="BHS29" s="305"/>
      <c r="BHT29" s="305"/>
      <c r="BHU29" s="305"/>
      <c r="BHV29" s="305"/>
      <c r="BHW29" s="305"/>
      <c r="BHX29" s="305"/>
      <c r="BHY29" s="305"/>
      <c r="BHZ29" s="305"/>
      <c r="BIA29" s="305"/>
      <c r="BIB29" s="305"/>
      <c r="BIC29" s="305"/>
      <c r="BID29" s="305"/>
      <c r="BIE29" s="305"/>
      <c r="BIF29" s="305"/>
      <c r="BIG29" s="305"/>
      <c r="BIH29" s="305"/>
      <c r="BII29" s="305"/>
      <c r="BIJ29" s="305"/>
      <c r="BIK29" s="305"/>
      <c r="BIL29" s="305"/>
      <c r="BIM29" s="305"/>
      <c r="BIN29" s="305"/>
      <c r="BIO29" s="305"/>
      <c r="BIP29" s="305"/>
      <c r="BIQ29" s="305"/>
      <c r="BIR29" s="305"/>
      <c r="BIS29" s="305"/>
      <c r="BIT29" s="305"/>
      <c r="BIU29" s="305"/>
      <c r="BIV29" s="305"/>
      <c r="BIW29" s="305"/>
      <c r="BIX29" s="305"/>
      <c r="BIY29" s="305"/>
      <c r="BIZ29" s="305"/>
      <c r="BJA29" s="305"/>
      <c r="BJB29" s="305"/>
      <c r="BJC29" s="305"/>
      <c r="BJD29" s="305"/>
      <c r="BJE29" s="305"/>
      <c r="BJF29" s="305"/>
      <c r="BJG29" s="305"/>
      <c r="BJH29" s="305"/>
      <c r="BJI29" s="305"/>
      <c r="BJJ29" s="305"/>
      <c r="BJK29" s="305"/>
      <c r="BJL29" s="305"/>
      <c r="BJM29" s="305"/>
      <c r="BJN29" s="305"/>
      <c r="BJO29" s="305"/>
      <c r="BJP29" s="305"/>
      <c r="BJQ29" s="305"/>
      <c r="BJR29" s="305"/>
      <c r="BJS29" s="305"/>
      <c r="BJT29" s="305"/>
      <c r="BJU29" s="305"/>
      <c r="BJV29" s="305"/>
      <c r="BJW29" s="305"/>
      <c r="BJX29" s="305"/>
      <c r="BJY29" s="305"/>
      <c r="BJZ29" s="305"/>
      <c r="BKA29" s="305"/>
      <c r="BKB29" s="305"/>
      <c r="BKC29" s="305"/>
      <c r="BKD29" s="305"/>
      <c r="BKE29" s="305"/>
      <c r="BKF29" s="305"/>
      <c r="BKG29" s="305"/>
      <c r="BKH29" s="305"/>
      <c r="BKI29" s="305"/>
      <c r="BKJ29" s="305"/>
      <c r="BKK29" s="305"/>
      <c r="BKL29" s="305"/>
      <c r="BKM29" s="305"/>
      <c r="BKN29" s="305"/>
      <c r="BKO29" s="305"/>
      <c r="BKP29" s="305"/>
      <c r="BKQ29" s="305"/>
      <c r="BKR29" s="305"/>
      <c r="BKS29" s="305"/>
      <c r="BKT29" s="305"/>
      <c r="BKU29" s="305"/>
      <c r="BKV29" s="305"/>
      <c r="BKW29" s="305"/>
      <c r="BKX29" s="305"/>
      <c r="BKY29" s="305"/>
      <c r="BKZ29" s="305"/>
      <c r="BLA29" s="305"/>
      <c r="BLB29" s="305"/>
      <c r="BLC29" s="305"/>
      <c r="BLD29" s="305"/>
      <c r="BLE29" s="305"/>
      <c r="BLF29" s="305"/>
      <c r="BLG29" s="305"/>
      <c r="BLH29" s="305"/>
      <c r="BLI29" s="305"/>
      <c r="BLJ29" s="305"/>
      <c r="BLK29" s="305"/>
      <c r="BLL29" s="305"/>
      <c r="BLM29" s="305"/>
      <c r="BLN29" s="305"/>
      <c r="BLO29" s="305"/>
      <c r="BLP29" s="305"/>
      <c r="BLQ29" s="305"/>
      <c r="BLR29" s="305"/>
      <c r="BLS29" s="305"/>
      <c r="BLT29" s="305"/>
      <c r="BLU29" s="305"/>
      <c r="BLV29" s="305"/>
      <c r="BLW29" s="305"/>
      <c r="BLX29" s="305"/>
      <c r="BLY29" s="305"/>
      <c r="BLZ29" s="305"/>
      <c r="BMA29" s="305"/>
      <c r="BMB29" s="305"/>
      <c r="BMC29" s="305"/>
      <c r="BMD29" s="305"/>
      <c r="BME29" s="305"/>
      <c r="BMF29" s="305"/>
      <c r="BMG29" s="305"/>
      <c r="BMH29" s="305"/>
      <c r="BMI29" s="305"/>
      <c r="BMJ29" s="305"/>
      <c r="BMK29" s="305"/>
      <c r="BML29" s="305"/>
      <c r="BMM29" s="305"/>
      <c r="BMN29" s="305"/>
      <c r="BMO29" s="305"/>
      <c r="BMP29" s="305"/>
      <c r="BMQ29" s="305"/>
      <c r="BMR29" s="305"/>
      <c r="BMS29" s="305"/>
      <c r="BMT29" s="305"/>
      <c r="BMU29" s="305"/>
      <c r="BMV29" s="305"/>
      <c r="BMW29" s="305"/>
      <c r="BMX29" s="305"/>
      <c r="BMY29" s="305"/>
      <c r="BMZ29" s="305"/>
      <c r="BNA29" s="305"/>
      <c r="BNB29" s="305"/>
      <c r="BNC29" s="305"/>
      <c r="BND29" s="305"/>
      <c r="BNE29" s="305"/>
      <c r="BNF29" s="305"/>
      <c r="BNG29" s="305"/>
      <c r="BNH29" s="305"/>
      <c r="BNI29" s="305"/>
      <c r="BNJ29" s="305"/>
      <c r="BNK29" s="305"/>
      <c r="BNL29" s="305"/>
      <c r="BNM29" s="305"/>
      <c r="BNN29" s="305"/>
      <c r="BNO29" s="305"/>
      <c r="BNP29" s="305"/>
      <c r="BNQ29" s="305"/>
      <c r="BNR29" s="305"/>
      <c r="BNS29" s="305"/>
      <c r="BNT29" s="305"/>
      <c r="BNU29" s="305"/>
      <c r="BNV29" s="305"/>
      <c r="BNW29" s="305"/>
      <c r="BNX29" s="305"/>
      <c r="BNY29" s="305"/>
      <c r="BNZ29" s="305"/>
      <c r="BOA29" s="305"/>
      <c r="BOB29" s="305"/>
      <c r="BOC29" s="305"/>
      <c r="BOD29" s="305"/>
      <c r="BOE29" s="305"/>
      <c r="BOF29" s="305"/>
      <c r="BOG29" s="305"/>
      <c r="BOH29" s="305"/>
      <c r="BOI29" s="305"/>
      <c r="BOJ29" s="305"/>
      <c r="BOK29" s="305"/>
      <c r="BOL29" s="305"/>
      <c r="BOM29" s="305"/>
      <c r="BON29" s="305"/>
      <c r="BOO29" s="305"/>
      <c r="BOP29" s="305"/>
      <c r="BOQ29" s="305"/>
      <c r="BOR29" s="305"/>
      <c r="BOS29" s="305"/>
      <c r="BOT29" s="305"/>
      <c r="BOU29" s="305"/>
      <c r="BOV29" s="305"/>
      <c r="BOW29" s="305"/>
      <c r="BOX29" s="305"/>
      <c r="BOY29" s="305"/>
      <c r="BOZ29" s="305"/>
      <c r="BPA29" s="305"/>
      <c r="BPB29" s="305"/>
      <c r="BPC29" s="305"/>
      <c r="BPD29" s="305"/>
      <c r="BPE29" s="305"/>
      <c r="BPF29" s="305"/>
      <c r="BPG29" s="305"/>
      <c r="BPH29" s="305"/>
      <c r="BPI29" s="305"/>
      <c r="BPJ29" s="305"/>
      <c r="BPK29" s="305"/>
      <c r="BPL29" s="305"/>
      <c r="BPM29" s="305"/>
      <c r="BPN29" s="305"/>
      <c r="BPO29" s="305"/>
      <c r="BPP29" s="305"/>
      <c r="BPQ29" s="305"/>
      <c r="BPR29" s="305"/>
      <c r="BPS29" s="305"/>
      <c r="BPT29" s="305"/>
      <c r="BPU29" s="305"/>
      <c r="BPV29" s="305"/>
      <c r="BPW29" s="305"/>
      <c r="BPX29" s="305"/>
      <c r="BPY29" s="305"/>
      <c r="BPZ29" s="305"/>
      <c r="BQA29" s="305"/>
      <c r="BQB29" s="305"/>
      <c r="BQC29" s="305"/>
      <c r="BQD29" s="305"/>
      <c r="BQE29" s="305"/>
      <c r="BQF29" s="305"/>
      <c r="BQG29" s="305"/>
      <c r="BQH29" s="305"/>
      <c r="BQI29" s="305"/>
      <c r="BQJ29" s="305"/>
      <c r="BQK29" s="305"/>
      <c r="BQL29" s="305"/>
      <c r="BQM29" s="305"/>
      <c r="BQN29" s="305"/>
      <c r="BQO29" s="305"/>
      <c r="BQP29" s="305"/>
      <c r="BQQ29" s="305"/>
      <c r="BQR29" s="305"/>
      <c r="BQS29" s="305"/>
      <c r="BQT29" s="305"/>
      <c r="BQU29" s="305"/>
      <c r="BQV29" s="305"/>
      <c r="BQW29" s="305"/>
      <c r="BQX29" s="305"/>
      <c r="BQY29" s="305"/>
      <c r="BQZ29" s="305"/>
      <c r="BRA29" s="305"/>
      <c r="BRB29" s="305"/>
      <c r="BRC29" s="305"/>
      <c r="BRD29" s="305"/>
      <c r="BRE29" s="305"/>
      <c r="BRF29" s="305"/>
      <c r="BRG29" s="305"/>
      <c r="BRH29" s="305"/>
      <c r="BRI29" s="305"/>
      <c r="BRJ29" s="305"/>
      <c r="BRK29" s="305"/>
      <c r="BRL29" s="305"/>
      <c r="BRM29" s="305"/>
      <c r="BRN29" s="305"/>
      <c r="BRO29" s="305"/>
      <c r="BRP29" s="305"/>
      <c r="BRQ29" s="305"/>
      <c r="BRR29" s="305"/>
      <c r="BRS29" s="305"/>
      <c r="BRT29" s="305"/>
      <c r="BRU29" s="305"/>
      <c r="BRV29" s="305"/>
      <c r="BRW29" s="305"/>
      <c r="BRX29" s="305"/>
      <c r="BRY29" s="305"/>
      <c r="BRZ29" s="305"/>
      <c r="BSA29" s="305"/>
      <c r="BSB29" s="305"/>
      <c r="BSC29" s="305"/>
      <c r="BSD29" s="305"/>
      <c r="BSE29" s="305"/>
      <c r="BSF29" s="305"/>
      <c r="BSG29" s="305"/>
      <c r="BSH29" s="305"/>
      <c r="BSI29" s="305"/>
      <c r="BSJ29" s="305"/>
      <c r="BSK29" s="305"/>
      <c r="BSL29" s="305"/>
      <c r="BSM29" s="305"/>
      <c r="BSN29" s="305"/>
      <c r="BSO29" s="305"/>
      <c r="BSP29" s="305"/>
      <c r="BSQ29" s="305"/>
      <c r="BSR29" s="305"/>
      <c r="BSS29" s="305"/>
      <c r="BST29" s="305"/>
      <c r="BSU29" s="305"/>
      <c r="BSV29" s="305"/>
      <c r="BSW29" s="305"/>
      <c r="BSX29" s="305"/>
      <c r="BSY29" s="305"/>
      <c r="BSZ29" s="305"/>
      <c r="BTA29" s="305"/>
      <c r="BTB29" s="305"/>
      <c r="BTC29" s="305"/>
      <c r="BTD29" s="305"/>
      <c r="BTE29" s="305"/>
      <c r="BTF29" s="305"/>
      <c r="BTG29" s="305"/>
      <c r="BTH29" s="305"/>
      <c r="BTI29" s="305"/>
      <c r="BTJ29" s="305"/>
      <c r="BTK29" s="305"/>
      <c r="BTL29" s="305"/>
      <c r="BTM29" s="305"/>
      <c r="BTN29" s="305"/>
      <c r="BTO29" s="305"/>
      <c r="BTP29" s="305"/>
      <c r="BTQ29" s="305"/>
      <c r="BTR29" s="305"/>
      <c r="BTS29" s="305"/>
      <c r="BTT29" s="305"/>
      <c r="BTU29" s="305"/>
      <c r="BTV29" s="305"/>
      <c r="BTW29" s="305"/>
      <c r="BTX29" s="305"/>
      <c r="BTY29" s="305"/>
      <c r="BTZ29" s="305"/>
      <c r="BUA29" s="305"/>
      <c r="BUB29" s="305"/>
      <c r="BUC29" s="305"/>
      <c r="BUD29" s="305"/>
      <c r="BUE29" s="305"/>
      <c r="BUF29" s="305"/>
      <c r="BUG29" s="305"/>
      <c r="BUH29" s="305"/>
      <c r="BUI29" s="305"/>
      <c r="BUJ29" s="305"/>
      <c r="BUK29" s="305"/>
      <c r="BUL29" s="305"/>
      <c r="BUM29" s="305"/>
      <c r="BUN29" s="305"/>
      <c r="BUO29" s="305"/>
      <c r="BUP29" s="305"/>
      <c r="BUQ29" s="305"/>
      <c r="BUR29" s="305"/>
      <c r="BUS29" s="305"/>
      <c r="BUT29" s="305"/>
      <c r="BUU29" s="305"/>
      <c r="BUV29" s="305"/>
      <c r="BUW29" s="305"/>
      <c r="BUX29" s="305"/>
      <c r="BUY29" s="305"/>
      <c r="BUZ29" s="305"/>
      <c r="BVA29" s="305"/>
      <c r="BVB29" s="305"/>
      <c r="BVC29" s="305"/>
      <c r="BVD29" s="305"/>
      <c r="BVE29" s="305"/>
      <c r="BVF29" s="305"/>
      <c r="BVG29" s="305"/>
      <c r="BVH29" s="305"/>
      <c r="BVI29" s="305"/>
      <c r="BVJ29" s="305"/>
      <c r="BVK29" s="305"/>
      <c r="BVL29" s="305"/>
      <c r="BVM29" s="305"/>
      <c r="BVN29" s="305"/>
      <c r="BVO29" s="305"/>
      <c r="BVP29" s="305"/>
      <c r="BVQ29" s="305"/>
      <c r="BVR29" s="305"/>
      <c r="BVS29" s="305"/>
      <c r="BVT29" s="305"/>
      <c r="BVU29" s="305"/>
      <c r="BVV29" s="305"/>
      <c r="BVW29" s="305"/>
      <c r="BVX29" s="305"/>
      <c r="BVY29" s="305"/>
      <c r="BVZ29" s="305"/>
      <c r="BWA29" s="305"/>
      <c r="BWB29" s="305"/>
      <c r="BWC29" s="305"/>
      <c r="BWD29" s="305"/>
      <c r="BWE29" s="305"/>
      <c r="BWF29" s="305"/>
      <c r="BWG29" s="305"/>
      <c r="BWH29" s="305"/>
      <c r="BWI29" s="305"/>
      <c r="BWJ29" s="305"/>
      <c r="BWK29" s="305"/>
      <c r="BWL29" s="305"/>
      <c r="BWM29" s="305"/>
      <c r="BWN29" s="305"/>
      <c r="BWO29" s="305"/>
      <c r="BWP29" s="305"/>
      <c r="BWQ29" s="305"/>
      <c r="BWR29" s="305"/>
      <c r="BWS29" s="305"/>
      <c r="BWT29" s="305"/>
      <c r="BWU29" s="305"/>
      <c r="BWV29" s="305"/>
      <c r="BWW29" s="305"/>
      <c r="BWX29" s="305"/>
      <c r="BWY29" s="305"/>
      <c r="BWZ29" s="305"/>
      <c r="BXA29" s="305"/>
      <c r="BXB29" s="305"/>
      <c r="BXC29" s="305"/>
      <c r="BXD29" s="305"/>
      <c r="BXE29" s="305"/>
      <c r="BXF29" s="305"/>
      <c r="BXG29" s="305"/>
      <c r="BXH29" s="305"/>
      <c r="BXI29" s="305"/>
      <c r="BXJ29" s="305"/>
      <c r="BXK29" s="305"/>
      <c r="BXL29" s="305"/>
      <c r="BXM29" s="305"/>
      <c r="BXN29" s="305"/>
      <c r="BXO29" s="305"/>
      <c r="BXP29" s="305"/>
      <c r="BXQ29" s="305"/>
      <c r="BXR29" s="305"/>
      <c r="BXS29" s="305"/>
      <c r="BXT29" s="305"/>
      <c r="BXU29" s="305"/>
      <c r="BXV29" s="305"/>
      <c r="BXW29" s="305"/>
      <c r="BXX29" s="305"/>
      <c r="BXY29" s="305"/>
      <c r="BXZ29" s="305"/>
      <c r="BYA29" s="305"/>
      <c r="BYB29" s="305"/>
      <c r="BYC29" s="305"/>
      <c r="BYD29" s="305"/>
      <c r="BYE29" s="305"/>
      <c r="BYF29" s="305"/>
      <c r="BYG29" s="305"/>
      <c r="BYH29" s="305"/>
      <c r="BYI29" s="305"/>
      <c r="BYJ29" s="305"/>
      <c r="BYK29" s="305"/>
      <c r="BYL29" s="305"/>
      <c r="BYM29" s="305"/>
      <c r="BYN29" s="305"/>
      <c r="BYO29" s="305"/>
      <c r="BYP29" s="305"/>
      <c r="BYQ29" s="305"/>
      <c r="BYR29" s="305"/>
      <c r="BYS29" s="305"/>
      <c r="BYT29" s="305"/>
      <c r="BYU29" s="305"/>
      <c r="BYV29" s="305"/>
      <c r="BYW29" s="305"/>
      <c r="BYX29" s="305"/>
      <c r="BYY29" s="305"/>
      <c r="BYZ29" s="305"/>
      <c r="BZA29" s="305"/>
      <c r="BZB29" s="305"/>
      <c r="BZC29" s="305"/>
      <c r="BZD29" s="305"/>
      <c r="BZE29" s="305"/>
      <c r="BZF29" s="305"/>
      <c r="BZG29" s="305"/>
      <c r="BZH29" s="305"/>
      <c r="BZI29" s="305"/>
      <c r="BZJ29" s="305"/>
      <c r="BZK29" s="305"/>
      <c r="BZL29" s="305"/>
      <c r="BZM29" s="305"/>
      <c r="BZN29" s="305"/>
      <c r="BZO29" s="305"/>
      <c r="BZP29" s="305"/>
      <c r="BZQ29" s="305"/>
      <c r="BZR29" s="305"/>
      <c r="BZS29" s="305"/>
      <c r="BZT29" s="305"/>
      <c r="BZU29" s="305"/>
      <c r="BZV29" s="305"/>
      <c r="BZW29" s="305"/>
      <c r="BZX29" s="305"/>
      <c r="BZY29" s="305"/>
      <c r="BZZ29" s="305"/>
      <c r="CAA29" s="305"/>
      <c r="CAB29" s="305"/>
      <c r="CAC29" s="305"/>
      <c r="CAD29" s="305"/>
      <c r="CAE29" s="305"/>
      <c r="CAF29" s="305"/>
      <c r="CAG29" s="305"/>
      <c r="CAH29" s="305"/>
      <c r="CAI29" s="305"/>
      <c r="CAJ29" s="305"/>
      <c r="CAK29" s="305"/>
      <c r="CAL29" s="305"/>
      <c r="CAM29" s="305"/>
      <c r="CAN29" s="305"/>
      <c r="CAO29" s="305"/>
      <c r="CAP29" s="305"/>
      <c r="CAQ29" s="305"/>
      <c r="CAR29" s="305"/>
      <c r="CAS29" s="305"/>
      <c r="CAT29" s="305"/>
      <c r="CAU29" s="305"/>
      <c r="CAV29" s="305"/>
      <c r="CAW29" s="305"/>
      <c r="CAX29" s="305"/>
      <c r="CAY29" s="305"/>
      <c r="CAZ29" s="305"/>
      <c r="CBA29" s="305"/>
      <c r="CBB29" s="305"/>
      <c r="CBC29" s="305"/>
      <c r="CBD29" s="305"/>
      <c r="CBE29" s="305"/>
      <c r="CBF29" s="305"/>
      <c r="CBG29" s="305"/>
      <c r="CBH29" s="305"/>
      <c r="CBI29" s="305"/>
      <c r="CBJ29" s="305"/>
      <c r="CBK29" s="305"/>
      <c r="CBL29" s="305"/>
      <c r="CBM29" s="305"/>
      <c r="CBN29" s="305"/>
      <c r="CBO29" s="305"/>
      <c r="CBP29" s="305"/>
      <c r="CBQ29" s="305"/>
      <c r="CBR29" s="305"/>
      <c r="CBS29" s="305"/>
      <c r="CBT29" s="305"/>
      <c r="CBU29" s="305"/>
      <c r="CBV29" s="305"/>
      <c r="CBW29" s="305"/>
      <c r="CBX29" s="305"/>
      <c r="CBY29" s="305"/>
      <c r="CBZ29" s="305"/>
      <c r="CCA29" s="305"/>
      <c r="CCB29" s="305"/>
      <c r="CCC29" s="305"/>
      <c r="CCD29" s="305"/>
      <c r="CCE29" s="305"/>
      <c r="CCF29" s="305"/>
      <c r="CCG29" s="305"/>
      <c r="CCH29" s="305"/>
      <c r="CCI29" s="305"/>
      <c r="CCJ29" s="305"/>
      <c r="CCK29" s="305"/>
      <c r="CCL29" s="305"/>
      <c r="CCM29" s="305"/>
      <c r="CCN29" s="305"/>
      <c r="CCO29" s="305"/>
      <c r="CCP29" s="305"/>
      <c r="CCQ29" s="305"/>
      <c r="CCR29" s="305"/>
      <c r="CCS29" s="305"/>
      <c r="CCT29" s="305"/>
      <c r="CCU29" s="305"/>
      <c r="CCV29" s="305"/>
      <c r="CCW29" s="305"/>
      <c r="CCX29" s="305"/>
      <c r="CCY29" s="305"/>
      <c r="CCZ29" s="305"/>
      <c r="CDA29" s="305"/>
      <c r="CDB29" s="305"/>
      <c r="CDC29" s="305"/>
      <c r="CDD29" s="305"/>
      <c r="CDE29" s="305"/>
      <c r="CDF29" s="305"/>
      <c r="CDG29" s="305"/>
      <c r="CDH29" s="305"/>
      <c r="CDI29" s="305"/>
      <c r="CDJ29" s="305"/>
      <c r="CDK29" s="305"/>
      <c r="CDL29" s="305"/>
      <c r="CDM29" s="305"/>
      <c r="CDN29" s="305"/>
      <c r="CDO29" s="305"/>
      <c r="CDP29" s="305"/>
      <c r="CDQ29" s="305"/>
      <c r="CDR29" s="305"/>
      <c r="CDS29" s="305"/>
      <c r="CDT29" s="305"/>
      <c r="CDU29" s="305"/>
      <c r="CDV29" s="305"/>
      <c r="CDW29" s="305"/>
      <c r="CDX29" s="305"/>
      <c r="CDY29" s="305"/>
      <c r="CDZ29" s="305"/>
      <c r="CEA29" s="305"/>
      <c r="CEB29" s="305"/>
      <c r="CEC29" s="305"/>
      <c r="CED29" s="305"/>
      <c r="CEE29" s="305"/>
      <c r="CEF29" s="305"/>
      <c r="CEG29" s="305"/>
      <c r="CEH29" s="305"/>
      <c r="CEI29" s="305"/>
      <c r="CEJ29" s="305"/>
      <c r="CEK29" s="305"/>
      <c r="CEL29" s="305"/>
      <c r="CEM29" s="305"/>
      <c r="CEN29" s="305"/>
      <c r="CEO29" s="305"/>
      <c r="CEP29" s="305"/>
      <c r="CEQ29" s="305"/>
      <c r="CER29" s="305"/>
      <c r="CES29" s="305"/>
      <c r="CET29" s="305"/>
      <c r="CEU29" s="305"/>
      <c r="CEV29" s="305"/>
      <c r="CEW29" s="305"/>
      <c r="CEX29" s="305"/>
      <c r="CEY29" s="305"/>
      <c r="CEZ29" s="305"/>
      <c r="CFA29" s="305"/>
      <c r="CFB29" s="305"/>
      <c r="CFC29" s="305"/>
      <c r="CFD29" s="305"/>
      <c r="CFE29" s="305"/>
      <c r="CFF29" s="305"/>
      <c r="CFG29" s="305"/>
      <c r="CFH29" s="305"/>
      <c r="CFI29" s="305"/>
      <c r="CFJ29" s="305"/>
      <c r="CFK29" s="305"/>
      <c r="CFL29" s="305"/>
      <c r="CFM29" s="305"/>
      <c r="CFN29" s="305"/>
      <c r="CFO29" s="305"/>
      <c r="CFP29" s="305"/>
      <c r="CFQ29" s="305"/>
      <c r="CFR29" s="305"/>
      <c r="CFS29" s="305"/>
      <c r="CFT29" s="305"/>
      <c r="CFU29" s="305"/>
      <c r="CFV29" s="305"/>
      <c r="CFW29" s="305"/>
      <c r="CFX29" s="305"/>
      <c r="CFY29" s="305"/>
      <c r="CFZ29" s="305"/>
      <c r="CGA29" s="305"/>
      <c r="CGB29" s="305"/>
      <c r="CGC29" s="305"/>
      <c r="CGD29" s="305"/>
      <c r="CGE29" s="305"/>
      <c r="CGF29" s="305"/>
      <c r="CGG29" s="305"/>
      <c r="CGH29" s="305"/>
      <c r="CGI29" s="305"/>
      <c r="CGJ29" s="305"/>
      <c r="CGK29" s="305"/>
      <c r="CGL29" s="305"/>
      <c r="CGM29" s="305"/>
      <c r="CGN29" s="305"/>
      <c r="CGO29" s="305"/>
      <c r="CGP29" s="305"/>
      <c r="CGQ29" s="305"/>
      <c r="CGR29" s="305"/>
      <c r="CGS29" s="305"/>
      <c r="CGT29" s="305"/>
      <c r="CGU29" s="305"/>
      <c r="CGV29" s="305"/>
      <c r="CGW29" s="305"/>
      <c r="CGX29" s="305"/>
      <c r="CGY29" s="305"/>
      <c r="CGZ29" s="305"/>
      <c r="CHA29" s="305"/>
      <c r="CHB29" s="305"/>
      <c r="CHC29" s="305"/>
      <c r="CHD29" s="305"/>
      <c r="CHE29" s="305"/>
      <c r="CHF29" s="305"/>
      <c r="CHG29" s="305"/>
      <c r="CHH29" s="305"/>
      <c r="CHI29" s="305"/>
      <c r="CHJ29" s="305"/>
      <c r="CHK29" s="305"/>
      <c r="CHL29" s="305"/>
      <c r="CHM29" s="305"/>
      <c r="CHN29" s="305"/>
      <c r="CHO29" s="305"/>
      <c r="CHP29" s="305"/>
      <c r="CHQ29" s="305"/>
      <c r="CHR29" s="305"/>
      <c r="CHS29" s="305"/>
      <c r="CHT29" s="305"/>
      <c r="CHU29" s="305"/>
      <c r="CHV29" s="305"/>
      <c r="CHW29" s="305"/>
      <c r="CHX29" s="305"/>
      <c r="CHY29" s="305"/>
      <c r="CHZ29" s="305"/>
      <c r="CIA29" s="305"/>
      <c r="CIB29" s="305"/>
      <c r="CIC29" s="305"/>
      <c r="CID29" s="305"/>
      <c r="CIE29" s="305"/>
      <c r="CIF29" s="305"/>
      <c r="CIG29" s="305"/>
      <c r="CIH29" s="305"/>
      <c r="CII29" s="305"/>
      <c r="CIJ29" s="305"/>
      <c r="CIK29" s="305"/>
      <c r="CIL29" s="305"/>
      <c r="CIM29" s="305"/>
      <c r="CIN29" s="305"/>
      <c r="CIO29" s="305"/>
      <c r="CIP29" s="305"/>
      <c r="CIQ29" s="305"/>
      <c r="CIR29" s="305"/>
      <c r="CIS29" s="305"/>
      <c r="CIT29" s="305"/>
      <c r="CIU29" s="305"/>
      <c r="CIV29" s="305"/>
      <c r="CIW29" s="305"/>
      <c r="CIX29" s="305"/>
      <c r="CIY29" s="305"/>
      <c r="CIZ29" s="305"/>
      <c r="CJA29" s="305"/>
      <c r="CJB29" s="305"/>
      <c r="CJC29" s="305"/>
      <c r="CJD29" s="305"/>
      <c r="CJE29" s="305"/>
      <c r="CJF29" s="305"/>
      <c r="CJG29" s="305"/>
      <c r="CJH29" s="305"/>
      <c r="CJI29" s="305"/>
      <c r="CJJ29" s="305"/>
      <c r="CJK29" s="305"/>
      <c r="CJL29" s="305"/>
      <c r="CJM29" s="305"/>
      <c r="CJN29" s="305"/>
      <c r="CJO29" s="305"/>
      <c r="CJP29" s="305"/>
      <c r="CJQ29" s="305"/>
      <c r="CJR29" s="305"/>
      <c r="CJS29" s="305"/>
      <c r="CJT29" s="305"/>
      <c r="CJU29" s="305"/>
      <c r="CJV29" s="305"/>
      <c r="CJW29" s="305"/>
      <c r="CJX29" s="305"/>
      <c r="CJY29" s="305"/>
      <c r="CJZ29" s="305"/>
      <c r="CKA29" s="305"/>
      <c r="CKB29" s="305"/>
      <c r="CKC29" s="305"/>
      <c r="CKD29" s="305"/>
      <c r="CKE29" s="305"/>
      <c r="CKF29" s="305"/>
      <c r="CKG29" s="305"/>
      <c r="CKH29" s="305"/>
      <c r="CKI29" s="305"/>
      <c r="CKJ29" s="305"/>
      <c r="CKK29" s="305"/>
      <c r="CKL29" s="305"/>
      <c r="CKM29" s="305"/>
      <c r="CKN29" s="305"/>
      <c r="CKO29" s="305"/>
      <c r="CKP29" s="305"/>
      <c r="CKQ29" s="305"/>
      <c r="CKR29" s="305"/>
      <c r="CKS29" s="305"/>
      <c r="CKT29" s="305"/>
      <c r="CKU29" s="305"/>
      <c r="CKV29" s="305"/>
      <c r="CKW29" s="305"/>
      <c r="CKX29" s="305"/>
      <c r="CKY29" s="305"/>
      <c r="CKZ29" s="305"/>
      <c r="CLA29" s="305"/>
      <c r="CLB29" s="305"/>
      <c r="CLC29" s="305"/>
      <c r="CLD29" s="305"/>
      <c r="CLE29" s="305"/>
      <c r="CLF29" s="305"/>
      <c r="CLG29" s="305"/>
      <c r="CLH29" s="305"/>
      <c r="CLI29" s="305"/>
      <c r="CLJ29" s="305"/>
      <c r="CLK29" s="305"/>
      <c r="CLL29" s="305"/>
      <c r="CLM29" s="305"/>
      <c r="CLN29" s="305"/>
      <c r="CLO29" s="305"/>
      <c r="CLP29" s="305"/>
      <c r="CLQ29" s="305"/>
      <c r="CLR29" s="305"/>
      <c r="CLS29" s="305"/>
      <c r="CLT29" s="305"/>
      <c r="CLU29" s="305"/>
      <c r="CLV29" s="305"/>
      <c r="CLW29" s="305"/>
      <c r="CLX29" s="305"/>
      <c r="CLY29" s="305"/>
      <c r="CLZ29" s="305"/>
      <c r="CMA29" s="305"/>
      <c r="CMB29" s="305"/>
      <c r="CMC29" s="305"/>
      <c r="CMD29" s="305"/>
      <c r="CME29" s="305"/>
      <c r="CMF29" s="305"/>
      <c r="CMG29" s="305"/>
      <c r="CMH29" s="305"/>
      <c r="CMI29" s="305"/>
      <c r="CMJ29" s="305"/>
      <c r="CMK29" s="305"/>
      <c r="CML29" s="305"/>
      <c r="CMM29" s="305"/>
      <c r="CMN29" s="305"/>
      <c r="CMO29" s="305"/>
      <c r="CMP29" s="305"/>
      <c r="CMQ29" s="305"/>
      <c r="CMR29" s="305"/>
      <c r="CMS29" s="305"/>
      <c r="CMT29" s="305"/>
      <c r="CMU29" s="305"/>
      <c r="CMV29" s="305"/>
      <c r="CMW29" s="305"/>
      <c r="CMX29" s="305"/>
      <c r="CMY29" s="305"/>
      <c r="CMZ29" s="305"/>
      <c r="CNA29" s="305"/>
      <c r="CNB29" s="305"/>
      <c r="CNC29" s="305"/>
      <c r="CND29" s="305"/>
      <c r="CNE29" s="305"/>
      <c r="CNF29" s="305"/>
      <c r="CNG29" s="305"/>
      <c r="CNH29" s="305"/>
      <c r="CNI29" s="305"/>
      <c r="CNJ29" s="305"/>
      <c r="CNK29" s="305"/>
      <c r="CNL29" s="305"/>
      <c r="CNM29" s="305"/>
      <c r="CNN29" s="305"/>
      <c r="CNO29" s="305"/>
      <c r="CNP29" s="305"/>
      <c r="CNQ29" s="305"/>
      <c r="CNR29" s="305"/>
      <c r="CNS29" s="305"/>
      <c r="CNT29" s="305"/>
      <c r="CNU29" s="305"/>
      <c r="CNV29" s="305"/>
      <c r="CNW29" s="305"/>
      <c r="CNX29" s="305"/>
      <c r="CNY29" s="305"/>
      <c r="CNZ29" s="305"/>
      <c r="COA29" s="305"/>
      <c r="COB29" s="305"/>
      <c r="COC29" s="305"/>
      <c r="COD29" s="305"/>
      <c r="COE29" s="305"/>
      <c r="COF29" s="305"/>
      <c r="COG29" s="305"/>
      <c r="COH29" s="305"/>
      <c r="COI29" s="305"/>
      <c r="COJ29" s="305"/>
      <c r="COK29" s="305"/>
      <c r="COL29" s="305"/>
      <c r="COM29" s="305"/>
      <c r="CON29" s="305"/>
      <c r="COO29" s="305"/>
      <c r="COP29" s="305"/>
      <c r="COQ29" s="305"/>
      <c r="COR29" s="305"/>
      <c r="COS29" s="305"/>
      <c r="COT29" s="305"/>
      <c r="COU29" s="305"/>
      <c r="COV29" s="305"/>
      <c r="COW29" s="305"/>
      <c r="COX29" s="305"/>
      <c r="COY29" s="305"/>
      <c r="COZ29" s="305"/>
      <c r="CPA29" s="305"/>
      <c r="CPB29" s="305"/>
      <c r="CPC29" s="305"/>
      <c r="CPD29" s="305"/>
      <c r="CPE29" s="305"/>
      <c r="CPF29" s="305"/>
      <c r="CPG29" s="305"/>
      <c r="CPH29" s="305"/>
      <c r="CPI29" s="305"/>
      <c r="CPJ29" s="305"/>
      <c r="CPK29" s="305"/>
      <c r="CPL29" s="305"/>
      <c r="CPM29" s="305"/>
      <c r="CPN29" s="305"/>
      <c r="CPO29" s="305"/>
      <c r="CPP29" s="305"/>
      <c r="CPQ29" s="305"/>
      <c r="CPR29" s="305"/>
      <c r="CPS29" s="305"/>
      <c r="CPT29" s="305"/>
      <c r="CPU29" s="305"/>
      <c r="CPV29" s="305"/>
      <c r="CPW29" s="305"/>
      <c r="CPX29" s="305"/>
      <c r="CPY29" s="305"/>
      <c r="CPZ29" s="305"/>
      <c r="CQA29" s="305"/>
      <c r="CQB29" s="305"/>
      <c r="CQC29" s="305"/>
      <c r="CQD29" s="305"/>
      <c r="CQE29" s="305"/>
      <c r="CQF29" s="305"/>
      <c r="CQG29" s="305"/>
      <c r="CQH29" s="305"/>
      <c r="CQI29" s="305"/>
      <c r="CQJ29" s="305"/>
      <c r="CQK29" s="305"/>
      <c r="CQL29" s="305"/>
      <c r="CQM29" s="305"/>
      <c r="CQN29" s="305"/>
      <c r="CQO29" s="305"/>
      <c r="CQP29" s="305"/>
      <c r="CQQ29" s="305"/>
      <c r="CQR29" s="305"/>
      <c r="CQS29" s="305"/>
      <c r="CQT29" s="305"/>
      <c r="CQU29" s="305"/>
      <c r="CQV29" s="305"/>
      <c r="CQW29" s="305"/>
      <c r="CQX29" s="305"/>
      <c r="CQY29" s="305"/>
      <c r="CQZ29" s="305"/>
      <c r="CRA29" s="305"/>
      <c r="CRB29" s="305"/>
      <c r="CRC29" s="305"/>
      <c r="CRD29" s="305"/>
      <c r="CRE29" s="305"/>
      <c r="CRF29" s="305"/>
      <c r="CRG29" s="305"/>
      <c r="CRH29" s="305"/>
      <c r="CRI29" s="305"/>
      <c r="CRJ29" s="305"/>
      <c r="CRK29" s="305"/>
      <c r="CRL29" s="305"/>
      <c r="CRM29" s="305"/>
      <c r="CRN29" s="305"/>
      <c r="CRO29" s="305"/>
      <c r="CRP29" s="305"/>
      <c r="CRQ29" s="305"/>
      <c r="CRR29" s="305"/>
      <c r="CRS29" s="305"/>
      <c r="CRT29" s="305"/>
      <c r="CRU29" s="305"/>
      <c r="CRV29" s="305"/>
      <c r="CRW29" s="305"/>
      <c r="CRX29" s="305"/>
      <c r="CRY29" s="305"/>
      <c r="CRZ29" s="305"/>
      <c r="CSA29" s="305"/>
      <c r="CSB29" s="305"/>
      <c r="CSC29" s="305"/>
      <c r="CSD29" s="305"/>
      <c r="CSE29" s="305"/>
      <c r="CSF29" s="305"/>
      <c r="CSG29" s="305"/>
      <c r="CSH29" s="305"/>
      <c r="CSI29" s="305"/>
      <c r="CSJ29" s="305"/>
      <c r="CSK29" s="305"/>
      <c r="CSL29" s="305"/>
      <c r="CSM29" s="305"/>
      <c r="CSN29" s="305"/>
      <c r="CSO29" s="305"/>
      <c r="CSP29" s="305"/>
      <c r="CSQ29" s="305"/>
      <c r="CSR29" s="305"/>
      <c r="CSS29" s="305"/>
      <c r="CST29" s="305"/>
      <c r="CSU29" s="305"/>
      <c r="CSV29" s="305"/>
      <c r="CSW29" s="305"/>
      <c r="CSX29" s="305"/>
      <c r="CSY29" s="305"/>
      <c r="CSZ29" s="305"/>
      <c r="CTA29" s="305"/>
      <c r="CTB29" s="305"/>
      <c r="CTC29" s="305"/>
      <c r="CTD29" s="305"/>
      <c r="CTE29" s="305"/>
      <c r="CTF29" s="305"/>
      <c r="CTG29" s="305"/>
      <c r="CTH29" s="305"/>
      <c r="CTI29" s="305"/>
      <c r="CTJ29" s="305"/>
      <c r="CTK29" s="305"/>
      <c r="CTL29" s="305"/>
      <c r="CTM29" s="305"/>
      <c r="CTN29" s="305"/>
      <c r="CTO29" s="305"/>
      <c r="CTP29" s="305"/>
      <c r="CTQ29" s="305"/>
      <c r="CTR29" s="305"/>
      <c r="CTS29" s="305"/>
      <c r="CTT29" s="305"/>
      <c r="CTU29" s="305"/>
      <c r="CTV29" s="305"/>
      <c r="CTW29" s="305"/>
      <c r="CTX29" s="305"/>
      <c r="CTY29" s="305"/>
      <c r="CTZ29" s="305"/>
      <c r="CUA29" s="305"/>
      <c r="CUB29" s="305"/>
      <c r="CUC29" s="305"/>
      <c r="CUD29" s="305"/>
      <c r="CUE29" s="305"/>
      <c r="CUF29" s="305"/>
      <c r="CUG29" s="305"/>
      <c r="CUH29" s="305"/>
      <c r="CUI29" s="305"/>
      <c r="CUJ29" s="305"/>
      <c r="CUK29" s="305"/>
      <c r="CUL29" s="305"/>
      <c r="CUM29" s="305"/>
      <c r="CUN29" s="305"/>
      <c r="CUO29" s="305"/>
      <c r="CUP29" s="305"/>
      <c r="CUQ29" s="305"/>
      <c r="CUR29" s="305"/>
      <c r="CUS29" s="305"/>
      <c r="CUT29" s="305"/>
      <c r="CUU29" s="305"/>
      <c r="CUV29" s="305"/>
      <c r="CUW29" s="305"/>
      <c r="CUX29" s="305"/>
      <c r="CUY29" s="305"/>
      <c r="CUZ29" s="305"/>
      <c r="CVA29" s="305"/>
      <c r="CVB29" s="305"/>
      <c r="CVC29" s="305"/>
      <c r="CVD29" s="305"/>
      <c r="CVE29" s="305"/>
      <c r="CVF29" s="305"/>
      <c r="CVG29" s="305"/>
      <c r="CVH29" s="305"/>
      <c r="CVI29" s="305"/>
      <c r="CVJ29" s="305"/>
      <c r="CVK29" s="305"/>
      <c r="CVL29" s="305"/>
      <c r="CVM29" s="305"/>
      <c r="CVN29" s="305"/>
      <c r="CVO29" s="305"/>
      <c r="CVP29" s="305"/>
      <c r="CVQ29" s="305"/>
      <c r="CVR29" s="305"/>
      <c r="CVS29" s="305"/>
      <c r="CVT29" s="305"/>
      <c r="CVU29" s="305"/>
      <c r="CVV29" s="305"/>
      <c r="CVW29" s="305"/>
      <c r="CVX29" s="305"/>
      <c r="CVY29" s="305"/>
      <c r="CVZ29" s="305"/>
      <c r="CWA29" s="305"/>
      <c r="CWB29" s="305"/>
      <c r="CWC29" s="305"/>
      <c r="CWD29" s="305"/>
      <c r="CWE29" s="305"/>
      <c r="CWF29" s="305"/>
      <c r="CWG29" s="305"/>
      <c r="CWH29" s="305"/>
      <c r="CWI29" s="305"/>
      <c r="CWJ29" s="305"/>
      <c r="CWK29" s="305"/>
      <c r="CWL29" s="305"/>
      <c r="CWM29" s="305"/>
      <c r="CWN29" s="305"/>
      <c r="CWO29" s="305"/>
      <c r="CWP29" s="305"/>
      <c r="CWQ29" s="305"/>
      <c r="CWR29" s="305"/>
      <c r="CWS29" s="305"/>
      <c r="CWT29" s="305"/>
      <c r="CWU29" s="305"/>
      <c r="CWV29" s="305"/>
      <c r="CWW29" s="305"/>
      <c r="CWX29" s="305"/>
      <c r="CWY29" s="305"/>
      <c r="CWZ29" s="305"/>
      <c r="CXA29" s="305"/>
      <c r="CXB29" s="305"/>
      <c r="CXC29" s="305"/>
      <c r="CXD29" s="305"/>
      <c r="CXE29" s="305"/>
      <c r="CXF29" s="305"/>
      <c r="CXG29" s="305"/>
      <c r="CXH29" s="305"/>
      <c r="CXI29" s="305"/>
      <c r="CXJ29" s="305"/>
      <c r="CXK29" s="305"/>
      <c r="CXL29" s="305"/>
      <c r="CXM29" s="305"/>
      <c r="CXN29" s="305"/>
      <c r="CXO29" s="305"/>
      <c r="CXP29" s="305"/>
      <c r="CXQ29" s="305"/>
      <c r="CXR29" s="305"/>
      <c r="CXS29" s="305"/>
      <c r="CXT29" s="305"/>
      <c r="CXU29" s="305"/>
      <c r="CXV29" s="305"/>
      <c r="CXW29" s="305"/>
      <c r="CXX29" s="305"/>
      <c r="CXY29" s="305"/>
      <c r="CXZ29" s="305"/>
      <c r="CYA29" s="305"/>
      <c r="CYB29" s="305"/>
      <c r="CYC29" s="305"/>
      <c r="CYD29" s="305"/>
      <c r="CYE29" s="305"/>
      <c r="CYF29" s="305"/>
      <c r="CYG29" s="305"/>
      <c r="CYH29" s="305"/>
      <c r="CYI29" s="305"/>
      <c r="CYJ29" s="305"/>
      <c r="CYK29" s="305"/>
      <c r="CYL29" s="305"/>
      <c r="CYM29" s="305"/>
      <c r="CYN29" s="305"/>
      <c r="CYO29" s="305"/>
      <c r="CYP29" s="305"/>
      <c r="CYQ29" s="305"/>
      <c r="CYR29" s="305"/>
      <c r="CYS29" s="305"/>
      <c r="CYT29" s="305"/>
      <c r="CYU29" s="305"/>
      <c r="CYV29" s="305"/>
      <c r="CYW29" s="305"/>
      <c r="CYX29" s="305"/>
      <c r="CYY29" s="305"/>
      <c r="CYZ29" s="305"/>
      <c r="CZA29" s="305"/>
      <c r="CZB29" s="305"/>
      <c r="CZC29" s="305"/>
      <c r="CZD29" s="305"/>
      <c r="CZE29" s="305"/>
      <c r="CZF29" s="305"/>
      <c r="CZG29" s="305"/>
      <c r="CZH29" s="305"/>
      <c r="CZI29" s="305"/>
      <c r="CZJ29" s="305"/>
      <c r="CZK29" s="305"/>
      <c r="CZL29" s="305"/>
      <c r="CZM29" s="305"/>
      <c r="CZN29" s="305"/>
      <c r="CZO29" s="305"/>
      <c r="CZP29" s="305"/>
      <c r="CZQ29" s="305"/>
      <c r="CZR29" s="305"/>
      <c r="CZS29" s="305"/>
      <c r="CZT29" s="305"/>
      <c r="CZU29" s="305"/>
      <c r="CZV29" s="305"/>
      <c r="CZW29" s="305"/>
      <c r="CZX29" s="305"/>
      <c r="CZY29" s="305"/>
      <c r="CZZ29" s="305"/>
      <c r="DAA29" s="305"/>
      <c r="DAB29" s="305"/>
      <c r="DAC29" s="305"/>
      <c r="DAD29" s="305"/>
      <c r="DAE29" s="305"/>
      <c r="DAF29" s="305"/>
      <c r="DAG29" s="305"/>
      <c r="DAH29" s="305"/>
      <c r="DAI29" s="305"/>
      <c r="DAJ29" s="305"/>
      <c r="DAK29" s="305"/>
      <c r="DAL29" s="305"/>
      <c r="DAM29" s="305"/>
      <c r="DAN29" s="305"/>
      <c r="DAO29" s="305"/>
      <c r="DAP29" s="305"/>
      <c r="DAQ29" s="305"/>
      <c r="DAR29" s="305"/>
      <c r="DAS29" s="305"/>
      <c r="DAT29" s="305"/>
      <c r="DAU29" s="305"/>
      <c r="DAV29" s="305"/>
      <c r="DAW29" s="305"/>
      <c r="DAX29" s="305"/>
      <c r="DAY29" s="305"/>
      <c r="DAZ29" s="305"/>
      <c r="DBA29" s="305"/>
      <c r="DBB29" s="305"/>
      <c r="DBC29" s="305"/>
      <c r="DBD29" s="305"/>
      <c r="DBE29" s="305"/>
      <c r="DBF29" s="305"/>
      <c r="DBG29" s="305"/>
      <c r="DBH29" s="305"/>
      <c r="DBI29" s="305"/>
      <c r="DBJ29" s="305"/>
      <c r="DBK29" s="305"/>
      <c r="DBL29" s="305"/>
      <c r="DBM29" s="305"/>
      <c r="DBN29" s="305"/>
      <c r="DBO29" s="305"/>
      <c r="DBP29" s="305"/>
      <c r="DBQ29" s="305"/>
      <c r="DBR29" s="305"/>
      <c r="DBS29" s="305"/>
      <c r="DBT29" s="305"/>
      <c r="DBU29" s="305"/>
      <c r="DBV29" s="305"/>
      <c r="DBW29" s="305"/>
      <c r="DBX29" s="305"/>
      <c r="DBY29" s="305"/>
      <c r="DBZ29" s="305"/>
      <c r="DCA29" s="305"/>
      <c r="DCB29" s="305"/>
      <c r="DCC29" s="305"/>
      <c r="DCD29" s="305"/>
      <c r="DCE29" s="305"/>
      <c r="DCF29" s="305"/>
      <c r="DCG29" s="305"/>
      <c r="DCH29" s="305"/>
      <c r="DCI29" s="305"/>
      <c r="DCJ29" s="305"/>
      <c r="DCK29" s="305"/>
      <c r="DCL29" s="305"/>
      <c r="DCM29" s="305"/>
      <c r="DCN29" s="305"/>
      <c r="DCO29" s="305"/>
      <c r="DCP29" s="305"/>
      <c r="DCQ29" s="305"/>
      <c r="DCR29" s="305"/>
      <c r="DCS29" s="305"/>
      <c r="DCT29" s="305"/>
      <c r="DCU29" s="305"/>
      <c r="DCV29" s="305"/>
      <c r="DCW29" s="305"/>
      <c r="DCX29" s="305"/>
      <c r="DCY29" s="305"/>
      <c r="DCZ29" s="305"/>
      <c r="DDA29" s="305"/>
      <c r="DDB29" s="305"/>
      <c r="DDC29" s="305"/>
      <c r="DDD29" s="305"/>
      <c r="DDE29" s="305"/>
      <c r="DDF29" s="305"/>
      <c r="DDG29" s="305"/>
      <c r="DDH29" s="305"/>
      <c r="DDI29" s="305"/>
      <c r="DDJ29" s="305"/>
      <c r="DDK29" s="305"/>
      <c r="DDL29" s="305"/>
      <c r="DDM29" s="305"/>
      <c r="DDN29" s="305"/>
      <c r="DDO29" s="305"/>
      <c r="DDP29" s="305"/>
      <c r="DDQ29" s="305"/>
      <c r="DDR29" s="305"/>
      <c r="DDS29" s="305"/>
      <c r="DDT29" s="305"/>
      <c r="DDU29" s="305"/>
      <c r="DDV29" s="305"/>
      <c r="DDW29" s="305"/>
      <c r="DDX29" s="305"/>
      <c r="DDY29" s="305"/>
      <c r="DDZ29" s="305"/>
      <c r="DEA29" s="305"/>
      <c r="DEB29" s="305"/>
      <c r="DEC29" s="305"/>
      <c r="DED29" s="305"/>
      <c r="DEE29" s="305"/>
      <c r="DEF29" s="305"/>
      <c r="DEG29" s="305"/>
      <c r="DEH29" s="305"/>
      <c r="DEI29" s="305"/>
      <c r="DEJ29" s="305"/>
      <c r="DEK29" s="305"/>
      <c r="DEL29" s="305"/>
      <c r="DEM29" s="305"/>
      <c r="DEN29" s="305"/>
      <c r="DEO29" s="305"/>
      <c r="DEP29" s="305"/>
      <c r="DEQ29" s="305"/>
      <c r="DER29" s="305"/>
      <c r="DES29" s="305"/>
      <c r="DET29" s="305"/>
      <c r="DEU29" s="305"/>
      <c r="DEV29" s="305"/>
      <c r="DEW29" s="305"/>
      <c r="DEX29" s="305"/>
      <c r="DEY29" s="305"/>
      <c r="DEZ29" s="305"/>
      <c r="DFA29" s="305"/>
      <c r="DFB29" s="305"/>
      <c r="DFC29" s="305"/>
      <c r="DFD29" s="305"/>
      <c r="DFE29" s="305"/>
      <c r="DFF29" s="305"/>
      <c r="DFG29" s="305"/>
      <c r="DFH29" s="305"/>
      <c r="DFI29" s="305"/>
      <c r="DFJ29" s="305"/>
      <c r="DFK29" s="305"/>
      <c r="DFL29" s="305"/>
      <c r="DFM29" s="305"/>
      <c r="DFN29" s="305"/>
      <c r="DFO29" s="305"/>
      <c r="DFP29" s="305"/>
      <c r="DFQ29" s="305"/>
      <c r="DFR29" s="305"/>
      <c r="DFS29" s="305"/>
      <c r="DFT29" s="305"/>
      <c r="DFU29" s="305"/>
      <c r="DFV29" s="305"/>
      <c r="DFW29" s="305"/>
      <c r="DFX29" s="305"/>
      <c r="DFY29" s="305"/>
      <c r="DFZ29" s="305"/>
      <c r="DGA29" s="305"/>
      <c r="DGB29" s="305"/>
      <c r="DGC29" s="305"/>
      <c r="DGD29" s="305"/>
      <c r="DGE29" s="305"/>
      <c r="DGF29" s="305"/>
      <c r="DGG29" s="305"/>
      <c r="DGH29" s="305"/>
      <c r="DGI29" s="305"/>
      <c r="DGJ29" s="305"/>
      <c r="DGK29" s="305"/>
      <c r="DGL29" s="305"/>
      <c r="DGM29" s="305"/>
      <c r="DGN29" s="305"/>
      <c r="DGO29" s="305"/>
      <c r="DGP29" s="305"/>
      <c r="DGQ29" s="305"/>
      <c r="DGR29" s="305"/>
      <c r="DGS29" s="305"/>
      <c r="DGT29" s="305"/>
      <c r="DGU29" s="305"/>
      <c r="DGV29" s="305"/>
      <c r="DGW29" s="305"/>
      <c r="DGX29" s="305"/>
      <c r="DGY29" s="305"/>
      <c r="DGZ29" s="305"/>
      <c r="DHA29" s="305"/>
      <c r="DHB29" s="305"/>
      <c r="DHC29" s="305"/>
      <c r="DHD29" s="305"/>
      <c r="DHE29" s="305"/>
      <c r="DHF29" s="305"/>
      <c r="DHG29" s="305"/>
      <c r="DHH29" s="305"/>
      <c r="DHI29" s="305"/>
      <c r="DHJ29" s="305"/>
      <c r="DHK29" s="305"/>
      <c r="DHL29" s="305"/>
      <c r="DHM29" s="305"/>
      <c r="DHN29" s="305"/>
      <c r="DHO29" s="305"/>
      <c r="DHP29" s="305"/>
      <c r="DHQ29" s="305"/>
      <c r="DHR29" s="305"/>
      <c r="DHS29" s="305"/>
      <c r="DHT29" s="305"/>
      <c r="DHU29" s="305"/>
      <c r="DHV29" s="305"/>
      <c r="DHW29" s="305"/>
      <c r="DHX29" s="305"/>
      <c r="DHY29" s="305"/>
      <c r="DHZ29" s="305"/>
      <c r="DIA29" s="305"/>
      <c r="DIB29" s="305"/>
      <c r="DIC29" s="305"/>
      <c r="DID29" s="305"/>
      <c r="DIE29" s="305"/>
      <c r="DIF29" s="305"/>
      <c r="DIG29" s="305"/>
      <c r="DIH29" s="305"/>
      <c r="DII29" s="305"/>
      <c r="DIJ29" s="305"/>
      <c r="DIK29" s="305"/>
      <c r="DIL29" s="305"/>
      <c r="DIM29" s="305"/>
      <c r="DIN29" s="305"/>
      <c r="DIO29" s="305"/>
      <c r="DIP29" s="305"/>
      <c r="DIQ29" s="305"/>
      <c r="DIR29" s="305"/>
      <c r="DIS29" s="305"/>
      <c r="DIT29" s="305"/>
      <c r="DIU29" s="305"/>
      <c r="DIV29" s="305"/>
      <c r="DIW29" s="305"/>
      <c r="DIX29" s="305"/>
      <c r="DIY29" s="305"/>
      <c r="DIZ29" s="305"/>
      <c r="DJA29" s="305"/>
      <c r="DJB29" s="305"/>
      <c r="DJC29" s="305"/>
      <c r="DJD29" s="305"/>
      <c r="DJE29" s="305"/>
      <c r="DJF29" s="305"/>
      <c r="DJG29" s="305"/>
      <c r="DJH29" s="305"/>
      <c r="DJI29" s="305"/>
      <c r="DJJ29" s="305"/>
      <c r="DJK29" s="305"/>
      <c r="DJL29" s="305"/>
      <c r="DJM29" s="305"/>
      <c r="DJN29" s="305"/>
      <c r="DJO29" s="305"/>
      <c r="DJP29" s="305"/>
      <c r="DJQ29" s="305"/>
      <c r="DJR29" s="305"/>
      <c r="DJS29" s="305"/>
      <c r="DJT29" s="305"/>
      <c r="DJU29" s="305"/>
      <c r="DJV29" s="305"/>
      <c r="DJW29" s="305"/>
      <c r="DJX29" s="305"/>
      <c r="DJY29" s="305"/>
      <c r="DJZ29" s="305"/>
      <c r="DKA29" s="305"/>
      <c r="DKB29" s="305"/>
      <c r="DKC29" s="305"/>
      <c r="DKD29" s="305"/>
      <c r="DKE29" s="305"/>
      <c r="DKF29" s="305"/>
      <c r="DKG29" s="305"/>
      <c r="DKH29" s="305"/>
      <c r="DKI29" s="305"/>
      <c r="DKJ29" s="305"/>
      <c r="DKK29" s="305"/>
      <c r="DKL29" s="305"/>
      <c r="DKM29" s="305"/>
      <c r="DKN29" s="305"/>
      <c r="DKO29" s="305"/>
      <c r="DKP29" s="305"/>
      <c r="DKQ29" s="305"/>
      <c r="DKR29" s="305"/>
      <c r="DKS29" s="305"/>
      <c r="DKT29" s="305"/>
      <c r="DKU29" s="305"/>
      <c r="DKV29" s="305"/>
      <c r="DKW29" s="305"/>
      <c r="DKX29" s="305"/>
      <c r="DKY29" s="305"/>
      <c r="DKZ29" s="305"/>
      <c r="DLA29" s="305"/>
      <c r="DLB29" s="305"/>
      <c r="DLC29" s="305"/>
      <c r="DLD29" s="305"/>
      <c r="DLE29" s="305"/>
      <c r="DLF29" s="305"/>
      <c r="DLG29" s="305"/>
      <c r="DLH29" s="305"/>
      <c r="DLI29" s="305"/>
      <c r="DLJ29" s="305"/>
      <c r="DLK29" s="305"/>
      <c r="DLL29" s="305"/>
      <c r="DLM29" s="305"/>
      <c r="DLN29" s="305"/>
      <c r="DLO29" s="305"/>
      <c r="DLP29" s="305"/>
      <c r="DLQ29" s="305"/>
      <c r="DLR29" s="305"/>
      <c r="DLS29" s="305"/>
      <c r="DLT29" s="305"/>
      <c r="DLU29" s="305"/>
      <c r="DLV29" s="305"/>
      <c r="DLW29" s="305"/>
      <c r="DLX29" s="305"/>
      <c r="DLY29" s="305"/>
      <c r="DLZ29" s="305"/>
      <c r="DMA29" s="305"/>
      <c r="DMB29" s="305"/>
      <c r="DMC29" s="305"/>
      <c r="DMD29" s="305"/>
      <c r="DME29" s="305"/>
      <c r="DMF29" s="305"/>
      <c r="DMG29" s="305"/>
      <c r="DMH29" s="305"/>
      <c r="DMI29" s="305"/>
      <c r="DMJ29" s="305"/>
      <c r="DMK29" s="305"/>
      <c r="DML29" s="305"/>
      <c r="DMM29" s="305"/>
      <c r="DMN29" s="305"/>
      <c r="DMO29" s="305"/>
      <c r="DMP29" s="305"/>
      <c r="DMQ29" s="305"/>
      <c r="DMR29" s="305"/>
      <c r="DMS29" s="305"/>
      <c r="DMT29" s="305"/>
      <c r="DMU29" s="305"/>
      <c r="DMV29" s="305"/>
      <c r="DMW29" s="305"/>
      <c r="DMX29" s="305"/>
      <c r="DMY29" s="305"/>
      <c r="DMZ29" s="305"/>
      <c r="DNA29" s="305"/>
      <c r="DNB29" s="305"/>
      <c r="DNC29" s="305"/>
      <c r="DND29" s="305"/>
      <c r="DNE29" s="305"/>
      <c r="DNF29" s="305"/>
      <c r="DNG29" s="305"/>
      <c r="DNH29" s="305"/>
      <c r="DNI29" s="305"/>
      <c r="DNJ29" s="305"/>
      <c r="DNK29" s="305"/>
      <c r="DNL29" s="305"/>
      <c r="DNM29" s="305"/>
      <c r="DNN29" s="305"/>
      <c r="DNO29" s="305"/>
      <c r="DNP29" s="305"/>
      <c r="DNQ29" s="305"/>
      <c r="DNR29" s="305"/>
      <c r="DNS29" s="305"/>
      <c r="DNT29" s="305"/>
      <c r="DNU29" s="305"/>
      <c r="DNV29" s="305"/>
      <c r="DNW29" s="305"/>
      <c r="DNX29" s="305"/>
      <c r="DNY29" s="305"/>
      <c r="DNZ29" s="305"/>
      <c r="DOA29" s="305"/>
      <c r="DOB29" s="305"/>
      <c r="DOC29" s="305"/>
      <c r="DOD29" s="305"/>
      <c r="DOE29" s="305"/>
      <c r="DOF29" s="305"/>
      <c r="DOG29" s="305"/>
      <c r="DOH29" s="305"/>
      <c r="DOI29" s="305"/>
      <c r="DOJ29" s="305"/>
      <c r="DOK29" s="305"/>
      <c r="DOL29" s="305"/>
      <c r="DOM29" s="305"/>
      <c r="DON29" s="305"/>
      <c r="DOO29" s="305"/>
      <c r="DOP29" s="305"/>
      <c r="DOQ29" s="305"/>
      <c r="DOR29" s="305"/>
      <c r="DOS29" s="305"/>
      <c r="DOT29" s="305"/>
      <c r="DOU29" s="305"/>
      <c r="DOV29" s="305"/>
      <c r="DOW29" s="305"/>
      <c r="DOX29" s="305"/>
      <c r="DOY29" s="305"/>
      <c r="DOZ29" s="305"/>
      <c r="DPA29" s="305"/>
      <c r="DPB29" s="305"/>
      <c r="DPC29" s="305"/>
      <c r="DPD29" s="305"/>
      <c r="DPE29" s="305"/>
      <c r="DPF29" s="305"/>
      <c r="DPG29" s="305"/>
      <c r="DPH29" s="305"/>
      <c r="DPI29" s="305"/>
      <c r="DPJ29" s="305"/>
      <c r="DPK29" s="305"/>
      <c r="DPL29" s="305"/>
      <c r="DPM29" s="305"/>
      <c r="DPN29" s="305"/>
      <c r="DPO29" s="305"/>
      <c r="DPP29" s="305"/>
      <c r="DPQ29" s="305"/>
      <c r="DPR29" s="305"/>
      <c r="DPS29" s="305"/>
      <c r="DPT29" s="305"/>
      <c r="DPU29" s="305"/>
      <c r="DPV29" s="305"/>
      <c r="DPW29" s="305"/>
      <c r="DPX29" s="305"/>
      <c r="DPY29" s="305"/>
      <c r="DPZ29" s="305"/>
      <c r="DQA29" s="305"/>
      <c r="DQB29" s="305"/>
      <c r="DQC29" s="305"/>
      <c r="DQD29" s="305"/>
      <c r="DQE29" s="305"/>
      <c r="DQF29" s="305"/>
      <c r="DQG29" s="305"/>
      <c r="DQH29" s="305"/>
      <c r="DQI29" s="305"/>
      <c r="DQJ29" s="305"/>
      <c r="DQK29" s="305"/>
      <c r="DQL29" s="305"/>
      <c r="DQM29" s="305"/>
      <c r="DQN29" s="305"/>
      <c r="DQO29" s="305"/>
      <c r="DQP29" s="305"/>
      <c r="DQQ29" s="305"/>
      <c r="DQR29" s="305"/>
      <c r="DQS29" s="305"/>
      <c r="DQT29" s="305"/>
      <c r="DQU29" s="305"/>
      <c r="DQV29" s="305"/>
      <c r="DQW29" s="305"/>
      <c r="DQX29" s="305"/>
      <c r="DQY29" s="305"/>
      <c r="DQZ29" s="305"/>
      <c r="DRA29" s="305"/>
      <c r="DRB29" s="305"/>
      <c r="DRC29" s="305"/>
      <c r="DRD29" s="305"/>
      <c r="DRE29" s="305"/>
      <c r="DRF29" s="305"/>
      <c r="DRG29" s="305"/>
      <c r="DRH29" s="305"/>
      <c r="DRI29" s="305"/>
      <c r="DRJ29" s="305"/>
      <c r="DRK29" s="305"/>
      <c r="DRL29" s="305"/>
      <c r="DRM29" s="305"/>
      <c r="DRN29" s="305"/>
      <c r="DRO29" s="305"/>
      <c r="DRP29" s="305"/>
      <c r="DRQ29" s="305"/>
      <c r="DRR29" s="305"/>
      <c r="DRS29" s="305"/>
      <c r="DRT29" s="305"/>
      <c r="DRU29" s="305"/>
      <c r="DRV29" s="305"/>
      <c r="DRW29" s="305"/>
      <c r="DRX29" s="305"/>
      <c r="DRY29" s="305"/>
      <c r="DRZ29" s="305"/>
      <c r="DSA29" s="305"/>
      <c r="DSB29" s="305"/>
      <c r="DSC29" s="305"/>
      <c r="DSD29" s="305"/>
      <c r="DSE29" s="305"/>
      <c r="DSF29" s="305"/>
      <c r="DSG29" s="305"/>
      <c r="DSH29" s="305"/>
      <c r="DSI29" s="305"/>
      <c r="DSJ29" s="305"/>
      <c r="DSK29" s="305"/>
      <c r="DSL29" s="305"/>
      <c r="DSM29" s="305"/>
      <c r="DSN29" s="305"/>
      <c r="DSO29" s="305"/>
      <c r="DSP29" s="305"/>
      <c r="DSQ29" s="305"/>
      <c r="DSR29" s="305"/>
      <c r="DSS29" s="305"/>
      <c r="DST29" s="305"/>
      <c r="DSU29" s="305"/>
      <c r="DSV29" s="305"/>
      <c r="DSW29" s="305"/>
      <c r="DSX29" s="305"/>
      <c r="DSY29" s="305"/>
      <c r="DSZ29" s="305"/>
      <c r="DTA29" s="305"/>
      <c r="DTB29" s="305"/>
      <c r="DTC29" s="305"/>
      <c r="DTD29" s="305"/>
      <c r="DTE29" s="305"/>
      <c r="DTF29" s="305"/>
      <c r="DTG29" s="305"/>
      <c r="DTH29" s="305"/>
      <c r="DTI29" s="305"/>
      <c r="DTJ29" s="305"/>
      <c r="DTK29" s="305"/>
      <c r="DTL29" s="305"/>
      <c r="DTM29" s="305"/>
      <c r="DTN29" s="305"/>
      <c r="DTO29" s="305"/>
      <c r="DTP29" s="305"/>
      <c r="DTQ29" s="305"/>
      <c r="DTR29" s="305"/>
      <c r="DTS29" s="305"/>
      <c r="DTT29" s="305"/>
      <c r="DTU29" s="305"/>
      <c r="DTV29" s="305"/>
      <c r="DTW29" s="305"/>
      <c r="DTX29" s="305"/>
      <c r="DTY29" s="305"/>
      <c r="DTZ29" s="305"/>
      <c r="DUA29" s="305"/>
      <c r="DUB29" s="305"/>
      <c r="DUC29" s="305"/>
      <c r="DUD29" s="305"/>
      <c r="DUE29" s="305"/>
      <c r="DUF29" s="305"/>
      <c r="DUG29" s="305"/>
      <c r="DUH29" s="305"/>
      <c r="DUI29" s="305"/>
      <c r="DUJ29" s="305"/>
      <c r="DUK29" s="305"/>
      <c r="DUL29" s="305"/>
      <c r="DUM29" s="305"/>
      <c r="DUN29" s="305"/>
      <c r="DUO29" s="305"/>
      <c r="DUP29" s="305"/>
      <c r="DUQ29" s="305"/>
      <c r="DUR29" s="305"/>
      <c r="DUS29" s="305"/>
      <c r="DUT29" s="305"/>
      <c r="DUU29" s="305"/>
      <c r="DUV29" s="305"/>
      <c r="DUW29" s="305"/>
      <c r="DUX29" s="305"/>
      <c r="DUY29" s="305"/>
      <c r="DUZ29" s="305"/>
      <c r="DVA29" s="305"/>
      <c r="DVB29" s="305"/>
      <c r="DVC29" s="305"/>
      <c r="DVD29" s="305"/>
      <c r="DVE29" s="305"/>
      <c r="DVF29" s="305"/>
      <c r="DVG29" s="305"/>
      <c r="DVH29" s="305"/>
      <c r="DVI29" s="305"/>
      <c r="DVJ29" s="305"/>
      <c r="DVK29" s="305"/>
      <c r="DVL29" s="305"/>
      <c r="DVM29" s="305"/>
      <c r="DVN29" s="305"/>
      <c r="DVO29" s="305"/>
      <c r="DVP29" s="305"/>
      <c r="DVQ29" s="305"/>
      <c r="DVR29" s="305"/>
      <c r="DVS29" s="305"/>
      <c r="DVT29" s="305"/>
      <c r="DVU29" s="305"/>
      <c r="DVV29" s="305"/>
      <c r="DVW29" s="305"/>
      <c r="DVX29" s="305"/>
      <c r="DVY29" s="305"/>
      <c r="DVZ29" s="305"/>
      <c r="DWA29" s="305"/>
      <c r="DWB29" s="305"/>
      <c r="DWC29" s="305"/>
      <c r="DWD29" s="305"/>
      <c r="DWE29" s="305"/>
      <c r="DWF29" s="305"/>
      <c r="DWG29" s="305"/>
      <c r="DWH29" s="305"/>
      <c r="DWI29" s="305"/>
      <c r="DWJ29" s="305"/>
      <c r="DWK29" s="305"/>
      <c r="DWL29" s="305"/>
      <c r="DWM29" s="305"/>
      <c r="DWN29" s="305"/>
      <c r="DWO29" s="305"/>
      <c r="DWP29" s="305"/>
      <c r="DWQ29" s="305"/>
      <c r="DWR29" s="305"/>
      <c r="DWS29" s="305"/>
      <c r="DWT29" s="305"/>
      <c r="DWU29" s="305"/>
      <c r="DWV29" s="305"/>
      <c r="DWW29" s="305"/>
      <c r="DWX29" s="305"/>
      <c r="DWY29" s="305"/>
      <c r="DWZ29" s="305"/>
      <c r="DXA29" s="305"/>
      <c r="DXB29" s="305"/>
      <c r="DXC29" s="305"/>
      <c r="DXD29" s="305"/>
      <c r="DXE29" s="305"/>
      <c r="DXF29" s="305"/>
      <c r="DXG29" s="305"/>
      <c r="DXH29" s="305"/>
      <c r="DXI29" s="305"/>
      <c r="DXJ29" s="305"/>
      <c r="DXK29" s="305"/>
      <c r="DXL29" s="305"/>
      <c r="DXM29" s="305"/>
      <c r="DXN29" s="305"/>
      <c r="DXO29" s="305"/>
      <c r="DXP29" s="305"/>
      <c r="DXQ29" s="305"/>
      <c r="DXR29" s="305"/>
      <c r="DXS29" s="305"/>
      <c r="DXT29" s="305"/>
      <c r="DXU29" s="305"/>
      <c r="DXV29" s="305"/>
      <c r="DXW29" s="305"/>
      <c r="DXX29" s="305"/>
      <c r="DXY29" s="305"/>
      <c r="DXZ29" s="305"/>
      <c r="DYA29" s="305"/>
      <c r="DYB29" s="305"/>
      <c r="DYC29" s="305"/>
      <c r="DYD29" s="305"/>
      <c r="DYE29" s="305"/>
      <c r="DYF29" s="305"/>
      <c r="DYG29" s="305"/>
      <c r="DYH29" s="305"/>
      <c r="DYI29" s="305"/>
      <c r="DYJ29" s="305"/>
      <c r="DYK29" s="305"/>
      <c r="DYL29" s="305"/>
      <c r="DYM29" s="305"/>
      <c r="DYN29" s="305"/>
      <c r="DYO29" s="305"/>
      <c r="DYP29" s="305"/>
      <c r="DYQ29" s="305"/>
      <c r="DYR29" s="305"/>
      <c r="DYS29" s="305"/>
      <c r="DYT29" s="305"/>
      <c r="DYU29" s="305"/>
      <c r="DYV29" s="305"/>
      <c r="DYW29" s="305"/>
      <c r="DYX29" s="305"/>
      <c r="DYY29" s="305"/>
      <c r="DYZ29" s="305"/>
      <c r="DZA29" s="305"/>
      <c r="DZB29" s="305"/>
      <c r="DZC29" s="305"/>
      <c r="DZD29" s="305"/>
      <c r="DZE29" s="305"/>
      <c r="DZF29" s="305"/>
      <c r="DZG29" s="305"/>
      <c r="DZH29" s="305"/>
      <c r="DZI29" s="305"/>
      <c r="DZJ29" s="305"/>
      <c r="DZK29" s="305"/>
      <c r="DZL29" s="305"/>
      <c r="DZM29" s="305"/>
      <c r="DZN29" s="305"/>
      <c r="DZO29" s="305"/>
      <c r="DZP29" s="305"/>
      <c r="DZQ29" s="305"/>
      <c r="DZR29" s="305"/>
      <c r="DZS29" s="305"/>
      <c r="DZT29" s="305"/>
      <c r="DZU29" s="305"/>
      <c r="DZV29" s="305"/>
      <c r="DZW29" s="305"/>
      <c r="DZX29" s="305"/>
      <c r="DZY29" s="305"/>
      <c r="DZZ29" s="305"/>
      <c r="EAA29" s="305"/>
      <c r="EAB29" s="305"/>
      <c r="EAC29" s="305"/>
      <c r="EAD29" s="305"/>
      <c r="EAE29" s="305"/>
      <c r="EAF29" s="305"/>
      <c r="EAG29" s="305"/>
      <c r="EAH29" s="305"/>
      <c r="EAI29" s="305"/>
      <c r="EAJ29" s="305"/>
      <c r="EAK29" s="305"/>
      <c r="EAL29" s="305"/>
      <c r="EAM29" s="305"/>
      <c r="EAN29" s="305"/>
      <c r="EAO29" s="305"/>
      <c r="EAP29" s="305"/>
      <c r="EAQ29" s="305"/>
      <c r="EAR29" s="305"/>
      <c r="EAS29" s="305"/>
      <c r="EAT29" s="305"/>
      <c r="EAU29" s="305"/>
      <c r="EAV29" s="305"/>
      <c r="EAW29" s="305"/>
      <c r="EAX29" s="305"/>
      <c r="EAY29" s="305"/>
      <c r="EAZ29" s="305"/>
      <c r="EBA29" s="305"/>
      <c r="EBB29" s="305"/>
      <c r="EBC29" s="305"/>
      <c r="EBD29" s="305"/>
      <c r="EBE29" s="305"/>
      <c r="EBF29" s="305"/>
      <c r="EBG29" s="305"/>
      <c r="EBH29" s="305"/>
      <c r="EBI29" s="305"/>
      <c r="EBJ29" s="305"/>
      <c r="EBK29" s="305"/>
      <c r="EBL29" s="305"/>
      <c r="EBM29" s="305"/>
      <c r="EBN29" s="305"/>
      <c r="EBO29" s="305"/>
      <c r="EBP29" s="305"/>
      <c r="EBQ29" s="305"/>
      <c r="EBR29" s="305"/>
      <c r="EBS29" s="305"/>
      <c r="EBT29" s="305"/>
      <c r="EBU29" s="305"/>
      <c r="EBV29" s="305"/>
      <c r="EBW29" s="305"/>
      <c r="EBX29" s="305"/>
      <c r="EBY29" s="305"/>
      <c r="EBZ29" s="305"/>
      <c r="ECA29" s="305"/>
      <c r="ECB29" s="305"/>
      <c r="ECC29" s="305"/>
      <c r="ECD29" s="305"/>
      <c r="ECE29" s="305"/>
      <c r="ECF29" s="305"/>
      <c r="ECG29" s="305"/>
      <c r="ECH29" s="305"/>
      <c r="ECI29" s="305"/>
      <c r="ECJ29" s="305"/>
      <c r="ECK29" s="305"/>
      <c r="ECL29" s="305"/>
      <c r="ECM29" s="305"/>
      <c r="ECN29" s="305"/>
      <c r="ECO29" s="305"/>
      <c r="ECP29" s="305"/>
      <c r="ECQ29" s="305"/>
      <c r="ECR29" s="305"/>
      <c r="ECS29" s="305"/>
      <c r="ECT29" s="305"/>
      <c r="ECU29" s="305"/>
      <c r="ECV29" s="305"/>
      <c r="ECW29" s="305"/>
      <c r="ECX29" s="305"/>
      <c r="ECY29" s="305"/>
      <c r="ECZ29" s="305"/>
      <c r="EDA29" s="305"/>
      <c r="EDB29" s="305"/>
      <c r="EDC29" s="305"/>
      <c r="EDD29" s="305"/>
      <c r="EDE29" s="305"/>
      <c r="EDF29" s="305"/>
      <c r="EDG29" s="305"/>
      <c r="EDH29" s="305"/>
      <c r="EDI29" s="305"/>
      <c r="EDJ29" s="305"/>
      <c r="EDK29" s="305"/>
      <c r="EDL29" s="305"/>
      <c r="EDM29" s="305"/>
      <c r="EDN29" s="305"/>
      <c r="EDO29" s="305"/>
      <c r="EDP29" s="305"/>
      <c r="EDQ29" s="305"/>
      <c r="EDR29" s="305"/>
      <c r="EDS29" s="305"/>
      <c r="EDT29" s="305"/>
      <c r="EDU29" s="305"/>
      <c r="EDV29" s="305"/>
      <c r="EDW29" s="305"/>
      <c r="EDX29" s="305"/>
      <c r="EDY29" s="305"/>
      <c r="EDZ29" s="305"/>
      <c r="EEA29" s="305"/>
      <c r="EEB29" s="305"/>
      <c r="EEC29" s="305"/>
      <c r="EED29" s="305"/>
      <c r="EEE29" s="305"/>
      <c r="EEF29" s="305"/>
      <c r="EEG29" s="305"/>
      <c r="EEH29" s="305"/>
      <c r="EEI29" s="305"/>
      <c r="EEJ29" s="305"/>
      <c r="EEK29" s="305"/>
      <c r="EEL29" s="305"/>
      <c r="EEM29" s="305"/>
      <c r="EEN29" s="305"/>
      <c r="EEO29" s="305"/>
      <c r="EEP29" s="305"/>
      <c r="EEQ29" s="305"/>
      <c r="EER29" s="305"/>
      <c r="EES29" s="305"/>
      <c r="EET29" s="305"/>
      <c r="EEU29" s="305"/>
      <c r="EEV29" s="305"/>
      <c r="EEW29" s="305"/>
      <c r="EEX29" s="305"/>
      <c r="EEY29" s="305"/>
      <c r="EEZ29" s="305"/>
      <c r="EFA29" s="305"/>
      <c r="EFB29" s="305"/>
      <c r="EFC29" s="305"/>
      <c r="EFD29" s="305"/>
      <c r="EFE29" s="305"/>
      <c r="EFF29" s="305"/>
      <c r="EFG29" s="305"/>
      <c r="EFH29" s="305"/>
      <c r="EFI29" s="305"/>
      <c r="EFJ29" s="305"/>
      <c r="EFK29" s="305"/>
      <c r="EFL29" s="305"/>
      <c r="EFM29" s="305"/>
      <c r="EFN29" s="305"/>
      <c r="EFO29" s="305"/>
      <c r="EFP29" s="305"/>
      <c r="EFQ29" s="305"/>
      <c r="EFR29" s="305"/>
      <c r="EFS29" s="305"/>
      <c r="EFT29" s="305"/>
      <c r="EFU29" s="305"/>
      <c r="EFV29" s="305"/>
      <c r="EFW29" s="305"/>
      <c r="EFX29" s="305"/>
      <c r="EFY29" s="305"/>
      <c r="EFZ29" s="305"/>
      <c r="EGA29" s="305"/>
      <c r="EGB29" s="305"/>
      <c r="EGC29" s="305"/>
      <c r="EGD29" s="305"/>
      <c r="EGE29" s="305"/>
      <c r="EGF29" s="305"/>
      <c r="EGG29" s="305"/>
      <c r="EGH29" s="305"/>
      <c r="EGI29" s="305"/>
      <c r="EGJ29" s="305"/>
      <c r="EGK29" s="305"/>
      <c r="EGL29" s="305"/>
      <c r="EGM29" s="305"/>
      <c r="EGN29" s="305"/>
      <c r="EGO29" s="305"/>
      <c r="EGP29" s="305"/>
      <c r="EGQ29" s="305"/>
      <c r="EGR29" s="305"/>
      <c r="EGS29" s="305"/>
      <c r="EGT29" s="305"/>
      <c r="EGU29" s="305"/>
      <c r="EGV29" s="305"/>
      <c r="EGW29" s="305"/>
      <c r="EGX29" s="305"/>
      <c r="EGY29" s="305"/>
      <c r="EGZ29" s="305"/>
      <c r="EHA29" s="305"/>
      <c r="EHB29" s="305"/>
      <c r="EHC29" s="305"/>
      <c r="EHD29" s="305"/>
      <c r="EHE29" s="305"/>
      <c r="EHF29" s="305"/>
      <c r="EHG29" s="305"/>
      <c r="EHH29" s="305"/>
      <c r="EHI29" s="305"/>
      <c r="EHJ29" s="305"/>
      <c r="EHK29" s="305"/>
      <c r="EHL29" s="305"/>
      <c r="EHM29" s="305"/>
      <c r="EHN29" s="305"/>
      <c r="EHO29" s="305"/>
      <c r="EHP29" s="305"/>
      <c r="EHQ29" s="305"/>
      <c r="EHR29" s="305"/>
      <c r="EHS29" s="305"/>
      <c r="EHT29" s="305"/>
      <c r="EHU29" s="305"/>
      <c r="EHV29" s="305"/>
      <c r="EHW29" s="305"/>
      <c r="EHX29" s="305"/>
      <c r="EHY29" s="305"/>
      <c r="EHZ29" s="305"/>
      <c r="EIA29" s="305"/>
      <c r="EIB29" s="305"/>
      <c r="EIC29" s="305"/>
      <c r="EID29" s="305"/>
      <c r="EIE29" s="305"/>
      <c r="EIF29" s="305"/>
      <c r="EIG29" s="305"/>
      <c r="EIH29" s="305"/>
      <c r="EII29" s="305"/>
      <c r="EIJ29" s="305"/>
      <c r="EIK29" s="305"/>
      <c r="EIL29" s="305"/>
      <c r="EIM29" s="305"/>
      <c r="EIN29" s="305"/>
      <c r="EIO29" s="305"/>
      <c r="EIP29" s="305"/>
      <c r="EIQ29" s="305"/>
      <c r="EIR29" s="305"/>
      <c r="EIS29" s="305"/>
      <c r="EIT29" s="305"/>
      <c r="EIU29" s="305"/>
      <c r="EIV29" s="305"/>
      <c r="EIW29" s="305"/>
      <c r="EIX29" s="305"/>
      <c r="EIY29" s="305"/>
      <c r="EIZ29" s="305"/>
      <c r="EJA29" s="305"/>
      <c r="EJB29" s="305"/>
      <c r="EJC29" s="305"/>
      <c r="EJD29" s="305"/>
      <c r="EJE29" s="305"/>
      <c r="EJF29" s="305"/>
      <c r="EJG29" s="305"/>
      <c r="EJH29" s="305"/>
      <c r="EJI29" s="305"/>
      <c r="EJJ29" s="305"/>
      <c r="EJK29" s="305"/>
      <c r="EJL29" s="305"/>
      <c r="EJM29" s="305"/>
      <c r="EJN29" s="305"/>
      <c r="EJO29" s="305"/>
      <c r="EJP29" s="305"/>
      <c r="EJQ29" s="305"/>
      <c r="EJR29" s="305"/>
      <c r="EJS29" s="305"/>
      <c r="EJT29" s="305"/>
      <c r="EJU29" s="305"/>
      <c r="EJV29" s="305"/>
      <c r="EJW29" s="305"/>
      <c r="EJX29" s="305"/>
      <c r="EJY29" s="305"/>
      <c r="EJZ29" s="305"/>
      <c r="EKA29" s="305"/>
      <c r="EKB29" s="305"/>
      <c r="EKC29" s="305"/>
      <c r="EKD29" s="305"/>
      <c r="EKE29" s="305"/>
      <c r="EKF29" s="305"/>
      <c r="EKG29" s="305"/>
      <c r="EKH29" s="305"/>
      <c r="EKI29" s="305"/>
      <c r="EKJ29" s="305"/>
      <c r="EKK29" s="305"/>
      <c r="EKL29" s="305"/>
      <c r="EKM29" s="305"/>
      <c r="EKN29" s="305"/>
      <c r="EKO29" s="305"/>
      <c r="EKP29" s="305"/>
      <c r="EKQ29" s="305"/>
      <c r="EKR29" s="305"/>
      <c r="EKS29" s="305"/>
      <c r="EKT29" s="305"/>
      <c r="EKU29" s="305"/>
      <c r="EKV29" s="305"/>
      <c r="EKW29" s="305"/>
      <c r="EKX29" s="305"/>
      <c r="EKY29" s="305"/>
      <c r="EKZ29" s="305"/>
      <c r="ELA29" s="305"/>
      <c r="ELB29" s="305"/>
      <c r="ELC29" s="305"/>
      <c r="ELD29" s="305"/>
      <c r="ELE29" s="305"/>
      <c r="ELF29" s="305"/>
      <c r="ELG29" s="305"/>
      <c r="ELH29" s="305"/>
      <c r="ELI29" s="305"/>
      <c r="ELJ29" s="305"/>
      <c r="ELK29" s="305"/>
      <c r="ELL29" s="305"/>
      <c r="ELM29" s="305"/>
      <c r="ELN29" s="305"/>
      <c r="ELO29" s="305"/>
      <c r="ELP29" s="305"/>
      <c r="ELQ29" s="305"/>
      <c r="ELR29" s="305"/>
      <c r="ELS29" s="305"/>
      <c r="ELT29" s="305"/>
      <c r="ELU29" s="305"/>
      <c r="ELV29" s="305"/>
      <c r="ELW29" s="305"/>
      <c r="ELX29" s="305"/>
      <c r="ELY29" s="305"/>
      <c r="ELZ29" s="305"/>
      <c r="EMA29" s="305"/>
      <c r="EMB29" s="305"/>
      <c r="EMC29" s="305"/>
      <c r="EMD29" s="305"/>
      <c r="EME29" s="305"/>
      <c r="EMF29" s="305"/>
      <c r="EMG29" s="305"/>
      <c r="EMH29" s="305"/>
      <c r="EMI29" s="305"/>
      <c r="EMJ29" s="305"/>
      <c r="EMK29" s="305"/>
      <c r="EML29" s="305"/>
      <c r="EMM29" s="305"/>
      <c r="EMN29" s="305"/>
      <c r="EMO29" s="305"/>
      <c r="EMP29" s="305"/>
      <c r="EMQ29" s="305"/>
      <c r="EMR29" s="305"/>
      <c r="EMS29" s="305"/>
      <c r="EMT29" s="305"/>
      <c r="EMU29" s="305"/>
      <c r="EMV29" s="305"/>
      <c r="EMW29" s="305"/>
      <c r="EMX29" s="305"/>
      <c r="EMY29" s="305"/>
      <c r="EMZ29" s="305"/>
      <c r="ENA29" s="305"/>
      <c r="ENB29" s="305"/>
      <c r="ENC29" s="305"/>
      <c r="END29" s="305"/>
      <c r="ENE29" s="305"/>
      <c r="ENF29" s="305"/>
      <c r="ENG29" s="305"/>
      <c r="ENH29" s="305"/>
      <c r="ENI29" s="305"/>
      <c r="ENJ29" s="305"/>
      <c r="ENK29" s="305"/>
      <c r="ENL29" s="305"/>
      <c r="ENM29" s="305"/>
      <c r="ENN29" s="305"/>
      <c r="ENO29" s="305"/>
      <c r="ENP29" s="305"/>
      <c r="ENQ29" s="305"/>
      <c r="ENR29" s="305"/>
      <c r="ENS29" s="305"/>
      <c r="ENT29" s="305"/>
      <c r="ENU29" s="305"/>
      <c r="ENV29" s="305"/>
      <c r="ENW29" s="305"/>
      <c r="ENX29" s="305"/>
      <c r="ENY29" s="305"/>
      <c r="ENZ29" s="305"/>
      <c r="EOA29" s="305"/>
      <c r="EOB29" s="305"/>
      <c r="EOC29" s="305"/>
      <c r="EOD29" s="305"/>
      <c r="EOE29" s="305"/>
      <c r="EOF29" s="305"/>
      <c r="EOG29" s="305"/>
      <c r="EOH29" s="305"/>
      <c r="EOI29" s="305"/>
      <c r="EOJ29" s="305"/>
      <c r="EOK29" s="305"/>
      <c r="EOL29" s="305"/>
      <c r="EOM29" s="305"/>
      <c r="EON29" s="305"/>
      <c r="EOO29" s="305"/>
      <c r="EOP29" s="305"/>
      <c r="EOQ29" s="305"/>
      <c r="EOR29" s="305"/>
      <c r="EOS29" s="305"/>
      <c r="EOT29" s="305"/>
      <c r="EOU29" s="305"/>
      <c r="EOV29" s="305"/>
      <c r="EOW29" s="305"/>
      <c r="EOX29" s="305"/>
      <c r="EOY29" s="305"/>
      <c r="EOZ29" s="305"/>
      <c r="EPA29" s="305"/>
      <c r="EPB29" s="305"/>
      <c r="EPC29" s="305"/>
      <c r="EPD29" s="305"/>
      <c r="EPE29" s="305"/>
      <c r="EPF29" s="305"/>
      <c r="EPG29" s="305"/>
      <c r="EPH29" s="305"/>
      <c r="EPI29" s="305"/>
      <c r="EPJ29" s="305"/>
      <c r="EPK29" s="305"/>
      <c r="EPL29" s="305"/>
      <c r="EPM29" s="305"/>
      <c r="EPN29" s="305"/>
      <c r="EPO29" s="305"/>
      <c r="EPP29" s="305"/>
      <c r="EPQ29" s="305"/>
      <c r="EPR29" s="305"/>
      <c r="EPS29" s="305"/>
      <c r="EPT29" s="305"/>
      <c r="EPU29" s="305"/>
      <c r="EPV29" s="305"/>
      <c r="EPW29" s="305"/>
      <c r="EPX29" s="305"/>
      <c r="EPY29" s="305"/>
      <c r="EPZ29" s="305"/>
      <c r="EQA29" s="305"/>
      <c r="EQB29" s="305"/>
      <c r="EQC29" s="305"/>
      <c r="EQD29" s="305"/>
      <c r="EQE29" s="305"/>
      <c r="EQF29" s="305"/>
      <c r="EQG29" s="305"/>
      <c r="EQH29" s="305"/>
      <c r="EQI29" s="305"/>
      <c r="EQJ29" s="305"/>
      <c r="EQK29" s="305"/>
      <c r="EQL29" s="305"/>
      <c r="EQM29" s="305"/>
      <c r="EQN29" s="305"/>
      <c r="EQO29" s="305"/>
      <c r="EQP29" s="305"/>
      <c r="EQQ29" s="305"/>
      <c r="EQR29" s="305"/>
      <c r="EQS29" s="305"/>
      <c r="EQT29" s="305"/>
      <c r="EQU29" s="305"/>
      <c r="EQV29" s="305"/>
      <c r="EQW29" s="305"/>
      <c r="EQX29" s="305"/>
      <c r="EQY29" s="305"/>
      <c r="EQZ29" s="305"/>
      <c r="ERA29" s="305"/>
      <c r="ERB29" s="305"/>
      <c r="ERC29" s="305"/>
      <c r="ERD29" s="305"/>
      <c r="ERE29" s="305"/>
      <c r="ERF29" s="305"/>
      <c r="ERG29" s="305"/>
      <c r="ERH29" s="305"/>
      <c r="ERI29" s="305"/>
      <c r="ERJ29" s="305"/>
      <c r="ERK29" s="305"/>
      <c r="ERL29" s="305"/>
      <c r="ERM29" s="305"/>
      <c r="ERN29" s="305"/>
      <c r="ERO29" s="305"/>
      <c r="ERP29" s="305"/>
      <c r="ERQ29" s="305"/>
      <c r="ERR29" s="305"/>
      <c r="ERS29" s="305"/>
      <c r="ERT29" s="305"/>
      <c r="ERU29" s="305"/>
      <c r="ERV29" s="305"/>
      <c r="ERW29" s="305"/>
      <c r="ERX29" s="305"/>
      <c r="ERY29" s="305"/>
      <c r="ERZ29" s="305"/>
      <c r="ESA29" s="305"/>
      <c r="ESB29" s="305"/>
      <c r="ESC29" s="305"/>
      <c r="ESD29" s="305"/>
      <c r="ESE29" s="305"/>
      <c r="ESF29" s="305"/>
      <c r="ESG29" s="305"/>
      <c r="ESH29" s="305"/>
      <c r="ESI29" s="305"/>
      <c r="ESJ29" s="305"/>
      <c r="ESK29" s="305"/>
      <c r="ESL29" s="305"/>
      <c r="ESM29" s="305"/>
      <c r="ESN29" s="305"/>
      <c r="ESO29" s="305"/>
      <c r="ESP29" s="305"/>
      <c r="ESQ29" s="305"/>
      <c r="ESR29" s="305"/>
      <c r="ESS29" s="305"/>
      <c r="EST29" s="305"/>
      <c r="ESU29" s="305"/>
      <c r="ESV29" s="305"/>
      <c r="ESW29" s="305"/>
      <c r="ESX29" s="305"/>
      <c r="ESY29" s="305"/>
      <c r="ESZ29" s="305"/>
      <c r="ETA29" s="305"/>
      <c r="ETB29" s="305"/>
      <c r="ETC29" s="305"/>
      <c r="ETD29" s="305"/>
      <c r="ETE29" s="305"/>
      <c r="ETF29" s="305"/>
      <c r="ETG29" s="305"/>
      <c r="ETH29" s="305"/>
      <c r="ETI29" s="305"/>
      <c r="ETJ29" s="305"/>
      <c r="ETK29" s="305"/>
      <c r="ETL29" s="305"/>
      <c r="ETM29" s="305"/>
      <c r="ETN29" s="305"/>
      <c r="ETO29" s="305"/>
      <c r="ETP29" s="305"/>
      <c r="ETQ29" s="305"/>
      <c r="ETR29" s="305"/>
      <c r="ETS29" s="305"/>
      <c r="ETT29" s="305"/>
      <c r="ETU29" s="305"/>
      <c r="ETV29" s="305"/>
      <c r="ETW29" s="305"/>
      <c r="ETX29" s="305"/>
      <c r="ETY29" s="305"/>
      <c r="ETZ29" s="305"/>
      <c r="EUA29" s="305"/>
      <c r="EUB29" s="305"/>
      <c r="EUC29" s="305"/>
      <c r="EUD29" s="305"/>
      <c r="EUE29" s="305"/>
      <c r="EUF29" s="305"/>
      <c r="EUG29" s="305"/>
      <c r="EUH29" s="305"/>
      <c r="EUI29" s="305"/>
      <c r="EUJ29" s="305"/>
      <c r="EUK29" s="305"/>
      <c r="EUL29" s="305"/>
      <c r="EUM29" s="305"/>
      <c r="EUN29" s="305"/>
      <c r="EUO29" s="305"/>
      <c r="EUP29" s="305"/>
      <c r="EUQ29" s="305"/>
      <c r="EUR29" s="305"/>
      <c r="EUS29" s="305"/>
      <c r="EUT29" s="305"/>
      <c r="EUU29" s="305"/>
      <c r="EUV29" s="305"/>
      <c r="EUW29" s="305"/>
      <c r="EUX29" s="305"/>
      <c r="EUY29" s="305"/>
      <c r="EUZ29" s="305"/>
      <c r="EVA29" s="305"/>
      <c r="EVB29" s="305"/>
      <c r="EVC29" s="305"/>
      <c r="EVD29" s="305"/>
      <c r="EVE29" s="305"/>
      <c r="EVF29" s="305"/>
      <c r="EVG29" s="305"/>
      <c r="EVH29" s="305"/>
      <c r="EVI29" s="305"/>
      <c r="EVJ29" s="305"/>
      <c r="EVK29" s="305"/>
      <c r="EVL29" s="305"/>
      <c r="EVM29" s="305"/>
      <c r="EVN29" s="305"/>
      <c r="EVO29" s="305"/>
      <c r="EVP29" s="305"/>
      <c r="EVQ29" s="305"/>
      <c r="EVR29" s="305"/>
      <c r="EVS29" s="305"/>
      <c r="EVT29" s="305"/>
      <c r="EVU29" s="305"/>
      <c r="EVV29" s="305"/>
      <c r="EVW29" s="305"/>
      <c r="EVX29" s="305"/>
      <c r="EVY29" s="305"/>
      <c r="EVZ29" s="305"/>
      <c r="EWA29" s="305"/>
      <c r="EWB29" s="305"/>
      <c r="EWC29" s="305"/>
      <c r="EWD29" s="305"/>
      <c r="EWE29" s="305"/>
      <c r="EWF29" s="305"/>
      <c r="EWG29" s="305"/>
      <c r="EWH29" s="305"/>
      <c r="EWI29" s="305"/>
      <c r="EWJ29" s="305"/>
      <c r="EWK29" s="305"/>
      <c r="EWL29" s="305"/>
      <c r="EWM29" s="305"/>
      <c r="EWN29" s="305"/>
      <c r="EWO29" s="305"/>
      <c r="EWP29" s="305"/>
      <c r="EWQ29" s="305"/>
      <c r="EWR29" s="305"/>
      <c r="EWS29" s="305"/>
      <c r="EWT29" s="305"/>
      <c r="EWU29" s="305"/>
      <c r="EWV29" s="305"/>
      <c r="EWW29" s="305"/>
      <c r="EWX29" s="305"/>
      <c r="EWY29" s="305"/>
      <c r="EWZ29" s="305"/>
      <c r="EXA29" s="305"/>
      <c r="EXB29" s="305"/>
      <c r="EXC29" s="305"/>
      <c r="EXD29" s="305"/>
      <c r="EXE29" s="305"/>
      <c r="EXF29" s="305"/>
      <c r="EXG29" s="305"/>
      <c r="EXH29" s="305"/>
      <c r="EXI29" s="305"/>
      <c r="EXJ29" s="305"/>
      <c r="EXK29" s="305"/>
      <c r="EXL29" s="305"/>
      <c r="EXM29" s="305"/>
      <c r="EXN29" s="305"/>
      <c r="EXO29" s="305"/>
      <c r="EXP29" s="305"/>
      <c r="EXQ29" s="305"/>
      <c r="EXR29" s="305"/>
      <c r="EXS29" s="305"/>
      <c r="EXT29" s="305"/>
      <c r="EXU29" s="305"/>
      <c r="EXV29" s="305"/>
      <c r="EXW29" s="305"/>
      <c r="EXX29" s="305"/>
      <c r="EXY29" s="305"/>
      <c r="EXZ29" s="305"/>
      <c r="EYA29" s="305"/>
      <c r="EYB29" s="305"/>
      <c r="EYC29" s="305"/>
      <c r="EYD29" s="305"/>
      <c r="EYE29" s="305"/>
      <c r="EYF29" s="305"/>
      <c r="EYG29" s="305"/>
      <c r="EYH29" s="305"/>
      <c r="EYI29" s="305"/>
      <c r="EYJ29" s="305"/>
      <c r="EYK29" s="305"/>
      <c r="EYL29" s="305"/>
      <c r="EYM29" s="305"/>
      <c r="EYN29" s="305"/>
      <c r="EYO29" s="305"/>
      <c r="EYP29" s="305"/>
      <c r="EYQ29" s="305"/>
      <c r="EYR29" s="305"/>
      <c r="EYS29" s="305"/>
      <c r="EYT29" s="305"/>
      <c r="EYU29" s="305"/>
      <c r="EYV29" s="305"/>
      <c r="EYW29" s="305"/>
      <c r="EYX29" s="305"/>
      <c r="EYY29" s="305"/>
      <c r="EYZ29" s="305"/>
      <c r="EZA29" s="305"/>
      <c r="EZB29" s="305"/>
      <c r="EZC29" s="305"/>
      <c r="EZD29" s="305"/>
      <c r="EZE29" s="305"/>
      <c r="EZF29" s="305"/>
      <c r="EZG29" s="305"/>
      <c r="EZH29" s="305"/>
      <c r="EZI29" s="305"/>
      <c r="EZJ29" s="305"/>
      <c r="EZK29" s="305"/>
      <c r="EZL29" s="305"/>
      <c r="EZM29" s="305"/>
      <c r="EZN29" s="305"/>
      <c r="EZO29" s="305"/>
      <c r="EZP29" s="305"/>
      <c r="EZQ29" s="305"/>
      <c r="EZR29" s="305"/>
      <c r="EZS29" s="305"/>
      <c r="EZT29" s="305"/>
      <c r="EZU29" s="305"/>
      <c r="EZV29" s="305"/>
      <c r="EZW29" s="305"/>
      <c r="EZX29" s="305"/>
      <c r="EZY29" s="305"/>
      <c r="EZZ29" s="305"/>
      <c r="FAA29" s="305"/>
      <c r="FAB29" s="305"/>
      <c r="FAC29" s="305"/>
      <c r="FAD29" s="305"/>
      <c r="FAE29" s="305"/>
      <c r="FAF29" s="305"/>
      <c r="FAG29" s="305"/>
      <c r="FAH29" s="305"/>
      <c r="FAI29" s="305"/>
      <c r="FAJ29" s="305"/>
      <c r="FAK29" s="305"/>
      <c r="FAL29" s="305"/>
      <c r="FAM29" s="305"/>
      <c r="FAN29" s="305"/>
      <c r="FAO29" s="305"/>
      <c r="FAP29" s="305"/>
      <c r="FAQ29" s="305"/>
      <c r="FAR29" s="305"/>
      <c r="FAS29" s="305"/>
      <c r="FAT29" s="305"/>
      <c r="FAU29" s="305"/>
      <c r="FAV29" s="305"/>
      <c r="FAW29" s="305"/>
      <c r="FAX29" s="305"/>
      <c r="FAY29" s="305"/>
      <c r="FAZ29" s="305"/>
      <c r="FBA29" s="305"/>
      <c r="FBB29" s="305"/>
      <c r="FBC29" s="305"/>
      <c r="FBD29" s="305"/>
      <c r="FBE29" s="305"/>
      <c r="FBF29" s="305"/>
      <c r="FBG29" s="305"/>
      <c r="FBH29" s="305"/>
      <c r="FBI29" s="305"/>
      <c r="FBJ29" s="305"/>
      <c r="FBK29" s="305"/>
      <c r="FBL29" s="305"/>
      <c r="FBM29" s="305"/>
      <c r="FBN29" s="305"/>
      <c r="FBO29" s="305"/>
      <c r="FBP29" s="305"/>
      <c r="FBQ29" s="305"/>
      <c r="FBR29" s="305"/>
      <c r="FBS29" s="305"/>
      <c r="FBT29" s="305"/>
      <c r="FBU29" s="305"/>
      <c r="FBV29" s="305"/>
      <c r="FBW29" s="305"/>
      <c r="FBX29" s="305"/>
      <c r="FBY29" s="305"/>
      <c r="FBZ29" s="305"/>
      <c r="FCA29" s="305"/>
      <c r="FCB29" s="305"/>
      <c r="FCC29" s="305"/>
      <c r="FCD29" s="305"/>
      <c r="FCE29" s="305"/>
      <c r="FCF29" s="305"/>
      <c r="FCG29" s="305"/>
      <c r="FCH29" s="305"/>
      <c r="FCI29" s="305"/>
      <c r="FCJ29" s="305"/>
      <c r="FCK29" s="305"/>
      <c r="FCL29" s="305"/>
      <c r="FCM29" s="305"/>
      <c r="FCN29" s="305"/>
      <c r="FCO29" s="305"/>
      <c r="FCP29" s="305"/>
      <c r="FCQ29" s="305"/>
      <c r="FCR29" s="305"/>
      <c r="FCS29" s="305"/>
      <c r="FCT29" s="305"/>
      <c r="FCU29" s="305"/>
      <c r="FCV29" s="305"/>
      <c r="FCW29" s="305"/>
      <c r="FCX29" s="305"/>
      <c r="FCY29" s="305"/>
      <c r="FCZ29" s="305"/>
      <c r="FDA29" s="305"/>
      <c r="FDB29" s="305"/>
      <c r="FDC29" s="305"/>
      <c r="FDD29" s="305"/>
      <c r="FDE29" s="305"/>
      <c r="FDF29" s="305"/>
      <c r="FDG29" s="305"/>
      <c r="FDH29" s="305"/>
      <c r="FDI29" s="305"/>
      <c r="FDJ29" s="305"/>
      <c r="FDK29" s="305"/>
      <c r="FDL29" s="305"/>
      <c r="FDM29" s="305"/>
      <c r="FDN29" s="305"/>
      <c r="FDO29" s="305"/>
      <c r="FDP29" s="305"/>
      <c r="FDQ29" s="305"/>
      <c r="FDR29" s="305"/>
      <c r="FDS29" s="305"/>
      <c r="FDT29" s="305"/>
      <c r="FDU29" s="305"/>
      <c r="FDV29" s="305"/>
      <c r="FDW29" s="305"/>
      <c r="FDX29" s="305"/>
      <c r="FDY29" s="305"/>
      <c r="FDZ29" s="305"/>
      <c r="FEA29" s="305"/>
      <c r="FEB29" s="305"/>
      <c r="FEC29" s="305"/>
      <c r="FED29" s="305"/>
      <c r="FEE29" s="305"/>
      <c r="FEF29" s="305"/>
      <c r="FEG29" s="305"/>
      <c r="FEH29" s="305"/>
      <c r="FEI29" s="305"/>
      <c r="FEJ29" s="305"/>
      <c r="FEK29" s="305"/>
      <c r="FEL29" s="305"/>
      <c r="FEM29" s="305"/>
      <c r="FEN29" s="305"/>
      <c r="FEO29" s="305"/>
      <c r="FEP29" s="305"/>
      <c r="FEQ29" s="305"/>
      <c r="FER29" s="305"/>
      <c r="FES29" s="305"/>
      <c r="FET29" s="305"/>
      <c r="FEU29" s="305"/>
      <c r="FEV29" s="305"/>
      <c r="FEW29" s="305"/>
      <c r="FEX29" s="305"/>
      <c r="FEY29" s="305"/>
      <c r="FEZ29" s="305"/>
      <c r="FFA29" s="305"/>
      <c r="FFB29" s="305"/>
      <c r="FFC29" s="305"/>
      <c r="FFD29" s="305"/>
      <c r="FFE29" s="305"/>
      <c r="FFF29" s="305"/>
      <c r="FFG29" s="305"/>
      <c r="FFH29" s="305"/>
      <c r="FFI29" s="305"/>
      <c r="FFJ29" s="305"/>
      <c r="FFK29" s="305"/>
      <c r="FFL29" s="305"/>
      <c r="FFM29" s="305"/>
      <c r="FFN29" s="305"/>
      <c r="FFO29" s="305"/>
      <c r="FFP29" s="305"/>
      <c r="FFQ29" s="305"/>
      <c r="FFR29" s="305"/>
      <c r="FFS29" s="305"/>
      <c r="FFT29" s="305"/>
      <c r="FFU29" s="305"/>
      <c r="FFV29" s="305"/>
      <c r="FFW29" s="305"/>
      <c r="FFX29" s="305"/>
      <c r="FFY29" s="305"/>
      <c r="FFZ29" s="305"/>
      <c r="FGA29" s="305"/>
      <c r="FGB29" s="305"/>
      <c r="FGC29" s="305"/>
      <c r="FGD29" s="305"/>
      <c r="FGE29" s="305"/>
      <c r="FGF29" s="305"/>
      <c r="FGG29" s="305"/>
      <c r="FGH29" s="305"/>
      <c r="FGI29" s="305"/>
      <c r="FGJ29" s="305"/>
      <c r="FGK29" s="305"/>
      <c r="FGL29" s="305"/>
      <c r="FGM29" s="305"/>
      <c r="FGN29" s="305"/>
      <c r="FGO29" s="305"/>
      <c r="FGP29" s="305"/>
      <c r="FGQ29" s="305"/>
      <c r="FGR29" s="305"/>
      <c r="FGS29" s="305"/>
      <c r="FGT29" s="305"/>
      <c r="FGU29" s="305"/>
      <c r="FGV29" s="305"/>
      <c r="FGW29" s="305"/>
      <c r="FGX29" s="305"/>
      <c r="FGY29" s="305"/>
      <c r="FGZ29" s="305"/>
      <c r="FHA29" s="305"/>
      <c r="FHB29" s="305"/>
      <c r="FHC29" s="305"/>
      <c r="FHD29" s="305"/>
      <c r="FHE29" s="305"/>
      <c r="FHF29" s="305"/>
      <c r="FHG29" s="305"/>
      <c r="FHH29" s="305"/>
      <c r="FHI29" s="305"/>
      <c r="FHJ29" s="305"/>
      <c r="FHK29" s="305"/>
      <c r="FHL29" s="305"/>
      <c r="FHM29" s="305"/>
      <c r="FHN29" s="305"/>
      <c r="FHO29" s="305"/>
      <c r="FHP29" s="305"/>
      <c r="FHQ29" s="305"/>
      <c r="FHR29" s="305"/>
      <c r="FHS29" s="305"/>
      <c r="FHT29" s="305"/>
      <c r="FHU29" s="305"/>
      <c r="FHV29" s="305"/>
      <c r="FHW29" s="305"/>
      <c r="FHX29" s="305"/>
      <c r="FHY29" s="305"/>
      <c r="FHZ29" s="305"/>
      <c r="FIA29" s="305"/>
      <c r="FIB29" s="305"/>
      <c r="FIC29" s="305"/>
      <c r="FID29" s="305"/>
      <c r="FIE29" s="305"/>
      <c r="FIF29" s="305"/>
      <c r="FIG29" s="305"/>
      <c r="FIH29" s="305"/>
      <c r="FII29" s="305"/>
      <c r="FIJ29" s="305"/>
      <c r="FIK29" s="305"/>
      <c r="FIL29" s="305"/>
      <c r="FIM29" s="305"/>
      <c r="FIN29" s="305"/>
      <c r="FIO29" s="305"/>
      <c r="FIP29" s="305"/>
      <c r="FIQ29" s="305"/>
      <c r="FIR29" s="305"/>
      <c r="FIS29" s="305"/>
      <c r="FIT29" s="305"/>
      <c r="FIU29" s="305"/>
      <c r="FIV29" s="305"/>
      <c r="FIW29" s="305"/>
      <c r="FIX29" s="305"/>
      <c r="FIY29" s="305"/>
      <c r="FIZ29" s="305"/>
      <c r="FJA29" s="305"/>
      <c r="FJB29" s="305"/>
      <c r="FJC29" s="305"/>
      <c r="FJD29" s="305"/>
      <c r="FJE29" s="305"/>
      <c r="FJF29" s="305"/>
      <c r="FJG29" s="305"/>
      <c r="FJH29" s="305"/>
      <c r="FJI29" s="305"/>
      <c r="FJJ29" s="305"/>
      <c r="FJK29" s="305"/>
      <c r="FJL29" s="305"/>
      <c r="FJM29" s="305"/>
      <c r="FJN29" s="305"/>
      <c r="FJO29" s="305"/>
      <c r="FJP29" s="305"/>
      <c r="FJQ29" s="305"/>
      <c r="FJR29" s="305"/>
      <c r="FJS29" s="305"/>
      <c r="FJT29" s="305"/>
      <c r="FJU29" s="305"/>
      <c r="FJV29" s="305"/>
      <c r="FJW29" s="305"/>
      <c r="FJX29" s="305"/>
      <c r="FJY29" s="305"/>
      <c r="FJZ29" s="305"/>
      <c r="FKA29" s="305"/>
      <c r="FKB29" s="305"/>
      <c r="FKC29" s="305"/>
      <c r="FKD29" s="305"/>
      <c r="FKE29" s="305"/>
      <c r="FKF29" s="305"/>
      <c r="FKG29" s="305"/>
      <c r="FKH29" s="305"/>
      <c r="FKI29" s="305"/>
      <c r="FKJ29" s="305"/>
      <c r="FKK29" s="305"/>
      <c r="FKL29" s="305"/>
      <c r="FKM29" s="305"/>
      <c r="FKN29" s="305"/>
      <c r="FKO29" s="305"/>
      <c r="FKP29" s="305"/>
      <c r="FKQ29" s="305"/>
      <c r="FKR29" s="305"/>
      <c r="FKS29" s="305"/>
      <c r="FKT29" s="305"/>
      <c r="FKU29" s="305"/>
      <c r="FKV29" s="305"/>
      <c r="FKW29" s="305"/>
      <c r="FKX29" s="305"/>
      <c r="FKY29" s="305"/>
      <c r="FKZ29" s="305"/>
      <c r="FLA29" s="305"/>
      <c r="FLB29" s="305"/>
      <c r="FLC29" s="305"/>
      <c r="FLD29" s="305"/>
      <c r="FLE29" s="305"/>
      <c r="FLF29" s="305"/>
      <c r="FLG29" s="305"/>
      <c r="FLH29" s="305"/>
      <c r="FLI29" s="305"/>
      <c r="FLJ29" s="305"/>
      <c r="FLK29" s="305"/>
      <c r="FLL29" s="305"/>
      <c r="FLM29" s="305"/>
      <c r="FLN29" s="305"/>
      <c r="FLO29" s="305"/>
      <c r="FLP29" s="305"/>
      <c r="FLQ29" s="305"/>
      <c r="FLR29" s="305"/>
      <c r="FLS29" s="305"/>
      <c r="FLT29" s="305"/>
      <c r="FLU29" s="305"/>
      <c r="FLV29" s="305"/>
      <c r="FLW29" s="305"/>
      <c r="FLX29" s="305"/>
      <c r="FLY29" s="305"/>
      <c r="FLZ29" s="305"/>
      <c r="FMA29" s="305"/>
      <c r="FMB29" s="305"/>
      <c r="FMC29" s="305"/>
      <c r="FMD29" s="305"/>
      <c r="FME29" s="305"/>
      <c r="FMF29" s="305"/>
      <c r="FMG29" s="305"/>
      <c r="FMH29" s="305"/>
      <c r="FMI29" s="305"/>
      <c r="FMJ29" s="305"/>
      <c r="FMK29" s="305"/>
      <c r="FML29" s="305"/>
      <c r="FMM29" s="305"/>
      <c r="FMN29" s="305"/>
      <c r="FMO29" s="305"/>
      <c r="FMP29" s="305"/>
      <c r="FMQ29" s="305"/>
      <c r="FMR29" s="305"/>
      <c r="FMS29" s="305"/>
      <c r="FMT29" s="305"/>
      <c r="FMU29" s="305"/>
      <c r="FMV29" s="305"/>
      <c r="FMW29" s="305"/>
      <c r="FMX29" s="305"/>
      <c r="FMY29" s="305"/>
      <c r="FMZ29" s="305"/>
      <c r="FNA29" s="305"/>
      <c r="FNB29" s="305"/>
      <c r="FNC29" s="305"/>
      <c r="FND29" s="305"/>
      <c r="FNE29" s="305"/>
      <c r="FNF29" s="305"/>
      <c r="FNG29" s="305"/>
      <c r="FNH29" s="305"/>
      <c r="FNI29" s="305"/>
      <c r="FNJ29" s="305"/>
      <c r="FNK29" s="305"/>
      <c r="FNL29" s="305"/>
      <c r="FNM29" s="305"/>
      <c r="FNN29" s="305"/>
      <c r="FNO29" s="305"/>
      <c r="FNP29" s="305"/>
      <c r="FNQ29" s="305"/>
      <c r="FNR29" s="305"/>
      <c r="FNS29" s="305"/>
      <c r="FNT29" s="305"/>
      <c r="FNU29" s="305"/>
      <c r="FNV29" s="305"/>
      <c r="FNW29" s="305"/>
      <c r="FNX29" s="305"/>
      <c r="FNY29" s="305"/>
      <c r="FNZ29" s="305"/>
      <c r="FOA29" s="305"/>
      <c r="FOB29" s="305"/>
      <c r="FOC29" s="305"/>
      <c r="FOD29" s="305"/>
      <c r="FOE29" s="305"/>
      <c r="FOF29" s="305"/>
      <c r="FOG29" s="305"/>
      <c r="FOH29" s="305"/>
      <c r="FOI29" s="305"/>
      <c r="FOJ29" s="305"/>
      <c r="FOK29" s="305"/>
      <c r="FOL29" s="305"/>
      <c r="FOM29" s="305"/>
      <c r="FON29" s="305"/>
      <c r="FOO29" s="305"/>
      <c r="FOP29" s="305"/>
      <c r="FOQ29" s="305"/>
      <c r="FOR29" s="305"/>
      <c r="FOS29" s="305"/>
      <c r="FOT29" s="305"/>
      <c r="FOU29" s="305"/>
      <c r="FOV29" s="305"/>
      <c r="FOW29" s="305"/>
      <c r="FOX29" s="305"/>
      <c r="FOY29" s="305"/>
      <c r="FOZ29" s="305"/>
      <c r="FPA29" s="305"/>
      <c r="FPB29" s="305"/>
      <c r="FPC29" s="305"/>
      <c r="FPD29" s="305"/>
      <c r="FPE29" s="305"/>
      <c r="FPF29" s="305"/>
      <c r="FPG29" s="305"/>
      <c r="FPH29" s="305"/>
      <c r="FPI29" s="305"/>
      <c r="FPJ29" s="305"/>
      <c r="FPK29" s="305"/>
      <c r="FPL29" s="305"/>
      <c r="FPM29" s="305"/>
      <c r="FPN29" s="305"/>
      <c r="FPO29" s="305"/>
      <c r="FPP29" s="305"/>
      <c r="FPQ29" s="305"/>
      <c r="FPR29" s="305"/>
      <c r="FPS29" s="305"/>
      <c r="FPT29" s="305"/>
      <c r="FPU29" s="305"/>
      <c r="FPV29" s="305"/>
      <c r="FPW29" s="305"/>
      <c r="FPX29" s="305"/>
      <c r="FPY29" s="305"/>
      <c r="FPZ29" s="305"/>
      <c r="FQA29" s="305"/>
      <c r="FQB29" s="305"/>
      <c r="FQC29" s="305"/>
      <c r="FQD29" s="305"/>
      <c r="FQE29" s="305"/>
      <c r="FQF29" s="305"/>
      <c r="FQG29" s="305"/>
      <c r="FQH29" s="305"/>
      <c r="FQI29" s="305"/>
      <c r="FQJ29" s="305"/>
      <c r="FQK29" s="305"/>
      <c r="FQL29" s="305"/>
      <c r="FQM29" s="305"/>
      <c r="FQN29" s="305"/>
      <c r="FQO29" s="305"/>
      <c r="FQP29" s="305"/>
      <c r="FQQ29" s="305"/>
      <c r="FQR29" s="305"/>
      <c r="FQS29" s="305"/>
      <c r="FQT29" s="305"/>
      <c r="FQU29" s="305"/>
      <c r="FQV29" s="305"/>
      <c r="FQW29" s="305"/>
      <c r="FQX29" s="305"/>
      <c r="FQY29" s="305"/>
      <c r="FQZ29" s="305"/>
      <c r="FRA29" s="305"/>
      <c r="FRB29" s="305"/>
      <c r="FRC29" s="305"/>
      <c r="FRD29" s="305"/>
      <c r="FRE29" s="305"/>
      <c r="FRF29" s="305"/>
      <c r="FRG29" s="305"/>
      <c r="FRH29" s="305"/>
      <c r="FRI29" s="305"/>
      <c r="FRJ29" s="305"/>
      <c r="FRK29" s="305"/>
      <c r="FRL29" s="305"/>
      <c r="FRM29" s="305"/>
      <c r="FRN29" s="305"/>
      <c r="FRO29" s="305"/>
      <c r="FRP29" s="305"/>
      <c r="FRQ29" s="305"/>
      <c r="FRR29" s="305"/>
      <c r="FRS29" s="305"/>
      <c r="FRT29" s="305"/>
      <c r="FRU29" s="305"/>
      <c r="FRV29" s="305"/>
      <c r="FRW29" s="305"/>
      <c r="FRX29" s="305"/>
      <c r="FRY29" s="305"/>
      <c r="FRZ29" s="305"/>
      <c r="FSA29" s="305"/>
      <c r="FSB29" s="305"/>
      <c r="FSC29" s="305"/>
      <c r="FSD29" s="305"/>
      <c r="FSE29" s="305"/>
      <c r="FSF29" s="305"/>
      <c r="FSG29" s="305"/>
      <c r="FSH29" s="305"/>
      <c r="FSI29" s="305"/>
      <c r="FSJ29" s="305"/>
      <c r="FSK29" s="305"/>
      <c r="FSL29" s="305"/>
      <c r="FSM29" s="305"/>
      <c r="FSN29" s="305"/>
      <c r="FSO29" s="305"/>
      <c r="FSP29" s="305"/>
      <c r="FSQ29" s="305"/>
      <c r="FSR29" s="305"/>
      <c r="FSS29" s="305"/>
      <c r="FST29" s="305"/>
      <c r="FSU29" s="305"/>
      <c r="FSV29" s="305"/>
      <c r="FSW29" s="305"/>
      <c r="FSX29" s="305"/>
      <c r="FSY29" s="305"/>
      <c r="FSZ29" s="305"/>
      <c r="FTA29" s="305"/>
      <c r="FTB29" s="305"/>
      <c r="FTC29" s="305"/>
      <c r="FTD29" s="305"/>
      <c r="FTE29" s="305"/>
      <c r="FTF29" s="305"/>
      <c r="FTG29" s="305"/>
      <c r="FTH29" s="305"/>
      <c r="FTI29" s="305"/>
      <c r="FTJ29" s="305"/>
      <c r="FTK29" s="305"/>
      <c r="FTL29" s="305"/>
      <c r="FTM29" s="305"/>
      <c r="FTN29" s="305"/>
      <c r="FTO29" s="305"/>
      <c r="FTP29" s="305"/>
      <c r="FTQ29" s="305"/>
      <c r="FTR29" s="305"/>
      <c r="FTS29" s="305"/>
      <c r="FTT29" s="305"/>
      <c r="FTU29" s="305"/>
      <c r="FTV29" s="305"/>
      <c r="FTW29" s="305"/>
      <c r="FTX29" s="305"/>
      <c r="FTY29" s="305"/>
      <c r="FTZ29" s="305"/>
      <c r="FUA29" s="305"/>
      <c r="FUB29" s="305"/>
      <c r="FUC29" s="305"/>
      <c r="FUD29" s="305"/>
      <c r="FUE29" s="305"/>
      <c r="FUF29" s="305"/>
      <c r="FUG29" s="305"/>
      <c r="FUH29" s="305"/>
      <c r="FUI29" s="305"/>
      <c r="FUJ29" s="305"/>
      <c r="FUK29" s="305"/>
      <c r="FUL29" s="305"/>
      <c r="FUM29" s="305"/>
      <c r="FUN29" s="305"/>
      <c r="FUO29" s="305"/>
      <c r="FUP29" s="305"/>
      <c r="FUQ29" s="305"/>
      <c r="FUR29" s="305"/>
      <c r="FUS29" s="305"/>
      <c r="FUT29" s="305"/>
      <c r="FUU29" s="305"/>
      <c r="FUV29" s="305"/>
      <c r="FUW29" s="305"/>
      <c r="FUX29" s="305"/>
      <c r="FUY29" s="305"/>
      <c r="FUZ29" s="305"/>
      <c r="FVA29" s="305"/>
      <c r="FVB29" s="305"/>
      <c r="FVC29" s="305"/>
      <c r="FVD29" s="305"/>
      <c r="FVE29" s="305"/>
      <c r="FVF29" s="305"/>
      <c r="FVG29" s="305"/>
      <c r="FVH29" s="305"/>
      <c r="FVI29" s="305"/>
      <c r="FVJ29" s="305"/>
      <c r="FVK29" s="305"/>
      <c r="FVL29" s="305"/>
      <c r="FVM29" s="305"/>
      <c r="FVN29" s="305"/>
      <c r="FVO29" s="305"/>
      <c r="FVP29" s="305"/>
      <c r="FVQ29" s="305"/>
      <c r="FVR29" s="305"/>
      <c r="FVS29" s="305"/>
      <c r="FVT29" s="305"/>
      <c r="FVU29" s="305"/>
      <c r="FVV29" s="305"/>
      <c r="FVW29" s="305"/>
      <c r="FVX29" s="305"/>
      <c r="FVY29" s="305"/>
      <c r="FVZ29" s="305"/>
      <c r="FWA29" s="305"/>
      <c r="FWB29" s="305"/>
      <c r="FWC29" s="305"/>
      <c r="FWD29" s="305"/>
      <c r="FWE29" s="305"/>
      <c r="FWF29" s="305"/>
      <c r="FWG29" s="305"/>
      <c r="FWH29" s="305"/>
      <c r="FWI29" s="305"/>
      <c r="FWJ29" s="305"/>
      <c r="FWK29" s="305"/>
      <c r="FWL29" s="305"/>
      <c r="FWM29" s="305"/>
      <c r="FWN29" s="305"/>
      <c r="FWO29" s="305"/>
      <c r="FWP29" s="305"/>
      <c r="FWQ29" s="305"/>
      <c r="FWR29" s="305"/>
      <c r="FWS29" s="305"/>
      <c r="FWT29" s="305"/>
      <c r="FWU29" s="305"/>
      <c r="FWV29" s="305"/>
      <c r="FWW29" s="305"/>
      <c r="FWX29" s="305"/>
      <c r="FWY29" s="305"/>
      <c r="FWZ29" s="305"/>
      <c r="FXA29" s="305"/>
      <c r="FXB29" s="305"/>
      <c r="FXC29" s="305"/>
      <c r="FXD29" s="305"/>
      <c r="FXE29" s="305"/>
      <c r="FXF29" s="305"/>
      <c r="FXG29" s="305"/>
      <c r="FXH29" s="305"/>
      <c r="FXI29" s="305"/>
      <c r="FXJ29" s="305"/>
      <c r="FXK29" s="305"/>
      <c r="FXL29" s="305"/>
      <c r="FXM29" s="305"/>
      <c r="FXN29" s="305"/>
      <c r="FXO29" s="305"/>
      <c r="FXP29" s="305"/>
      <c r="FXQ29" s="305"/>
      <c r="FXR29" s="305"/>
      <c r="FXS29" s="305"/>
      <c r="FXT29" s="305"/>
      <c r="FXU29" s="305"/>
      <c r="FXV29" s="305"/>
      <c r="FXW29" s="305"/>
      <c r="FXX29" s="305"/>
      <c r="FXY29" s="305"/>
      <c r="FXZ29" s="305"/>
      <c r="FYA29" s="305"/>
      <c r="FYB29" s="305"/>
      <c r="FYC29" s="305"/>
      <c r="FYD29" s="305"/>
      <c r="FYE29" s="305"/>
      <c r="FYF29" s="305"/>
      <c r="FYG29" s="305"/>
      <c r="FYH29" s="305"/>
      <c r="FYI29" s="305"/>
      <c r="FYJ29" s="305"/>
      <c r="FYK29" s="305"/>
      <c r="FYL29" s="305"/>
      <c r="FYM29" s="305"/>
      <c r="FYN29" s="305"/>
      <c r="FYO29" s="305"/>
      <c r="FYP29" s="305"/>
      <c r="FYQ29" s="305"/>
      <c r="FYR29" s="305"/>
      <c r="FYS29" s="305"/>
      <c r="FYT29" s="305"/>
      <c r="FYU29" s="305"/>
      <c r="FYV29" s="305"/>
      <c r="FYW29" s="305"/>
      <c r="FYX29" s="305"/>
      <c r="FYY29" s="305"/>
      <c r="FYZ29" s="305"/>
      <c r="FZA29" s="305"/>
      <c r="FZB29" s="305"/>
      <c r="FZC29" s="305"/>
      <c r="FZD29" s="305"/>
      <c r="FZE29" s="305"/>
      <c r="FZF29" s="305"/>
      <c r="FZG29" s="305"/>
      <c r="FZH29" s="305"/>
      <c r="FZI29" s="305"/>
      <c r="FZJ29" s="305"/>
      <c r="FZK29" s="305"/>
      <c r="FZL29" s="305"/>
      <c r="FZM29" s="305"/>
      <c r="FZN29" s="305"/>
      <c r="FZO29" s="305"/>
      <c r="FZP29" s="305"/>
      <c r="FZQ29" s="305"/>
      <c r="FZR29" s="305"/>
      <c r="FZS29" s="305"/>
      <c r="FZT29" s="305"/>
      <c r="FZU29" s="305"/>
      <c r="FZV29" s="305"/>
      <c r="FZW29" s="305"/>
      <c r="FZX29" s="305"/>
      <c r="FZY29" s="305"/>
      <c r="FZZ29" s="305"/>
      <c r="GAA29" s="305"/>
      <c r="GAB29" s="305"/>
      <c r="GAC29" s="305"/>
      <c r="GAD29" s="305"/>
      <c r="GAE29" s="305"/>
      <c r="GAF29" s="305"/>
      <c r="GAG29" s="305"/>
      <c r="GAH29" s="305"/>
      <c r="GAI29" s="305"/>
      <c r="GAJ29" s="305"/>
      <c r="GAK29" s="305"/>
      <c r="GAL29" s="305"/>
      <c r="GAM29" s="305"/>
      <c r="GAN29" s="305"/>
      <c r="GAO29" s="305"/>
      <c r="GAP29" s="305"/>
      <c r="GAQ29" s="305"/>
      <c r="GAR29" s="305"/>
      <c r="GAS29" s="305"/>
      <c r="GAT29" s="305"/>
      <c r="GAU29" s="305"/>
      <c r="GAV29" s="305"/>
      <c r="GAW29" s="305"/>
      <c r="GAX29" s="305"/>
      <c r="GAY29" s="305"/>
      <c r="GAZ29" s="305"/>
      <c r="GBA29" s="305"/>
      <c r="GBB29" s="305"/>
      <c r="GBC29" s="305"/>
      <c r="GBD29" s="305"/>
      <c r="GBE29" s="305"/>
      <c r="GBF29" s="305"/>
      <c r="GBG29" s="305"/>
      <c r="GBH29" s="305"/>
      <c r="GBI29" s="305"/>
      <c r="GBJ29" s="305"/>
      <c r="GBK29" s="305"/>
      <c r="GBL29" s="305"/>
      <c r="GBM29" s="305"/>
      <c r="GBN29" s="305"/>
      <c r="GBO29" s="305"/>
      <c r="GBP29" s="305"/>
      <c r="GBQ29" s="305"/>
      <c r="GBR29" s="305"/>
      <c r="GBS29" s="305"/>
      <c r="GBT29" s="305"/>
      <c r="GBU29" s="305"/>
      <c r="GBV29" s="305"/>
      <c r="GBW29" s="305"/>
      <c r="GBX29" s="305"/>
      <c r="GBY29" s="305"/>
      <c r="GBZ29" s="305"/>
      <c r="GCA29" s="305"/>
      <c r="GCB29" s="305"/>
      <c r="GCC29" s="305"/>
      <c r="GCD29" s="305"/>
      <c r="GCE29" s="305"/>
      <c r="GCF29" s="305"/>
      <c r="GCG29" s="305"/>
      <c r="GCH29" s="305"/>
      <c r="GCI29" s="305"/>
      <c r="GCJ29" s="305"/>
      <c r="GCK29" s="305"/>
      <c r="GCL29" s="305"/>
      <c r="GCM29" s="305"/>
      <c r="GCN29" s="305"/>
      <c r="GCO29" s="305"/>
      <c r="GCP29" s="305"/>
      <c r="GCQ29" s="305"/>
      <c r="GCR29" s="305"/>
      <c r="GCS29" s="305"/>
      <c r="GCT29" s="305"/>
      <c r="GCU29" s="305"/>
      <c r="GCV29" s="305"/>
      <c r="GCW29" s="305"/>
      <c r="GCX29" s="305"/>
      <c r="GCY29" s="305"/>
      <c r="GCZ29" s="305"/>
      <c r="GDA29" s="305"/>
      <c r="GDB29" s="305"/>
      <c r="GDC29" s="305"/>
      <c r="GDD29" s="305"/>
      <c r="GDE29" s="305"/>
      <c r="GDF29" s="305"/>
      <c r="GDG29" s="305"/>
      <c r="GDH29" s="305"/>
      <c r="GDI29" s="305"/>
      <c r="GDJ29" s="305"/>
      <c r="GDK29" s="305"/>
      <c r="GDL29" s="305"/>
      <c r="GDM29" s="305"/>
      <c r="GDN29" s="305"/>
      <c r="GDO29" s="305"/>
      <c r="GDP29" s="305"/>
      <c r="GDQ29" s="305"/>
      <c r="GDR29" s="305"/>
      <c r="GDS29" s="305"/>
      <c r="GDT29" s="305"/>
      <c r="GDU29" s="305"/>
      <c r="GDV29" s="305"/>
      <c r="GDW29" s="305"/>
      <c r="GDX29" s="305"/>
      <c r="GDY29" s="305"/>
      <c r="GDZ29" s="305"/>
      <c r="GEA29" s="305"/>
      <c r="GEB29" s="305"/>
      <c r="GEC29" s="305"/>
      <c r="GED29" s="305"/>
      <c r="GEE29" s="305"/>
      <c r="GEF29" s="305"/>
      <c r="GEG29" s="305"/>
      <c r="GEH29" s="305"/>
      <c r="GEI29" s="305"/>
      <c r="GEJ29" s="305"/>
      <c r="GEK29" s="305"/>
      <c r="GEL29" s="305"/>
      <c r="GEM29" s="305"/>
      <c r="GEN29" s="305"/>
      <c r="GEO29" s="305"/>
      <c r="GEP29" s="305"/>
      <c r="GEQ29" s="305"/>
      <c r="GER29" s="305"/>
      <c r="GES29" s="305"/>
      <c r="GET29" s="305"/>
      <c r="GEU29" s="305"/>
      <c r="GEV29" s="305"/>
      <c r="GEW29" s="305"/>
      <c r="GEX29" s="305"/>
      <c r="GEY29" s="305"/>
      <c r="GEZ29" s="305"/>
      <c r="GFA29" s="305"/>
      <c r="GFB29" s="305"/>
      <c r="GFC29" s="305"/>
      <c r="GFD29" s="305"/>
      <c r="GFE29" s="305"/>
      <c r="GFF29" s="305"/>
      <c r="GFG29" s="305"/>
      <c r="GFH29" s="305"/>
      <c r="GFI29" s="305"/>
      <c r="GFJ29" s="305"/>
      <c r="GFK29" s="305"/>
      <c r="GFL29" s="305"/>
      <c r="GFM29" s="305"/>
      <c r="GFN29" s="305"/>
      <c r="GFO29" s="305"/>
      <c r="GFP29" s="305"/>
      <c r="GFQ29" s="305"/>
      <c r="GFR29" s="305"/>
      <c r="GFS29" s="305"/>
      <c r="GFT29" s="305"/>
      <c r="GFU29" s="305"/>
      <c r="GFV29" s="305"/>
      <c r="GFW29" s="305"/>
      <c r="GFX29" s="305"/>
      <c r="GFY29" s="305"/>
      <c r="GFZ29" s="305"/>
      <c r="GGA29" s="305"/>
      <c r="GGB29" s="305"/>
      <c r="GGC29" s="305"/>
      <c r="GGD29" s="305"/>
      <c r="GGE29" s="305"/>
      <c r="GGF29" s="305"/>
      <c r="GGG29" s="305"/>
      <c r="GGH29" s="305"/>
      <c r="GGI29" s="305"/>
      <c r="GGJ29" s="305"/>
      <c r="GGK29" s="305"/>
      <c r="GGL29" s="305"/>
      <c r="GGM29" s="305"/>
      <c r="GGN29" s="305"/>
      <c r="GGO29" s="305"/>
      <c r="GGP29" s="305"/>
      <c r="GGQ29" s="305"/>
      <c r="GGR29" s="305"/>
      <c r="GGS29" s="305"/>
      <c r="GGT29" s="305"/>
      <c r="GGU29" s="305"/>
      <c r="GGV29" s="305"/>
      <c r="GGW29" s="305"/>
      <c r="GGX29" s="305"/>
      <c r="GGY29" s="305"/>
      <c r="GGZ29" s="305"/>
      <c r="GHA29" s="305"/>
      <c r="GHB29" s="305"/>
      <c r="GHC29" s="305"/>
      <c r="GHD29" s="305"/>
      <c r="GHE29" s="305"/>
      <c r="GHF29" s="305"/>
      <c r="GHG29" s="305"/>
      <c r="GHH29" s="305"/>
      <c r="GHI29" s="305"/>
      <c r="GHJ29" s="305"/>
      <c r="GHK29" s="305"/>
      <c r="GHL29" s="305"/>
      <c r="GHM29" s="305"/>
      <c r="GHN29" s="305"/>
      <c r="GHO29" s="305"/>
      <c r="GHP29" s="305"/>
      <c r="GHQ29" s="305"/>
      <c r="GHR29" s="305"/>
      <c r="GHS29" s="305"/>
      <c r="GHT29" s="305"/>
      <c r="GHU29" s="305"/>
      <c r="GHV29" s="305"/>
      <c r="GHW29" s="305"/>
      <c r="GHX29" s="305"/>
      <c r="GHY29" s="305"/>
      <c r="GHZ29" s="305"/>
      <c r="GIA29" s="305"/>
      <c r="GIB29" s="305"/>
      <c r="GIC29" s="305"/>
      <c r="GID29" s="305"/>
      <c r="GIE29" s="305"/>
      <c r="GIF29" s="305"/>
      <c r="GIG29" s="305"/>
      <c r="GIH29" s="305"/>
      <c r="GII29" s="305"/>
      <c r="GIJ29" s="305"/>
      <c r="GIK29" s="305"/>
      <c r="GIL29" s="305"/>
      <c r="GIM29" s="305"/>
      <c r="GIN29" s="305"/>
      <c r="GIO29" s="305"/>
      <c r="GIP29" s="305"/>
      <c r="GIQ29" s="305"/>
      <c r="GIR29" s="305"/>
      <c r="GIS29" s="305"/>
      <c r="GIT29" s="305"/>
      <c r="GIU29" s="305"/>
      <c r="GIV29" s="305"/>
      <c r="GIW29" s="305"/>
      <c r="GIX29" s="305"/>
      <c r="GIY29" s="305"/>
      <c r="GIZ29" s="305"/>
      <c r="GJA29" s="305"/>
      <c r="GJB29" s="305"/>
      <c r="GJC29" s="305"/>
      <c r="GJD29" s="305"/>
      <c r="GJE29" s="305"/>
      <c r="GJF29" s="305"/>
      <c r="GJG29" s="305"/>
      <c r="GJH29" s="305"/>
      <c r="GJI29" s="305"/>
      <c r="GJJ29" s="305"/>
      <c r="GJK29" s="305"/>
      <c r="GJL29" s="305"/>
      <c r="GJM29" s="305"/>
      <c r="GJN29" s="305"/>
      <c r="GJO29" s="305"/>
      <c r="GJP29" s="305"/>
      <c r="GJQ29" s="305"/>
      <c r="GJR29" s="305"/>
      <c r="GJS29" s="305"/>
      <c r="GJT29" s="305"/>
      <c r="GJU29" s="305"/>
      <c r="GJV29" s="305"/>
      <c r="GJW29" s="305"/>
      <c r="GJX29" s="305"/>
      <c r="GJY29" s="305"/>
      <c r="GJZ29" s="305"/>
      <c r="GKA29" s="305"/>
      <c r="GKB29" s="305"/>
      <c r="GKC29" s="305"/>
      <c r="GKD29" s="305"/>
      <c r="GKE29" s="305"/>
      <c r="GKF29" s="305"/>
      <c r="GKG29" s="305"/>
      <c r="GKH29" s="305"/>
      <c r="GKI29" s="305"/>
      <c r="GKJ29" s="305"/>
      <c r="GKK29" s="305"/>
      <c r="GKL29" s="305"/>
      <c r="GKM29" s="305"/>
      <c r="GKN29" s="305"/>
      <c r="GKO29" s="305"/>
      <c r="GKP29" s="305"/>
      <c r="GKQ29" s="305"/>
      <c r="GKR29" s="305"/>
      <c r="GKS29" s="305"/>
      <c r="GKT29" s="305"/>
      <c r="GKU29" s="305"/>
      <c r="GKV29" s="305"/>
      <c r="GKW29" s="305"/>
      <c r="GKX29" s="305"/>
      <c r="GKY29" s="305"/>
      <c r="GKZ29" s="305"/>
      <c r="GLA29" s="305"/>
      <c r="GLB29" s="305"/>
      <c r="GLC29" s="305"/>
      <c r="GLD29" s="305"/>
      <c r="GLE29" s="305"/>
      <c r="GLF29" s="305"/>
      <c r="GLG29" s="305"/>
      <c r="GLH29" s="305"/>
      <c r="GLI29" s="305"/>
      <c r="GLJ29" s="305"/>
      <c r="GLK29" s="305"/>
      <c r="GLL29" s="305"/>
      <c r="GLM29" s="305"/>
      <c r="GLN29" s="305"/>
      <c r="GLO29" s="305"/>
      <c r="GLP29" s="305"/>
      <c r="GLQ29" s="305"/>
      <c r="GLR29" s="305"/>
      <c r="GLS29" s="305"/>
      <c r="GLT29" s="305"/>
      <c r="GLU29" s="305"/>
      <c r="GLV29" s="305"/>
      <c r="GLW29" s="305"/>
      <c r="GLX29" s="305"/>
      <c r="GLY29" s="305"/>
      <c r="GLZ29" s="305"/>
      <c r="GMA29" s="305"/>
      <c r="GMB29" s="305"/>
      <c r="GMC29" s="305"/>
      <c r="GMD29" s="305"/>
      <c r="GME29" s="305"/>
      <c r="GMF29" s="305"/>
      <c r="GMG29" s="305"/>
      <c r="GMH29" s="305"/>
      <c r="GMI29" s="305"/>
      <c r="GMJ29" s="305"/>
      <c r="GMK29" s="305"/>
      <c r="GML29" s="305"/>
      <c r="GMM29" s="305"/>
      <c r="GMN29" s="305"/>
      <c r="GMO29" s="305"/>
      <c r="GMP29" s="305"/>
      <c r="GMQ29" s="305"/>
      <c r="GMR29" s="305"/>
      <c r="GMS29" s="305"/>
      <c r="GMT29" s="305"/>
      <c r="GMU29" s="305"/>
      <c r="GMV29" s="305"/>
      <c r="GMW29" s="305"/>
      <c r="GMX29" s="305"/>
      <c r="GMY29" s="305"/>
      <c r="GMZ29" s="305"/>
      <c r="GNA29" s="305"/>
      <c r="GNB29" s="305"/>
      <c r="GNC29" s="305"/>
      <c r="GND29" s="305"/>
      <c r="GNE29" s="305"/>
      <c r="GNF29" s="305"/>
      <c r="GNG29" s="305"/>
      <c r="GNH29" s="305"/>
      <c r="GNI29" s="305"/>
      <c r="GNJ29" s="305"/>
      <c r="GNK29" s="305"/>
      <c r="GNL29" s="305"/>
      <c r="GNM29" s="305"/>
      <c r="GNN29" s="305"/>
      <c r="GNO29" s="305"/>
      <c r="GNP29" s="305"/>
      <c r="GNQ29" s="305"/>
      <c r="GNR29" s="305"/>
      <c r="GNS29" s="305"/>
      <c r="GNT29" s="305"/>
      <c r="GNU29" s="305"/>
      <c r="GNV29" s="305"/>
      <c r="GNW29" s="305"/>
      <c r="GNX29" s="305"/>
      <c r="GNY29" s="305"/>
      <c r="GNZ29" s="305"/>
      <c r="GOA29" s="305"/>
      <c r="GOB29" s="305"/>
      <c r="GOC29" s="305"/>
      <c r="GOD29" s="305"/>
      <c r="GOE29" s="305"/>
      <c r="GOF29" s="305"/>
      <c r="GOG29" s="305"/>
      <c r="GOH29" s="305"/>
      <c r="GOI29" s="305"/>
      <c r="GOJ29" s="305"/>
      <c r="GOK29" s="305"/>
      <c r="GOL29" s="305"/>
      <c r="GOM29" s="305"/>
      <c r="GON29" s="305"/>
      <c r="GOO29" s="305"/>
      <c r="GOP29" s="305"/>
      <c r="GOQ29" s="305"/>
      <c r="GOR29" s="305"/>
      <c r="GOS29" s="305"/>
      <c r="GOT29" s="305"/>
      <c r="GOU29" s="305"/>
      <c r="GOV29" s="305"/>
      <c r="GOW29" s="305"/>
      <c r="GOX29" s="305"/>
      <c r="GOY29" s="305"/>
      <c r="GOZ29" s="305"/>
      <c r="GPA29" s="305"/>
      <c r="GPB29" s="305"/>
      <c r="GPC29" s="305"/>
      <c r="GPD29" s="305"/>
      <c r="GPE29" s="305"/>
      <c r="GPF29" s="305"/>
      <c r="GPG29" s="305"/>
      <c r="GPH29" s="305"/>
      <c r="GPI29" s="305"/>
      <c r="GPJ29" s="305"/>
      <c r="GPK29" s="305"/>
      <c r="GPL29" s="305"/>
      <c r="GPM29" s="305"/>
      <c r="GPN29" s="305"/>
      <c r="GPO29" s="305"/>
      <c r="GPP29" s="305"/>
      <c r="GPQ29" s="305"/>
      <c r="GPR29" s="305"/>
      <c r="GPS29" s="305"/>
      <c r="GPT29" s="305"/>
      <c r="GPU29" s="305"/>
      <c r="GPV29" s="305"/>
      <c r="GPW29" s="305"/>
      <c r="GPX29" s="305"/>
      <c r="GPY29" s="305"/>
      <c r="GPZ29" s="305"/>
      <c r="GQA29" s="305"/>
      <c r="GQB29" s="305"/>
      <c r="GQC29" s="305"/>
      <c r="GQD29" s="305"/>
      <c r="GQE29" s="305"/>
      <c r="GQF29" s="305"/>
      <c r="GQG29" s="305"/>
      <c r="GQH29" s="305"/>
      <c r="GQI29" s="305"/>
      <c r="GQJ29" s="305"/>
      <c r="GQK29" s="305"/>
      <c r="GQL29" s="305"/>
      <c r="GQM29" s="305"/>
      <c r="GQN29" s="305"/>
      <c r="GQO29" s="305"/>
      <c r="GQP29" s="305"/>
      <c r="GQQ29" s="305"/>
      <c r="GQR29" s="305"/>
      <c r="GQS29" s="305"/>
      <c r="GQT29" s="305"/>
      <c r="GQU29" s="305"/>
      <c r="GQV29" s="305"/>
      <c r="GQW29" s="305"/>
      <c r="GQX29" s="305"/>
      <c r="GQY29" s="305"/>
      <c r="GQZ29" s="305"/>
      <c r="GRA29" s="305"/>
      <c r="GRB29" s="305"/>
      <c r="GRC29" s="305"/>
      <c r="GRD29" s="305"/>
      <c r="GRE29" s="305"/>
      <c r="GRF29" s="305"/>
      <c r="GRG29" s="305"/>
      <c r="GRH29" s="305"/>
      <c r="GRI29" s="305"/>
      <c r="GRJ29" s="305"/>
      <c r="GRK29" s="305"/>
      <c r="GRL29" s="305"/>
      <c r="GRM29" s="305"/>
      <c r="GRN29" s="305"/>
      <c r="GRO29" s="305"/>
      <c r="GRP29" s="305"/>
      <c r="GRQ29" s="305"/>
      <c r="GRR29" s="305"/>
      <c r="GRS29" s="305"/>
      <c r="GRT29" s="305"/>
      <c r="GRU29" s="305"/>
      <c r="GRV29" s="305"/>
      <c r="GRW29" s="305"/>
      <c r="GRX29" s="305"/>
      <c r="GRY29" s="305"/>
      <c r="GRZ29" s="305"/>
      <c r="GSA29" s="305"/>
      <c r="GSB29" s="305"/>
      <c r="GSC29" s="305"/>
      <c r="GSD29" s="305"/>
      <c r="GSE29" s="305"/>
      <c r="GSF29" s="305"/>
      <c r="GSG29" s="305"/>
      <c r="GSH29" s="305"/>
      <c r="GSI29" s="305"/>
      <c r="GSJ29" s="305"/>
      <c r="GSK29" s="305"/>
      <c r="GSL29" s="305"/>
      <c r="GSM29" s="305"/>
      <c r="GSN29" s="305"/>
      <c r="GSO29" s="305"/>
      <c r="GSP29" s="305"/>
      <c r="GSQ29" s="305"/>
      <c r="GSR29" s="305"/>
      <c r="GSS29" s="305"/>
      <c r="GST29" s="305"/>
      <c r="GSU29" s="305"/>
      <c r="GSV29" s="305"/>
      <c r="GSW29" s="305"/>
      <c r="GSX29" s="305"/>
      <c r="GSY29" s="305"/>
      <c r="GSZ29" s="305"/>
      <c r="GTA29" s="305"/>
      <c r="GTB29" s="305"/>
      <c r="GTC29" s="305"/>
      <c r="GTD29" s="305"/>
      <c r="GTE29" s="305"/>
      <c r="GTF29" s="305"/>
      <c r="GTG29" s="305"/>
      <c r="GTH29" s="305"/>
      <c r="GTI29" s="305"/>
      <c r="GTJ29" s="305"/>
      <c r="GTK29" s="305"/>
      <c r="GTL29" s="305"/>
      <c r="GTM29" s="305"/>
      <c r="GTN29" s="305"/>
      <c r="GTO29" s="305"/>
      <c r="GTP29" s="305"/>
      <c r="GTQ29" s="305"/>
      <c r="GTR29" s="305"/>
      <c r="GTS29" s="305"/>
      <c r="GTT29" s="305"/>
      <c r="GTU29" s="305"/>
      <c r="GTV29" s="305"/>
      <c r="GTW29" s="305"/>
      <c r="GTX29" s="305"/>
      <c r="GTY29" s="305"/>
      <c r="GTZ29" s="305"/>
      <c r="GUA29" s="305"/>
      <c r="GUB29" s="305"/>
      <c r="GUC29" s="305"/>
      <c r="GUD29" s="305"/>
      <c r="GUE29" s="305"/>
      <c r="GUF29" s="305"/>
      <c r="GUG29" s="305"/>
      <c r="GUH29" s="305"/>
      <c r="GUI29" s="305"/>
      <c r="GUJ29" s="305"/>
      <c r="GUK29" s="305"/>
      <c r="GUL29" s="305"/>
      <c r="GUM29" s="305"/>
      <c r="GUN29" s="305"/>
      <c r="GUO29" s="305"/>
      <c r="GUP29" s="305"/>
      <c r="GUQ29" s="305"/>
      <c r="GUR29" s="305"/>
      <c r="GUS29" s="305"/>
      <c r="GUT29" s="305"/>
      <c r="GUU29" s="305"/>
      <c r="GUV29" s="305"/>
      <c r="GUW29" s="305"/>
      <c r="GUX29" s="305"/>
      <c r="GUY29" s="305"/>
      <c r="GUZ29" s="305"/>
      <c r="GVA29" s="305"/>
      <c r="GVB29" s="305"/>
      <c r="GVC29" s="305"/>
      <c r="GVD29" s="305"/>
      <c r="GVE29" s="305"/>
      <c r="GVF29" s="305"/>
      <c r="GVG29" s="305"/>
      <c r="GVH29" s="305"/>
      <c r="GVI29" s="305"/>
      <c r="GVJ29" s="305"/>
      <c r="GVK29" s="305"/>
      <c r="GVL29" s="305"/>
      <c r="GVM29" s="305"/>
      <c r="GVN29" s="305"/>
      <c r="GVO29" s="305"/>
      <c r="GVP29" s="305"/>
      <c r="GVQ29" s="305"/>
      <c r="GVR29" s="305"/>
      <c r="GVS29" s="305"/>
      <c r="GVT29" s="305"/>
      <c r="GVU29" s="305"/>
      <c r="GVV29" s="305"/>
      <c r="GVW29" s="305"/>
      <c r="GVX29" s="305"/>
      <c r="GVY29" s="305"/>
      <c r="GVZ29" s="305"/>
      <c r="GWA29" s="305"/>
      <c r="GWB29" s="305"/>
      <c r="GWC29" s="305"/>
      <c r="GWD29" s="305"/>
      <c r="GWE29" s="305"/>
      <c r="GWF29" s="305"/>
      <c r="GWG29" s="305"/>
      <c r="GWH29" s="305"/>
      <c r="GWI29" s="305"/>
      <c r="GWJ29" s="305"/>
      <c r="GWK29" s="305"/>
      <c r="GWL29" s="305"/>
      <c r="GWM29" s="305"/>
      <c r="GWN29" s="305"/>
      <c r="GWO29" s="305"/>
      <c r="GWP29" s="305"/>
      <c r="GWQ29" s="305"/>
      <c r="GWR29" s="305"/>
      <c r="GWS29" s="305"/>
      <c r="GWT29" s="305"/>
      <c r="GWU29" s="305"/>
      <c r="GWV29" s="305"/>
      <c r="GWW29" s="305"/>
      <c r="GWX29" s="305"/>
      <c r="GWY29" s="305"/>
      <c r="GWZ29" s="305"/>
      <c r="GXA29" s="305"/>
      <c r="GXB29" s="305"/>
      <c r="GXC29" s="305"/>
      <c r="GXD29" s="305"/>
      <c r="GXE29" s="305"/>
      <c r="GXF29" s="305"/>
      <c r="GXG29" s="305"/>
      <c r="GXH29" s="305"/>
      <c r="GXI29" s="305"/>
      <c r="GXJ29" s="305"/>
      <c r="GXK29" s="305"/>
      <c r="GXL29" s="305"/>
      <c r="GXM29" s="305"/>
      <c r="GXN29" s="305"/>
      <c r="GXO29" s="305"/>
      <c r="GXP29" s="305"/>
      <c r="GXQ29" s="305"/>
      <c r="GXR29" s="305"/>
      <c r="GXS29" s="305"/>
      <c r="GXT29" s="305"/>
      <c r="GXU29" s="305"/>
      <c r="GXV29" s="305"/>
      <c r="GXW29" s="305"/>
      <c r="GXX29" s="305"/>
      <c r="GXY29" s="305"/>
      <c r="GXZ29" s="305"/>
      <c r="GYA29" s="305"/>
      <c r="GYB29" s="305"/>
      <c r="GYC29" s="305"/>
      <c r="GYD29" s="305"/>
      <c r="GYE29" s="305"/>
      <c r="GYF29" s="305"/>
      <c r="GYG29" s="305"/>
      <c r="GYH29" s="305"/>
      <c r="GYI29" s="305"/>
      <c r="GYJ29" s="305"/>
      <c r="GYK29" s="305"/>
      <c r="GYL29" s="305"/>
      <c r="GYM29" s="305"/>
      <c r="GYN29" s="305"/>
      <c r="GYO29" s="305"/>
      <c r="GYP29" s="305"/>
      <c r="GYQ29" s="305"/>
      <c r="GYR29" s="305"/>
      <c r="GYS29" s="305"/>
      <c r="GYT29" s="305"/>
      <c r="GYU29" s="305"/>
      <c r="GYV29" s="305"/>
      <c r="GYW29" s="305"/>
      <c r="GYX29" s="305"/>
      <c r="GYY29" s="305"/>
      <c r="GYZ29" s="305"/>
      <c r="GZA29" s="305"/>
      <c r="GZB29" s="305"/>
      <c r="GZC29" s="305"/>
      <c r="GZD29" s="305"/>
      <c r="GZE29" s="305"/>
      <c r="GZF29" s="305"/>
      <c r="GZG29" s="305"/>
      <c r="GZH29" s="305"/>
      <c r="GZI29" s="305"/>
      <c r="GZJ29" s="305"/>
      <c r="GZK29" s="305"/>
      <c r="GZL29" s="305"/>
      <c r="GZM29" s="305"/>
      <c r="GZN29" s="305"/>
      <c r="GZO29" s="305"/>
      <c r="GZP29" s="305"/>
      <c r="GZQ29" s="305"/>
      <c r="GZR29" s="305"/>
      <c r="GZS29" s="305"/>
      <c r="GZT29" s="305"/>
      <c r="GZU29" s="305"/>
      <c r="GZV29" s="305"/>
      <c r="GZW29" s="305"/>
      <c r="GZX29" s="305"/>
      <c r="GZY29" s="305"/>
      <c r="GZZ29" s="305"/>
      <c r="HAA29" s="305"/>
      <c r="HAB29" s="305"/>
      <c r="HAC29" s="305"/>
      <c r="HAD29" s="305"/>
      <c r="HAE29" s="305"/>
      <c r="HAF29" s="305"/>
      <c r="HAG29" s="305"/>
      <c r="HAH29" s="305"/>
      <c r="HAI29" s="305"/>
      <c r="HAJ29" s="305"/>
      <c r="HAK29" s="305"/>
      <c r="HAL29" s="305"/>
      <c r="HAM29" s="305"/>
      <c r="HAN29" s="305"/>
      <c r="HAO29" s="305"/>
      <c r="HAP29" s="305"/>
      <c r="HAQ29" s="305"/>
      <c r="HAR29" s="305"/>
      <c r="HAS29" s="305"/>
      <c r="HAT29" s="305"/>
      <c r="HAU29" s="305"/>
      <c r="HAV29" s="305"/>
      <c r="HAW29" s="305"/>
      <c r="HAX29" s="305"/>
      <c r="HAY29" s="305"/>
      <c r="HAZ29" s="305"/>
      <c r="HBA29" s="305"/>
      <c r="HBB29" s="305"/>
      <c r="HBC29" s="305"/>
      <c r="HBD29" s="305"/>
      <c r="HBE29" s="305"/>
      <c r="HBF29" s="305"/>
      <c r="HBG29" s="305"/>
      <c r="HBH29" s="305"/>
      <c r="HBI29" s="305"/>
      <c r="HBJ29" s="305"/>
      <c r="HBK29" s="305"/>
      <c r="HBL29" s="305"/>
      <c r="HBM29" s="305"/>
      <c r="HBN29" s="305"/>
      <c r="HBO29" s="305"/>
      <c r="HBP29" s="305"/>
      <c r="HBQ29" s="305"/>
      <c r="HBR29" s="305"/>
      <c r="HBS29" s="305"/>
      <c r="HBT29" s="305"/>
      <c r="HBU29" s="305"/>
      <c r="HBV29" s="305"/>
      <c r="HBW29" s="305"/>
      <c r="HBX29" s="305"/>
      <c r="HBY29" s="305"/>
      <c r="HBZ29" s="305"/>
      <c r="HCA29" s="305"/>
      <c r="HCB29" s="305"/>
      <c r="HCC29" s="305"/>
      <c r="HCD29" s="305"/>
      <c r="HCE29" s="305"/>
      <c r="HCF29" s="305"/>
      <c r="HCG29" s="305"/>
      <c r="HCH29" s="305"/>
      <c r="HCI29" s="305"/>
      <c r="HCJ29" s="305"/>
      <c r="HCK29" s="305"/>
      <c r="HCL29" s="305"/>
      <c r="HCM29" s="305"/>
      <c r="HCN29" s="305"/>
      <c r="HCO29" s="305"/>
      <c r="HCP29" s="305"/>
      <c r="HCQ29" s="305"/>
      <c r="HCR29" s="305"/>
      <c r="HCS29" s="305"/>
      <c r="HCT29" s="305"/>
      <c r="HCU29" s="305"/>
      <c r="HCV29" s="305"/>
      <c r="HCW29" s="305"/>
      <c r="HCX29" s="305"/>
      <c r="HCY29" s="305"/>
      <c r="HCZ29" s="305"/>
      <c r="HDA29" s="305"/>
      <c r="HDB29" s="305"/>
      <c r="HDC29" s="305"/>
      <c r="HDD29" s="305"/>
      <c r="HDE29" s="305"/>
      <c r="HDF29" s="305"/>
      <c r="HDG29" s="305"/>
      <c r="HDH29" s="305"/>
      <c r="HDI29" s="305"/>
      <c r="HDJ29" s="305"/>
      <c r="HDK29" s="305"/>
      <c r="HDL29" s="305"/>
      <c r="HDM29" s="305"/>
      <c r="HDN29" s="305"/>
      <c r="HDO29" s="305"/>
      <c r="HDP29" s="305"/>
      <c r="HDQ29" s="305"/>
      <c r="HDR29" s="305"/>
      <c r="HDS29" s="305"/>
      <c r="HDT29" s="305"/>
      <c r="HDU29" s="305"/>
      <c r="HDV29" s="305"/>
      <c r="HDW29" s="305"/>
      <c r="HDX29" s="305"/>
      <c r="HDY29" s="305"/>
      <c r="HDZ29" s="305"/>
      <c r="HEA29" s="305"/>
      <c r="HEB29" s="305"/>
      <c r="HEC29" s="305"/>
      <c r="HED29" s="305"/>
      <c r="HEE29" s="305"/>
      <c r="HEF29" s="305"/>
      <c r="HEG29" s="305"/>
      <c r="HEH29" s="305"/>
      <c r="HEI29" s="305"/>
      <c r="HEJ29" s="305"/>
      <c r="HEK29" s="305"/>
      <c r="HEL29" s="305"/>
      <c r="HEM29" s="305"/>
      <c r="HEN29" s="305"/>
      <c r="HEO29" s="305"/>
      <c r="HEP29" s="305"/>
      <c r="HEQ29" s="305"/>
      <c r="HER29" s="305"/>
      <c r="HES29" s="305"/>
      <c r="HET29" s="305"/>
      <c r="HEU29" s="305"/>
      <c r="HEV29" s="305"/>
      <c r="HEW29" s="305"/>
      <c r="HEX29" s="305"/>
      <c r="HEY29" s="305"/>
      <c r="HEZ29" s="305"/>
      <c r="HFA29" s="305"/>
      <c r="HFB29" s="305"/>
      <c r="HFC29" s="305"/>
      <c r="HFD29" s="305"/>
      <c r="HFE29" s="305"/>
      <c r="HFF29" s="305"/>
      <c r="HFG29" s="305"/>
      <c r="HFH29" s="305"/>
      <c r="HFI29" s="305"/>
      <c r="HFJ29" s="305"/>
      <c r="HFK29" s="305"/>
      <c r="HFL29" s="305"/>
      <c r="HFM29" s="305"/>
      <c r="HFN29" s="305"/>
      <c r="HFO29" s="305"/>
      <c r="HFP29" s="305"/>
      <c r="HFQ29" s="305"/>
      <c r="HFR29" s="305"/>
      <c r="HFS29" s="305"/>
      <c r="HFT29" s="305"/>
      <c r="HFU29" s="305"/>
      <c r="HFV29" s="305"/>
      <c r="HFW29" s="305"/>
      <c r="HFX29" s="305"/>
      <c r="HFY29" s="305"/>
      <c r="HFZ29" s="305"/>
      <c r="HGA29" s="305"/>
      <c r="HGB29" s="305"/>
      <c r="HGC29" s="305"/>
      <c r="HGD29" s="305"/>
      <c r="HGE29" s="305"/>
      <c r="HGF29" s="305"/>
      <c r="HGG29" s="305"/>
      <c r="HGH29" s="305"/>
      <c r="HGI29" s="305"/>
      <c r="HGJ29" s="305"/>
      <c r="HGK29" s="305"/>
      <c r="HGL29" s="305"/>
      <c r="HGM29" s="305"/>
      <c r="HGN29" s="305"/>
      <c r="HGO29" s="305"/>
      <c r="HGP29" s="305"/>
      <c r="HGQ29" s="305"/>
      <c r="HGR29" s="305"/>
      <c r="HGS29" s="305"/>
      <c r="HGT29" s="305"/>
      <c r="HGU29" s="305"/>
      <c r="HGV29" s="305"/>
      <c r="HGW29" s="305"/>
      <c r="HGX29" s="305"/>
      <c r="HGY29" s="305"/>
      <c r="HGZ29" s="305"/>
      <c r="HHA29" s="305"/>
      <c r="HHB29" s="305"/>
      <c r="HHC29" s="305"/>
      <c r="HHD29" s="305"/>
      <c r="HHE29" s="305"/>
      <c r="HHF29" s="305"/>
      <c r="HHG29" s="305"/>
      <c r="HHH29" s="305"/>
      <c r="HHI29" s="305"/>
      <c r="HHJ29" s="305"/>
      <c r="HHK29" s="305"/>
      <c r="HHL29" s="305"/>
      <c r="HHM29" s="305"/>
      <c r="HHN29" s="305"/>
      <c r="HHO29" s="305"/>
      <c r="HHP29" s="305"/>
      <c r="HHQ29" s="305"/>
      <c r="HHR29" s="305"/>
      <c r="HHS29" s="305"/>
      <c r="HHT29" s="305"/>
      <c r="HHU29" s="305"/>
      <c r="HHV29" s="305"/>
      <c r="HHW29" s="305"/>
      <c r="HHX29" s="305"/>
      <c r="HHY29" s="305"/>
      <c r="HHZ29" s="305"/>
      <c r="HIA29" s="305"/>
      <c r="HIB29" s="305"/>
      <c r="HIC29" s="305"/>
      <c r="HID29" s="305"/>
      <c r="HIE29" s="305"/>
      <c r="HIF29" s="305"/>
      <c r="HIG29" s="305"/>
      <c r="HIH29" s="305"/>
      <c r="HII29" s="305"/>
      <c r="HIJ29" s="305"/>
      <c r="HIK29" s="305"/>
      <c r="HIL29" s="305"/>
      <c r="HIM29" s="305"/>
      <c r="HIN29" s="305"/>
      <c r="HIO29" s="305"/>
      <c r="HIP29" s="305"/>
      <c r="HIQ29" s="305"/>
      <c r="HIR29" s="305"/>
      <c r="HIS29" s="305"/>
      <c r="HIT29" s="305"/>
      <c r="HIU29" s="305"/>
      <c r="HIV29" s="305"/>
      <c r="HIW29" s="305"/>
      <c r="HIX29" s="305"/>
      <c r="HIY29" s="305"/>
      <c r="HIZ29" s="305"/>
      <c r="HJA29" s="305"/>
      <c r="HJB29" s="305"/>
      <c r="HJC29" s="305"/>
      <c r="HJD29" s="305"/>
      <c r="HJE29" s="305"/>
      <c r="HJF29" s="305"/>
      <c r="HJG29" s="305"/>
      <c r="HJH29" s="305"/>
      <c r="HJI29" s="305"/>
      <c r="HJJ29" s="305"/>
      <c r="HJK29" s="305"/>
      <c r="HJL29" s="305"/>
      <c r="HJM29" s="305"/>
      <c r="HJN29" s="305"/>
      <c r="HJO29" s="305"/>
      <c r="HJP29" s="305"/>
      <c r="HJQ29" s="305"/>
      <c r="HJR29" s="305"/>
      <c r="HJS29" s="305"/>
      <c r="HJT29" s="305"/>
      <c r="HJU29" s="305"/>
      <c r="HJV29" s="305"/>
      <c r="HJW29" s="305"/>
      <c r="HJX29" s="305"/>
      <c r="HJY29" s="305"/>
      <c r="HJZ29" s="305"/>
      <c r="HKA29" s="305"/>
      <c r="HKB29" s="305"/>
      <c r="HKC29" s="305"/>
      <c r="HKD29" s="305"/>
      <c r="HKE29" s="305"/>
      <c r="HKF29" s="305"/>
      <c r="HKG29" s="305"/>
      <c r="HKH29" s="305"/>
      <c r="HKI29" s="305"/>
      <c r="HKJ29" s="305"/>
      <c r="HKK29" s="305"/>
      <c r="HKL29" s="305"/>
      <c r="HKM29" s="305"/>
      <c r="HKN29" s="305"/>
      <c r="HKO29" s="305"/>
      <c r="HKP29" s="305"/>
      <c r="HKQ29" s="305"/>
      <c r="HKR29" s="305"/>
      <c r="HKS29" s="305"/>
      <c r="HKT29" s="305"/>
      <c r="HKU29" s="305"/>
      <c r="HKV29" s="305"/>
      <c r="HKW29" s="305"/>
      <c r="HKX29" s="305"/>
      <c r="HKY29" s="305"/>
      <c r="HKZ29" s="305"/>
      <c r="HLA29" s="305"/>
      <c r="HLB29" s="305"/>
      <c r="HLC29" s="305"/>
      <c r="HLD29" s="305"/>
      <c r="HLE29" s="305"/>
      <c r="HLF29" s="305"/>
      <c r="HLG29" s="305"/>
      <c r="HLH29" s="305"/>
      <c r="HLI29" s="305"/>
      <c r="HLJ29" s="305"/>
      <c r="HLK29" s="305"/>
      <c r="HLL29" s="305"/>
      <c r="HLM29" s="305"/>
      <c r="HLN29" s="305"/>
      <c r="HLO29" s="305"/>
      <c r="HLP29" s="305"/>
      <c r="HLQ29" s="305"/>
      <c r="HLR29" s="305"/>
      <c r="HLS29" s="305"/>
      <c r="HLT29" s="305"/>
      <c r="HLU29" s="305"/>
      <c r="HLV29" s="305"/>
      <c r="HLW29" s="305"/>
      <c r="HLX29" s="305"/>
      <c r="HLY29" s="305"/>
      <c r="HLZ29" s="305"/>
      <c r="HMA29" s="305"/>
      <c r="HMB29" s="305"/>
      <c r="HMC29" s="305"/>
      <c r="HMD29" s="305"/>
      <c r="HME29" s="305"/>
      <c r="HMF29" s="305"/>
      <c r="HMG29" s="305"/>
      <c r="HMH29" s="305"/>
      <c r="HMI29" s="305"/>
      <c r="HMJ29" s="305"/>
      <c r="HMK29" s="305"/>
      <c r="HML29" s="305"/>
      <c r="HMM29" s="305"/>
      <c r="HMN29" s="305"/>
      <c r="HMO29" s="305"/>
      <c r="HMP29" s="305"/>
      <c r="HMQ29" s="305"/>
      <c r="HMR29" s="305"/>
      <c r="HMS29" s="305"/>
      <c r="HMT29" s="305"/>
      <c r="HMU29" s="305"/>
      <c r="HMV29" s="305"/>
      <c r="HMW29" s="305"/>
      <c r="HMX29" s="305"/>
      <c r="HMY29" s="305"/>
      <c r="HMZ29" s="305"/>
      <c r="HNA29" s="305"/>
      <c r="HNB29" s="305"/>
      <c r="HNC29" s="305"/>
      <c r="HND29" s="305"/>
      <c r="HNE29" s="305"/>
      <c r="HNF29" s="305"/>
      <c r="HNG29" s="305"/>
      <c r="HNH29" s="305"/>
      <c r="HNI29" s="305"/>
      <c r="HNJ29" s="305"/>
      <c r="HNK29" s="305"/>
      <c r="HNL29" s="305"/>
      <c r="HNM29" s="305"/>
      <c r="HNN29" s="305"/>
      <c r="HNO29" s="305"/>
      <c r="HNP29" s="305"/>
      <c r="HNQ29" s="305"/>
      <c r="HNR29" s="305"/>
      <c r="HNS29" s="305"/>
      <c r="HNT29" s="305"/>
      <c r="HNU29" s="305"/>
      <c r="HNV29" s="305"/>
      <c r="HNW29" s="305"/>
      <c r="HNX29" s="305"/>
      <c r="HNY29" s="305"/>
      <c r="HNZ29" s="305"/>
      <c r="HOA29" s="305"/>
      <c r="HOB29" s="305"/>
      <c r="HOC29" s="305"/>
      <c r="HOD29" s="305"/>
      <c r="HOE29" s="305"/>
      <c r="HOF29" s="305"/>
      <c r="HOG29" s="305"/>
      <c r="HOH29" s="305"/>
      <c r="HOI29" s="305"/>
      <c r="HOJ29" s="305"/>
      <c r="HOK29" s="305"/>
      <c r="HOL29" s="305"/>
      <c r="HOM29" s="305"/>
      <c r="HON29" s="305"/>
      <c r="HOO29" s="305"/>
      <c r="HOP29" s="305"/>
      <c r="HOQ29" s="305"/>
      <c r="HOR29" s="305"/>
      <c r="HOS29" s="305"/>
      <c r="HOT29" s="305"/>
      <c r="HOU29" s="305"/>
      <c r="HOV29" s="305"/>
      <c r="HOW29" s="305"/>
      <c r="HOX29" s="305"/>
      <c r="HOY29" s="305"/>
      <c r="HOZ29" s="305"/>
      <c r="HPA29" s="305"/>
      <c r="HPB29" s="305"/>
      <c r="HPC29" s="305"/>
      <c r="HPD29" s="305"/>
      <c r="HPE29" s="305"/>
      <c r="HPF29" s="305"/>
      <c r="HPG29" s="305"/>
      <c r="HPH29" s="305"/>
      <c r="HPI29" s="305"/>
      <c r="HPJ29" s="305"/>
      <c r="HPK29" s="305"/>
      <c r="HPL29" s="305"/>
      <c r="HPM29" s="305"/>
      <c r="HPN29" s="305"/>
      <c r="HPO29" s="305"/>
      <c r="HPP29" s="305"/>
      <c r="HPQ29" s="305"/>
      <c r="HPR29" s="305"/>
      <c r="HPS29" s="305"/>
      <c r="HPT29" s="305"/>
      <c r="HPU29" s="305"/>
      <c r="HPV29" s="305"/>
      <c r="HPW29" s="305"/>
      <c r="HPX29" s="305"/>
      <c r="HPY29" s="305"/>
      <c r="HPZ29" s="305"/>
      <c r="HQA29" s="305"/>
      <c r="HQB29" s="305"/>
      <c r="HQC29" s="305"/>
      <c r="HQD29" s="305"/>
      <c r="HQE29" s="305"/>
      <c r="HQF29" s="305"/>
      <c r="HQG29" s="305"/>
      <c r="HQH29" s="305"/>
      <c r="HQI29" s="305"/>
      <c r="HQJ29" s="305"/>
      <c r="HQK29" s="305"/>
      <c r="HQL29" s="305"/>
      <c r="HQM29" s="305"/>
      <c r="HQN29" s="305"/>
      <c r="HQO29" s="305"/>
      <c r="HQP29" s="305"/>
      <c r="HQQ29" s="305"/>
      <c r="HQR29" s="305"/>
      <c r="HQS29" s="305"/>
      <c r="HQT29" s="305"/>
      <c r="HQU29" s="305"/>
      <c r="HQV29" s="305"/>
      <c r="HQW29" s="305"/>
      <c r="HQX29" s="305"/>
      <c r="HQY29" s="305"/>
      <c r="HQZ29" s="305"/>
      <c r="HRA29" s="305"/>
      <c r="HRB29" s="305"/>
      <c r="HRC29" s="305"/>
      <c r="HRD29" s="305"/>
      <c r="HRE29" s="305"/>
      <c r="HRF29" s="305"/>
      <c r="HRG29" s="305"/>
      <c r="HRH29" s="305"/>
      <c r="HRI29" s="305"/>
      <c r="HRJ29" s="305"/>
      <c r="HRK29" s="305"/>
      <c r="HRL29" s="305"/>
      <c r="HRM29" s="305"/>
      <c r="HRN29" s="305"/>
      <c r="HRO29" s="305"/>
      <c r="HRP29" s="305"/>
      <c r="HRQ29" s="305"/>
      <c r="HRR29" s="305"/>
      <c r="HRS29" s="305"/>
      <c r="HRT29" s="305"/>
      <c r="HRU29" s="305"/>
      <c r="HRV29" s="305"/>
      <c r="HRW29" s="305"/>
      <c r="HRX29" s="305"/>
      <c r="HRY29" s="305"/>
      <c r="HRZ29" s="305"/>
      <c r="HSA29" s="305"/>
      <c r="HSB29" s="305"/>
      <c r="HSC29" s="305"/>
      <c r="HSD29" s="305"/>
      <c r="HSE29" s="305"/>
      <c r="HSF29" s="305"/>
      <c r="HSG29" s="305"/>
      <c r="HSH29" s="305"/>
      <c r="HSI29" s="305"/>
      <c r="HSJ29" s="305"/>
      <c r="HSK29" s="305"/>
      <c r="HSL29" s="305"/>
      <c r="HSM29" s="305"/>
      <c r="HSN29" s="305"/>
      <c r="HSO29" s="305"/>
      <c r="HSP29" s="305"/>
      <c r="HSQ29" s="305"/>
      <c r="HSR29" s="305"/>
      <c r="HSS29" s="305"/>
      <c r="HST29" s="305"/>
      <c r="HSU29" s="305"/>
      <c r="HSV29" s="305"/>
      <c r="HSW29" s="305"/>
      <c r="HSX29" s="305"/>
      <c r="HSY29" s="305"/>
      <c r="HSZ29" s="305"/>
      <c r="HTA29" s="305"/>
      <c r="HTB29" s="305"/>
      <c r="HTC29" s="305"/>
      <c r="HTD29" s="305"/>
      <c r="HTE29" s="305"/>
      <c r="HTF29" s="305"/>
      <c r="HTG29" s="305"/>
      <c r="HTH29" s="305"/>
      <c r="HTI29" s="305"/>
      <c r="HTJ29" s="305"/>
      <c r="HTK29" s="305"/>
      <c r="HTL29" s="305"/>
      <c r="HTM29" s="305"/>
      <c r="HTN29" s="305"/>
      <c r="HTO29" s="305"/>
      <c r="HTP29" s="305"/>
      <c r="HTQ29" s="305"/>
      <c r="HTR29" s="305"/>
      <c r="HTS29" s="305"/>
      <c r="HTT29" s="305"/>
      <c r="HTU29" s="305"/>
      <c r="HTV29" s="305"/>
      <c r="HTW29" s="305"/>
      <c r="HTX29" s="305"/>
      <c r="HTY29" s="305"/>
      <c r="HTZ29" s="305"/>
      <c r="HUA29" s="305"/>
      <c r="HUB29" s="305"/>
      <c r="HUC29" s="305"/>
      <c r="HUD29" s="305"/>
      <c r="HUE29" s="305"/>
      <c r="HUF29" s="305"/>
      <c r="HUG29" s="305"/>
      <c r="HUH29" s="305"/>
      <c r="HUI29" s="305"/>
      <c r="HUJ29" s="305"/>
      <c r="HUK29" s="305"/>
      <c r="HUL29" s="305"/>
      <c r="HUM29" s="305"/>
      <c r="HUN29" s="305"/>
      <c r="HUO29" s="305"/>
      <c r="HUP29" s="305"/>
      <c r="HUQ29" s="305"/>
      <c r="HUR29" s="305"/>
      <c r="HUS29" s="305"/>
      <c r="HUT29" s="305"/>
      <c r="HUU29" s="305"/>
      <c r="HUV29" s="305"/>
      <c r="HUW29" s="305"/>
      <c r="HUX29" s="305"/>
      <c r="HUY29" s="305"/>
      <c r="HUZ29" s="305"/>
      <c r="HVA29" s="305"/>
      <c r="HVB29" s="305"/>
      <c r="HVC29" s="305"/>
      <c r="HVD29" s="305"/>
      <c r="HVE29" s="305"/>
      <c r="HVF29" s="305"/>
      <c r="HVG29" s="305"/>
      <c r="HVH29" s="305"/>
      <c r="HVI29" s="305"/>
      <c r="HVJ29" s="305"/>
      <c r="HVK29" s="305"/>
      <c r="HVL29" s="305"/>
      <c r="HVM29" s="305"/>
      <c r="HVN29" s="305"/>
      <c r="HVO29" s="305"/>
      <c r="HVP29" s="305"/>
      <c r="HVQ29" s="305"/>
      <c r="HVR29" s="305"/>
      <c r="HVS29" s="305"/>
      <c r="HVT29" s="305"/>
      <c r="HVU29" s="305"/>
      <c r="HVV29" s="305"/>
      <c r="HVW29" s="305"/>
      <c r="HVX29" s="305"/>
      <c r="HVY29" s="305"/>
      <c r="HVZ29" s="305"/>
      <c r="HWA29" s="305"/>
      <c r="HWB29" s="305"/>
      <c r="HWC29" s="305"/>
      <c r="HWD29" s="305"/>
      <c r="HWE29" s="305"/>
      <c r="HWF29" s="305"/>
      <c r="HWG29" s="305"/>
      <c r="HWH29" s="305"/>
      <c r="HWI29" s="305"/>
      <c r="HWJ29" s="305"/>
      <c r="HWK29" s="305"/>
      <c r="HWL29" s="305"/>
      <c r="HWM29" s="305"/>
      <c r="HWN29" s="305"/>
      <c r="HWO29" s="305"/>
      <c r="HWP29" s="305"/>
      <c r="HWQ29" s="305"/>
      <c r="HWR29" s="305"/>
      <c r="HWS29" s="305"/>
      <c r="HWT29" s="305"/>
      <c r="HWU29" s="305"/>
      <c r="HWV29" s="305"/>
      <c r="HWW29" s="305"/>
      <c r="HWX29" s="305"/>
      <c r="HWY29" s="305"/>
      <c r="HWZ29" s="305"/>
      <c r="HXA29" s="305"/>
      <c r="HXB29" s="305"/>
      <c r="HXC29" s="305"/>
      <c r="HXD29" s="305"/>
      <c r="HXE29" s="305"/>
      <c r="HXF29" s="305"/>
      <c r="HXG29" s="305"/>
      <c r="HXH29" s="305"/>
      <c r="HXI29" s="305"/>
      <c r="HXJ29" s="305"/>
      <c r="HXK29" s="305"/>
      <c r="HXL29" s="305"/>
      <c r="HXM29" s="305"/>
      <c r="HXN29" s="305"/>
      <c r="HXO29" s="305"/>
      <c r="HXP29" s="305"/>
      <c r="HXQ29" s="305"/>
      <c r="HXR29" s="305"/>
      <c r="HXS29" s="305"/>
      <c r="HXT29" s="305"/>
      <c r="HXU29" s="305"/>
      <c r="HXV29" s="305"/>
      <c r="HXW29" s="305"/>
      <c r="HXX29" s="305"/>
      <c r="HXY29" s="305"/>
      <c r="HXZ29" s="305"/>
      <c r="HYA29" s="305"/>
      <c r="HYB29" s="305"/>
      <c r="HYC29" s="305"/>
      <c r="HYD29" s="305"/>
      <c r="HYE29" s="305"/>
      <c r="HYF29" s="305"/>
      <c r="HYG29" s="305"/>
      <c r="HYH29" s="305"/>
      <c r="HYI29" s="305"/>
      <c r="HYJ29" s="305"/>
      <c r="HYK29" s="305"/>
      <c r="HYL29" s="305"/>
      <c r="HYM29" s="305"/>
      <c r="HYN29" s="305"/>
      <c r="HYO29" s="305"/>
      <c r="HYP29" s="305"/>
      <c r="HYQ29" s="305"/>
      <c r="HYR29" s="305"/>
      <c r="HYS29" s="305"/>
      <c r="HYT29" s="305"/>
      <c r="HYU29" s="305"/>
      <c r="HYV29" s="305"/>
      <c r="HYW29" s="305"/>
      <c r="HYX29" s="305"/>
      <c r="HYY29" s="305"/>
      <c r="HYZ29" s="305"/>
      <c r="HZA29" s="305"/>
      <c r="HZB29" s="305"/>
      <c r="HZC29" s="305"/>
      <c r="HZD29" s="305"/>
      <c r="HZE29" s="305"/>
      <c r="HZF29" s="305"/>
      <c r="HZG29" s="305"/>
      <c r="HZH29" s="305"/>
      <c r="HZI29" s="305"/>
      <c r="HZJ29" s="305"/>
      <c r="HZK29" s="305"/>
      <c r="HZL29" s="305"/>
      <c r="HZM29" s="305"/>
      <c r="HZN29" s="305"/>
      <c r="HZO29" s="305"/>
      <c r="HZP29" s="305"/>
      <c r="HZQ29" s="305"/>
      <c r="HZR29" s="305"/>
      <c r="HZS29" s="305"/>
      <c r="HZT29" s="305"/>
      <c r="HZU29" s="305"/>
      <c r="HZV29" s="305"/>
      <c r="HZW29" s="305"/>
      <c r="HZX29" s="305"/>
      <c r="HZY29" s="305"/>
      <c r="HZZ29" s="305"/>
      <c r="IAA29" s="305"/>
      <c r="IAB29" s="305"/>
      <c r="IAC29" s="305"/>
      <c r="IAD29" s="305"/>
      <c r="IAE29" s="305"/>
      <c r="IAF29" s="305"/>
      <c r="IAG29" s="305"/>
      <c r="IAH29" s="305"/>
      <c r="IAI29" s="305"/>
      <c r="IAJ29" s="305"/>
      <c r="IAK29" s="305"/>
      <c r="IAL29" s="305"/>
      <c r="IAM29" s="305"/>
      <c r="IAN29" s="305"/>
      <c r="IAO29" s="305"/>
      <c r="IAP29" s="305"/>
      <c r="IAQ29" s="305"/>
      <c r="IAR29" s="305"/>
      <c r="IAS29" s="305"/>
      <c r="IAT29" s="305"/>
      <c r="IAU29" s="305"/>
      <c r="IAV29" s="305"/>
      <c r="IAW29" s="305"/>
      <c r="IAX29" s="305"/>
      <c r="IAY29" s="305"/>
      <c r="IAZ29" s="305"/>
      <c r="IBA29" s="305"/>
      <c r="IBB29" s="305"/>
      <c r="IBC29" s="305"/>
      <c r="IBD29" s="305"/>
      <c r="IBE29" s="305"/>
      <c r="IBF29" s="305"/>
      <c r="IBG29" s="305"/>
      <c r="IBH29" s="305"/>
      <c r="IBI29" s="305"/>
      <c r="IBJ29" s="305"/>
      <c r="IBK29" s="305"/>
      <c r="IBL29" s="305"/>
      <c r="IBM29" s="305"/>
      <c r="IBN29" s="305"/>
      <c r="IBO29" s="305"/>
      <c r="IBP29" s="305"/>
      <c r="IBQ29" s="305"/>
      <c r="IBR29" s="305"/>
      <c r="IBS29" s="305"/>
      <c r="IBT29" s="305"/>
      <c r="IBU29" s="305"/>
      <c r="IBV29" s="305"/>
      <c r="IBW29" s="305"/>
      <c r="IBX29" s="305"/>
      <c r="IBY29" s="305"/>
      <c r="IBZ29" s="305"/>
      <c r="ICA29" s="305"/>
      <c r="ICB29" s="305"/>
      <c r="ICC29" s="305"/>
      <c r="ICD29" s="305"/>
      <c r="ICE29" s="305"/>
      <c r="ICF29" s="305"/>
      <c r="ICG29" s="305"/>
      <c r="ICH29" s="305"/>
      <c r="ICI29" s="305"/>
      <c r="ICJ29" s="305"/>
      <c r="ICK29" s="305"/>
      <c r="ICL29" s="305"/>
      <c r="ICM29" s="305"/>
      <c r="ICN29" s="305"/>
      <c r="ICO29" s="305"/>
      <c r="ICP29" s="305"/>
      <c r="ICQ29" s="305"/>
      <c r="ICR29" s="305"/>
      <c r="ICS29" s="305"/>
      <c r="ICT29" s="305"/>
      <c r="ICU29" s="305"/>
      <c r="ICV29" s="305"/>
      <c r="ICW29" s="305"/>
      <c r="ICX29" s="305"/>
      <c r="ICY29" s="305"/>
      <c r="ICZ29" s="305"/>
      <c r="IDA29" s="305"/>
      <c r="IDB29" s="305"/>
      <c r="IDC29" s="305"/>
      <c r="IDD29" s="305"/>
      <c r="IDE29" s="305"/>
      <c r="IDF29" s="305"/>
      <c r="IDG29" s="305"/>
      <c r="IDH29" s="305"/>
      <c r="IDI29" s="305"/>
      <c r="IDJ29" s="305"/>
      <c r="IDK29" s="305"/>
      <c r="IDL29" s="305"/>
      <c r="IDM29" s="305"/>
      <c r="IDN29" s="305"/>
      <c r="IDO29" s="305"/>
      <c r="IDP29" s="305"/>
      <c r="IDQ29" s="305"/>
      <c r="IDR29" s="305"/>
      <c r="IDS29" s="305"/>
      <c r="IDT29" s="305"/>
      <c r="IDU29" s="305"/>
      <c r="IDV29" s="305"/>
      <c r="IDW29" s="305"/>
      <c r="IDX29" s="305"/>
      <c r="IDY29" s="305"/>
      <c r="IDZ29" s="305"/>
      <c r="IEA29" s="305"/>
      <c r="IEB29" s="305"/>
      <c r="IEC29" s="305"/>
      <c r="IED29" s="305"/>
      <c r="IEE29" s="305"/>
      <c r="IEF29" s="305"/>
      <c r="IEG29" s="305"/>
      <c r="IEH29" s="305"/>
      <c r="IEI29" s="305"/>
      <c r="IEJ29" s="305"/>
      <c r="IEK29" s="305"/>
      <c r="IEL29" s="305"/>
      <c r="IEM29" s="305"/>
      <c r="IEN29" s="305"/>
      <c r="IEO29" s="305"/>
      <c r="IEP29" s="305"/>
      <c r="IEQ29" s="305"/>
      <c r="IER29" s="305"/>
      <c r="IES29" s="305"/>
      <c r="IET29" s="305"/>
      <c r="IEU29" s="305"/>
      <c r="IEV29" s="305"/>
      <c r="IEW29" s="305"/>
      <c r="IEX29" s="305"/>
      <c r="IEY29" s="305"/>
      <c r="IEZ29" s="305"/>
      <c r="IFA29" s="305"/>
      <c r="IFB29" s="305"/>
      <c r="IFC29" s="305"/>
      <c r="IFD29" s="305"/>
      <c r="IFE29" s="305"/>
      <c r="IFF29" s="305"/>
      <c r="IFG29" s="305"/>
      <c r="IFH29" s="305"/>
      <c r="IFI29" s="305"/>
      <c r="IFJ29" s="305"/>
      <c r="IFK29" s="305"/>
      <c r="IFL29" s="305"/>
      <c r="IFM29" s="305"/>
      <c r="IFN29" s="305"/>
      <c r="IFO29" s="305"/>
      <c r="IFP29" s="305"/>
      <c r="IFQ29" s="305"/>
      <c r="IFR29" s="305"/>
      <c r="IFS29" s="305"/>
      <c r="IFT29" s="305"/>
      <c r="IFU29" s="305"/>
      <c r="IFV29" s="305"/>
      <c r="IFW29" s="305"/>
      <c r="IFX29" s="305"/>
      <c r="IFY29" s="305"/>
      <c r="IFZ29" s="305"/>
      <c r="IGA29" s="305"/>
      <c r="IGB29" s="305"/>
      <c r="IGC29" s="305"/>
      <c r="IGD29" s="305"/>
      <c r="IGE29" s="305"/>
      <c r="IGF29" s="305"/>
      <c r="IGG29" s="305"/>
      <c r="IGH29" s="305"/>
      <c r="IGI29" s="305"/>
      <c r="IGJ29" s="305"/>
      <c r="IGK29" s="305"/>
      <c r="IGL29" s="305"/>
      <c r="IGM29" s="305"/>
      <c r="IGN29" s="305"/>
      <c r="IGO29" s="305"/>
      <c r="IGP29" s="305"/>
      <c r="IGQ29" s="305"/>
      <c r="IGR29" s="305"/>
      <c r="IGS29" s="305"/>
      <c r="IGT29" s="305"/>
      <c r="IGU29" s="305"/>
      <c r="IGV29" s="305"/>
      <c r="IGW29" s="305"/>
      <c r="IGX29" s="305"/>
      <c r="IGY29" s="305"/>
      <c r="IGZ29" s="305"/>
      <c r="IHA29" s="305"/>
      <c r="IHB29" s="305"/>
      <c r="IHC29" s="305"/>
      <c r="IHD29" s="305"/>
      <c r="IHE29" s="305"/>
      <c r="IHF29" s="305"/>
      <c r="IHG29" s="305"/>
      <c r="IHH29" s="305"/>
      <c r="IHI29" s="305"/>
      <c r="IHJ29" s="305"/>
      <c r="IHK29" s="305"/>
      <c r="IHL29" s="305"/>
      <c r="IHM29" s="305"/>
      <c r="IHN29" s="305"/>
      <c r="IHO29" s="305"/>
      <c r="IHP29" s="305"/>
      <c r="IHQ29" s="305"/>
      <c r="IHR29" s="305"/>
      <c r="IHS29" s="305"/>
      <c r="IHT29" s="305"/>
      <c r="IHU29" s="305"/>
      <c r="IHV29" s="305"/>
      <c r="IHW29" s="305"/>
      <c r="IHX29" s="305"/>
      <c r="IHY29" s="305"/>
      <c r="IHZ29" s="305"/>
      <c r="IIA29" s="305"/>
      <c r="IIB29" s="305"/>
      <c r="IIC29" s="305"/>
      <c r="IID29" s="305"/>
      <c r="IIE29" s="305"/>
      <c r="IIF29" s="305"/>
      <c r="IIG29" s="305"/>
      <c r="IIH29" s="305"/>
      <c r="III29" s="305"/>
      <c r="IIJ29" s="305"/>
      <c r="IIK29" s="305"/>
      <c r="IIL29" s="305"/>
      <c r="IIM29" s="305"/>
      <c r="IIN29" s="305"/>
      <c r="IIO29" s="305"/>
      <c r="IIP29" s="305"/>
      <c r="IIQ29" s="305"/>
      <c r="IIR29" s="305"/>
      <c r="IIS29" s="305"/>
      <c r="IIT29" s="305"/>
      <c r="IIU29" s="305"/>
      <c r="IIV29" s="305"/>
      <c r="IIW29" s="305"/>
      <c r="IIX29" s="305"/>
      <c r="IIY29" s="305"/>
      <c r="IIZ29" s="305"/>
      <c r="IJA29" s="305"/>
      <c r="IJB29" s="305"/>
      <c r="IJC29" s="305"/>
      <c r="IJD29" s="305"/>
      <c r="IJE29" s="305"/>
      <c r="IJF29" s="305"/>
      <c r="IJG29" s="305"/>
      <c r="IJH29" s="305"/>
      <c r="IJI29" s="305"/>
      <c r="IJJ29" s="305"/>
      <c r="IJK29" s="305"/>
      <c r="IJL29" s="305"/>
      <c r="IJM29" s="305"/>
      <c r="IJN29" s="305"/>
      <c r="IJO29" s="305"/>
      <c r="IJP29" s="305"/>
      <c r="IJQ29" s="305"/>
      <c r="IJR29" s="305"/>
      <c r="IJS29" s="305"/>
      <c r="IJT29" s="305"/>
      <c r="IJU29" s="305"/>
      <c r="IJV29" s="305"/>
      <c r="IJW29" s="305"/>
      <c r="IJX29" s="305"/>
      <c r="IJY29" s="305"/>
      <c r="IJZ29" s="305"/>
      <c r="IKA29" s="305"/>
      <c r="IKB29" s="305"/>
      <c r="IKC29" s="305"/>
      <c r="IKD29" s="305"/>
      <c r="IKE29" s="305"/>
      <c r="IKF29" s="305"/>
      <c r="IKG29" s="305"/>
      <c r="IKH29" s="305"/>
      <c r="IKI29" s="305"/>
      <c r="IKJ29" s="305"/>
      <c r="IKK29" s="305"/>
      <c r="IKL29" s="305"/>
      <c r="IKM29" s="305"/>
      <c r="IKN29" s="305"/>
      <c r="IKO29" s="305"/>
      <c r="IKP29" s="305"/>
      <c r="IKQ29" s="305"/>
      <c r="IKR29" s="305"/>
      <c r="IKS29" s="305"/>
      <c r="IKT29" s="305"/>
      <c r="IKU29" s="305"/>
      <c r="IKV29" s="305"/>
      <c r="IKW29" s="305"/>
      <c r="IKX29" s="305"/>
      <c r="IKY29" s="305"/>
      <c r="IKZ29" s="305"/>
      <c r="ILA29" s="305"/>
      <c r="ILB29" s="305"/>
      <c r="ILC29" s="305"/>
      <c r="ILD29" s="305"/>
      <c r="ILE29" s="305"/>
      <c r="ILF29" s="305"/>
      <c r="ILG29" s="305"/>
      <c r="ILH29" s="305"/>
      <c r="ILI29" s="305"/>
      <c r="ILJ29" s="305"/>
      <c r="ILK29" s="305"/>
      <c r="ILL29" s="305"/>
      <c r="ILM29" s="305"/>
      <c r="ILN29" s="305"/>
      <c r="ILO29" s="305"/>
      <c r="ILP29" s="305"/>
      <c r="ILQ29" s="305"/>
      <c r="ILR29" s="305"/>
      <c r="ILS29" s="305"/>
      <c r="ILT29" s="305"/>
      <c r="ILU29" s="305"/>
      <c r="ILV29" s="305"/>
      <c r="ILW29" s="305"/>
      <c r="ILX29" s="305"/>
      <c r="ILY29" s="305"/>
      <c r="ILZ29" s="305"/>
      <c r="IMA29" s="305"/>
      <c r="IMB29" s="305"/>
      <c r="IMC29" s="305"/>
      <c r="IMD29" s="305"/>
      <c r="IME29" s="305"/>
      <c r="IMF29" s="305"/>
      <c r="IMG29" s="305"/>
      <c r="IMH29" s="305"/>
      <c r="IMI29" s="305"/>
      <c r="IMJ29" s="305"/>
      <c r="IMK29" s="305"/>
      <c r="IML29" s="305"/>
      <c r="IMM29" s="305"/>
      <c r="IMN29" s="305"/>
      <c r="IMO29" s="305"/>
      <c r="IMP29" s="305"/>
      <c r="IMQ29" s="305"/>
      <c r="IMR29" s="305"/>
      <c r="IMS29" s="305"/>
      <c r="IMT29" s="305"/>
      <c r="IMU29" s="305"/>
      <c r="IMV29" s="305"/>
      <c r="IMW29" s="305"/>
      <c r="IMX29" s="305"/>
      <c r="IMY29" s="305"/>
      <c r="IMZ29" s="305"/>
      <c r="INA29" s="305"/>
      <c r="INB29" s="305"/>
      <c r="INC29" s="305"/>
      <c r="IND29" s="305"/>
      <c r="INE29" s="305"/>
      <c r="INF29" s="305"/>
      <c r="ING29" s="305"/>
      <c r="INH29" s="305"/>
      <c r="INI29" s="305"/>
      <c r="INJ29" s="305"/>
      <c r="INK29" s="305"/>
      <c r="INL29" s="305"/>
      <c r="INM29" s="305"/>
      <c r="INN29" s="305"/>
      <c r="INO29" s="305"/>
      <c r="INP29" s="305"/>
      <c r="INQ29" s="305"/>
      <c r="INR29" s="305"/>
      <c r="INS29" s="305"/>
      <c r="INT29" s="305"/>
      <c r="INU29" s="305"/>
      <c r="INV29" s="305"/>
      <c r="INW29" s="305"/>
      <c r="INX29" s="305"/>
      <c r="INY29" s="305"/>
      <c r="INZ29" s="305"/>
      <c r="IOA29" s="305"/>
      <c r="IOB29" s="305"/>
      <c r="IOC29" s="305"/>
      <c r="IOD29" s="305"/>
      <c r="IOE29" s="305"/>
      <c r="IOF29" s="305"/>
      <c r="IOG29" s="305"/>
      <c r="IOH29" s="305"/>
      <c r="IOI29" s="305"/>
      <c r="IOJ29" s="305"/>
      <c r="IOK29" s="305"/>
      <c r="IOL29" s="305"/>
      <c r="IOM29" s="305"/>
      <c r="ION29" s="305"/>
      <c r="IOO29" s="305"/>
      <c r="IOP29" s="305"/>
      <c r="IOQ29" s="305"/>
      <c r="IOR29" s="305"/>
      <c r="IOS29" s="305"/>
      <c r="IOT29" s="305"/>
      <c r="IOU29" s="305"/>
      <c r="IOV29" s="305"/>
      <c r="IOW29" s="305"/>
      <c r="IOX29" s="305"/>
      <c r="IOY29" s="305"/>
      <c r="IOZ29" s="305"/>
      <c r="IPA29" s="305"/>
      <c r="IPB29" s="305"/>
      <c r="IPC29" s="305"/>
      <c r="IPD29" s="305"/>
      <c r="IPE29" s="305"/>
      <c r="IPF29" s="305"/>
      <c r="IPG29" s="305"/>
      <c r="IPH29" s="305"/>
      <c r="IPI29" s="305"/>
      <c r="IPJ29" s="305"/>
      <c r="IPK29" s="305"/>
      <c r="IPL29" s="305"/>
      <c r="IPM29" s="305"/>
      <c r="IPN29" s="305"/>
      <c r="IPO29" s="305"/>
      <c r="IPP29" s="305"/>
      <c r="IPQ29" s="305"/>
      <c r="IPR29" s="305"/>
      <c r="IPS29" s="305"/>
      <c r="IPT29" s="305"/>
      <c r="IPU29" s="305"/>
      <c r="IPV29" s="305"/>
      <c r="IPW29" s="305"/>
      <c r="IPX29" s="305"/>
      <c r="IPY29" s="305"/>
      <c r="IPZ29" s="305"/>
      <c r="IQA29" s="305"/>
      <c r="IQB29" s="305"/>
      <c r="IQC29" s="305"/>
      <c r="IQD29" s="305"/>
      <c r="IQE29" s="305"/>
      <c r="IQF29" s="305"/>
      <c r="IQG29" s="305"/>
      <c r="IQH29" s="305"/>
      <c r="IQI29" s="305"/>
      <c r="IQJ29" s="305"/>
      <c r="IQK29" s="305"/>
      <c r="IQL29" s="305"/>
      <c r="IQM29" s="305"/>
      <c r="IQN29" s="305"/>
      <c r="IQO29" s="305"/>
      <c r="IQP29" s="305"/>
      <c r="IQQ29" s="305"/>
      <c r="IQR29" s="305"/>
      <c r="IQS29" s="305"/>
      <c r="IQT29" s="305"/>
      <c r="IQU29" s="305"/>
      <c r="IQV29" s="305"/>
      <c r="IQW29" s="305"/>
      <c r="IQX29" s="305"/>
      <c r="IQY29" s="305"/>
      <c r="IQZ29" s="305"/>
      <c r="IRA29" s="305"/>
      <c r="IRB29" s="305"/>
      <c r="IRC29" s="305"/>
      <c r="IRD29" s="305"/>
      <c r="IRE29" s="305"/>
      <c r="IRF29" s="305"/>
      <c r="IRG29" s="305"/>
      <c r="IRH29" s="305"/>
      <c r="IRI29" s="305"/>
      <c r="IRJ29" s="305"/>
      <c r="IRK29" s="305"/>
      <c r="IRL29" s="305"/>
      <c r="IRM29" s="305"/>
      <c r="IRN29" s="305"/>
      <c r="IRO29" s="305"/>
      <c r="IRP29" s="305"/>
      <c r="IRQ29" s="305"/>
      <c r="IRR29" s="305"/>
      <c r="IRS29" s="305"/>
      <c r="IRT29" s="305"/>
      <c r="IRU29" s="305"/>
      <c r="IRV29" s="305"/>
      <c r="IRW29" s="305"/>
      <c r="IRX29" s="305"/>
      <c r="IRY29" s="305"/>
      <c r="IRZ29" s="305"/>
      <c r="ISA29" s="305"/>
      <c r="ISB29" s="305"/>
      <c r="ISC29" s="305"/>
      <c r="ISD29" s="305"/>
      <c r="ISE29" s="305"/>
      <c r="ISF29" s="305"/>
      <c r="ISG29" s="305"/>
      <c r="ISH29" s="305"/>
      <c r="ISI29" s="305"/>
      <c r="ISJ29" s="305"/>
      <c r="ISK29" s="305"/>
      <c r="ISL29" s="305"/>
      <c r="ISM29" s="305"/>
      <c r="ISN29" s="305"/>
      <c r="ISO29" s="305"/>
      <c r="ISP29" s="305"/>
      <c r="ISQ29" s="305"/>
      <c r="ISR29" s="305"/>
      <c r="ISS29" s="305"/>
      <c r="IST29" s="305"/>
      <c r="ISU29" s="305"/>
      <c r="ISV29" s="305"/>
      <c r="ISW29" s="305"/>
      <c r="ISX29" s="305"/>
      <c r="ISY29" s="305"/>
      <c r="ISZ29" s="305"/>
      <c r="ITA29" s="305"/>
      <c r="ITB29" s="305"/>
      <c r="ITC29" s="305"/>
      <c r="ITD29" s="305"/>
      <c r="ITE29" s="305"/>
      <c r="ITF29" s="305"/>
      <c r="ITG29" s="305"/>
      <c r="ITH29" s="305"/>
      <c r="ITI29" s="305"/>
      <c r="ITJ29" s="305"/>
      <c r="ITK29" s="305"/>
      <c r="ITL29" s="305"/>
      <c r="ITM29" s="305"/>
      <c r="ITN29" s="305"/>
      <c r="ITO29" s="305"/>
      <c r="ITP29" s="305"/>
      <c r="ITQ29" s="305"/>
      <c r="ITR29" s="305"/>
      <c r="ITS29" s="305"/>
      <c r="ITT29" s="305"/>
      <c r="ITU29" s="305"/>
      <c r="ITV29" s="305"/>
      <c r="ITW29" s="305"/>
      <c r="ITX29" s="305"/>
      <c r="ITY29" s="305"/>
      <c r="ITZ29" s="305"/>
      <c r="IUA29" s="305"/>
      <c r="IUB29" s="305"/>
      <c r="IUC29" s="305"/>
      <c r="IUD29" s="305"/>
      <c r="IUE29" s="305"/>
      <c r="IUF29" s="305"/>
      <c r="IUG29" s="305"/>
      <c r="IUH29" s="305"/>
      <c r="IUI29" s="305"/>
      <c r="IUJ29" s="305"/>
      <c r="IUK29" s="305"/>
      <c r="IUL29" s="305"/>
      <c r="IUM29" s="305"/>
      <c r="IUN29" s="305"/>
      <c r="IUO29" s="305"/>
      <c r="IUP29" s="305"/>
      <c r="IUQ29" s="305"/>
      <c r="IUR29" s="305"/>
      <c r="IUS29" s="305"/>
      <c r="IUT29" s="305"/>
      <c r="IUU29" s="305"/>
      <c r="IUV29" s="305"/>
      <c r="IUW29" s="305"/>
      <c r="IUX29" s="305"/>
      <c r="IUY29" s="305"/>
      <c r="IUZ29" s="305"/>
      <c r="IVA29" s="305"/>
      <c r="IVB29" s="305"/>
      <c r="IVC29" s="305"/>
      <c r="IVD29" s="305"/>
      <c r="IVE29" s="305"/>
      <c r="IVF29" s="305"/>
      <c r="IVG29" s="305"/>
      <c r="IVH29" s="305"/>
      <c r="IVI29" s="305"/>
      <c r="IVJ29" s="305"/>
      <c r="IVK29" s="305"/>
      <c r="IVL29" s="305"/>
      <c r="IVM29" s="305"/>
      <c r="IVN29" s="305"/>
      <c r="IVO29" s="305"/>
      <c r="IVP29" s="305"/>
      <c r="IVQ29" s="305"/>
      <c r="IVR29" s="305"/>
      <c r="IVS29" s="305"/>
      <c r="IVT29" s="305"/>
      <c r="IVU29" s="305"/>
      <c r="IVV29" s="305"/>
      <c r="IVW29" s="305"/>
      <c r="IVX29" s="305"/>
      <c r="IVY29" s="305"/>
      <c r="IVZ29" s="305"/>
      <c r="IWA29" s="305"/>
      <c r="IWB29" s="305"/>
      <c r="IWC29" s="305"/>
      <c r="IWD29" s="305"/>
      <c r="IWE29" s="305"/>
      <c r="IWF29" s="305"/>
      <c r="IWG29" s="305"/>
      <c r="IWH29" s="305"/>
      <c r="IWI29" s="305"/>
      <c r="IWJ29" s="305"/>
      <c r="IWK29" s="305"/>
      <c r="IWL29" s="305"/>
      <c r="IWM29" s="305"/>
      <c r="IWN29" s="305"/>
      <c r="IWO29" s="305"/>
      <c r="IWP29" s="305"/>
      <c r="IWQ29" s="305"/>
      <c r="IWR29" s="305"/>
      <c r="IWS29" s="305"/>
      <c r="IWT29" s="305"/>
      <c r="IWU29" s="305"/>
      <c r="IWV29" s="305"/>
      <c r="IWW29" s="305"/>
      <c r="IWX29" s="305"/>
      <c r="IWY29" s="305"/>
      <c r="IWZ29" s="305"/>
      <c r="IXA29" s="305"/>
      <c r="IXB29" s="305"/>
      <c r="IXC29" s="305"/>
      <c r="IXD29" s="305"/>
      <c r="IXE29" s="305"/>
      <c r="IXF29" s="305"/>
      <c r="IXG29" s="305"/>
      <c r="IXH29" s="305"/>
      <c r="IXI29" s="305"/>
      <c r="IXJ29" s="305"/>
      <c r="IXK29" s="305"/>
      <c r="IXL29" s="305"/>
      <c r="IXM29" s="305"/>
      <c r="IXN29" s="305"/>
      <c r="IXO29" s="305"/>
      <c r="IXP29" s="305"/>
      <c r="IXQ29" s="305"/>
      <c r="IXR29" s="305"/>
      <c r="IXS29" s="305"/>
      <c r="IXT29" s="305"/>
      <c r="IXU29" s="305"/>
      <c r="IXV29" s="305"/>
      <c r="IXW29" s="305"/>
      <c r="IXX29" s="305"/>
      <c r="IXY29" s="305"/>
      <c r="IXZ29" s="305"/>
      <c r="IYA29" s="305"/>
      <c r="IYB29" s="305"/>
      <c r="IYC29" s="305"/>
      <c r="IYD29" s="305"/>
      <c r="IYE29" s="305"/>
      <c r="IYF29" s="305"/>
      <c r="IYG29" s="305"/>
      <c r="IYH29" s="305"/>
      <c r="IYI29" s="305"/>
      <c r="IYJ29" s="305"/>
      <c r="IYK29" s="305"/>
      <c r="IYL29" s="305"/>
      <c r="IYM29" s="305"/>
      <c r="IYN29" s="305"/>
      <c r="IYO29" s="305"/>
      <c r="IYP29" s="305"/>
      <c r="IYQ29" s="305"/>
      <c r="IYR29" s="305"/>
      <c r="IYS29" s="305"/>
      <c r="IYT29" s="305"/>
      <c r="IYU29" s="305"/>
      <c r="IYV29" s="305"/>
      <c r="IYW29" s="305"/>
      <c r="IYX29" s="305"/>
      <c r="IYY29" s="305"/>
      <c r="IYZ29" s="305"/>
      <c r="IZA29" s="305"/>
      <c r="IZB29" s="305"/>
      <c r="IZC29" s="305"/>
      <c r="IZD29" s="305"/>
      <c r="IZE29" s="305"/>
      <c r="IZF29" s="305"/>
      <c r="IZG29" s="305"/>
      <c r="IZH29" s="305"/>
      <c r="IZI29" s="305"/>
      <c r="IZJ29" s="305"/>
      <c r="IZK29" s="305"/>
      <c r="IZL29" s="305"/>
      <c r="IZM29" s="305"/>
      <c r="IZN29" s="305"/>
      <c r="IZO29" s="305"/>
      <c r="IZP29" s="305"/>
      <c r="IZQ29" s="305"/>
      <c r="IZR29" s="305"/>
      <c r="IZS29" s="305"/>
      <c r="IZT29" s="305"/>
      <c r="IZU29" s="305"/>
      <c r="IZV29" s="305"/>
      <c r="IZW29" s="305"/>
      <c r="IZX29" s="305"/>
      <c r="IZY29" s="305"/>
      <c r="IZZ29" s="305"/>
      <c r="JAA29" s="305"/>
      <c r="JAB29" s="305"/>
      <c r="JAC29" s="305"/>
      <c r="JAD29" s="305"/>
      <c r="JAE29" s="305"/>
      <c r="JAF29" s="305"/>
      <c r="JAG29" s="305"/>
      <c r="JAH29" s="305"/>
      <c r="JAI29" s="305"/>
      <c r="JAJ29" s="305"/>
      <c r="JAK29" s="305"/>
      <c r="JAL29" s="305"/>
      <c r="JAM29" s="305"/>
      <c r="JAN29" s="305"/>
      <c r="JAO29" s="305"/>
      <c r="JAP29" s="305"/>
      <c r="JAQ29" s="305"/>
      <c r="JAR29" s="305"/>
      <c r="JAS29" s="305"/>
      <c r="JAT29" s="305"/>
      <c r="JAU29" s="305"/>
      <c r="JAV29" s="305"/>
      <c r="JAW29" s="305"/>
      <c r="JAX29" s="305"/>
      <c r="JAY29" s="305"/>
      <c r="JAZ29" s="305"/>
      <c r="JBA29" s="305"/>
      <c r="JBB29" s="305"/>
      <c r="JBC29" s="305"/>
      <c r="JBD29" s="305"/>
      <c r="JBE29" s="305"/>
      <c r="JBF29" s="305"/>
      <c r="JBG29" s="305"/>
      <c r="JBH29" s="305"/>
      <c r="JBI29" s="305"/>
      <c r="JBJ29" s="305"/>
      <c r="JBK29" s="305"/>
      <c r="JBL29" s="305"/>
      <c r="JBM29" s="305"/>
      <c r="JBN29" s="305"/>
      <c r="JBO29" s="305"/>
      <c r="JBP29" s="305"/>
      <c r="JBQ29" s="305"/>
      <c r="JBR29" s="305"/>
      <c r="JBS29" s="305"/>
      <c r="JBT29" s="305"/>
      <c r="JBU29" s="305"/>
      <c r="JBV29" s="305"/>
      <c r="JBW29" s="305"/>
      <c r="JBX29" s="305"/>
      <c r="JBY29" s="305"/>
      <c r="JBZ29" s="305"/>
      <c r="JCA29" s="305"/>
      <c r="JCB29" s="305"/>
      <c r="JCC29" s="305"/>
      <c r="JCD29" s="305"/>
      <c r="JCE29" s="305"/>
      <c r="JCF29" s="305"/>
      <c r="JCG29" s="305"/>
      <c r="JCH29" s="305"/>
      <c r="JCI29" s="305"/>
      <c r="JCJ29" s="305"/>
      <c r="JCK29" s="305"/>
      <c r="JCL29" s="305"/>
      <c r="JCM29" s="305"/>
      <c r="JCN29" s="305"/>
      <c r="JCO29" s="305"/>
      <c r="JCP29" s="305"/>
      <c r="JCQ29" s="305"/>
      <c r="JCR29" s="305"/>
      <c r="JCS29" s="305"/>
      <c r="JCT29" s="305"/>
      <c r="JCU29" s="305"/>
      <c r="JCV29" s="305"/>
      <c r="JCW29" s="305"/>
      <c r="JCX29" s="305"/>
      <c r="JCY29" s="305"/>
      <c r="JCZ29" s="305"/>
      <c r="JDA29" s="305"/>
      <c r="JDB29" s="305"/>
      <c r="JDC29" s="305"/>
      <c r="JDD29" s="305"/>
      <c r="JDE29" s="305"/>
      <c r="JDF29" s="305"/>
      <c r="JDG29" s="305"/>
      <c r="JDH29" s="305"/>
      <c r="JDI29" s="305"/>
      <c r="JDJ29" s="305"/>
      <c r="JDK29" s="305"/>
      <c r="JDL29" s="305"/>
      <c r="JDM29" s="305"/>
      <c r="JDN29" s="305"/>
      <c r="JDO29" s="305"/>
      <c r="JDP29" s="305"/>
      <c r="JDQ29" s="305"/>
      <c r="JDR29" s="305"/>
      <c r="JDS29" s="305"/>
      <c r="JDT29" s="305"/>
      <c r="JDU29" s="305"/>
      <c r="JDV29" s="305"/>
      <c r="JDW29" s="305"/>
      <c r="JDX29" s="305"/>
      <c r="JDY29" s="305"/>
      <c r="JDZ29" s="305"/>
      <c r="JEA29" s="305"/>
      <c r="JEB29" s="305"/>
      <c r="JEC29" s="305"/>
      <c r="JED29" s="305"/>
      <c r="JEE29" s="305"/>
      <c r="JEF29" s="305"/>
      <c r="JEG29" s="305"/>
      <c r="JEH29" s="305"/>
      <c r="JEI29" s="305"/>
      <c r="JEJ29" s="305"/>
      <c r="JEK29" s="305"/>
      <c r="JEL29" s="305"/>
      <c r="JEM29" s="305"/>
      <c r="JEN29" s="305"/>
      <c r="JEO29" s="305"/>
      <c r="JEP29" s="305"/>
      <c r="JEQ29" s="305"/>
      <c r="JER29" s="305"/>
      <c r="JES29" s="305"/>
      <c r="JET29" s="305"/>
      <c r="JEU29" s="305"/>
      <c r="JEV29" s="305"/>
      <c r="JEW29" s="305"/>
      <c r="JEX29" s="305"/>
      <c r="JEY29" s="305"/>
      <c r="JEZ29" s="305"/>
      <c r="JFA29" s="305"/>
      <c r="JFB29" s="305"/>
      <c r="JFC29" s="305"/>
      <c r="JFD29" s="305"/>
      <c r="JFE29" s="305"/>
      <c r="JFF29" s="305"/>
      <c r="JFG29" s="305"/>
      <c r="JFH29" s="305"/>
      <c r="JFI29" s="305"/>
      <c r="JFJ29" s="305"/>
      <c r="JFK29" s="305"/>
      <c r="JFL29" s="305"/>
      <c r="JFM29" s="305"/>
      <c r="JFN29" s="305"/>
      <c r="JFO29" s="305"/>
      <c r="JFP29" s="305"/>
      <c r="JFQ29" s="305"/>
      <c r="JFR29" s="305"/>
      <c r="JFS29" s="305"/>
      <c r="JFT29" s="305"/>
      <c r="JFU29" s="305"/>
      <c r="JFV29" s="305"/>
      <c r="JFW29" s="305"/>
      <c r="JFX29" s="305"/>
      <c r="JFY29" s="305"/>
      <c r="JFZ29" s="305"/>
      <c r="JGA29" s="305"/>
      <c r="JGB29" s="305"/>
      <c r="JGC29" s="305"/>
      <c r="JGD29" s="305"/>
      <c r="JGE29" s="305"/>
      <c r="JGF29" s="305"/>
      <c r="JGG29" s="305"/>
      <c r="JGH29" s="305"/>
      <c r="JGI29" s="305"/>
      <c r="JGJ29" s="305"/>
      <c r="JGK29" s="305"/>
      <c r="JGL29" s="305"/>
      <c r="JGM29" s="305"/>
      <c r="JGN29" s="305"/>
      <c r="JGO29" s="305"/>
      <c r="JGP29" s="305"/>
      <c r="JGQ29" s="305"/>
      <c r="JGR29" s="305"/>
      <c r="JGS29" s="305"/>
      <c r="JGT29" s="305"/>
      <c r="JGU29" s="305"/>
      <c r="JGV29" s="305"/>
      <c r="JGW29" s="305"/>
      <c r="JGX29" s="305"/>
      <c r="JGY29" s="305"/>
      <c r="JGZ29" s="305"/>
      <c r="JHA29" s="305"/>
      <c r="JHB29" s="305"/>
      <c r="JHC29" s="305"/>
      <c r="JHD29" s="305"/>
      <c r="JHE29" s="305"/>
      <c r="JHF29" s="305"/>
      <c r="JHG29" s="305"/>
      <c r="JHH29" s="305"/>
      <c r="JHI29" s="305"/>
      <c r="JHJ29" s="305"/>
      <c r="JHK29" s="305"/>
      <c r="JHL29" s="305"/>
      <c r="JHM29" s="305"/>
      <c r="JHN29" s="305"/>
      <c r="JHO29" s="305"/>
      <c r="JHP29" s="305"/>
      <c r="JHQ29" s="305"/>
      <c r="JHR29" s="305"/>
      <c r="JHS29" s="305"/>
      <c r="JHT29" s="305"/>
      <c r="JHU29" s="305"/>
      <c r="JHV29" s="305"/>
      <c r="JHW29" s="305"/>
      <c r="JHX29" s="305"/>
      <c r="JHY29" s="305"/>
      <c r="JHZ29" s="305"/>
      <c r="JIA29" s="305"/>
      <c r="JIB29" s="305"/>
      <c r="JIC29" s="305"/>
      <c r="JID29" s="305"/>
      <c r="JIE29" s="305"/>
      <c r="JIF29" s="305"/>
      <c r="JIG29" s="305"/>
      <c r="JIH29" s="305"/>
      <c r="JII29" s="305"/>
      <c r="JIJ29" s="305"/>
      <c r="JIK29" s="305"/>
      <c r="JIL29" s="305"/>
      <c r="JIM29" s="305"/>
      <c r="JIN29" s="305"/>
      <c r="JIO29" s="305"/>
      <c r="JIP29" s="305"/>
      <c r="JIQ29" s="305"/>
      <c r="JIR29" s="305"/>
      <c r="JIS29" s="305"/>
      <c r="JIT29" s="305"/>
      <c r="JIU29" s="305"/>
      <c r="JIV29" s="305"/>
      <c r="JIW29" s="305"/>
      <c r="JIX29" s="305"/>
      <c r="JIY29" s="305"/>
      <c r="JIZ29" s="305"/>
      <c r="JJA29" s="305"/>
      <c r="JJB29" s="305"/>
      <c r="JJC29" s="305"/>
      <c r="JJD29" s="305"/>
      <c r="JJE29" s="305"/>
      <c r="JJF29" s="305"/>
      <c r="JJG29" s="305"/>
      <c r="JJH29" s="305"/>
      <c r="JJI29" s="305"/>
      <c r="JJJ29" s="305"/>
      <c r="JJK29" s="305"/>
      <c r="JJL29" s="305"/>
      <c r="JJM29" s="305"/>
      <c r="JJN29" s="305"/>
      <c r="JJO29" s="305"/>
      <c r="JJP29" s="305"/>
      <c r="JJQ29" s="305"/>
      <c r="JJR29" s="305"/>
      <c r="JJS29" s="305"/>
      <c r="JJT29" s="305"/>
      <c r="JJU29" s="305"/>
      <c r="JJV29" s="305"/>
      <c r="JJW29" s="305"/>
      <c r="JJX29" s="305"/>
      <c r="JJY29" s="305"/>
      <c r="JJZ29" s="305"/>
      <c r="JKA29" s="305"/>
      <c r="JKB29" s="305"/>
      <c r="JKC29" s="305"/>
      <c r="JKD29" s="305"/>
      <c r="JKE29" s="305"/>
      <c r="JKF29" s="305"/>
      <c r="JKG29" s="305"/>
      <c r="JKH29" s="305"/>
      <c r="JKI29" s="305"/>
      <c r="JKJ29" s="305"/>
      <c r="JKK29" s="305"/>
      <c r="JKL29" s="305"/>
      <c r="JKM29" s="305"/>
      <c r="JKN29" s="305"/>
      <c r="JKO29" s="305"/>
      <c r="JKP29" s="305"/>
      <c r="JKQ29" s="305"/>
      <c r="JKR29" s="305"/>
      <c r="JKS29" s="305"/>
      <c r="JKT29" s="305"/>
      <c r="JKU29" s="305"/>
      <c r="JKV29" s="305"/>
      <c r="JKW29" s="305"/>
      <c r="JKX29" s="305"/>
      <c r="JKY29" s="305"/>
      <c r="JKZ29" s="305"/>
      <c r="JLA29" s="305"/>
      <c r="JLB29" s="305"/>
      <c r="JLC29" s="305"/>
      <c r="JLD29" s="305"/>
      <c r="JLE29" s="305"/>
      <c r="JLF29" s="305"/>
      <c r="JLG29" s="305"/>
      <c r="JLH29" s="305"/>
      <c r="JLI29" s="305"/>
      <c r="JLJ29" s="305"/>
      <c r="JLK29" s="305"/>
      <c r="JLL29" s="305"/>
      <c r="JLM29" s="305"/>
      <c r="JLN29" s="305"/>
      <c r="JLO29" s="305"/>
      <c r="JLP29" s="305"/>
      <c r="JLQ29" s="305"/>
      <c r="JLR29" s="305"/>
      <c r="JLS29" s="305"/>
      <c r="JLT29" s="305"/>
      <c r="JLU29" s="305"/>
      <c r="JLV29" s="305"/>
      <c r="JLW29" s="305"/>
      <c r="JLX29" s="305"/>
      <c r="JLY29" s="305"/>
      <c r="JLZ29" s="305"/>
      <c r="JMA29" s="305"/>
      <c r="JMB29" s="305"/>
      <c r="JMC29" s="305"/>
      <c r="JMD29" s="305"/>
      <c r="JME29" s="305"/>
      <c r="JMF29" s="305"/>
      <c r="JMG29" s="305"/>
      <c r="JMH29" s="305"/>
      <c r="JMI29" s="305"/>
      <c r="JMJ29" s="305"/>
      <c r="JMK29" s="305"/>
      <c r="JML29" s="305"/>
      <c r="JMM29" s="305"/>
      <c r="JMN29" s="305"/>
      <c r="JMO29" s="305"/>
      <c r="JMP29" s="305"/>
      <c r="JMQ29" s="305"/>
      <c r="JMR29" s="305"/>
      <c r="JMS29" s="305"/>
      <c r="JMT29" s="305"/>
      <c r="JMU29" s="305"/>
      <c r="JMV29" s="305"/>
      <c r="JMW29" s="305"/>
      <c r="JMX29" s="305"/>
      <c r="JMY29" s="305"/>
      <c r="JMZ29" s="305"/>
      <c r="JNA29" s="305"/>
      <c r="JNB29" s="305"/>
      <c r="JNC29" s="305"/>
      <c r="JND29" s="305"/>
      <c r="JNE29" s="305"/>
      <c r="JNF29" s="305"/>
      <c r="JNG29" s="305"/>
      <c r="JNH29" s="305"/>
      <c r="JNI29" s="305"/>
      <c r="JNJ29" s="305"/>
      <c r="JNK29" s="305"/>
      <c r="JNL29" s="305"/>
      <c r="JNM29" s="305"/>
      <c r="JNN29" s="305"/>
      <c r="JNO29" s="305"/>
      <c r="JNP29" s="305"/>
      <c r="JNQ29" s="305"/>
      <c r="JNR29" s="305"/>
      <c r="JNS29" s="305"/>
      <c r="JNT29" s="305"/>
      <c r="JNU29" s="305"/>
      <c r="JNV29" s="305"/>
      <c r="JNW29" s="305"/>
      <c r="JNX29" s="305"/>
      <c r="JNY29" s="305"/>
      <c r="JNZ29" s="305"/>
      <c r="JOA29" s="305"/>
      <c r="JOB29" s="305"/>
      <c r="JOC29" s="305"/>
      <c r="JOD29" s="305"/>
      <c r="JOE29" s="305"/>
      <c r="JOF29" s="305"/>
      <c r="JOG29" s="305"/>
      <c r="JOH29" s="305"/>
      <c r="JOI29" s="305"/>
      <c r="JOJ29" s="305"/>
      <c r="JOK29" s="305"/>
      <c r="JOL29" s="305"/>
      <c r="JOM29" s="305"/>
      <c r="JON29" s="305"/>
      <c r="JOO29" s="305"/>
      <c r="JOP29" s="305"/>
      <c r="JOQ29" s="305"/>
      <c r="JOR29" s="305"/>
      <c r="JOS29" s="305"/>
      <c r="JOT29" s="305"/>
      <c r="JOU29" s="305"/>
      <c r="JOV29" s="305"/>
      <c r="JOW29" s="305"/>
      <c r="JOX29" s="305"/>
      <c r="JOY29" s="305"/>
      <c r="JOZ29" s="305"/>
      <c r="JPA29" s="305"/>
      <c r="JPB29" s="305"/>
      <c r="JPC29" s="305"/>
      <c r="JPD29" s="305"/>
      <c r="JPE29" s="305"/>
      <c r="JPF29" s="305"/>
      <c r="JPG29" s="305"/>
      <c r="JPH29" s="305"/>
      <c r="JPI29" s="305"/>
      <c r="JPJ29" s="305"/>
      <c r="JPK29" s="305"/>
      <c r="JPL29" s="305"/>
      <c r="JPM29" s="305"/>
      <c r="JPN29" s="305"/>
      <c r="JPO29" s="305"/>
      <c r="JPP29" s="305"/>
      <c r="JPQ29" s="305"/>
      <c r="JPR29" s="305"/>
      <c r="JPS29" s="305"/>
      <c r="JPT29" s="305"/>
      <c r="JPU29" s="305"/>
      <c r="JPV29" s="305"/>
      <c r="JPW29" s="305"/>
      <c r="JPX29" s="305"/>
      <c r="JPY29" s="305"/>
      <c r="JPZ29" s="305"/>
      <c r="JQA29" s="305"/>
      <c r="JQB29" s="305"/>
      <c r="JQC29" s="305"/>
      <c r="JQD29" s="305"/>
      <c r="JQE29" s="305"/>
      <c r="JQF29" s="305"/>
      <c r="JQG29" s="305"/>
      <c r="JQH29" s="305"/>
      <c r="JQI29" s="305"/>
      <c r="JQJ29" s="305"/>
      <c r="JQK29" s="305"/>
      <c r="JQL29" s="305"/>
      <c r="JQM29" s="305"/>
      <c r="JQN29" s="305"/>
      <c r="JQO29" s="305"/>
      <c r="JQP29" s="305"/>
      <c r="JQQ29" s="305"/>
      <c r="JQR29" s="305"/>
      <c r="JQS29" s="305"/>
      <c r="JQT29" s="305"/>
      <c r="JQU29" s="305"/>
      <c r="JQV29" s="305"/>
      <c r="JQW29" s="305"/>
      <c r="JQX29" s="305"/>
      <c r="JQY29" s="305"/>
      <c r="JQZ29" s="305"/>
      <c r="JRA29" s="305"/>
      <c r="JRB29" s="305"/>
      <c r="JRC29" s="305"/>
      <c r="JRD29" s="305"/>
      <c r="JRE29" s="305"/>
      <c r="JRF29" s="305"/>
      <c r="JRG29" s="305"/>
      <c r="JRH29" s="305"/>
      <c r="JRI29" s="305"/>
      <c r="JRJ29" s="305"/>
      <c r="JRK29" s="305"/>
      <c r="JRL29" s="305"/>
      <c r="JRM29" s="305"/>
      <c r="JRN29" s="305"/>
      <c r="JRO29" s="305"/>
      <c r="JRP29" s="305"/>
      <c r="JRQ29" s="305"/>
      <c r="JRR29" s="305"/>
      <c r="JRS29" s="305"/>
      <c r="JRT29" s="305"/>
      <c r="JRU29" s="305"/>
      <c r="JRV29" s="305"/>
      <c r="JRW29" s="305"/>
      <c r="JRX29" s="305"/>
      <c r="JRY29" s="305"/>
      <c r="JRZ29" s="305"/>
      <c r="JSA29" s="305"/>
      <c r="JSB29" s="305"/>
      <c r="JSC29" s="305"/>
      <c r="JSD29" s="305"/>
      <c r="JSE29" s="305"/>
      <c r="JSF29" s="305"/>
      <c r="JSG29" s="305"/>
      <c r="JSH29" s="305"/>
      <c r="JSI29" s="305"/>
      <c r="JSJ29" s="305"/>
      <c r="JSK29" s="305"/>
      <c r="JSL29" s="305"/>
      <c r="JSM29" s="305"/>
      <c r="JSN29" s="305"/>
      <c r="JSO29" s="305"/>
      <c r="JSP29" s="305"/>
      <c r="JSQ29" s="305"/>
      <c r="JSR29" s="305"/>
      <c r="JSS29" s="305"/>
      <c r="JST29" s="305"/>
      <c r="JSU29" s="305"/>
      <c r="JSV29" s="305"/>
      <c r="JSW29" s="305"/>
      <c r="JSX29" s="305"/>
      <c r="JSY29" s="305"/>
      <c r="JSZ29" s="305"/>
      <c r="JTA29" s="305"/>
      <c r="JTB29" s="305"/>
      <c r="JTC29" s="305"/>
      <c r="JTD29" s="305"/>
      <c r="JTE29" s="305"/>
      <c r="JTF29" s="305"/>
      <c r="JTG29" s="305"/>
      <c r="JTH29" s="305"/>
      <c r="JTI29" s="305"/>
      <c r="JTJ29" s="305"/>
      <c r="JTK29" s="305"/>
      <c r="JTL29" s="305"/>
      <c r="JTM29" s="305"/>
      <c r="JTN29" s="305"/>
      <c r="JTO29" s="305"/>
      <c r="JTP29" s="305"/>
      <c r="JTQ29" s="305"/>
      <c r="JTR29" s="305"/>
      <c r="JTS29" s="305"/>
      <c r="JTT29" s="305"/>
      <c r="JTU29" s="305"/>
      <c r="JTV29" s="305"/>
      <c r="JTW29" s="305"/>
      <c r="JTX29" s="305"/>
      <c r="JTY29" s="305"/>
      <c r="JTZ29" s="305"/>
      <c r="JUA29" s="305"/>
      <c r="JUB29" s="305"/>
      <c r="JUC29" s="305"/>
      <c r="JUD29" s="305"/>
      <c r="JUE29" s="305"/>
      <c r="JUF29" s="305"/>
      <c r="JUG29" s="305"/>
      <c r="JUH29" s="305"/>
      <c r="JUI29" s="305"/>
      <c r="JUJ29" s="305"/>
      <c r="JUK29" s="305"/>
      <c r="JUL29" s="305"/>
      <c r="JUM29" s="305"/>
      <c r="JUN29" s="305"/>
      <c r="JUO29" s="305"/>
      <c r="JUP29" s="305"/>
      <c r="JUQ29" s="305"/>
      <c r="JUR29" s="305"/>
      <c r="JUS29" s="305"/>
      <c r="JUT29" s="305"/>
      <c r="JUU29" s="305"/>
      <c r="JUV29" s="305"/>
      <c r="JUW29" s="305"/>
      <c r="JUX29" s="305"/>
      <c r="JUY29" s="305"/>
      <c r="JUZ29" s="305"/>
      <c r="JVA29" s="305"/>
      <c r="JVB29" s="305"/>
      <c r="JVC29" s="305"/>
      <c r="JVD29" s="305"/>
      <c r="JVE29" s="305"/>
      <c r="JVF29" s="305"/>
      <c r="JVG29" s="305"/>
      <c r="JVH29" s="305"/>
      <c r="JVI29" s="305"/>
      <c r="JVJ29" s="305"/>
      <c r="JVK29" s="305"/>
      <c r="JVL29" s="305"/>
      <c r="JVM29" s="305"/>
      <c r="JVN29" s="305"/>
      <c r="JVO29" s="305"/>
      <c r="JVP29" s="305"/>
      <c r="JVQ29" s="305"/>
      <c r="JVR29" s="305"/>
      <c r="JVS29" s="305"/>
      <c r="JVT29" s="305"/>
      <c r="JVU29" s="305"/>
      <c r="JVV29" s="305"/>
      <c r="JVW29" s="305"/>
      <c r="JVX29" s="305"/>
      <c r="JVY29" s="305"/>
      <c r="JVZ29" s="305"/>
      <c r="JWA29" s="305"/>
      <c r="JWB29" s="305"/>
      <c r="JWC29" s="305"/>
      <c r="JWD29" s="305"/>
      <c r="JWE29" s="305"/>
      <c r="JWF29" s="305"/>
      <c r="JWG29" s="305"/>
      <c r="JWH29" s="305"/>
      <c r="JWI29" s="305"/>
      <c r="JWJ29" s="305"/>
      <c r="JWK29" s="305"/>
      <c r="JWL29" s="305"/>
      <c r="JWM29" s="305"/>
      <c r="JWN29" s="305"/>
      <c r="JWO29" s="305"/>
      <c r="JWP29" s="305"/>
      <c r="JWQ29" s="305"/>
      <c r="JWR29" s="305"/>
      <c r="JWS29" s="305"/>
      <c r="JWT29" s="305"/>
      <c r="JWU29" s="305"/>
      <c r="JWV29" s="305"/>
      <c r="JWW29" s="305"/>
      <c r="JWX29" s="305"/>
      <c r="JWY29" s="305"/>
      <c r="JWZ29" s="305"/>
      <c r="JXA29" s="305"/>
      <c r="JXB29" s="305"/>
      <c r="JXC29" s="305"/>
      <c r="JXD29" s="305"/>
      <c r="JXE29" s="305"/>
      <c r="JXF29" s="305"/>
      <c r="JXG29" s="305"/>
      <c r="JXH29" s="305"/>
      <c r="JXI29" s="305"/>
      <c r="JXJ29" s="305"/>
      <c r="JXK29" s="305"/>
      <c r="JXL29" s="305"/>
      <c r="JXM29" s="305"/>
      <c r="JXN29" s="305"/>
      <c r="JXO29" s="305"/>
      <c r="JXP29" s="305"/>
      <c r="JXQ29" s="305"/>
      <c r="JXR29" s="305"/>
      <c r="JXS29" s="305"/>
      <c r="JXT29" s="305"/>
      <c r="JXU29" s="305"/>
      <c r="JXV29" s="305"/>
      <c r="JXW29" s="305"/>
      <c r="JXX29" s="305"/>
      <c r="JXY29" s="305"/>
      <c r="JXZ29" s="305"/>
      <c r="JYA29" s="305"/>
      <c r="JYB29" s="305"/>
      <c r="JYC29" s="305"/>
      <c r="JYD29" s="305"/>
      <c r="JYE29" s="305"/>
      <c r="JYF29" s="305"/>
      <c r="JYG29" s="305"/>
      <c r="JYH29" s="305"/>
      <c r="JYI29" s="305"/>
      <c r="JYJ29" s="305"/>
      <c r="JYK29" s="305"/>
      <c r="JYL29" s="305"/>
      <c r="JYM29" s="305"/>
      <c r="JYN29" s="305"/>
      <c r="JYO29" s="305"/>
      <c r="JYP29" s="305"/>
      <c r="JYQ29" s="305"/>
      <c r="JYR29" s="305"/>
      <c r="JYS29" s="305"/>
      <c r="JYT29" s="305"/>
      <c r="JYU29" s="305"/>
      <c r="JYV29" s="305"/>
      <c r="JYW29" s="305"/>
      <c r="JYX29" s="305"/>
      <c r="JYY29" s="305"/>
      <c r="JYZ29" s="305"/>
      <c r="JZA29" s="305"/>
      <c r="JZB29" s="305"/>
      <c r="JZC29" s="305"/>
      <c r="JZD29" s="305"/>
      <c r="JZE29" s="305"/>
      <c r="JZF29" s="305"/>
      <c r="JZG29" s="305"/>
      <c r="JZH29" s="305"/>
      <c r="JZI29" s="305"/>
      <c r="JZJ29" s="305"/>
      <c r="JZK29" s="305"/>
      <c r="JZL29" s="305"/>
      <c r="JZM29" s="305"/>
      <c r="JZN29" s="305"/>
      <c r="JZO29" s="305"/>
      <c r="JZP29" s="305"/>
      <c r="JZQ29" s="305"/>
      <c r="JZR29" s="305"/>
      <c r="JZS29" s="305"/>
      <c r="JZT29" s="305"/>
      <c r="JZU29" s="305"/>
      <c r="JZV29" s="305"/>
      <c r="JZW29" s="305"/>
      <c r="JZX29" s="305"/>
      <c r="JZY29" s="305"/>
      <c r="JZZ29" s="305"/>
      <c r="KAA29" s="305"/>
      <c r="KAB29" s="305"/>
      <c r="KAC29" s="305"/>
      <c r="KAD29" s="305"/>
      <c r="KAE29" s="305"/>
      <c r="KAF29" s="305"/>
      <c r="KAG29" s="305"/>
      <c r="KAH29" s="305"/>
      <c r="KAI29" s="305"/>
      <c r="KAJ29" s="305"/>
      <c r="KAK29" s="305"/>
      <c r="KAL29" s="305"/>
      <c r="KAM29" s="305"/>
      <c r="KAN29" s="305"/>
      <c r="KAO29" s="305"/>
      <c r="KAP29" s="305"/>
      <c r="KAQ29" s="305"/>
      <c r="KAR29" s="305"/>
      <c r="KAS29" s="305"/>
      <c r="KAT29" s="305"/>
      <c r="KAU29" s="305"/>
      <c r="KAV29" s="305"/>
      <c r="KAW29" s="305"/>
      <c r="KAX29" s="305"/>
      <c r="KAY29" s="305"/>
      <c r="KAZ29" s="305"/>
      <c r="KBA29" s="305"/>
      <c r="KBB29" s="305"/>
      <c r="KBC29" s="305"/>
      <c r="KBD29" s="305"/>
      <c r="KBE29" s="305"/>
      <c r="KBF29" s="305"/>
      <c r="KBG29" s="305"/>
      <c r="KBH29" s="305"/>
      <c r="KBI29" s="305"/>
      <c r="KBJ29" s="305"/>
      <c r="KBK29" s="305"/>
      <c r="KBL29" s="305"/>
      <c r="KBM29" s="305"/>
      <c r="KBN29" s="305"/>
      <c r="KBO29" s="305"/>
      <c r="KBP29" s="305"/>
      <c r="KBQ29" s="305"/>
      <c r="KBR29" s="305"/>
      <c r="KBS29" s="305"/>
      <c r="KBT29" s="305"/>
      <c r="KBU29" s="305"/>
      <c r="KBV29" s="305"/>
      <c r="KBW29" s="305"/>
      <c r="KBX29" s="305"/>
      <c r="KBY29" s="305"/>
      <c r="KBZ29" s="305"/>
      <c r="KCA29" s="305"/>
      <c r="KCB29" s="305"/>
      <c r="KCC29" s="305"/>
      <c r="KCD29" s="305"/>
      <c r="KCE29" s="305"/>
      <c r="KCF29" s="305"/>
      <c r="KCG29" s="305"/>
      <c r="KCH29" s="305"/>
      <c r="KCI29" s="305"/>
      <c r="KCJ29" s="305"/>
      <c r="KCK29" s="305"/>
      <c r="KCL29" s="305"/>
      <c r="KCM29" s="305"/>
      <c r="KCN29" s="305"/>
      <c r="KCO29" s="305"/>
      <c r="KCP29" s="305"/>
      <c r="KCQ29" s="305"/>
      <c r="KCR29" s="305"/>
      <c r="KCS29" s="305"/>
      <c r="KCT29" s="305"/>
      <c r="KCU29" s="305"/>
      <c r="KCV29" s="305"/>
      <c r="KCW29" s="305"/>
      <c r="KCX29" s="305"/>
      <c r="KCY29" s="305"/>
      <c r="KCZ29" s="305"/>
      <c r="KDA29" s="305"/>
      <c r="KDB29" s="305"/>
      <c r="KDC29" s="305"/>
      <c r="KDD29" s="305"/>
      <c r="KDE29" s="305"/>
      <c r="KDF29" s="305"/>
      <c r="KDG29" s="305"/>
      <c r="KDH29" s="305"/>
      <c r="KDI29" s="305"/>
      <c r="KDJ29" s="305"/>
      <c r="KDK29" s="305"/>
      <c r="KDL29" s="305"/>
      <c r="KDM29" s="305"/>
      <c r="KDN29" s="305"/>
      <c r="KDO29" s="305"/>
      <c r="KDP29" s="305"/>
      <c r="KDQ29" s="305"/>
      <c r="KDR29" s="305"/>
      <c r="KDS29" s="305"/>
      <c r="KDT29" s="305"/>
      <c r="KDU29" s="305"/>
      <c r="KDV29" s="305"/>
      <c r="KDW29" s="305"/>
      <c r="KDX29" s="305"/>
      <c r="KDY29" s="305"/>
      <c r="KDZ29" s="305"/>
      <c r="KEA29" s="305"/>
      <c r="KEB29" s="305"/>
      <c r="KEC29" s="305"/>
      <c r="KED29" s="305"/>
      <c r="KEE29" s="305"/>
      <c r="KEF29" s="305"/>
      <c r="KEG29" s="305"/>
      <c r="KEH29" s="305"/>
      <c r="KEI29" s="305"/>
      <c r="KEJ29" s="305"/>
      <c r="KEK29" s="305"/>
      <c r="KEL29" s="305"/>
      <c r="KEM29" s="305"/>
      <c r="KEN29" s="305"/>
      <c r="KEO29" s="305"/>
      <c r="KEP29" s="305"/>
      <c r="KEQ29" s="305"/>
      <c r="KER29" s="305"/>
      <c r="KES29" s="305"/>
      <c r="KET29" s="305"/>
      <c r="KEU29" s="305"/>
      <c r="KEV29" s="305"/>
      <c r="KEW29" s="305"/>
      <c r="KEX29" s="305"/>
      <c r="KEY29" s="305"/>
      <c r="KEZ29" s="305"/>
      <c r="KFA29" s="305"/>
      <c r="KFB29" s="305"/>
      <c r="KFC29" s="305"/>
      <c r="KFD29" s="305"/>
      <c r="KFE29" s="305"/>
      <c r="KFF29" s="305"/>
      <c r="KFG29" s="305"/>
      <c r="KFH29" s="305"/>
      <c r="KFI29" s="305"/>
      <c r="KFJ29" s="305"/>
      <c r="KFK29" s="305"/>
      <c r="KFL29" s="305"/>
      <c r="KFM29" s="305"/>
      <c r="KFN29" s="305"/>
      <c r="KFO29" s="305"/>
      <c r="KFP29" s="305"/>
      <c r="KFQ29" s="305"/>
      <c r="KFR29" s="305"/>
      <c r="KFS29" s="305"/>
      <c r="KFT29" s="305"/>
      <c r="KFU29" s="305"/>
      <c r="KFV29" s="305"/>
      <c r="KFW29" s="305"/>
      <c r="KFX29" s="305"/>
      <c r="KFY29" s="305"/>
      <c r="KFZ29" s="305"/>
      <c r="KGA29" s="305"/>
      <c r="KGB29" s="305"/>
      <c r="KGC29" s="305"/>
      <c r="KGD29" s="305"/>
      <c r="KGE29" s="305"/>
      <c r="KGF29" s="305"/>
      <c r="KGG29" s="305"/>
      <c r="KGH29" s="305"/>
      <c r="KGI29" s="305"/>
      <c r="KGJ29" s="305"/>
      <c r="KGK29" s="305"/>
      <c r="KGL29" s="305"/>
      <c r="KGM29" s="305"/>
      <c r="KGN29" s="305"/>
      <c r="KGO29" s="305"/>
      <c r="KGP29" s="305"/>
      <c r="KGQ29" s="305"/>
      <c r="KGR29" s="305"/>
      <c r="KGS29" s="305"/>
      <c r="KGT29" s="305"/>
      <c r="KGU29" s="305"/>
      <c r="KGV29" s="305"/>
      <c r="KGW29" s="305"/>
      <c r="KGX29" s="305"/>
      <c r="KGY29" s="305"/>
      <c r="KGZ29" s="305"/>
      <c r="KHA29" s="305"/>
      <c r="KHB29" s="305"/>
      <c r="KHC29" s="305"/>
      <c r="KHD29" s="305"/>
      <c r="KHE29" s="305"/>
      <c r="KHF29" s="305"/>
      <c r="KHG29" s="305"/>
      <c r="KHH29" s="305"/>
      <c r="KHI29" s="305"/>
      <c r="KHJ29" s="305"/>
      <c r="KHK29" s="305"/>
      <c r="KHL29" s="305"/>
      <c r="KHM29" s="305"/>
      <c r="KHN29" s="305"/>
      <c r="KHO29" s="305"/>
      <c r="KHP29" s="305"/>
      <c r="KHQ29" s="305"/>
      <c r="KHR29" s="305"/>
      <c r="KHS29" s="305"/>
      <c r="KHT29" s="305"/>
      <c r="KHU29" s="305"/>
      <c r="KHV29" s="305"/>
      <c r="KHW29" s="305"/>
      <c r="KHX29" s="305"/>
      <c r="KHY29" s="305"/>
      <c r="KHZ29" s="305"/>
      <c r="KIA29" s="305"/>
      <c r="KIB29" s="305"/>
      <c r="KIC29" s="305"/>
      <c r="KID29" s="305"/>
      <c r="KIE29" s="305"/>
      <c r="KIF29" s="305"/>
      <c r="KIG29" s="305"/>
      <c r="KIH29" s="305"/>
      <c r="KII29" s="305"/>
      <c r="KIJ29" s="305"/>
      <c r="KIK29" s="305"/>
      <c r="KIL29" s="305"/>
      <c r="KIM29" s="305"/>
      <c r="KIN29" s="305"/>
      <c r="KIO29" s="305"/>
      <c r="KIP29" s="305"/>
      <c r="KIQ29" s="305"/>
      <c r="KIR29" s="305"/>
      <c r="KIS29" s="305"/>
      <c r="KIT29" s="305"/>
      <c r="KIU29" s="305"/>
      <c r="KIV29" s="305"/>
      <c r="KIW29" s="305"/>
      <c r="KIX29" s="305"/>
      <c r="KIY29" s="305"/>
      <c r="KIZ29" s="305"/>
      <c r="KJA29" s="305"/>
      <c r="KJB29" s="305"/>
      <c r="KJC29" s="305"/>
      <c r="KJD29" s="305"/>
      <c r="KJE29" s="305"/>
      <c r="KJF29" s="305"/>
      <c r="KJG29" s="305"/>
      <c r="KJH29" s="305"/>
      <c r="KJI29" s="305"/>
      <c r="KJJ29" s="305"/>
      <c r="KJK29" s="305"/>
      <c r="KJL29" s="305"/>
      <c r="KJM29" s="305"/>
      <c r="KJN29" s="305"/>
      <c r="KJO29" s="305"/>
      <c r="KJP29" s="305"/>
      <c r="KJQ29" s="305"/>
      <c r="KJR29" s="305"/>
      <c r="KJS29" s="305"/>
      <c r="KJT29" s="305"/>
      <c r="KJU29" s="305"/>
      <c r="KJV29" s="305"/>
      <c r="KJW29" s="305"/>
      <c r="KJX29" s="305"/>
      <c r="KJY29" s="305"/>
      <c r="KJZ29" s="305"/>
      <c r="KKA29" s="305"/>
      <c r="KKB29" s="305"/>
      <c r="KKC29" s="305"/>
      <c r="KKD29" s="305"/>
      <c r="KKE29" s="305"/>
      <c r="KKF29" s="305"/>
      <c r="KKG29" s="305"/>
      <c r="KKH29" s="305"/>
      <c r="KKI29" s="305"/>
      <c r="KKJ29" s="305"/>
      <c r="KKK29" s="305"/>
      <c r="KKL29" s="305"/>
      <c r="KKM29" s="305"/>
      <c r="KKN29" s="305"/>
      <c r="KKO29" s="305"/>
      <c r="KKP29" s="305"/>
      <c r="KKQ29" s="305"/>
      <c r="KKR29" s="305"/>
      <c r="KKS29" s="305"/>
      <c r="KKT29" s="305"/>
      <c r="KKU29" s="305"/>
      <c r="KKV29" s="305"/>
      <c r="KKW29" s="305"/>
      <c r="KKX29" s="305"/>
      <c r="KKY29" s="305"/>
      <c r="KKZ29" s="305"/>
      <c r="KLA29" s="305"/>
      <c r="KLB29" s="305"/>
      <c r="KLC29" s="305"/>
      <c r="KLD29" s="305"/>
      <c r="KLE29" s="305"/>
      <c r="KLF29" s="305"/>
      <c r="KLG29" s="305"/>
      <c r="KLH29" s="305"/>
      <c r="KLI29" s="305"/>
      <c r="KLJ29" s="305"/>
      <c r="KLK29" s="305"/>
      <c r="KLL29" s="305"/>
      <c r="KLM29" s="305"/>
      <c r="KLN29" s="305"/>
      <c r="KLO29" s="305"/>
      <c r="KLP29" s="305"/>
      <c r="KLQ29" s="305"/>
      <c r="KLR29" s="305"/>
      <c r="KLS29" s="305"/>
      <c r="KLT29" s="305"/>
      <c r="KLU29" s="305"/>
      <c r="KLV29" s="305"/>
      <c r="KLW29" s="305"/>
      <c r="KLX29" s="305"/>
      <c r="KLY29" s="305"/>
      <c r="KLZ29" s="305"/>
      <c r="KMA29" s="305"/>
      <c r="KMB29" s="305"/>
      <c r="KMC29" s="305"/>
      <c r="KMD29" s="305"/>
      <c r="KME29" s="305"/>
      <c r="KMF29" s="305"/>
      <c r="KMG29" s="305"/>
      <c r="KMH29" s="305"/>
      <c r="KMI29" s="305"/>
      <c r="KMJ29" s="305"/>
      <c r="KMK29" s="305"/>
      <c r="KML29" s="305"/>
      <c r="KMM29" s="305"/>
      <c r="KMN29" s="305"/>
      <c r="KMO29" s="305"/>
      <c r="KMP29" s="305"/>
      <c r="KMQ29" s="305"/>
      <c r="KMR29" s="305"/>
      <c r="KMS29" s="305"/>
      <c r="KMT29" s="305"/>
      <c r="KMU29" s="305"/>
      <c r="KMV29" s="305"/>
      <c r="KMW29" s="305"/>
      <c r="KMX29" s="305"/>
      <c r="KMY29" s="305"/>
      <c r="KMZ29" s="305"/>
      <c r="KNA29" s="305"/>
      <c r="KNB29" s="305"/>
      <c r="KNC29" s="305"/>
      <c r="KND29" s="305"/>
      <c r="KNE29" s="305"/>
      <c r="KNF29" s="305"/>
      <c r="KNG29" s="305"/>
      <c r="KNH29" s="305"/>
      <c r="KNI29" s="305"/>
      <c r="KNJ29" s="305"/>
      <c r="KNK29" s="305"/>
      <c r="KNL29" s="305"/>
      <c r="KNM29" s="305"/>
      <c r="KNN29" s="305"/>
      <c r="KNO29" s="305"/>
      <c r="KNP29" s="305"/>
      <c r="KNQ29" s="305"/>
      <c r="KNR29" s="305"/>
      <c r="KNS29" s="305"/>
      <c r="KNT29" s="305"/>
      <c r="KNU29" s="305"/>
      <c r="KNV29" s="305"/>
      <c r="KNW29" s="305"/>
      <c r="KNX29" s="305"/>
      <c r="KNY29" s="305"/>
      <c r="KNZ29" s="305"/>
      <c r="KOA29" s="305"/>
      <c r="KOB29" s="305"/>
      <c r="KOC29" s="305"/>
      <c r="KOD29" s="305"/>
      <c r="KOE29" s="305"/>
      <c r="KOF29" s="305"/>
      <c r="KOG29" s="305"/>
      <c r="KOH29" s="305"/>
      <c r="KOI29" s="305"/>
      <c r="KOJ29" s="305"/>
      <c r="KOK29" s="305"/>
      <c r="KOL29" s="305"/>
      <c r="KOM29" s="305"/>
      <c r="KON29" s="305"/>
      <c r="KOO29" s="305"/>
      <c r="KOP29" s="305"/>
      <c r="KOQ29" s="305"/>
      <c r="KOR29" s="305"/>
      <c r="KOS29" s="305"/>
      <c r="KOT29" s="305"/>
      <c r="KOU29" s="305"/>
      <c r="KOV29" s="305"/>
      <c r="KOW29" s="305"/>
      <c r="KOX29" s="305"/>
      <c r="KOY29" s="305"/>
      <c r="KOZ29" s="305"/>
      <c r="KPA29" s="305"/>
      <c r="KPB29" s="305"/>
      <c r="KPC29" s="305"/>
      <c r="KPD29" s="305"/>
      <c r="KPE29" s="305"/>
      <c r="KPF29" s="305"/>
      <c r="KPG29" s="305"/>
      <c r="KPH29" s="305"/>
      <c r="KPI29" s="305"/>
      <c r="KPJ29" s="305"/>
      <c r="KPK29" s="305"/>
      <c r="KPL29" s="305"/>
      <c r="KPM29" s="305"/>
      <c r="KPN29" s="305"/>
      <c r="KPO29" s="305"/>
      <c r="KPP29" s="305"/>
      <c r="KPQ29" s="305"/>
      <c r="KPR29" s="305"/>
      <c r="KPS29" s="305"/>
      <c r="KPT29" s="305"/>
      <c r="KPU29" s="305"/>
      <c r="KPV29" s="305"/>
      <c r="KPW29" s="305"/>
      <c r="KPX29" s="305"/>
      <c r="KPY29" s="305"/>
      <c r="KPZ29" s="305"/>
      <c r="KQA29" s="305"/>
      <c r="KQB29" s="305"/>
      <c r="KQC29" s="305"/>
      <c r="KQD29" s="305"/>
      <c r="KQE29" s="305"/>
      <c r="KQF29" s="305"/>
      <c r="KQG29" s="305"/>
      <c r="KQH29" s="305"/>
      <c r="KQI29" s="305"/>
      <c r="KQJ29" s="305"/>
      <c r="KQK29" s="305"/>
      <c r="KQL29" s="305"/>
      <c r="KQM29" s="305"/>
      <c r="KQN29" s="305"/>
      <c r="KQO29" s="305"/>
      <c r="KQP29" s="305"/>
      <c r="KQQ29" s="305"/>
      <c r="KQR29" s="305"/>
      <c r="KQS29" s="305"/>
      <c r="KQT29" s="305"/>
      <c r="KQU29" s="305"/>
      <c r="KQV29" s="305"/>
      <c r="KQW29" s="305"/>
      <c r="KQX29" s="305"/>
      <c r="KQY29" s="305"/>
      <c r="KQZ29" s="305"/>
      <c r="KRA29" s="305"/>
      <c r="KRB29" s="305"/>
      <c r="KRC29" s="305"/>
      <c r="KRD29" s="305"/>
      <c r="KRE29" s="305"/>
      <c r="KRF29" s="305"/>
      <c r="KRG29" s="305"/>
      <c r="KRH29" s="305"/>
      <c r="KRI29" s="305"/>
      <c r="KRJ29" s="305"/>
      <c r="KRK29" s="305"/>
      <c r="KRL29" s="305"/>
      <c r="KRM29" s="305"/>
      <c r="KRN29" s="305"/>
      <c r="KRO29" s="305"/>
      <c r="KRP29" s="305"/>
      <c r="KRQ29" s="305"/>
      <c r="KRR29" s="305"/>
      <c r="KRS29" s="305"/>
      <c r="KRT29" s="305"/>
      <c r="KRU29" s="305"/>
      <c r="KRV29" s="305"/>
      <c r="KRW29" s="305"/>
      <c r="KRX29" s="305"/>
      <c r="KRY29" s="305"/>
      <c r="KRZ29" s="305"/>
      <c r="KSA29" s="305"/>
      <c r="KSB29" s="305"/>
      <c r="KSC29" s="305"/>
      <c r="KSD29" s="305"/>
      <c r="KSE29" s="305"/>
      <c r="KSF29" s="305"/>
      <c r="KSG29" s="305"/>
      <c r="KSH29" s="305"/>
      <c r="KSI29" s="305"/>
      <c r="KSJ29" s="305"/>
      <c r="KSK29" s="305"/>
      <c r="KSL29" s="305"/>
      <c r="KSM29" s="305"/>
      <c r="KSN29" s="305"/>
      <c r="KSO29" s="305"/>
      <c r="KSP29" s="305"/>
      <c r="KSQ29" s="305"/>
      <c r="KSR29" s="305"/>
      <c r="KSS29" s="305"/>
      <c r="KST29" s="305"/>
      <c r="KSU29" s="305"/>
      <c r="KSV29" s="305"/>
      <c r="KSW29" s="305"/>
      <c r="KSX29" s="305"/>
      <c r="KSY29" s="305"/>
      <c r="KSZ29" s="305"/>
      <c r="KTA29" s="305"/>
      <c r="KTB29" s="305"/>
      <c r="KTC29" s="305"/>
      <c r="KTD29" s="305"/>
      <c r="KTE29" s="305"/>
      <c r="KTF29" s="305"/>
      <c r="KTG29" s="305"/>
      <c r="KTH29" s="305"/>
      <c r="KTI29" s="305"/>
      <c r="KTJ29" s="305"/>
      <c r="KTK29" s="305"/>
      <c r="KTL29" s="305"/>
      <c r="KTM29" s="305"/>
      <c r="KTN29" s="305"/>
      <c r="KTO29" s="305"/>
      <c r="KTP29" s="305"/>
      <c r="KTQ29" s="305"/>
      <c r="KTR29" s="305"/>
      <c r="KTS29" s="305"/>
      <c r="KTT29" s="305"/>
      <c r="KTU29" s="305"/>
      <c r="KTV29" s="305"/>
      <c r="KTW29" s="305"/>
      <c r="KTX29" s="305"/>
      <c r="KTY29" s="305"/>
      <c r="KTZ29" s="305"/>
      <c r="KUA29" s="305"/>
      <c r="KUB29" s="305"/>
      <c r="KUC29" s="305"/>
      <c r="KUD29" s="305"/>
      <c r="KUE29" s="305"/>
      <c r="KUF29" s="305"/>
      <c r="KUG29" s="305"/>
      <c r="KUH29" s="305"/>
      <c r="KUI29" s="305"/>
      <c r="KUJ29" s="305"/>
      <c r="KUK29" s="305"/>
      <c r="KUL29" s="305"/>
      <c r="KUM29" s="305"/>
      <c r="KUN29" s="305"/>
      <c r="KUO29" s="305"/>
      <c r="KUP29" s="305"/>
      <c r="KUQ29" s="305"/>
      <c r="KUR29" s="305"/>
      <c r="KUS29" s="305"/>
      <c r="KUT29" s="305"/>
      <c r="KUU29" s="305"/>
      <c r="KUV29" s="305"/>
      <c r="KUW29" s="305"/>
      <c r="KUX29" s="305"/>
      <c r="KUY29" s="305"/>
      <c r="KUZ29" s="305"/>
      <c r="KVA29" s="305"/>
      <c r="KVB29" s="305"/>
      <c r="KVC29" s="305"/>
      <c r="KVD29" s="305"/>
      <c r="KVE29" s="305"/>
      <c r="KVF29" s="305"/>
      <c r="KVG29" s="305"/>
      <c r="KVH29" s="305"/>
      <c r="KVI29" s="305"/>
      <c r="KVJ29" s="305"/>
      <c r="KVK29" s="305"/>
      <c r="KVL29" s="305"/>
      <c r="KVM29" s="305"/>
      <c r="KVN29" s="305"/>
      <c r="KVO29" s="305"/>
      <c r="KVP29" s="305"/>
      <c r="KVQ29" s="305"/>
      <c r="KVR29" s="305"/>
      <c r="KVS29" s="305"/>
      <c r="KVT29" s="305"/>
      <c r="KVU29" s="305"/>
      <c r="KVV29" s="305"/>
      <c r="KVW29" s="305"/>
      <c r="KVX29" s="305"/>
      <c r="KVY29" s="305"/>
      <c r="KVZ29" s="305"/>
      <c r="KWA29" s="305"/>
      <c r="KWB29" s="305"/>
      <c r="KWC29" s="305"/>
      <c r="KWD29" s="305"/>
      <c r="KWE29" s="305"/>
      <c r="KWF29" s="305"/>
      <c r="KWG29" s="305"/>
      <c r="KWH29" s="305"/>
      <c r="KWI29" s="305"/>
      <c r="KWJ29" s="305"/>
      <c r="KWK29" s="305"/>
      <c r="KWL29" s="305"/>
      <c r="KWM29" s="305"/>
      <c r="KWN29" s="305"/>
      <c r="KWO29" s="305"/>
      <c r="KWP29" s="305"/>
      <c r="KWQ29" s="305"/>
      <c r="KWR29" s="305"/>
      <c r="KWS29" s="305"/>
      <c r="KWT29" s="305"/>
      <c r="KWU29" s="305"/>
      <c r="KWV29" s="305"/>
      <c r="KWW29" s="305"/>
      <c r="KWX29" s="305"/>
      <c r="KWY29" s="305"/>
      <c r="KWZ29" s="305"/>
      <c r="KXA29" s="305"/>
      <c r="KXB29" s="305"/>
      <c r="KXC29" s="305"/>
      <c r="KXD29" s="305"/>
      <c r="KXE29" s="305"/>
      <c r="KXF29" s="305"/>
      <c r="KXG29" s="305"/>
      <c r="KXH29" s="305"/>
      <c r="KXI29" s="305"/>
      <c r="KXJ29" s="305"/>
      <c r="KXK29" s="305"/>
      <c r="KXL29" s="305"/>
      <c r="KXM29" s="305"/>
      <c r="KXN29" s="305"/>
      <c r="KXO29" s="305"/>
      <c r="KXP29" s="305"/>
      <c r="KXQ29" s="305"/>
      <c r="KXR29" s="305"/>
      <c r="KXS29" s="305"/>
      <c r="KXT29" s="305"/>
      <c r="KXU29" s="305"/>
      <c r="KXV29" s="305"/>
      <c r="KXW29" s="305"/>
      <c r="KXX29" s="305"/>
      <c r="KXY29" s="305"/>
      <c r="KXZ29" s="305"/>
      <c r="KYA29" s="305"/>
      <c r="KYB29" s="305"/>
      <c r="KYC29" s="305"/>
      <c r="KYD29" s="305"/>
      <c r="KYE29" s="305"/>
      <c r="KYF29" s="305"/>
      <c r="KYG29" s="305"/>
      <c r="KYH29" s="305"/>
      <c r="KYI29" s="305"/>
      <c r="KYJ29" s="305"/>
      <c r="KYK29" s="305"/>
      <c r="KYL29" s="305"/>
      <c r="KYM29" s="305"/>
      <c r="KYN29" s="305"/>
      <c r="KYO29" s="305"/>
      <c r="KYP29" s="305"/>
      <c r="KYQ29" s="305"/>
      <c r="KYR29" s="305"/>
      <c r="KYS29" s="305"/>
      <c r="KYT29" s="305"/>
      <c r="KYU29" s="305"/>
      <c r="KYV29" s="305"/>
      <c r="KYW29" s="305"/>
      <c r="KYX29" s="305"/>
      <c r="KYY29" s="305"/>
      <c r="KYZ29" s="305"/>
      <c r="KZA29" s="305"/>
      <c r="KZB29" s="305"/>
      <c r="KZC29" s="305"/>
      <c r="KZD29" s="305"/>
      <c r="KZE29" s="305"/>
      <c r="KZF29" s="305"/>
      <c r="KZG29" s="305"/>
      <c r="KZH29" s="305"/>
      <c r="KZI29" s="305"/>
      <c r="KZJ29" s="305"/>
      <c r="KZK29" s="305"/>
      <c r="KZL29" s="305"/>
      <c r="KZM29" s="305"/>
      <c r="KZN29" s="305"/>
      <c r="KZO29" s="305"/>
      <c r="KZP29" s="305"/>
      <c r="KZQ29" s="305"/>
      <c r="KZR29" s="305"/>
      <c r="KZS29" s="305"/>
      <c r="KZT29" s="305"/>
      <c r="KZU29" s="305"/>
      <c r="KZV29" s="305"/>
      <c r="KZW29" s="305"/>
      <c r="KZX29" s="305"/>
      <c r="KZY29" s="305"/>
      <c r="KZZ29" s="305"/>
      <c r="LAA29" s="305"/>
      <c r="LAB29" s="305"/>
      <c r="LAC29" s="305"/>
      <c r="LAD29" s="305"/>
      <c r="LAE29" s="305"/>
      <c r="LAF29" s="305"/>
      <c r="LAG29" s="305"/>
      <c r="LAH29" s="305"/>
      <c r="LAI29" s="305"/>
      <c r="LAJ29" s="305"/>
      <c r="LAK29" s="305"/>
      <c r="LAL29" s="305"/>
      <c r="LAM29" s="305"/>
      <c r="LAN29" s="305"/>
      <c r="LAO29" s="305"/>
      <c r="LAP29" s="305"/>
      <c r="LAQ29" s="305"/>
      <c r="LAR29" s="305"/>
      <c r="LAS29" s="305"/>
      <c r="LAT29" s="305"/>
      <c r="LAU29" s="305"/>
      <c r="LAV29" s="305"/>
      <c r="LAW29" s="305"/>
      <c r="LAX29" s="305"/>
      <c r="LAY29" s="305"/>
      <c r="LAZ29" s="305"/>
      <c r="LBA29" s="305"/>
      <c r="LBB29" s="305"/>
      <c r="LBC29" s="305"/>
      <c r="LBD29" s="305"/>
      <c r="LBE29" s="305"/>
      <c r="LBF29" s="305"/>
      <c r="LBG29" s="305"/>
      <c r="LBH29" s="305"/>
      <c r="LBI29" s="305"/>
      <c r="LBJ29" s="305"/>
      <c r="LBK29" s="305"/>
      <c r="LBL29" s="305"/>
      <c r="LBM29" s="305"/>
      <c r="LBN29" s="305"/>
      <c r="LBO29" s="305"/>
      <c r="LBP29" s="305"/>
      <c r="LBQ29" s="305"/>
      <c r="LBR29" s="305"/>
      <c r="LBS29" s="305"/>
      <c r="LBT29" s="305"/>
      <c r="LBU29" s="305"/>
      <c r="LBV29" s="305"/>
      <c r="LBW29" s="305"/>
      <c r="LBX29" s="305"/>
      <c r="LBY29" s="305"/>
      <c r="LBZ29" s="305"/>
      <c r="LCA29" s="305"/>
      <c r="LCB29" s="305"/>
      <c r="LCC29" s="305"/>
      <c r="LCD29" s="305"/>
      <c r="LCE29" s="305"/>
      <c r="LCF29" s="305"/>
      <c r="LCG29" s="305"/>
      <c r="LCH29" s="305"/>
      <c r="LCI29" s="305"/>
      <c r="LCJ29" s="305"/>
      <c r="LCK29" s="305"/>
      <c r="LCL29" s="305"/>
      <c r="LCM29" s="305"/>
      <c r="LCN29" s="305"/>
      <c r="LCO29" s="305"/>
      <c r="LCP29" s="305"/>
      <c r="LCQ29" s="305"/>
      <c r="LCR29" s="305"/>
      <c r="LCS29" s="305"/>
      <c r="LCT29" s="305"/>
      <c r="LCU29" s="305"/>
      <c r="LCV29" s="305"/>
      <c r="LCW29" s="305"/>
      <c r="LCX29" s="305"/>
      <c r="LCY29" s="305"/>
      <c r="LCZ29" s="305"/>
      <c r="LDA29" s="305"/>
      <c r="LDB29" s="305"/>
      <c r="LDC29" s="305"/>
      <c r="LDD29" s="305"/>
      <c r="LDE29" s="305"/>
      <c r="LDF29" s="305"/>
      <c r="LDG29" s="305"/>
      <c r="LDH29" s="305"/>
      <c r="LDI29" s="305"/>
      <c r="LDJ29" s="305"/>
      <c r="LDK29" s="305"/>
      <c r="LDL29" s="305"/>
      <c r="LDM29" s="305"/>
      <c r="LDN29" s="305"/>
      <c r="LDO29" s="305"/>
      <c r="LDP29" s="305"/>
      <c r="LDQ29" s="305"/>
      <c r="LDR29" s="305"/>
      <c r="LDS29" s="305"/>
      <c r="LDT29" s="305"/>
      <c r="LDU29" s="305"/>
      <c r="LDV29" s="305"/>
      <c r="LDW29" s="305"/>
      <c r="LDX29" s="305"/>
      <c r="LDY29" s="305"/>
      <c r="LDZ29" s="305"/>
      <c r="LEA29" s="305"/>
      <c r="LEB29" s="305"/>
      <c r="LEC29" s="305"/>
      <c r="LED29" s="305"/>
      <c r="LEE29" s="305"/>
      <c r="LEF29" s="305"/>
      <c r="LEG29" s="305"/>
      <c r="LEH29" s="305"/>
      <c r="LEI29" s="305"/>
      <c r="LEJ29" s="305"/>
      <c r="LEK29" s="305"/>
      <c r="LEL29" s="305"/>
      <c r="LEM29" s="305"/>
      <c r="LEN29" s="305"/>
      <c r="LEO29" s="305"/>
      <c r="LEP29" s="305"/>
      <c r="LEQ29" s="305"/>
      <c r="LER29" s="305"/>
      <c r="LES29" s="305"/>
      <c r="LET29" s="305"/>
      <c r="LEU29" s="305"/>
      <c r="LEV29" s="305"/>
      <c r="LEW29" s="305"/>
      <c r="LEX29" s="305"/>
      <c r="LEY29" s="305"/>
      <c r="LEZ29" s="305"/>
      <c r="LFA29" s="305"/>
      <c r="LFB29" s="305"/>
      <c r="LFC29" s="305"/>
      <c r="LFD29" s="305"/>
      <c r="LFE29" s="305"/>
      <c r="LFF29" s="305"/>
      <c r="LFG29" s="305"/>
      <c r="LFH29" s="305"/>
      <c r="LFI29" s="305"/>
      <c r="LFJ29" s="305"/>
      <c r="LFK29" s="305"/>
      <c r="LFL29" s="305"/>
      <c r="LFM29" s="305"/>
      <c r="LFN29" s="305"/>
      <c r="LFO29" s="305"/>
      <c r="LFP29" s="305"/>
      <c r="LFQ29" s="305"/>
      <c r="LFR29" s="305"/>
      <c r="LFS29" s="305"/>
      <c r="LFT29" s="305"/>
      <c r="LFU29" s="305"/>
      <c r="LFV29" s="305"/>
      <c r="LFW29" s="305"/>
      <c r="LFX29" s="305"/>
      <c r="LFY29" s="305"/>
      <c r="LFZ29" s="305"/>
      <c r="LGA29" s="305"/>
      <c r="LGB29" s="305"/>
      <c r="LGC29" s="305"/>
      <c r="LGD29" s="305"/>
      <c r="LGE29" s="305"/>
      <c r="LGF29" s="305"/>
      <c r="LGG29" s="305"/>
      <c r="LGH29" s="305"/>
      <c r="LGI29" s="305"/>
      <c r="LGJ29" s="305"/>
      <c r="LGK29" s="305"/>
      <c r="LGL29" s="305"/>
      <c r="LGM29" s="305"/>
      <c r="LGN29" s="305"/>
      <c r="LGO29" s="305"/>
      <c r="LGP29" s="305"/>
      <c r="LGQ29" s="305"/>
      <c r="LGR29" s="305"/>
      <c r="LGS29" s="305"/>
      <c r="LGT29" s="305"/>
      <c r="LGU29" s="305"/>
      <c r="LGV29" s="305"/>
      <c r="LGW29" s="305"/>
      <c r="LGX29" s="305"/>
      <c r="LGY29" s="305"/>
      <c r="LGZ29" s="305"/>
      <c r="LHA29" s="305"/>
      <c r="LHB29" s="305"/>
      <c r="LHC29" s="305"/>
      <c r="LHD29" s="305"/>
      <c r="LHE29" s="305"/>
      <c r="LHF29" s="305"/>
      <c r="LHG29" s="305"/>
      <c r="LHH29" s="305"/>
      <c r="LHI29" s="305"/>
      <c r="LHJ29" s="305"/>
      <c r="LHK29" s="305"/>
      <c r="LHL29" s="305"/>
      <c r="LHM29" s="305"/>
      <c r="LHN29" s="305"/>
      <c r="LHO29" s="305"/>
      <c r="LHP29" s="305"/>
      <c r="LHQ29" s="305"/>
      <c r="LHR29" s="305"/>
      <c r="LHS29" s="305"/>
      <c r="LHT29" s="305"/>
      <c r="LHU29" s="305"/>
      <c r="LHV29" s="305"/>
      <c r="LHW29" s="305"/>
      <c r="LHX29" s="305"/>
      <c r="LHY29" s="305"/>
      <c r="LHZ29" s="305"/>
      <c r="LIA29" s="305"/>
      <c r="LIB29" s="305"/>
      <c r="LIC29" s="305"/>
      <c r="LID29" s="305"/>
      <c r="LIE29" s="305"/>
      <c r="LIF29" s="305"/>
      <c r="LIG29" s="305"/>
      <c r="LIH29" s="305"/>
      <c r="LII29" s="305"/>
      <c r="LIJ29" s="305"/>
      <c r="LIK29" s="305"/>
      <c r="LIL29" s="305"/>
      <c r="LIM29" s="305"/>
      <c r="LIN29" s="305"/>
      <c r="LIO29" s="305"/>
      <c r="LIP29" s="305"/>
      <c r="LIQ29" s="305"/>
      <c r="LIR29" s="305"/>
      <c r="LIS29" s="305"/>
      <c r="LIT29" s="305"/>
      <c r="LIU29" s="305"/>
      <c r="LIV29" s="305"/>
      <c r="LIW29" s="305"/>
      <c r="LIX29" s="305"/>
      <c r="LIY29" s="305"/>
      <c r="LIZ29" s="305"/>
      <c r="LJA29" s="305"/>
      <c r="LJB29" s="305"/>
      <c r="LJC29" s="305"/>
      <c r="LJD29" s="305"/>
      <c r="LJE29" s="305"/>
      <c r="LJF29" s="305"/>
      <c r="LJG29" s="305"/>
      <c r="LJH29" s="305"/>
      <c r="LJI29" s="305"/>
      <c r="LJJ29" s="305"/>
      <c r="LJK29" s="305"/>
      <c r="LJL29" s="305"/>
      <c r="LJM29" s="305"/>
      <c r="LJN29" s="305"/>
      <c r="LJO29" s="305"/>
      <c r="LJP29" s="305"/>
      <c r="LJQ29" s="305"/>
      <c r="LJR29" s="305"/>
      <c r="LJS29" s="305"/>
      <c r="LJT29" s="305"/>
      <c r="LJU29" s="305"/>
      <c r="LJV29" s="305"/>
      <c r="LJW29" s="305"/>
      <c r="LJX29" s="305"/>
      <c r="LJY29" s="305"/>
      <c r="LJZ29" s="305"/>
      <c r="LKA29" s="305"/>
      <c r="LKB29" s="305"/>
      <c r="LKC29" s="305"/>
      <c r="LKD29" s="305"/>
      <c r="LKE29" s="305"/>
      <c r="LKF29" s="305"/>
      <c r="LKG29" s="305"/>
      <c r="LKH29" s="305"/>
      <c r="LKI29" s="305"/>
      <c r="LKJ29" s="305"/>
      <c r="LKK29" s="305"/>
      <c r="LKL29" s="305"/>
      <c r="LKM29" s="305"/>
      <c r="LKN29" s="305"/>
      <c r="LKO29" s="305"/>
      <c r="LKP29" s="305"/>
      <c r="LKQ29" s="305"/>
      <c r="LKR29" s="305"/>
      <c r="LKS29" s="305"/>
      <c r="LKT29" s="305"/>
      <c r="LKU29" s="305"/>
      <c r="LKV29" s="305"/>
      <c r="LKW29" s="305"/>
      <c r="LKX29" s="305"/>
      <c r="LKY29" s="305"/>
      <c r="LKZ29" s="305"/>
      <c r="LLA29" s="305"/>
      <c r="LLB29" s="305"/>
      <c r="LLC29" s="305"/>
      <c r="LLD29" s="305"/>
      <c r="LLE29" s="305"/>
      <c r="LLF29" s="305"/>
      <c r="LLG29" s="305"/>
      <c r="LLH29" s="305"/>
      <c r="LLI29" s="305"/>
      <c r="LLJ29" s="305"/>
      <c r="LLK29" s="305"/>
      <c r="LLL29" s="305"/>
      <c r="LLM29" s="305"/>
      <c r="LLN29" s="305"/>
      <c r="LLO29" s="305"/>
      <c r="LLP29" s="305"/>
      <c r="LLQ29" s="305"/>
      <c r="LLR29" s="305"/>
      <c r="LLS29" s="305"/>
      <c r="LLT29" s="305"/>
      <c r="LLU29" s="305"/>
      <c r="LLV29" s="305"/>
      <c r="LLW29" s="305"/>
      <c r="LLX29" s="305"/>
      <c r="LLY29" s="305"/>
      <c r="LLZ29" s="305"/>
      <c r="LMA29" s="305"/>
      <c r="LMB29" s="305"/>
      <c r="LMC29" s="305"/>
      <c r="LMD29" s="305"/>
      <c r="LME29" s="305"/>
      <c r="LMF29" s="305"/>
      <c r="LMG29" s="305"/>
      <c r="LMH29" s="305"/>
      <c r="LMI29" s="305"/>
      <c r="LMJ29" s="305"/>
      <c r="LMK29" s="305"/>
      <c r="LML29" s="305"/>
      <c r="LMM29" s="305"/>
      <c r="LMN29" s="305"/>
      <c r="LMO29" s="305"/>
      <c r="LMP29" s="305"/>
      <c r="LMQ29" s="305"/>
      <c r="LMR29" s="305"/>
      <c r="LMS29" s="305"/>
      <c r="LMT29" s="305"/>
      <c r="LMU29" s="305"/>
      <c r="LMV29" s="305"/>
      <c r="LMW29" s="305"/>
      <c r="LMX29" s="305"/>
      <c r="LMY29" s="305"/>
      <c r="LMZ29" s="305"/>
      <c r="LNA29" s="305"/>
      <c r="LNB29" s="305"/>
      <c r="LNC29" s="305"/>
      <c r="LND29" s="305"/>
      <c r="LNE29" s="305"/>
      <c r="LNF29" s="305"/>
      <c r="LNG29" s="305"/>
      <c r="LNH29" s="305"/>
      <c r="LNI29" s="305"/>
      <c r="LNJ29" s="305"/>
      <c r="LNK29" s="305"/>
      <c r="LNL29" s="305"/>
      <c r="LNM29" s="305"/>
      <c r="LNN29" s="305"/>
      <c r="LNO29" s="305"/>
      <c r="LNP29" s="305"/>
      <c r="LNQ29" s="305"/>
      <c r="LNR29" s="305"/>
      <c r="LNS29" s="305"/>
      <c r="LNT29" s="305"/>
      <c r="LNU29" s="305"/>
      <c r="LNV29" s="305"/>
      <c r="LNW29" s="305"/>
      <c r="LNX29" s="305"/>
      <c r="LNY29" s="305"/>
      <c r="LNZ29" s="305"/>
      <c r="LOA29" s="305"/>
      <c r="LOB29" s="305"/>
      <c r="LOC29" s="305"/>
      <c r="LOD29" s="305"/>
      <c r="LOE29" s="305"/>
      <c r="LOF29" s="305"/>
      <c r="LOG29" s="305"/>
      <c r="LOH29" s="305"/>
      <c r="LOI29" s="305"/>
      <c r="LOJ29" s="305"/>
      <c r="LOK29" s="305"/>
      <c r="LOL29" s="305"/>
      <c r="LOM29" s="305"/>
      <c r="LON29" s="305"/>
      <c r="LOO29" s="305"/>
      <c r="LOP29" s="305"/>
      <c r="LOQ29" s="305"/>
      <c r="LOR29" s="305"/>
      <c r="LOS29" s="305"/>
      <c r="LOT29" s="305"/>
      <c r="LOU29" s="305"/>
      <c r="LOV29" s="305"/>
      <c r="LOW29" s="305"/>
      <c r="LOX29" s="305"/>
      <c r="LOY29" s="305"/>
      <c r="LOZ29" s="305"/>
      <c r="LPA29" s="305"/>
      <c r="LPB29" s="305"/>
      <c r="LPC29" s="305"/>
      <c r="LPD29" s="305"/>
      <c r="LPE29" s="305"/>
      <c r="LPF29" s="305"/>
      <c r="LPG29" s="305"/>
      <c r="LPH29" s="305"/>
      <c r="LPI29" s="305"/>
      <c r="LPJ29" s="305"/>
      <c r="LPK29" s="305"/>
      <c r="LPL29" s="305"/>
      <c r="LPM29" s="305"/>
      <c r="LPN29" s="305"/>
      <c r="LPO29" s="305"/>
      <c r="LPP29" s="305"/>
      <c r="LPQ29" s="305"/>
      <c r="LPR29" s="305"/>
      <c r="LPS29" s="305"/>
      <c r="LPT29" s="305"/>
      <c r="LPU29" s="305"/>
      <c r="LPV29" s="305"/>
      <c r="LPW29" s="305"/>
      <c r="LPX29" s="305"/>
      <c r="LPY29" s="305"/>
      <c r="LPZ29" s="305"/>
      <c r="LQA29" s="305"/>
      <c r="LQB29" s="305"/>
      <c r="LQC29" s="305"/>
      <c r="LQD29" s="305"/>
      <c r="LQE29" s="305"/>
      <c r="LQF29" s="305"/>
      <c r="LQG29" s="305"/>
      <c r="LQH29" s="305"/>
      <c r="LQI29" s="305"/>
      <c r="LQJ29" s="305"/>
      <c r="LQK29" s="305"/>
      <c r="LQL29" s="305"/>
      <c r="LQM29" s="305"/>
      <c r="LQN29" s="305"/>
      <c r="LQO29" s="305"/>
      <c r="LQP29" s="305"/>
      <c r="LQQ29" s="305"/>
      <c r="LQR29" s="305"/>
      <c r="LQS29" s="305"/>
      <c r="LQT29" s="305"/>
      <c r="LQU29" s="305"/>
      <c r="LQV29" s="305"/>
      <c r="LQW29" s="305"/>
      <c r="LQX29" s="305"/>
      <c r="LQY29" s="305"/>
      <c r="LQZ29" s="305"/>
      <c r="LRA29" s="305"/>
      <c r="LRB29" s="305"/>
      <c r="LRC29" s="305"/>
      <c r="LRD29" s="305"/>
      <c r="LRE29" s="305"/>
      <c r="LRF29" s="305"/>
      <c r="LRG29" s="305"/>
      <c r="LRH29" s="305"/>
      <c r="LRI29" s="305"/>
      <c r="LRJ29" s="305"/>
      <c r="LRK29" s="305"/>
      <c r="LRL29" s="305"/>
      <c r="LRM29" s="305"/>
      <c r="LRN29" s="305"/>
      <c r="LRO29" s="305"/>
      <c r="LRP29" s="305"/>
      <c r="LRQ29" s="305"/>
      <c r="LRR29" s="305"/>
      <c r="LRS29" s="305"/>
      <c r="LRT29" s="305"/>
      <c r="LRU29" s="305"/>
      <c r="LRV29" s="305"/>
      <c r="LRW29" s="305"/>
      <c r="LRX29" s="305"/>
      <c r="LRY29" s="305"/>
      <c r="LRZ29" s="305"/>
      <c r="LSA29" s="305"/>
      <c r="LSB29" s="305"/>
      <c r="LSC29" s="305"/>
      <c r="LSD29" s="305"/>
      <c r="LSE29" s="305"/>
      <c r="LSF29" s="305"/>
      <c r="LSG29" s="305"/>
      <c r="LSH29" s="305"/>
      <c r="LSI29" s="305"/>
      <c r="LSJ29" s="305"/>
      <c r="LSK29" s="305"/>
      <c r="LSL29" s="305"/>
      <c r="LSM29" s="305"/>
      <c r="LSN29" s="305"/>
      <c r="LSO29" s="305"/>
      <c r="LSP29" s="305"/>
      <c r="LSQ29" s="305"/>
      <c r="LSR29" s="305"/>
      <c r="LSS29" s="305"/>
      <c r="LST29" s="305"/>
      <c r="LSU29" s="305"/>
      <c r="LSV29" s="305"/>
      <c r="LSW29" s="305"/>
      <c r="LSX29" s="305"/>
      <c r="LSY29" s="305"/>
      <c r="LSZ29" s="305"/>
      <c r="LTA29" s="305"/>
      <c r="LTB29" s="305"/>
      <c r="LTC29" s="305"/>
      <c r="LTD29" s="305"/>
      <c r="LTE29" s="305"/>
      <c r="LTF29" s="305"/>
      <c r="LTG29" s="305"/>
      <c r="LTH29" s="305"/>
      <c r="LTI29" s="305"/>
      <c r="LTJ29" s="305"/>
      <c r="LTK29" s="305"/>
      <c r="LTL29" s="305"/>
      <c r="LTM29" s="305"/>
      <c r="LTN29" s="305"/>
      <c r="LTO29" s="305"/>
      <c r="LTP29" s="305"/>
      <c r="LTQ29" s="305"/>
      <c r="LTR29" s="305"/>
      <c r="LTS29" s="305"/>
      <c r="LTT29" s="305"/>
      <c r="LTU29" s="305"/>
      <c r="LTV29" s="305"/>
      <c r="LTW29" s="305"/>
      <c r="LTX29" s="305"/>
      <c r="LTY29" s="305"/>
      <c r="LTZ29" s="305"/>
      <c r="LUA29" s="305"/>
      <c r="LUB29" s="305"/>
      <c r="LUC29" s="305"/>
      <c r="LUD29" s="305"/>
      <c r="LUE29" s="305"/>
      <c r="LUF29" s="305"/>
      <c r="LUG29" s="305"/>
      <c r="LUH29" s="305"/>
      <c r="LUI29" s="305"/>
      <c r="LUJ29" s="305"/>
      <c r="LUK29" s="305"/>
      <c r="LUL29" s="305"/>
      <c r="LUM29" s="305"/>
      <c r="LUN29" s="305"/>
      <c r="LUO29" s="305"/>
      <c r="LUP29" s="305"/>
      <c r="LUQ29" s="305"/>
      <c r="LUR29" s="305"/>
      <c r="LUS29" s="305"/>
      <c r="LUT29" s="305"/>
      <c r="LUU29" s="305"/>
      <c r="LUV29" s="305"/>
      <c r="LUW29" s="305"/>
      <c r="LUX29" s="305"/>
      <c r="LUY29" s="305"/>
      <c r="LUZ29" s="305"/>
      <c r="LVA29" s="305"/>
      <c r="LVB29" s="305"/>
      <c r="LVC29" s="305"/>
      <c r="LVD29" s="305"/>
      <c r="LVE29" s="305"/>
      <c r="LVF29" s="305"/>
      <c r="LVG29" s="305"/>
      <c r="LVH29" s="305"/>
      <c r="LVI29" s="305"/>
      <c r="LVJ29" s="305"/>
      <c r="LVK29" s="305"/>
      <c r="LVL29" s="305"/>
      <c r="LVM29" s="305"/>
      <c r="LVN29" s="305"/>
      <c r="LVO29" s="305"/>
      <c r="LVP29" s="305"/>
      <c r="LVQ29" s="305"/>
      <c r="LVR29" s="305"/>
      <c r="LVS29" s="305"/>
      <c r="LVT29" s="305"/>
      <c r="LVU29" s="305"/>
      <c r="LVV29" s="305"/>
      <c r="LVW29" s="305"/>
      <c r="LVX29" s="305"/>
      <c r="LVY29" s="305"/>
      <c r="LVZ29" s="305"/>
      <c r="LWA29" s="305"/>
      <c r="LWB29" s="305"/>
      <c r="LWC29" s="305"/>
      <c r="LWD29" s="305"/>
      <c r="LWE29" s="305"/>
      <c r="LWF29" s="305"/>
      <c r="LWG29" s="305"/>
      <c r="LWH29" s="305"/>
      <c r="LWI29" s="305"/>
      <c r="LWJ29" s="305"/>
      <c r="LWK29" s="305"/>
      <c r="LWL29" s="305"/>
      <c r="LWM29" s="305"/>
      <c r="LWN29" s="305"/>
      <c r="LWO29" s="305"/>
      <c r="LWP29" s="305"/>
      <c r="LWQ29" s="305"/>
      <c r="LWR29" s="305"/>
      <c r="LWS29" s="305"/>
      <c r="LWT29" s="305"/>
      <c r="LWU29" s="305"/>
      <c r="LWV29" s="305"/>
      <c r="LWW29" s="305"/>
      <c r="LWX29" s="305"/>
      <c r="LWY29" s="305"/>
      <c r="LWZ29" s="305"/>
      <c r="LXA29" s="305"/>
      <c r="LXB29" s="305"/>
      <c r="LXC29" s="305"/>
      <c r="LXD29" s="305"/>
      <c r="LXE29" s="305"/>
      <c r="LXF29" s="305"/>
      <c r="LXG29" s="305"/>
      <c r="LXH29" s="305"/>
      <c r="LXI29" s="305"/>
      <c r="LXJ29" s="305"/>
      <c r="LXK29" s="305"/>
      <c r="LXL29" s="305"/>
      <c r="LXM29" s="305"/>
      <c r="LXN29" s="305"/>
      <c r="LXO29" s="305"/>
      <c r="LXP29" s="305"/>
      <c r="LXQ29" s="305"/>
      <c r="LXR29" s="305"/>
      <c r="LXS29" s="305"/>
      <c r="LXT29" s="305"/>
      <c r="LXU29" s="305"/>
      <c r="LXV29" s="305"/>
      <c r="LXW29" s="305"/>
      <c r="LXX29" s="305"/>
      <c r="LXY29" s="305"/>
      <c r="LXZ29" s="305"/>
      <c r="LYA29" s="305"/>
      <c r="LYB29" s="305"/>
      <c r="LYC29" s="305"/>
      <c r="LYD29" s="305"/>
      <c r="LYE29" s="305"/>
      <c r="LYF29" s="305"/>
      <c r="LYG29" s="305"/>
      <c r="LYH29" s="305"/>
      <c r="LYI29" s="305"/>
      <c r="LYJ29" s="305"/>
      <c r="LYK29" s="305"/>
      <c r="LYL29" s="305"/>
      <c r="LYM29" s="305"/>
      <c r="LYN29" s="305"/>
      <c r="LYO29" s="305"/>
      <c r="LYP29" s="305"/>
      <c r="LYQ29" s="305"/>
      <c r="LYR29" s="305"/>
      <c r="LYS29" s="305"/>
      <c r="LYT29" s="305"/>
      <c r="LYU29" s="305"/>
      <c r="LYV29" s="305"/>
      <c r="LYW29" s="305"/>
      <c r="LYX29" s="305"/>
      <c r="LYY29" s="305"/>
      <c r="LYZ29" s="305"/>
      <c r="LZA29" s="305"/>
      <c r="LZB29" s="305"/>
      <c r="LZC29" s="305"/>
      <c r="LZD29" s="305"/>
      <c r="LZE29" s="305"/>
      <c r="LZF29" s="305"/>
      <c r="LZG29" s="305"/>
      <c r="LZH29" s="305"/>
      <c r="LZI29" s="305"/>
      <c r="LZJ29" s="305"/>
      <c r="LZK29" s="305"/>
      <c r="LZL29" s="305"/>
      <c r="LZM29" s="305"/>
      <c r="LZN29" s="305"/>
      <c r="LZO29" s="305"/>
      <c r="LZP29" s="305"/>
      <c r="LZQ29" s="305"/>
      <c r="LZR29" s="305"/>
      <c r="LZS29" s="305"/>
      <c r="LZT29" s="305"/>
      <c r="LZU29" s="305"/>
      <c r="LZV29" s="305"/>
      <c r="LZW29" s="305"/>
      <c r="LZX29" s="305"/>
      <c r="LZY29" s="305"/>
      <c r="LZZ29" s="305"/>
      <c r="MAA29" s="305"/>
      <c r="MAB29" s="305"/>
      <c r="MAC29" s="305"/>
      <c r="MAD29" s="305"/>
      <c r="MAE29" s="305"/>
      <c r="MAF29" s="305"/>
      <c r="MAG29" s="305"/>
      <c r="MAH29" s="305"/>
      <c r="MAI29" s="305"/>
      <c r="MAJ29" s="305"/>
      <c r="MAK29" s="305"/>
      <c r="MAL29" s="305"/>
      <c r="MAM29" s="305"/>
      <c r="MAN29" s="305"/>
      <c r="MAO29" s="305"/>
      <c r="MAP29" s="305"/>
      <c r="MAQ29" s="305"/>
      <c r="MAR29" s="305"/>
      <c r="MAS29" s="305"/>
      <c r="MAT29" s="305"/>
      <c r="MAU29" s="305"/>
      <c r="MAV29" s="305"/>
      <c r="MAW29" s="305"/>
      <c r="MAX29" s="305"/>
      <c r="MAY29" s="305"/>
      <c r="MAZ29" s="305"/>
      <c r="MBA29" s="305"/>
      <c r="MBB29" s="305"/>
      <c r="MBC29" s="305"/>
      <c r="MBD29" s="305"/>
      <c r="MBE29" s="305"/>
      <c r="MBF29" s="305"/>
      <c r="MBG29" s="305"/>
      <c r="MBH29" s="305"/>
      <c r="MBI29" s="305"/>
      <c r="MBJ29" s="305"/>
      <c r="MBK29" s="305"/>
      <c r="MBL29" s="305"/>
      <c r="MBM29" s="305"/>
      <c r="MBN29" s="305"/>
      <c r="MBO29" s="305"/>
      <c r="MBP29" s="305"/>
      <c r="MBQ29" s="305"/>
      <c r="MBR29" s="305"/>
      <c r="MBS29" s="305"/>
      <c r="MBT29" s="305"/>
      <c r="MBU29" s="305"/>
      <c r="MBV29" s="305"/>
      <c r="MBW29" s="305"/>
      <c r="MBX29" s="305"/>
      <c r="MBY29" s="305"/>
      <c r="MBZ29" s="305"/>
      <c r="MCA29" s="305"/>
      <c r="MCB29" s="305"/>
      <c r="MCC29" s="305"/>
      <c r="MCD29" s="305"/>
      <c r="MCE29" s="305"/>
      <c r="MCF29" s="305"/>
      <c r="MCG29" s="305"/>
      <c r="MCH29" s="305"/>
      <c r="MCI29" s="305"/>
      <c r="MCJ29" s="305"/>
      <c r="MCK29" s="305"/>
      <c r="MCL29" s="305"/>
      <c r="MCM29" s="305"/>
      <c r="MCN29" s="305"/>
      <c r="MCO29" s="305"/>
      <c r="MCP29" s="305"/>
      <c r="MCQ29" s="305"/>
      <c r="MCR29" s="305"/>
      <c r="MCS29" s="305"/>
      <c r="MCT29" s="305"/>
      <c r="MCU29" s="305"/>
      <c r="MCV29" s="305"/>
      <c r="MCW29" s="305"/>
      <c r="MCX29" s="305"/>
      <c r="MCY29" s="305"/>
      <c r="MCZ29" s="305"/>
      <c r="MDA29" s="305"/>
      <c r="MDB29" s="305"/>
      <c r="MDC29" s="305"/>
      <c r="MDD29" s="305"/>
      <c r="MDE29" s="305"/>
      <c r="MDF29" s="305"/>
      <c r="MDG29" s="305"/>
      <c r="MDH29" s="305"/>
      <c r="MDI29" s="305"/>
      <c r="MDJ29" s="305"/>
      <c r="MDK29" s="305"/>
      <c r="MDL29" s="305"/>
      <c r="MDM29" s="305"/>
      <c r="MDN29" s="305"/>
      <c r="MDO29" s="305"/>
      <c r="MDP29" s="305"/>
      <c r="MDQ29" s="305"/>
      <c r="MDR29" s="305"/>
      <c r="MDS29" s="305"/>
      <c r="MDT29" s="305"/>
      <c r="MDU29" s="305"/>
      <c r="MDV29" s="305"/>
      <c r="MDW29" s="305"/>
      <c r="MDX29" s="305"/>
      <c r="MDY29" s="305"/>
      <c r="MDZ29" s="305"/>
      <c r="MEA29" s="305"/>
      <c r="MEB29" s="305"/>
      <c r="MEC29" s="305"/>
      <c r="MED29" s="305"/>
      <c r="MEE29" s="305"/>
      <c r="MEF29" s="305"/>
      <c r="MEG29" s="305"/>
      <c r="MEH29" s="305"/>
      <c r="MEI29" s="305"/>
      <c r="MEJ29" s="305"/>
      <c r="MEK29" s="305"/>
      <c r="MEL29" s="305"/>
      <c r="MEM29" s="305"/>
      <c r="MEN29" s="305"/>
      <c r="MEO29" s="305"/>
      <c r="MEP29" s="305"/>
      <c r="MEQ29" s="305"/>
      <c r="MER29" s="305"/>
      <c r="MES29" s="305"/>
      <c r="MET29" s="305"/>
      <c r="MEU29" s="305"/>
      <c r="MEV29" s="305"/>
      <c r="MEW29" s="305"/>
      <c r="MEX29" s="305"/>
      <c r="MEY29" s="305"/>
      <c r="MEZ29" s="305"/>
      <c r="MFA29" s="305"/>
      <c r="MFB29" s="305"/>
      <c r="MFC29" s="305"/>
      <c r="MFD29" s="305"/>
      <c r="MFE29" s="305"/>
      <c r="MFF29" s="305"/>
      <c r="MFG29" s="305"/>
      <c r="MFH29" s="305"/>
      <c r="MFI29" s="305"/>
      <c r="MFJ29" s="305"/>
      <c r="MFK29" s="305"/>
      <c r="MFL29" s="305"/>
      <c r="MFM29" s="305"/>
      <c r="MFN29" s="305"/>
      <c r="MFO29" s="305"/>
      <c r="MFP29" s="305"/>
      <c r="MFQ29" s="305"/>
      <c r="MFR29" s="305"/>
      <c r="MFS29" s="305"/>
      <c r="MFT29" s="305"/>
      <c r="MFU29" s="305"/>
      <c r="MFV29" s="305"/>
      <c r="MFW29" s="305"/>
      <c r="MFX29" s="305"/>
      <c r="MFY29" s="305"/>
      <c r="MFZ29" s="305"/>
      <c r="MGA29" s="305"/>
      <c r="MGB29" s="305"/>
      <c r="MGC29" s="305"/>
      <c r="MGD29" s="305"/>
      <c r="MGE29" s="305"/>
      <c r="MGF29" s="305"/>
      <c r="MGG29" s="305"/>
      <c r="MGH29" s="305"/>
      <c r="MGI29" s="305"/>
      <c r="MGJ29" s="305"/>
      <c r="MGK29" s="305"/>
      <c r="MGL29" s="305"/>
      <c r="MGM29" s="305"/>
      <c r="MGN29" s="305"/>
      <c r="MGO29" s="305"/>
      <c r="MGP29" s="305"/>
      <c r="MGQ29" s="305"/>
      <c r="MGR29" s="305"/>
      <c r="MGS29" s="305"/>
      <c r="MGT29" s="305"/>
      <c r="MGU29" s="305"/>
      <c r="MGV29" s="305"/>
      <c r="MGW29" s="305"/>
      <c r="MGX29" s="305"/>
      <c r="MGY29" s="305"/>
      <c r="MGZ29" s="305"/>
      <c r="MHA29" s="305"/>
      <c r="MHB29" s="305"/>
      <c r="MHC29" s="305"/>
      <c r="MHD29" s="305"/>
      <c r="MHE29" s="305"/>
      <c r="MHF29" s="305"/>
      <c r="MHG29" s="305"/>
      <c r="MHH29" s="305"/>
      <c r="MHI29" s="305"/>
      <c r="MHJ29" s="305"/>
      <c r="MHK29" s="305"/>
      <c r="MHL29" s="305"/>
      <c r="MHM29" s="305"/>
      <c r="MHN29" s="305"/>
      <c r="MHO29" s="305"/>
      <c r="MHP29" s="305"/>
      <c r="MHQ29" s="305"/>
      <c r="MHR29" s="305"/>
      <c r="MHS29" s="305"/>
      <c r="MHT29" s="305"/>
      <c r="MHU29" s="305"/>
      <c r="MHV29" s="305"/>
      <c r="MHW29" s="305"/>
      <c r="MHX29" s="305"/>
      <c r="MHY29" s="305"/>
      <c r="MHZ29" s="305"/>
      <c r="MIA29" s="305"/>
      <c r="MIB29" s="305"/>
      <c r="MIC29" s="305"/>
      <c r="MID29" s="305"/>
      <c r="MIE29" s="305"/>
      <c r="MIF29" s="305"/>
      <c r="MIG29" s="305"/>
      <c r="MIH29" s="305"/>
      <c r="MII29" s="305"/>
      <c r="MIJ29" s="305"/>
      <c r="MIK29" s="305"/>
      <c r="MIL29" s="305"/>
      <c r="MIM29" s="305"/>
      <c r="MIN29" s="305"/>
      <c r="MIO29" s="305"/>
      <c r="MIP29" s="305"/>
      <c r="MIQ29" s="305"/>
      <c r="MIR29" s="305"/>
      <c r="MIS29" s="305"/>
      <c r="MIT29" s="305"/>
      <c r="MIU29" s="305"/>
      <c r="MIV29" s="305"/>
      <c r="MIW29" s="305"/>
      <c r="MIX29" s="305"/>
      <c r="MIY29" s="305"/>
      <c r="MIZ29" s="305"/>
      <c r="MJA29" s="305"/>
      <c r="MJB29" s="305"/>
      <c r="MJC29" s="305"/>
      <c r="MJD29" s="305"/>
      <c r="MJE29" s="305"/>
      <c r="MJF29" s="305"/>
      <c r="MJG29" s="305"/>
      <c r="MJH29" s="305"/>
      <c r="MJI29" s="305"/>
      <c r="MJJ29" s="305"/>
      <c r="MJK29" s="305"/>
      <c r="MJL29" s="305"/>
      <c r="MJM29" s="305"/>
      <c r="MJN29" s="305"/>
      <c r="MJO29" s="305"/>
      <c r="MJP29" s="305"/>
      <c r="MJQ29" s="305"/>
      <c r="MJR29" s="305"/>
      <c r="MJS29" s="305"/>
      <c r="MJT29" s="305"/>
      <c r="MJU29" s="305"/>
      <c r="MJV29" s="305"/>
      <c r="MJW29" s="305"/>
      <c r="MJX29" s="305"/>
      <c r="MJY29" s="305"/>
      <c r="MJZ29" s="305"/>
      <c r="MKA29" s="305"/>
      <c r="MKB29" s="305"/>
      <c r="MKC29" s="305"/>
      <c r="MKD29" s="305"/>
      <c r="MKE29" s="305"/>
      <c r="MKF29" s="305"/>
      <c r="MKG29" s="305"/>
      <c r="MKH29" s="305"/>
      <c r="MKI29" s="305"/>
      <c r="MKJ29" s="305"/>
      <c r="MKK29" s="305"/>
      <c r="MKL29" s="305"/>
      <c r="MKM29" s="305"/>
      <c r="MKN29" s="305"/>
      <c r="MKO29" s="305"/>
      <c r="MKP29" s="305"/>
      <c r="MKQ29" s="305"/>
      <c r="MKR29" s="305"/>
      <c r="MKS29" s="305"/>
      <c r="MKT29" s="305"/>
      <c r="MKU29" s="305"/>
      <c r="MKV29" s="305"/>
      <c r="MKW29" s="305"/>
      <c r="MKX29" s="305"/>
      <c r="MKY29" s="305"/>
      <c r="MKZ29" s="305"/>
      <c r="MLA29" s="305"/>
      <c r="MLB29" s="305"/>
      <c r="MLC29" s="305"/>
      <c r="MLD29" s="305"/>
      <c r="MLE29" s="305"/>
      <c r="MLF29" s="305"/>
      <c r="MLG29" s="305"/>
      <c r="MLH29" s="305"/>
      <c r="MLI29" s="305"/>
      <c r="MLJ29" s="305"/>
      <c r="MLK29" s="305"/>
      <c r="MLL29" s="305"/>
      <c r="MLM29" s="305"/>
      <c r="MLN29" s="305"/>
      <c r="MLO29" s="305"/>
      <c r="MLP29" s="305"/>
      <c r="MLQ29" s="305"/>
      <c r="MLR29" s="305"/>
      <c r="MLS29" s="305"/>
      <c r="MLT29" s="305"/>
      <c r="MLU29" s="305"/>
      <c r="MLV29" s="305"/>
      <c r="MLW29" s="305"/>
      <c r="MLX29" s="305"/>
      <c r="MLY29" s="305"/>
      <c r="MLZ29" s="305"/>
      <c r="MMA29" s="305"/>
      <c r="MMB29" s="305"/>
      <c r="MMC29" s="305"/>
      <c r="MMD29" s="305"/>
      <c r="MME29" s="305"/>
      <c r="MMF29" s="305"/>
      <c r="MMG29" s="305"/>
      <c r="MMH29" s="305"/>
      <c r="MMI29" s="305"/>
      <c r="MMJ29" s="305"/>
      <c r="MMK29" s="305"/>
      <c r="MML29" s="305"/>
      <c r="MMM29" s="305"/>
      <c r="MMN29" s="305"/>
      <c r="MMO29" s="305"/>
      <c r="MMP29" s="305"/>
      <c r="MMQ29" s="305"/>
      <c r="MMR29" s="305"/>
      <c r="MMS29" s="305"/>
      <c r="MMT29" s="305"/>
      <c r="MMU29" s="305"/>
      <c r="MMV29" s="305"/>
      <c r="MMW29" s="305"/>
      <c r="MMX29" s="305"/>
      <c r="MMY29" s="305"/>
      <c r="MMZ29" s="305"/>
      <c r="MNA29" s="305"/>
      <c r="MNB29" s="305"/>
      <c r="MNC29" s="305"/>
      <c r="MND29" s="305"/>
      <c r="MNE29" s="305"/>
      <c r="MNF29" s="305"/>
      <c r="MNG29" s="305"/>
      <c r="MNH29" s="305"/>
      <c r="MNI29" s="305"/>
      <c r="MNJ29" s="305"/>
      <c r="MNK29" s="305"/>
      <c r="MNL29" s="305"/>
      <c r="MNM29" s="305"/>
      <c r="MNN29" s="305"/>
      <c r="MNO29" s="305"/>
      <c r="MNP29" s="305"/>
      <c r="MNQ29" s="305"/>
      <c r="MNR29" s="305"/>
      <c r="MNS29" s="305"/>
      <c r="MNT29" s="305"/>
      <c r="MNU29" s="305"/>
      <c r="MNV29" s="305"/>
      <c r="MNW29" s="305"/>
      <c r="MNX29" s="305"/>
      <c r="MNY29" s="305"/>
      <c r="MNZ29" s="305"/>
      <c r="MOA29" s="305"/>
      <c r="MOB29" s="305"/>
      <c r="MOC29" s="305"/>
      <c r="MOD29" s="305"/>
      <c r="MOE29" s="305"/>
      <c r="MOF29" s="305"/>
      <c r="MOG29" s="305"/>
      <c r="MOH29" s="305"/>
      <c r="MOI29" s="305"/>
      <c r="MOJ29" s="305"/>
      <c r="MOK29" s="305"/>
      <c r="MOL29" s="305"/>
      <c r="MOM29" s="305"/>
      <c r="MON29" s="305"/>
      <c r="MOO29" s="305"/>
      <c r="MOP29" s="305"/>
      <c r="MOQ29" s="305"/>
      <c r="MOR29" s="305"/>
      <c r="MOS29" s="305"/>
      <c r="MOT29" s="305"/>
      <c r="MOU29" s="305"/>
      <c r="MOV29" s="305"/>
      <c r="MOW29" s="305"/>
      <c r="MOX29" s="305"/>
      <c r="MOY29" s="305"/>
      <c r="MOZ29" s="305"/>
      <c r="MPA29" s="305"/>
      <c r="MPB29" s="305"/>
      <c r="MPC29" s="305"/>
      <c r="MPD29" s="305"/>
      <c r="MPE29" s="305"/>
      <c r="MPF29" s="305"/>
      <c r="MPG29" s="305"/>
      <c r="MPH29" s="305"/>
      <c r="MPI29" s="305"/>
      <c r="MPJ29" s="305"/>
      <c r="MPK29" s="305"/>
      <c r="MPL29" s="305"/>
      <c r="MPM29" s="305"/>
      <c r="MPN29" s="305"/>
      <c r="MPO29" s="305"/>
      <c r="MPP29" s="305"/>
      <c r="MPQ29" s="305"/>
      <c r="MPR29" s="305"/>
      <c r="MPS29" s="305"/>
      <c r="MPT29" s="305"/>
      <c r="MPU29" s="305"/>
      <c r="MPV29" s="305"/>
      <c r="MPW29" s="305"/>
      <c r="MPX29" s="305"/>
      <c r="MPY29" s="305"/>
      <c r="MPZ29" s="305"/>
      <c r="MQA29" s="305"/>
      <c r="MQB29" s="305"/>
      <c r="MQC29" s="305"/>
      <c r="MQD29" s="305"/>
      <c r="MQE29" s="305"/>
      <c r="MQF29" s="305"/>
      <c r="MQG29" s="305"/>
      <c r="MQH29" s="305"/>
      <c r="MQI29" s="305"/>
      <c r="MQJ29" s="305"/>
      <c r="MQK29" s="305"/>
      <c r="MQL29" s="305"/>
      <c r="MQM29" s="305"/>
      <c r="MQN29" s="305"/>
      <c r="MQO29" s="305"/>
      <c r="MQP29" s="305"/>
      <c r="MQQ29" s="305"/>
      <c r="MQR29" s="305"/>
      <c r="MQS29" s="305"/>
      <c r="MQT29" s="305"/>
      <c r="MQU29" s="305"/>
      <c r="MQV29" s="305"/>
      <c r="MQW29" s="305"/>
      <c r="MQX29" s="305"/>
      <c r="MQY29" s="305"/>
      <c r="MQZ29" s="305"/>
      <c r="MRA29" s="305"/>
      <c r="MRB29" s="305"/>
      <c r="MRC29" s="305"/>
      <c r="MRD29" s="305"/>
      <c r="MRE29" s="305"/>
      <c r="MRF29" s="305"/>
      <c r="MRG29" s="305"/>
      <c r="MRH29" s="305"/>
      <c r="MRI29" s="305"/>
      <c r="MRJ29" s="305"/>
      <c r="MRK29" s="305"/>
      <c r="MRL29" s="305"/>
      <c r="MRM29" s="305"/>
      <c r="MRN29" s="305"/>
      <c r="MRO29" s="305"/>
      <c r="MRP29" s="305"/>
      <c r="MRQ29" s="305"/>
      <c r="MRR29" s="305"/>
      <c r="MRS29" s="305"/>
      <c r="MRT29" s="305"/>
      <c r="MRU29" s="305"/>
      <c r="MRV29" s="305"/>
      <c r="MRW29" s="305"/>
      <c r="MRX29" s="305"/>
      <c r="MRY29" s="305"/>
      <c r="MRZ29" s="305"/>
      <c r="MSA29" s="305"/>
      <c r="MSB29" s="305"/>
      <c r="MSC29" s="305"/>
      <c r="MSD29" s="305"/>
      <c r="MSE29" s="305"/>
      <c r="MSF29" s="305"/>
      <c r="MSG29" s="305"/>
      <c r="MSH29" s="305"/>
      <c r="MSI29" s="305"/>
      <c r="MSJ29" s="305"/>
      <c r="MSK29" s="305"/>
      <c r="MSL29" s="305"/>
      <c r="MSM29" s="305"/>
      <c r="MSN29" s="305"/>
      <c r="MSO29" s="305"/>
      <c r="MSP29" s="305"/>
      <c r="MSQ29" s="305"/>
      <c r="MSR29" s="305"/>
      <c r="MSS29" s="305"/>
      <c r="MST29" s="305"/>
      <c r="MSU29" s="305"/>
      <c r="MSV29" s="305"/>
      <c r="MSW29" s="305"/>
      <c r="MSX29" s="305"/>
      <c r="MSY29" s="305"/>
      <c r="MSZ29" s="305"/>
      <c r="MTA29" s="305"/>
      <c r="MTB29" s="305"/>
      <c r="MTC29" s="305"/>
      <c r="MTD29" s="305"/>
      <c r="MTE29" s="305"/>
      <c r="MTF29" s="305"/>
      <c r="MTG29" s="305"/>
      <c r="MTH29" s="305"/>
      <c r="MTI29" s="305"/>
      <c r="MTJ29" s="305"/>
      <c r="MTK29" s="305"/>
      <c r="MTL29" s="305"/>
      <c r="MTM29" s="305"/>
      <c r="MTN29" s="305"/>
      <c r="MTO29" s="305"/>
      <c r="MTP29" s="305"/>
      <c r="MTQ29" s="305"/>
      <c r="MTR29" s="305"/>
      <c r="MTS29" s="305"/>
      <c r="MTT29" s="305"/>
      <c r="MTU29" s="305"/>
      <c r="MTV29" s="305"/>
      <c r="MTW29" s="305"/>
      <c r="MTX29" s="305"/>
      <c r="MTY29" s="305"/>
      <c r="MTZ29" s="305"/>
      <c r="MUA29" s="305"/>
      <c r="MUB29" s="305"/>
      <c r="MUC29" s="305"/>
      <c r="MUD29" s="305"/>
      <c r="MUE29" s="305"/>
      <c r="MUF29" s="305"/>
      <c r="MUG29" s="305"/>
      <c r="MUH29" s="305"/>
      <c r="MUI29" s="305"/>
      <c r="MUJ29" s="305"/>
      <c r="MUK29" s="305"/>
      <c r="MUL29" s="305"/>
      <c r="MUM29" s="305"/>
      <c r="MUN29" s="305"/>
      <c r="MUO29" s="305"/>
      <c r="MUP29" s="305"/>
      <c r="MUQ29" s="305"/>
      <c r="MUR29" s="305"/>
      <c r="MUS29" s="305"/>
      <c r="MUT29" s="305"/>
      <c r="MUU29" s="305"/>
      <c r="MUV29" s="305"/>
      <c r="MUW29" s="305"/>
      <c r="MUX29" s="305"/>
      <c r="MUY29" s="305"/>
      <c r="MUZ29" s="305"/>
      <c r="MVA29" s="305"/>
      <c r="MVB29" s="305"/>
      <c r="MVC29" s="305"/>
      <c r="MVD29" s="305"/>
      <c r="MVE29" s="305"/>
      <c r="MVF29" s="305"/>
      <c r="MVG29" s="305"/>
      <c r="MVH29" s="305"/>
      <c r="MVI29" s="305"/>
      <c r="MVJ29" s="305"/>
      <c r="MVK29" s="305"/>
      <c r="MVL29" s="305"/>
      <c r="MVM29" s="305"/>
      <c r="MVN29" s="305"/>
      <c r="MVO29" s="305"/>
      <c r="MVP29" s="305"/>
      <c r="MVQ29" s="305"/>
      <c r="MVR29" s="305"/>
      <c r="MVS29" s="305"/>
      <c r="MVT29" s="305"/>
      <c r="MVU29" s="305"/>
      <c r="MVV29" s="305"/>
      <c r="MVW29" s="305"/>
      <c r="MVX29" s="305"/>
      <c r="MVY29" s="305"/>
      <c r="MVZ29" s="305"/>
      <c r="MWA29" s="305"/>
      <c r="MWB29" s="305"/>
      <c r="MWC29" s="305"/>
      <c r="MWD29" s="305"/>
      <c r="MWE29" s="305"/>
      <c r="MWF29" s="305"/>
      <c r="MWG29" s="305"/>
      <c r="MWH29" s="305"/>
      <c r="MWI29" s="305"/>
      <c r="MWJ29" s="305"/>
      <c r="MWK29" s="305"/>
      <c r="MWL29" s="305"/>
      <c r="MWM29" s="305"/>
      <c r="MWN29" s="305"/>
      <c r="MWO29" s="305"/>
      <c r="MWP29" s="305"/>
      <c r="MWQ29" s="305"/>
      <c r="MWR29" s="305"/>
      <c r="MWS29" s="305"/>
      <c r="MWT29" s="305"/>
      <c r="MWU29" s="305"/>
      <c r="MWV29" s="305"/>
      <c r="MWW29" s="305"/>
      <c r="MWX29" s="305"/>
      <c r="MWY29" s="305"/>
      <c r="MWZ29" s="305"/>
      <c r="MXA29" s="305"/>
      <c r="MXB29" s="305"/>
      <c r="MXC29" s="305"/>
      <c r="MXD29" s="305"/>
      <c r="MXE29" s="305"/>
      <c r="MXF29" s="305"/>
      <c r="MXG29" s="305"/>
      <c r="MXH29" s="305"/>
      <c r="MXI29" s="305"/>
      <c r="MXJ29" s="305"/>
      <c r="MXK29" s="305"/>
      <c r="MXL29" s="305"/>
      <c r="MXM29" s="305"/>
      <c r="MXN29" s="305"/>
      <c r="MXO29" s="305"/>
      <c r="MXP29" s="305"/>
      <c r="MXQ29" s="305"/>
      <c r="MXR29" s="305"/>
      <c r="MXS29" s="305"/>
      <c r="MXT29" s="305"/>
      <c r="MXU29" s="305"/>
      <c r="MXV29" s="305"/>
      <c r="MXW29" s="305"/>
      <c r="MXX29" s="305"/>
      <c r="MXY29" s="305"/>
      <c r="MXZ29" s="305"/>
      <c r="MYA29" s="305"/>
      <c r="MYB29" s="305"/>
      <c r="MYC29" s="305"/>
      <c r="MYD29" s="305"/>
      <c r="MYE29" s="305"/>
      <c r="MYF29" s="305"/>
      <c r="MYG29" s="305"/>
      <c r="MYH29" s="305"/>
      <c r="MYI29" s="305"/>
      <c r="MYJ29" s="305"/>
      <c r="MYK29" s="305"/>
      <c r="MYL29" s="305"/>
      <c r="MYM29" s="305"/>
      <c r="MYN29" s="305"/>
      <c r="MYO29" s="305"/>
      <c r="MYP29" s="305"/>
      <c r="MYQ29" s="305"/>
      <c r="MYR29" s="305"/>
      <c r="MYS29" s="305"/>
      <c r="MYT29" s="305"/>
      <c r="MYU29" s="305"/>
      <c r="MYV29" s="305"/>
      <c r="MYW29" s="305"/>
      <c r="MYX29" s="305"/>
      <c r="MYY29" s="305"/>
      <c r="MYZ29" s="305"/>
      <c r="MZA29" s="305"/>
      <c r="MZB29" s="305"/>
      <c r="MZC29" s="305"/>
      <c r="MZD29" s="305"/>
      <c r="MZE29" s="305"/>
      <c r="MZF29" s="305"/>
      <c r="MZG29" s="305"/>
      <c r="MZH29" s="305"/>
      <c r="MZI29" s="305"/>
      <c r="MZJ29" s="305"/>
      <c r="MZK29" s="305"/>
      <c r="MZL29" s="305"/>
      <c r="MZM29" s="305"/>
      <c r="MZN29" s="305"/>
      <c r="MZO29" s="305"/>
      <c r="MZP29" s="305"/>
      <c r="MZQ29" s="305"/>
      <c r="MZR29" s="305"/>
      <c r="MZS29" s="305"/>
      <c r="MZT29" s="305"/>
      <c r="MZU29" s="305"/>
      <c r="MZV29" s="305"/>
      <c r="MZW29" s="305"/>
      <c r="MZX29" s="305"/>
      <c r="MZY29" s="305"/>
      <c r="MZZ29" s="305"/>
      <c r="NAA29" s="305"/>
      <c r="NAB29" s="305"/>
      <c r="NAC29" s="305"/>
      <c r="NAD29" s="305"/>
      <c r="NAE29" s="305"/>
      <c r="NAF29" s="305"/>
      <c r="NAG29" s="305"/>
      <c r="NAH29" s="305"/>
      <c r="NAI29" s="305"/>
      <c r="NAJ29" s="305"/>
      <c r="NAK29" s="305"/>
      <c r="NAL29" s="305"/>
      <c r="NAM29" s="305"/>
      <c r="NAN29" s="305"/>
      <c r="NAO29" s="305"/>
      <c r="NAP29" s="305"/>
      <c r="NAQ29" s="305"/>
      <c r="NAR29" s="305"/>
      <c r="NAS29" s="305"/>
      <c r="NAT29" s="305"/>
      <c r="NAU29" s="305"/>
      <c r="NAV29" s="305"/>
      <c r="NAW29" s="305"/>
      <c r="NAX29" s="305"/>
      <c r="NAY29" s="305"/>
      <c r="NAZ29" s="305"/>
      <c r="NBA29" s="305"/>
      <c r="NBB29" s="305"/>
      <c r="NBC29" s="305"/>
      <c r="NBD29" s="305"/>
      <c r="NBE29" s="305"/>
      <c r="NBF29" s="305"/>
      <c r="NBG29" s="305"/>
      <c r="NBH29" s="305"/>
      <c r="NBI29" s="305"/>
      <c r="NBJ29" s="305"/>
      <c r="NBK29" s="305"/>
      <c r="NBL29" s="305"/>
      <c r="NBM29" s="305"/>
      <c r="NBN29" s="305"/>
      <c r="NBO29" s="305"/>
      <c r="NBP29" s="305"/>
      <c r="NBQ29" s="305"/>
      <c r="NBR29" s="305"/>
      <c r="NBS29" s="305"/>
      <c r="NBT29" s="305"/>
      <c r="NBU29" s="305"/>
      <c r="NBV29" s="305"/>
      <c r="NBW29" s="305"/>
      <c r="NBX29" s="305"/>
      <c r="NBY29" s="305"/>
      <c r="NBZ29" s="305"/>
      <c r="NCA29" s="305"/>
      <c r="NCB29" s="305"/>
      <c r="NCC29" s="305"/>
      <c r="NCD29" s="305"/>
      <c r="NCE29" s="305"/>
      <c r="NCF29" s="305"/>
      <c r="NCG29" s="305"/>
      <c r="NCH29" s="305"/>
      <c r="NCI29" s="305"/>
      <c r="NCJ29" s="305"/>
      <c r="NCK29" s="305"/>
      <c r="NCL29" s="305"/>
      <c r="NCM29" s="305"/>
      <c r="NCN29" s="305"/>
      <c r="NCO29" s="305"/>
      <c r="NCP29" s="305"/>
      <c r="NCQ29" s="305"/>
      <c r="NCR29" s="305"/>
      <c r="NCS29" s="305"/>
      <c r="NCT29" s="305"/>
      <c r="NCU29" s="305"/>
      <c r="NCV29" s="305"/>
      <c r="NCW29" s="305"/>
      <c r="NCX29" s="305"/>
      <c r="NCY29" s="305"/>
      <c r="NCZ29" s="305"/>
      <c r="NDA29" s="305"/>
      <c r="NDB29" s="305"/>
      <c r="NDC29" s="305"/>
      <c r="NDD29" s="305"/>
      <c r="NDE29" s="305"/>
      <c r="NDF29" s="305"/>
      <c r="NDG29" s="305"/>
      <c r="NDH29" s="305"/>
      <c r="NDI29" s="305"/>
      <c r="NDJ29" s="305"/>
      <c r="NDK29" s="305"/>
      <c r="NDL29" s="305"/>
      <c r="NDM29" s="305"/>
      <c r="NDN29" s="305"/>
      <c r="NDO29" s="305"/>
      <c r="NDP29" s="305"/>
      <c r="NDQ29" s="305"/>
      <c r="NDR29" s="305"/>
      <c r="NDS29" s="305"/>
      <c r="NDT29" s="305"/>
      <c r="NDU29" s="305"/>
      <c r="NDV29" s="305"/>
      <c r="NDW29" s="305"/>
      <c r="NDX29" s="305"/>
      <c r="NDY29" s="305"/>
      <c r="NDZ29" s="305"/>
      <c r="NEA29" s="305"/>
      <c r="NEB29" s="305"/>
      <c r="NEC29" s="305"/>
      <c r="NED29" s="305"/>
      <c r="NEE29" s="305"/>
      <c r="NEF29" s="305"/>
      <c r="NEG29" s="305"/>
      <c r="NEH29" s="305"/>
      <c r="NEI29" s="305"/>
      <c r="NEJ29" s="305"/>
      <c r="NEK29" s="305"/>
      <c r="NEL29" s="305"/>
      <c r="NEM29" s="305"/>
      <c r="NEN29" s="305"/>
      <c r="NEO29" s="305"/>
      <c r="NEP29" s="305"/>
      <c r="NEQ29" s="305"/>
      <c r="NER29" s="305"/>
      <c r="NES29" s="305"/>
      <c r="NET29" s="305"/>
      <c r="NEU29" s="305"/>
      <c r="NEV29" s="305"/>
      <c r="NEW29" s="305"/>
      <c r="NEX29" s="305"/>
      <c r="NEY29" s="305"/>
      <c r="NEZ29" s="305"/>
      <c r="NFA29" s="305"/>
      <c r="NFB29" s="305"/>
      <c r="NFC29" s="305"/>
      <c r="NFD29" s="305"/>
      <c r="NFE29" s="305"/>
      <c r="NFF29" s="305"/>
      <c r="NFG29" s="305"/>
      <c r="NFH29" s="305"/>
      <c r="NFI29" s="305"/>
      <c r="NFJ29" s="305"/>
      <c r="NFK29" s="305"/>
      <c r="NFL29" s="305"/>
      <c r="NFM29" s="305"/>
      <c r="NFN29" s="305"/>
      <c r="NFO29" s="305"/>
      <c r="NFP29" s="305"/>
      <c r="NFQ29" s="305"/>
      <c r="NFR29" s="305"/>
      <c r="NFS29" s="305"/>
      <c r="NFT29" s="305"/>
      <c r="NFU29" s="305"/>
      <c r="NFV29" s="305"/>
      <c r="NFW29" s="305"/>
      <c r="NFX29" s="305"/>
      <c r="NFY29" s="305"/>
      <c r="NFZ29" s="305"/>
      <c r="NGA29" s="305"/>
      <c r="NGB29" s="305"/>
      <c r="NGC29" s="305"/>
      <c r="NGD29" s="305"/>
      <c r="NGE29" s="305"/>
      <c r="NGF29" s="305"/>
      <c r="NGG29" s="305"/>
      <c r="NGH29" s="305"/>
      <c r="NGI29" s="305"/>
      <c r="NGJ29" s="305"/>
      <c r="NGK29" s="305"/>
      <c r="NGL29" s="305"/>
      <c r="NGM29" s="305"/>
      <c r="NGN29" s="305"/>
      <c r="NGO29" s="305"/>
      <c r="NGP29" s="305"/>
      <c r="NGQ29" s="305"/>
      <c r="NGR29" s="305"/>
      <c r="NGS29" s="305"/>
      <c r="NGT29" s="305"/>
      <c r="NGU29" s="305"/>
      <c r="NGV29" s="305"/>
      <c r="NGW29" s="305"/>
      <c r="NGX29" s="305"/>
      <c r="NGY29" s="305"/>
      <c r="NGZ29" s="305"/>
      <c r="NHA29" s="305"/>
      <c r="NHB29" s="305"/>
      <c r="NHC29" s="305"/>
      <c r="NHD29" s="305"/>
      <c r="NHE29" s="305"/>
      <c r="NHF29" s="305"/>
      <c r="NHG29" s="305"/>
      <c r="NHH29" s="305"/>
      <c r="NHI29" s="305"/>
      <c r="NHJ29" s="305"/>
      <c r="NHK29" s="305"/>
      <c r="NHL29" s="305"/>
      <c r="NHM29" s="305"/>
      <c r="NHN29" s="305"/>
      <c r="NHO29" s="305"/>
      <c r="NHP29" s="305"/>
      <c r="NHQ29" s="305"/>
      <c r="NHR29" s="305"/>
      <c r="NHS29" s="305"/>
      <c r="NHT29" s="305"/>
      <c r="NHU29" s="305"/>
      <c r="NHV29" s="305"/>
      <c r="NHW29" s="305"/>
      <c r="NHX29" s="305"/>
      <c r="NHY29" s="305"/>
      <c r="NHZ29" s="305"/>
      <c r="NIA29" s="305"/>
      <c r="NIB29" s="305"/>
      <c r="NIC29" s="305"/>
      <c r="NID29" s="305"/>
      <c r="NIE29" s="305"/>
      <c r="NIF29" s="305"/>
      <c r="NIG29" s="305"/>
      <c r="NIH29" s="305"/>
      <c r="NII29" s="305"/>
      <c r="NIJ29" s="305"/>
      <c r="NIK29" s="305"/>
      <c r="NIL29" s="305"/>
      <c r="NIM29" s="305"/>
      <c r="NIN29" s="305"/>
      <c r="NIO29" s="305"/>
      <c r="NIP29" s="305"/>
      <c r="NIQ29" s="305"/>
      <c r="NIR29" s="305"/>
      <c r="NIS29" s="305"/>
      <c r="NIT29" s="305"/>
      <c r="NIU29" s="305"/>
      <c r="NIV29" s="305"/>
      <c r="NIW29" s="305"/>
      <c r="NIX29" s="305"/>
      <c r="NIY29" s="305"/>
      <c r="NIZ29" s="305"/>
      <c r="NJA29" s="305"/>
      <c r="NJB29" s="305"/>
      <c r="NJC29" s="305"/>
      <c r="NJD29" s="305"/>
      <c r="NJE29" s="305"/>
      <c r="NJF29" s="305"/>
      <c r="NJG29" s="305"/>
      <c r="NJH29" s="305"/>
      <c r="NJI29" s="305"/>
      <c r="NJJ29" s="305"/>
      <c r="NJK29" s="305"/>
      <c r="NJL29" s="305"/>
      <c r="NJM29" s="305"/>
      <c r="NJN29" s="305"/>
      <c r="NJO29" s="305"/>
      <c r="NJP29" s="305"/>
      <c r="NJQ29" s="305"/>
      <c r="NJR29" s="305"/>
      <c r="NJS29" s="305"/>
      <c r="NJT29" s="305"/>
      <c r="NJU29" s="305"/>
      <c r="NJV29" s="305"/>
      <c r="NJW29" s="305"/>
      <c r="NJX29" s="305"/>
      <c r="NJY29" s="305"/>
      <c r="NJZ29" s="305"/>
      <c r="NKA29" s="305"/>
      <c r="NKB29" s="305"/>
      <c r="NKC29" s="305"/>
      <c r="NKD29" s="305"/>
      <c r="NKE29" s="305"/>
      <c r="NKF29" s="305"/>
      <c r="NKG29" s="305"/>
      <c r="NKH29" s="305"/>
      <c r="NKI29" s="305"/>
      <c r="NKJ29" s="305"/>
      <c r="NKK29" s="305"/>
      <c r="NKL29" s="305"/>
      <c r="NKM29" s="305"/>
      <c r="NKN29" s="305"/>
      <c r="NKO29" s="305"/>
      <c r="NKP29" s="305"/>
      <c r="NKQ29" s="305"/>
      <c r="NKR29" s="305"/>
      <c r="NKS29" s="305"/>
      <c r="NKT29" s="305"/>
      <c r="NKU29" s="305"/>
      <c r="NKV29" s="305"/>
      <c r="NKW29" s="305"/>
      <c r="NKX29" s="305"/>
      <c r="NKY29" s="305"/>
      <c r="NKZ29" s="305"/>
      <c r="NLA29" s="305"/>
      <c r="NLB29" s="305"/>
      <c r="NLC29" s="305"/>
      <c r="NLD29" s="305"/>
      <c r="NLE29" s="305"/>
      <c r="NLF29" s="305"/>
      <c r="NLG29" s="305"/>
      <c r="NLH29" s="305"/>
      <c r="NLI29" s="305"/>
      <c r="NLJ29" s="305"/>
      <c r="NLK29" s="305"/>
      <c r="NLL29" s="305"/>
      <c r="NLM29" s="305"/>
      <c r="NLN29" s="305"/>
      <c r="NLO29" s="305"/>
      <c r="NLP29" s="305"/>
      <c r="NLQ29" s="305"/>
      <c r="NLR29" s="305"/>
      <c r="NLS29" s="305"/>
      <c r="NLT29" s="305"/>
      <c r="NLU29" s="305"/>
      <c r="NLV29" s="305"/>
      <c r="NLW29" s="305"/>
      <c r="NLX29" s="305"/>
      <c r="NLY29" s="305"/>
      <c r="NLZ29" s="305"/>
      <c r="NMA29" s="305"/>
      <c r="NMB29" s="305"/>
      <c r="NMC29" s="305"/>
      <c r="NMD29" s="305"/>
      <c r="NME29" s="305"/>
      <c r="NMF29" s="305"/>
      <c r="NMG29" s="305"/>
      <c r="NMH29" s="305"/>
      <c r="NMI29" s="305"/>
      <c r="NMJ29" s="305"/>
      <c r="NMK29" s="305"/>
      <c r="NML29" s="305"/>
      <c r="NMM29" s="305"/>
      <c r="NMN29" s="305"/>
      <c r="NMO29" s="305"/>
      <c r="NMP29" s="305"/>
      <c r="NMQ29" s="305"/>
      <c r="NMR29" s="305"/>
      <c r="NMS29" s="305"/>
      <c r="NMT29" s="305"/>
      <c r="NMU29" s="305"/>
      <c r="NMV29" s="305"/>
      <c r="NMW29" s="305"/>
      <c r="NMX29" s="305"/>
      <c r="NMY29" s="305"/>
      <c r="NMZ29" s="305"/>
      <c r="NNA29" s="305"/>
      <c r="NNB29" s="305"/>
      <c r="NNC29" s="305"/>
      <c r="NND29" s="305"/>
      <c r="NNE29" s="305"/>
      <c r="NNF29" s="305"/>
      <c r="NNG29" s="305"/>
      <c r="NNH29" s="305"/>
      <c r="NNI29" s="305"/>
      <c r="NNJ29" s="305"/>
      <c r="NNK29" s="305"/>
      <c r="NNL29" s="305"/>
      <c r="NNM29" s="305"/>
      <c r="NNN29" s="305"/>
      <c r="NNO29" s="305"/>
      <c r="NNP29" s="305"/>
      <c r="NNQ29" s="305"/>
      <c r="NNR29" s="305"/>
      <c r="NNS29" s="305"/>
      <c r="NNT29" s="305"/>
      <c r="NNU29" s="305"/>
      <c r="NNV29" s="305"/>
      <c r="NNW29" s="305"/>
      <c r="NNX29" s="305"/>
      <c r="NNY29" s="305"/>
      <c r="NNZ29" s="305"/>
      <c r="NOA29" s="305"/>
      <c r="NOB29" s="305"/>
      <c r="NOC29" s="305"/>
      <c r="NOD29" s="305"/>
      <c r="NOE29" s="305"/>
      <c r="NOF29" s="305"/>
      <c r="NOG29" s="305"/>
      <c r="NOH29" s="305"/>
      <c r="NOI29" s="305"/>
      <c r="NOJ29" s="305"/>
      <c r="NOK29" s="305"/>
      <c r="NOL29" s="305"/>
      <c r="NOM29" s="305"/>
      <c r="NON29" s="305"/>
      <c r="NOO29" s="305"/>
      <c r="NOP29" s="305"/>
      <c r="NOQ29" s="305"/>
      <c r="NOR29" s="305"/>
      <c r="NOS29" s="305"/>
      <c r="NOT29" s="305"/>
      <c r="NOU29" s="305"/>
      <c r="NOV29" s="305"/>
      <c r="NOW29" s="305"/>
      <c r="NOX29" s="305"/>
      <c r="NOY29" s="305"/>
      <c r="NOZ29" s="305"/>
      <c r="NPA29" s="305"/>
      <c r="NPB29" s="305"/>
      <c r="NPC29" s="305"/>
      <c r="NPD29" s="305"/>
      <c r="NPE29" s="305"/>
      <c r="NPF29" s="305"/>
      <c r="NPG29" s="305"/>
      <c r="NPH29" s="305"/>
      <c r="NPI29" s="305"/>
      <c r="NPJ29" s="305"/>
      <c r="NPK29" s="305"/>
      <c r="NPL29" s="305"/>
      <c r="NPM29" s="305"/>
      <c r="NPN29" s="305"/>
      <c r="NPO29" s="305"/>
      <c r="NPP29" s="305"/>
      <c r="NPQ29" s="305"/>
      <c r="NPR29" s="305"/>
      <c r="NPS29" s="305"/>
      <c r="NPT29" s="305"/>
      <c r="NPU29" s="305"/>
      <c r="NPV29" s="305"/>
      <c r="NPW29" s="305"/>
      <c r="NPX29" s="305"/>
      <c r="NPY29" s="305"/>
      <c r="NPZ29" s="305"/>
      <c r="NQA29" s="305"/>
      <c r="NQB29" s="305"/>
      <c r="NQC29" s="305"/>
      <c r="NQD29" s="305"/>
      <c r="NQE29" s="305"/>
      <c r="NQF29" s="305"/>
      <c r="NQG29" s="305"/>
      <c r="NQH29" s="305"/>
      <c r="NQI29" s="305"/>
      <c r="NQJ29" s="305"/>
      <c r="NQK29" s="305"/>
      <c r="NQL29" s="305"/>
      <c r="NQM29" s="305"/>
      <c r="NQN29" s="305"/>
      <c r="NQO29" s="305"/>
      <c r="NQP29" s="305"/>
      <c r="NQQ29" s="305"/>
      <c r="NQR29" s="305"/>
      <c r="NQS29" s="305"/>
      <c r="NQT29" s="305"/>
      <c r="NQU29" s="305"/>
      <c r="NQV29" s="305"/>
      <c r="NQW29" s="305"/>
      <c r="NQX29" s="305"/>
      <c r="NQY29" s="305"/>
      <c r="NQZ29" s="305"/>
      <c r="NRA29" s="305"/>
      <c r="NRB29" s="305"/>
      <c r="NRC29" s="305"/>
      <c r="NRD29" s="305"/>
      <c r="NRE29" s="305"/>
      <c r="NRF29" s="305"/>
      <c r="NRG29" s="305"/>
      <c r="NRH29" s="305"/>
      <c r="NRI29" s="305"/>
      <c r="NRJ29" s="305"/>
      <c r="NRK29" s="305"/>
      <c r="NRL29" s="305"/>
      <c r="NRM29" s="305"/>
      <c r="NRN29" s="305"/>
      <c r="NRO29" s="305"/>
      <c r="NRP29" s="305"/>
      <c r="NRQ29" s="305"/>
      <c r="NRR29" s="305"/>
      <c r="NRS29" s="305"/>
      <c r="NRT29" s="305"/>
      <c r="NRU29" s="305"/>
      <c r="NRV29" s="305"/>
      <c r="NRW29" s="305"/>
      <c r="NRX29" s="305"/>
      <c r="NRY29" s="305"/>
      <c r="NRZ29" s="305"/>
      <c r="NSA29" s="305"/>
      <c r="NSB29" s="305"/>
      <c r="NSC29" s="305"/>
      <c r="NSD29" s="305"/>
      <c r="NSE29" s="305"/>
      <c r="NSF29" s="305"/>
      <c r="NSG29" s="305"/>
      <c r="NSH29" s="305"/>
      <c r="NSI29" s="305"/>
      <c r="NSJ29" s="305"/>
      <c r="NSK29" s="305"/>
      <c r="NSL29" s="305"/>
      <c r="NSM29" s="305"/>
      <c r="NSN29" s="305"/>
      <c r="NSO29" s="305"/>
      <c r="NSP29" s="305"/>
      <c r="NSQ29" s="305"/>
      <c r="NSR29" s="305"/>
      <c r="NSS29" s="305"/>
      <c r="NST29" s="305"/>
      <c r="NSU29" s="305"/>
      <c r="NSV29" s="305"/>
      <c r="NSW29" s="305"/>
      <c r="NSX29" s="305"/>
      <c r="NSY29" s="305"/>
      <c r="NSZ29" s="305"/>
      <c r="NTA29" s="305"/>
      <c r="NTB29" s="305"/>
      <c r="NTC29" s="305"/>
      <c r="NTD29" s="305"/>
      <c r="NTE29" s="305"/>
      <c r="NTF29" s="305"/>
      <c r="NTG29" s="305"/>
      <c r="NTH29" s="305"/>
      <c r="NTI29" s="305"/>
      <c r="NTJ29" s="305"/>
      <c r="NTK29" s="305"/>
      <c r="NTL29" s="305"/>
      <c r="NTM29" s="305"/>
      <c r="NTN29" s="305"/>
      <c r="NTO29" s="305"/>
      <c r="NTP29" s="305"/>
      <c r="NTQ29" s="305"/>
      <c r="NTR29" s="305"/>
      <c r="NTS29" s="305"/>
      <c r="NTT29" s="305"/>
      <c r="NTU29" s="305"/>
      <c r="NTV29" s="305"/>
      <c r="NTW29" s="305"/>
      <c r="NTX29" s="305"/>
      <c r="NTY29" s="305"/>
      <c r="NTZ29" s="305"/>
      <c r="NUA29" s="305"/>
      <c r="NUB29" s="305"/>
      <c r="NUC29" s="305"/>
      <c r="NUD29" s="305"/>
      <c r="NUE29" s="305"/>
      <c r="NUF29" s="305"/>
      <c r="NUG29" s="305"/>
      <c r="NUH29" s="305"/>
      <c r="NUI29" s="305"/>
      <c r="NUJ29" s="305"/>
      <c r="NUK29" s="305"/>
      <c r="NUL29" s="305"/>
      <c r="NUM29" s="305"/>
      <c r="NUN29" s="305"/>
      <c r="NUO29" s="305"/>
      <c r="NUP29" s="305"/>
      <c r="NUQ29" s="305"/>
      <c r="NUR29" s="305"/>
      <c r="NUS29" s="305"/>
      <c r="NUT29" s="305"/>
      <c r="NUU29" s="305"/>
      <c r="NUV29" s="305"/>
      <c r="NUW29" s="305"/>
      <c r="NUX29" s="305"/>
      <c r="NUY29" s="305"/>
      <c r="NUZ29" s="305"/>
      <c r="NVA29" s="305"/>
      <c r="NVB29" s="305"/>
      <c r="NVC29" s="305"/>
      <c r="NVD29" s="305"/>
      <c r="NVE29" s="305"/>
      <c r="NVF29" s="305"/>
      <c r="NVG29" s="305"/>
      <c r="NVH29" s="305"/>
      <c r="NVI29" s="305"/>
      <c r="NVJ29" s="305"/>
      <c r="NVK29" s="305"/>
      <c r="NVL29" s="305"/>
      <c r="NVM29" s="305"/>
      <c r="NVN29" s="305"/>
      <c r="NVO29" s="305"/>
      <c r="NVP29" s="305"/>
      <c r="NVQ29" s="305"/>
      <c r="NVR29" s="305"/>
      <c r="NVS29" s="305"/>
      <c r="NVT29" s="305"/>
      <c r="NVU29" s="305"/>
      <c r="NVV29" s="305"/>
      <c r="NVW29" s="305"/>
      <c r="NVX29" s="305"/>
      <c r="NVY29" s="305"/>
      <c r="NVZ29" s="305"/>
      <c r="NWA29" s="305"/>
      <c r="NWB29" s="305"/>
      <c r="NWC29" s="305"/>
      <c r="NWD29" s="305"/>
      <c r="NWE29" s="305"/>
      <c r="NWF29" s="305"/>
      <c r="NWG29" s="305"/>
      <c r="NWH29" s="305"/>
      <c r="NWI29" s="305"/>
      <c r="NWJ29" s="305"/>
      <c r="NWK29" s="305"/>
      <c r="NWL29" s="305"/>
      <c r="NWM29" s="305"/>
      <c r="NWN29" s="305"/>
      <c r="NWO29" s="305"/>
      <c r="NWP29" s="305"/>
      <c r="NWQ29" s="305"/>
      <c r="NWR29" s="305"/>
      <c r="NWS29" s="305"/>
      <c r="NWT29" s="305"/>
      <c r="NWU29" s="305"/>
      <c r="NWV29" s="305"/>
      <c r="NWW29" s="305"/>
      <c r="NWX29" s="305"/>
      <c r="NWY29" s="305"/>
      <c r="NWZ29" s="305"/>
      <c r="NXA29" s="305"/>
      <c r="NXB29" s="305"/>
      <c r="NXC29" s="305"/>
      <c r="NXD29" s="305"/>
      <c r="NXE29" s="305"/>
      <c r="NXF29" s="305"/>
      <c r="NXG29" s="305"/>
      <c r="NXH29" s="305"/>
      <c r="NXI29" s="305"/>
      <c r="NXJ29" s="305"/>
      <c r="NXK29" s="305"/>
      <c r="NXL29" s="305"/>
      <c r="NXM29" s="305"/>
      <c r="NXN29" s="305"/>
      <c r="NXO29" s="305"/>
      <c r="NXP29" s="305"/>
      <c r="NXQ29" s="305"/>
      <c r="NXR29" s="305"/>
      <c r="NXS29" s="305"/>
      <c r="NXT29" s="305"/>
      <c r="NXU29" s="305"/>
      <c r="NXV29" s="305"/>
      <c r="NXW29" s="305"/>
      <c r="NXX29" s="305"/>
      <c r="NXY29" s="305"/>
      <c r="NXZ29" s="305"/>
      <c r="NYA29" s="305"/>
      <c r="NYB29" s="305"/>
      <c r="NYC29" s="305"/>
      <c r="NYD29" s="305"/>
      <c r="NYE29" s="305"/>
      <c r="NYF29" s="305"/>
      <c r="NYG29" s="305"/>
      <c r="NYH29" s="305"/>
      <c r="NYI29" s="305"/>
      <c r="NYJ29" s="305"/>
      <c r="NYK29" s="305"/>
      <c r="NYL29" s="305"/>
      <c r="NYM29" s="305"/>
      <c r="NYN29" s="305"/>
      <c r="NYO29" s="305"/>
      <c r="NYP29" s="305"/>
      <c r="NYQ29" s="305"/>
      <c r="NYR29" s="305"/>
      <c r="NYS29" s="305"/>
      <c r="NYT29" s="305"/>
      <c r="NYU29" s="305"/>
      <c r="NYV29" s="305"/>
      <c r="NYW29" s="305"/>
      <c r="NYX29" s="305"/>
      <c r="NYY29" s="305"/>
      <c r="NYZ29" s="305"/>
      <c r="NZA29" s="305"/>
      <c r="NZB29" s="305"/>
      <c r="NZC29" s="305"/>
      <c r="NZD29" s="305"/>
      <c r="NZE29" s="305"/>
      <c r="NZF29" s="305"/>
      <c r="NZG29" s="305"/>
      <c r="NZH29" s="305"/>
      <c r="NZI29" s="305"/>
      <c r="NZJ29" s="305"/>
      <c r="NZK29" s="305"/>
      <c r="NZL29" s="305"/>
      <c r="NZM29" s="305"/>
      <c r="NZN29" s="305"/>
      <c r="NZO29" s="305"/>
      <c r="NZP29" s="305"/>
      <c r="NZQ29" s="305"/>
      <c r="NZR29" s="305"/>
      <c r="NZS29" s="305"/>
      <c r="NZT29" s="305"/>
      <c r="NZU29" s="305"/>
      <c r="NZV29" s="305"/>
      <c r="NZW29" s="305"/>
      <c r="NZX29" s="305"/>
      <c r="NZY29" s="305"/>
      <c r="NZZ29" s="305"/>
      <c r="OAA29" s="305"/>
      <c r="OAB29" s="305"/>
      <c r="OAC29" s="305"/>
      <c r="OAD29" s="305"/>
      <c r="OAE29" s="305"/>
      <c r="OAF29" s="305"/>
      <c r="OAG29" s="305"/>
      <c r="OAH29" s="305"/>
      <c r="OAI29" s="305"/>
      <c r="OAJ29" s="305"/>
      <c r="OAK29" s="305"/>
      <c r="OAL29" s="305"/>
      <c r="OAM29" s="305"/>
      <c r="OAN29" s="305"/>
      <c r="OAO29" s="305"/>
      <c r="OAP29" s="305"/>
      <c r="OAQ29" s="305"/>
      <c r="OAR29" s="305"/>
      <c r="OAS29" s="305"/>
      <c r="OAT29" s="305"/>
      <c r="OAU29" s="305"/>
      <c r="OAV29" s="305"/>
      <c r="OAW29" s="305"/>
      <c r="OAX29" s="305"/>
      <c r="OAY29" s="305"/>
      <c r="OAZ29" s="305"/>
      <c r="OBA29" s="305"/>
      <c r="OBB29" s="305"/>
      <c r="OBC29" s="305"/>
      <c r="OBD29" s="305"/>
      <c r="OBE29" s="305"/>
      <c r="OBF29" s="305"/>
      <c r="OBG29" s="305"/>
      <c r="OBH29" s="305"/>
      <c r="OBI29" s="305"/>
      <c r="OBJ29" s="305"/>
      <c r="OBK29" s="305"/>
      <c r="OBL29" s="305"/>
      <c r="OBM29" s="305"/>
      <c r="OBN29" s="305"/>
      <c r="OBO29" s="305"/>
      <c r="OBP29" s="305"/>
      <c r="OBQ29" s="305"/>
      <c r="OBR29" s="305"/>
      <c r="OBS29" s="305"/>
      <c r="OBT29" s="305"/>
      <c r="OBU29" s="305"/>
      <c r="OBV29" s="305"/>
      <c r="OBW29" s="305"/>
      <c r="OBX29" s="305"/>
      <c r="OBY29" s="305"/>
      <c r="OBZ29" s="305"/>
      <c r="OCA29" s="305"/>
      <c r="OCB29" s="305"/>
      <c r="OCC29" s="305"/>
      <c r="OCD29" s="305"/>
      <c r="OCE29" s="305"/>
      <c r="OCF29" s="305"/>
      <c r="OCG29" s="305"/>
      <c r="OCH29" s="305"/>
      <c r="OCI29" s="305"/>
      <c r="OCJ29" s="305"/>
      <c r="OCK29" s="305"/>
      <c r="OCL29" s="305"/>
      <c r="OCM29" s="305"/>
      <c r="OCN29" s="305"/>
      <c r="OCO29" s="305"/>
      <c r="OCP29" s="305"/>
      <c r="OCQ29" s="305"/>
      <c r="OCR29" s="305"/>
      <c r="OCS29" s="305"/>
      <c r="OCT29" s="305"/>
      <c r="OCU29" s="305"/>
      <c r="OCV29" s="305"/>
      <c r="OCW29" s="305"/>
      <c r="OCX29" s="305"/>
      <c r="OCY29" s="305"/>
      <c r="OCZ29" s="305"/>
      <c r="ODA29" s="305"/>
      <c r="ODB29" s="305"/>
      <c r="ODC29" s="305"/>
      <c r="ODD29" s="305"/>
      <c r="ODE29" s="305"/>
      <c r="ODF29" s="305"/>
      <c r="ODG29" s="305"/>
      <c r="ODH29" s="305"/>
      <c r="ODI29" s="305"/>
      <c r="ODJ29" s="305"/>
      <c r="ODK29" s="305"/>
      <c r="ODL29" s="305"/>
      <c r="ODM29" s="305"/>
      <c r="ODN29" s="305"/>
      <c r="ODO29" s="305"/>
      <c r="ODP29" s="305"/>
      <c r="ODQ29" s="305"/>
      <c r="ODR29" s="305"/>
      <c r="ODS29" s="305"/>
      <c r="ODT29" s="305"/>
      <c r="ODU29" s="305"/>
      <c r="ODV29" s="305"/>
      <c r="ODW29" s="305"/>
      <c r="ODX29" s="305"/>
      <c r="ODY29" s="305"/>
      <c r="ODZ29" s="305"/>
      <c r="OEA29" s="305"/>
      <c r="OEB29" s="305"/>
      <c r="OEC29" s="305"/>
      <c r="OED29" s="305"/>
      <c r="OEE29" s="305"/>
      <c r="OEF29" s="305"/>
      <c r="OEG29" s="305"/>
      <c r="OEH29" s="305"/>
      <c r="OEI29" s="305"/>
      <c r="OEJ29" s="305"/>
      <c r="OEK29" s="305"/>
      <c r="OEL29" s="305"/>
      <c r="OEM29" s="305"/>
      <c r="OEN29" s="305"/>
      <c r="OEO29" s="305"/>
      <c r="OEP29" s="305"/>
      <c r="OEQ29" s="305"/>
      <c r="OER29" s="305"/>
      <c r="OES29" s="305"/>
      <c r="OET29" s="305"/>
      <c r="OEU29" s="305"/>
      <c r="OEV29" s="305"/>
      <c r="OEW29" s="305"/>
      <c r="OEX29" s="305"/>
      <c r="OEY29" s="305"/>
      <c r="OEZ29" s="305"/>
      <c r="OFA29" s="305"/>
      <c r="OFB29" s="305"/>
      <c r="OFC29" s="305"/>
      <c r="OFD29" s="305"/>
      <c r="OFE29" s="305"/>
      <c r="OFF29" s="305"/>
      <c r="OFG29" s="305"/>
      <c r="OFH29" s="305"/>
      <c r="OFI29" s="305"/>
      <c r="OFJ29" s="305"/>
      <c r="OFK29" s="305"/>
      <c r="OFL29" s="305"/>
      <c r="OFM29" s="305"/>
      <c r="OFN29" s="305"/>
      <c r="OFO29" s="305"/>
      <c r="OFP29" s="305"/>
      <c r="OFQ29" s="305"/>
      <c r="OFR29" s="305"/>
      <c r="OFS29" s="305"/>
      <c r="OFT29" s="305"/>
      <c r="OFU29" s="305"/>
      <c r="OFV29" s="305"/>
      <c r="OFW29" s="305"/>
      <c r="OFX29" s="305"/>
      <c r="OFY29" s="305"/>
      <c r="OFZ29" s="305"/>
      <c r="OGA29" s="305"/>
      <c r="OGB29" s="305"/>
      <c r="OGC29" s="305"/>
      <c r="OGD29" s="305"/>
      <c r="OGE29" s="305"/>
      <c r="OGF29" s="305"/>
      <c r="OGG29" s="305"/>
      <c r="OGH29" s="305"/>
      <c r="OGI29" s="305"/>
      <c r="OGJ29" s="305"/>
      <c r="OGK29" s="305"/>
      <c r="OGL29" s="305"/>
      <c r="OGM29" s="305"/>
      <c r="OGN29" s="305"/>
      <c r="OGO29" s="305"/>
      <c r="OGP29" s="305"/>
      <c r="OGQ29" s="305"/>
      <c r="OGR29" s="305"/>
      <c r="OGS29" s="305"/>
      <c r="OGT29" s="305"/>
      <c r="OGU29" s="305"/>
      <c r="OGV29" s="305"/>
      <c r="OGW29" s="305"/>
      <c r="OGX29" s="305"/>
      <c r="OGY29" s="305"/>
      <c r="OGZ29" s="305"/>
      <c r="OHA29" s="305"/>
      <c r="OHB29" s="305"/>
      <c r="OHC29" s="305"/>
      <c r="OHD29" s="305"/>
      <c r="OHE29" s="305"/>
      <c r="OHF29" s="305"/>
      <c r="OHG29" s="305"/>
      <c r="OHH29" s="305"/>
      <c r="OHI29" s="305"/>
      <c r="OHJ29" s="305"/>
      <c r="OHK29" s="305"/>
      <c r="OHL29" s="305"/>
      <c r="OHM29" s="305"/>
      <c r="OHN29" s="305"/>
      <c r="OHO29" s="305"/>
      <c r="OHP29" s="305"/>
      <c r="OHQ29" s="305"/>
      <c r="OHR29" s="305"/>
      <c r="OHS29" s="305"/>
      <c r="OHT29" s="305"/>
      <c r="OHU29" s="305"/>
      <c r="OHV29" s="305"/>
      <c r="OHW29" s="305"/>
      <c r="OHX29" s="305"/>
      <c r="OHY29" s="305"/>
      <c r="OHZ29" s="305"/>
      <c r="OIA29" s="305"/>
      <c r="OIB29" s="305"/>
      <c r="OIC29" s="305"/>
      <c r="OID29" s="305"/>
      <c r="OIE29" s="305"/>
      <c r="OIF29" s="305"/>
      <c r="OIG29" s="305"/>
      <c r="OIH29" s="305"/>
      <c r="OII29" s="305"/>
      <c r="OIJ29" s="305"/>
      <c r="OIK29" s="305"/>
      <c r="OIL29" s="305"/>
      <c r="OIM29" s="305"/>
      <c r="OIN29" s="305"/>
      <c r="OIO29" s="305"/>
      <c r="OIP29" s="305"/>
      <c r="OIQ29" s="305"/>
      <c r="OIR29" s="305"/>
      <c r="OIS29" s="305"/>
      <c r="OIT29" s="305"/>
      <c r="OIU29" s="305"/>
      <c r="OIV29" s="305"/>
      <c r="OIW29" s="305"/>
      <c r="OIX29" s="305"/>
      <c r="OIY29" s="305"/>
      <c r="OIZ29" s="305"/>
      <c r="OJA29" s="305"/>
      <c r="OJB29" s="305"/>
      <c r="OJC29" s="305"/>
      <c r="OJD29" s="305"/>
      <c r="OJE29" s="305"/>
      <c r="OJF29" s="305"/>
      <c r="OJG29" s="305"/>
      <c r="OJH29" s="305"/>
      <c r="OJI29" s="305"/>
      <c r="OJJ29" s="305"/>
      <c r="OJK29" s="305"/>
      <c r="OJL29" s="305"/>
      <c r="OJM29" s="305"/>
      <c r="OJN29" s="305"/>
      <c r="OJO29" s="305"/>
      <c r="OJP29" s="305"/>
      <c r="OJQ29" s="305"/>
      <c r="OJR29" s="305"/>
      <c r="OJS29" s="305"/>
      <c r="OJT29" s="305"/>
      <c r="OJU29" s="305"/>
      <c r="OJV29" s="305"/>
      <c r="OJW29" s="305"/>
      <c r="OJX29" s="305"/>
      <c r="OJY29" s="305"/>
      <c r="OJZ29" s="305"/>
      <c r="OKA29" s="305"/>
      <c r="OKB29" s="305"/>
      <c r="OKC29" s="305"/>
      <c r="OKD29" s="305"/>
      <c r="OKE29" s="305"/>
      <c r="OKF29" s="305"/>
      <c r="OKG29" s="305"/>
      <c r="OKH29" s="305"/>
      <c r="OKI29" s="305"/>
      <c r="OKJ29" s="305"/>
      <c r="OKK29" s="305"/>
      <c r="OKL29" s="305"/>
      <c r="OKM29" s="305"/>
      <c r="OKN29" s="305"/>
      <c r="OKO29" s="305"/>
      <c r="OKP29" s="305"/>
      <c r="OKQ29" s="305"/>
      <c r="OKR29" s="305"/>
      <c r="OKS29" s="305"/>
      <c r="OKT29" s="305"/>
      <c r="OKU29" s="305"/>
      <c r="OKV29" s="305"/>
      <c r="OKW29" s="305"/>
      <c r="OKX29" s="305"/>
      <c r="OKY29" s="305"/>
      <c r="OKZ29" s="305"/>
      <c r="OLA29" s="305"/>
      <c r="OLB29" s="305"/>
      <c r="OLC29" s="305"/>
      <c r="OLD29" s="305"/>
      <c r="OLE29" s="305"/>
      <c r="OLF29" s="305"/>
      <c r="OLG29" s="305"/>
      <c r="OLH29" s="305"/>
      <c r="OLI29" s="305"/>
      <c r="OLJ29" s="305"/>
      <c r="OLK29" s="305"/>
      <c r="OLL29" s="305"/>
      <c r="OLM29" s="305"/>
      <c r="OLN29" s="305"/>
      <c r="OLO29" s="305"/>
      <c r="OLP29" s="305"/>
      <c r="OLQ29" s="305"/>
      <c r="OLR29" s="305"/>
      <c r="OLS29" s="305"/>
      <c r="OLT29" s="305"/>
      <c r="OLU29" s="305"/>
      <c r="OLV29" s="305"/>
      <c r="OLW29" s="305"/>
      <c r="OLX29" s="305"/>
      <c r="OLY29" s="305"/>
      <c r="OLZ29" s="305"/>
      <c r="OMA29" s="305"/>
      <c r="OMB29" s="305"/>
      <c r="OMC29" s="305"/>
      <c r="OMD29" s="305"/>
      <c r="OME29" s="305"/>
      <c r="OMF29" s="305"/>
      <c r="OMG29" s="305"/>
      <c r="OMH29" s="305"/>
      <c r="OMI29" s="305"/>
      <c r="OMJ29" s="305"/>
      <c r="OMK29" s="305"/>
      <c r="OML29" s="305"/>
      <c r="OMM29" s="305"/>
      <c r="OMN29" s="305"/>
      <c r="OMO29" s="305"/>
      <c r="OMP29" s="305"/>
      <c r="OMQ29" s="305"/>
      <c r="OMR29" s="305"/>
      <c r="OMS29" s="305"/>
      <c r="OMT29" s="305"/>
      <c r="OMU29" s="305"/>
      <c r="OMV29" s="305"/>
      <c r="OMW29" s="305"/>
      <c r="OMX29" s="305"/>
      <c r="OMY29" s="305"/>
      <c r="OMZ29" s="305"/>
      <c r="ONA29" s="305"/>
      <c r="ONB29" s="305"/>
      <c r="ONC29" s="305"/>
      <c r="OND29" s="305"/>
      <c r="ONE29" s="305"/>
      <c r="ONF29" s="305"/>
      <c r="ONG29" s="305"/>
      <c r="ONH29" s="305"/>
      <c r="ONI29" s="305"/>
      <c r="ONJ29" s="305"/>
      <c r="ONK29" s="305"/>
      <c r="ONL29" s="305"/>
      <c r="ONM29" s="305"/>
      <c r="ONN29" s="305"/>
      <c r="ONO29" s="305"/>
      <c r="ONP29" s="305"/>
      <c r="ONQ29" s="305"/>
      <c r="ONR29" s="305"/>
      <c r="ONS29" s="305"/>
      <c r="ONT29" s="305"/>
      <c r="ONU29" s="305"/>
      <c r="ONV29" s="305"/>
      <c r="ONW29" s="305"/>
      <c r="ONX29" s="305"/>
      <c r="ONY29" s="305"/>
      <c r="ONZ29" s="305"/>
      <c r="OOA29" s="305"/>
      <c r="OOB29" s="305"/>
      <c r="OOC29" s="305"/>
      <c r="OOD29" s="305"/>
      <c r="OOE29" s="305"/>
      <c r="OOF29" s="305"/>
      <c r="OOG29" s="305"/>
      <c r="OOH29" s="305"/>
      <c r="OOI29" s="305"/>
      <c r="OOJ29" s="305"/>
      <c r="OOK29" s="305"/>
      <c r="OOL29" s="305"/>
      <c r="OOM29" s="305"/>
      <c r="OON29" s="305"/>
      <c r="OOO29" s="305"/>
      <c r="OOP29" s="305"/>
      <c r="OOQ29" s="305"/>
      <c r="OOR29" s="305"/>
      <c r="OOS29" s="305"/>
      <c r="OOT29" s="305"/>
      <c r="OOU29" s="305"/>
      <c r="OOV29" s="305"/>
      <c r="OOW29" s="305"/>
      <c r="OOX29" s="305"/>
      <c r="OOY29" s="305"/>
      <c r="OOZ29" s="305"/>
      <c r="OPA29" s="305"/>
      <c r="OPB29" s="305"/>
      <c r="OPC29" s="305"/>
      <c r="OPD29" s="305"/>
      <c r="OPE29" s="305"/>
      <c r="OPF29" s="305"/>
      <c r="OPG29" s="305"/>
      <c r="OPH29" s="305"/>
      <c r="OPI29" s="305"/>
      <c r="OPJ29" s="305"/>
      <c r="OPK29" s="305"/>
      <c r="OPL29" s="305"/>
      <c r="OPM29" s="305"/>
      <c r="OPN29" s="305"/>
      <c r="OPO29" s="305"/>
      <c r="OPP29" s="305"/>
      <c r="OPQ29" s="305"/>
      <c r="OPR29" s="305"/>
      <c r="OPS29" s="305"/>
      <c r="OPT29" s="305"/>
      <c r="OPU29" s="305"/>
      <c r="OPV29" s="305"/>
      <c r="OPW29" s="305"/>
      <c r="OPX29" s="305"/>
      <c r="OPY29" s="305"/>
      <c r="OPZ29" s="305"/>
      <c r="OQA29" s="305"/>
      <c r="OQB29" s="305"/>
      <c r="OQC29" s="305"/>
      <c r="OQD29" s="305"/>
      <c r="OQE29" s="305"/>
      <c r="OQF29" s="305"/>
      <c r="OQG29" s="305"/>
      <c r="OQH29" s="305"/>
      <c r="OQI29" s="305"/>
      <c r="OQJ29" s="305"/>
      <c r="OQK29" s="305"/>
      <c r="OQL29" s="305"/>
      <c r="OQM29" s="305"/>
      <c r="OQN29" s="305"/>
      <c r="OQO29" s="305"/>
      <c r="OQP29" s="305"/>
      <c r="OQQ29" s="305"/>
      <c r="OQR29" s="305"/>
      <c r="OQS29" s="305"/>
      <c r="OQT29" s="305"/>
      <c r="OQU29" s="305"/>
      <c r="OQV29" s="305"/>
      <c r="OQW29" s="305"/>
      <c r="OQX29" s="305"/>
      <c r="OQY29" s="305"/>
      <c r="OQZ29" s="305"/>
      <c r="ORA29" s="305"/>
      <c r="ORB29" s="305"/>
      <c r="ORC29" s="305"/>
      <c r="ORD29" s="305"/>
      <c r="ORE29" s="305"/>
      <c r="ORF29" s="305"/>
      <c r="ORG29" s="305"/>
      <c r="ORH29" s="305"/>
      <c r="ORI29" s="305"/>
      <c r="ORJ29" s="305"/>
      <c r="ORK29" s="305"/>
      <c r="ORL29" s="305"/>
      <c r="ORM29" s="305"/>
      <c r="ORN29" s="305"/>
      <c r="ORO29" s="305"/>
      <c r="ORP29" s="305"/>
      <c r="ORQ29" s="305"/>
      <c r="ORR29" s="305"/>
      <c r="ORS29" s="305"/>
      <c r="ORT29" s="305"/>
      <c r="ORU29" s="305"/>
      <c r="ORV29" s="305"/>
      <c r="ORW29" s="305"/>
      <c r="ORX29" s="305"/>
      <c r="ORY29" s="305"/>
      <c r="ORZ29" s="305"/>
      <c r="OSA29" s="305"/>
      <c r="OSB29" s="305"/>
      <c r="OSC29" s="305"/>
      <c r="OSD29" s="305"/>
      <c r="OSE29" s="305"/>
      <c r="OSF29" s="305"/>
      <c r="OSG29" s="305"/>
      <c r="OSH29" s="305"/>
      <c r="OSI29" s="305"/>
      <c r="OSJ29" s="305"/>
      <c r="OSK29" s="305"/>
      <c r="OSL29" s="305"/>
      <c r="OSM29" s="305"/>
      <c r="OSN29" s="305"/>
      <c r="OSO29" s="305"/>
      <c r="OSP29" s="305"/>
      <c r="OSQ29" s="305"/>
      <c r="OSR29" s="305"/>
      <c r="OSS29" s="305"/>
      <c r="OST29" s="305"/>
      <c r="OSU29" s="305"/>
      <c r="OSV29" s="305"/>
      <c r="OSW29" s="305"/>
      <c r="OSX29" s="305"/>
      <c r="OSY29" s="305"/>
      <c r="OSZ29" s="305"/>
      <c r="OTA29" s="305"/>
      <c r="OTB29" s="305"/>
      <c r="OTC29" s="305"/>
      <c r="OTD29" s="305"/>
      <c r="OTE29" s="305"/>
      <c r="OTF29" s="305"/>
      <c r="OTG29" s="305"/>
      <c r="OTH29" s="305"/>
      <c r="OTI29" s="305"/>
      <c r="OTJ29" s="305"/>
      <c r="OTK29" s="305"/>
      <c r="OTL29" s="305"/>
      <c r="OTM29" s="305"/>
      <c r="OTN29" s="305"/>
      <c r="OTO29" s="305"/>
      <c r="OTP29" s="305"/>
      <c r="OTQ29" s="305"/>
      <c r="OTR29" s="305"/>
      <c r="OTS29" s="305"/>
      <c r="OTT29" s="305"/>
      <c r="OTU29" s="305"/>
      <c r="OTV29" s="305"/>
      <c r="OTW29" s="305"/>
      <c r="OTX29" s="305"/>
      <c r="OTY29" s="305"/>
      <c r="OTZ29" s="305"/>
      <c r="OUA29" s="305"/>
      <c r="OUB29" s="305"/>
      <c r="OUC29" s="305"/>
      <c r="OUD29" s="305"/>
      <c r="OUE29" s="305"/>
      <c r="OUF29" s="305"/>
      <c r="OUG29" s="305"/>
      <c r="OUH29" s="305"/>
      <c r="OUI29" s="305"/>
      <c r="OUJ29" s="305"/>
      <c r="OUK29" s="305"/>
      <c r="OUL29" s="305"/>
      <c r="OUM29" s="305"/>
      <c r="OUN29" s="305"/>
      <c r="OUO29" s="305"/>
      <c r="OUP29" s="305"/>
      <c r="OUQ29" s="305"/>
      <c r="OUR29" s="305"/>
      <c r="OUS29" s="305"/>
      <c r="OUT29" s="305"/>
      <c r="OUU29" s="305"/>
      <c r="OUV29" s="305"/>
      <c r="OUW29" s="305"/>
      <c r="OUX29" s="305"/>
      <c r="OUY29" s="305"/>
      <c r="OUZ29" s="305"/>
      <c r="OVA29" s="305"/>
      <c r="OVB29" s="305"/>
      <c r="OVC29" s="305"/>
      <c r="OVD29" s="305"/>
      <c r="OVE29" s="305"/>
      <c r="OVF29" s="305"/>
      <c r="OVG29" s="305"/>
      <c r="OVH29" s="305"/>
      <c r="OVI29" s="305"/>
      <c r="OVJ29" s="305"/>
      <c r="OVK29" s="305"/>
      <c r="OVL29" s="305"/>
      <c r="OVM29" s="305"/>
      <c r="OVN29" s="305"/>
      <c r="OVO29" s="305"/>
      <c r="OVP29" s="305"/>
      <c r="OVQ29" s="305"/>
      <c r="OVR29" s="305"/>
      <c r="OVS29" s="305"/>
      <c r="OVT29" s="305"/>
      <c r="OVU29" s="305"/>
      <c r="OVV29" s="305"/>
      <c r="OVW29" s="305"/>
      <c r="OVX29" s="305"/>
      <c r="OVY29" s="305"/>
      <c r="OVZ29" s="305"/>
      <c r="OWA29" s="305"/>
      <c r="OWB29" s="305"/>
      <c r="OWC29" s="305"/>
      <c r="OWD29" s="305"/>
      <c r="OWE29" s="305"/>
      <c r="OWF29" s="305"/>
      <c r="OWG29" s="305"/>
      <c r="OWH29" s="305"/>
      <c r="OWI29" s="305"/>
      <c r="OWJ29" s="305"/>
      <c r="OWK29" s="305"/>
      <c r="OWL29" s="305"/>
      <c r="OWM29" s="305"/>
      <c r="OWN29" s="305"/>
      <c r="OWO29" s="305"/>
      <c r="OWP29" s="305"/>
      <c r="OWQ29" s="305"/>
      <c r="OWR29" s="305"/>
      <c r="OWS29" s="305"/>
      <c r="OWT29" s="305"/>
      <c r="OWU29" s="305"/>
      <c r="OWV29" s="305"/>
      <c r="OWW29" s="305"/>
      <c r="OWX29" s="305"/>
      <c r="OWY29" s="305"/>
      <c r="OWZ29" s="305"/>
      <c r="OXA29" s="305"/>
      <c r="OXB29" s="305"/>
      <c r="OXC29" s="305"/>
      <c r="OXD29" s="305"/>
      <c r="OXE29" s="305"/>
      <c r="OXF29" s="305"/>
      <c r="OXG29" s="305"/>
      <c r="OXH29" s="305"/>
      <c r="OXI29" s="305"/>
      <c r="OXJ29" s="305"/>
      <c r="OXK29" s="305"/>
      <c r="OXL29" s="305"/>
      <c r="OXM29" s="305"/>
      <c r="OXN29" s="305"/>
      <c r="OXO29" s="305"/>
      <c r="OXP29" s="305"/>
      <c r="OXQ29" s="305"/>
      <c r="OXR29" s="305"/>
      <c r="OXS29" s="305"/>
      <c r="OXT29" s="305"/>
      <c r="OXU29" s="305"/>
      <c r="OXV29" s="305"/>
      <c r="OXW29" s="305"/>
      <c r="OXX29" s="305"/>
      <c r="OXY29" s="305"/>
      <c r="OXZ29" s="305"/>
      <c r="OYA29" s="305"/>
      <c r="OYB29" s="305"/>
      <c r="OYC29" s="305"/>
      <c r="OYD29" s="305"/>
      <c r="OYE29" s="305"/>
      <c r="OYF29" s="305"/>
      <c r="OYG29" s="305"/>
      <c r="OYH29" s="305"/>
      <c r="OYI29" s="305"/>
      <c r="OYJ29" s="305"/>
      <c r="OYK29" s="305"/>
      <c r="OYL29" s="305"/>
      <c r="OYM29" s="305"/>
      <c r="OYN29" s="305"/>
      <c r="OYO29" s="305"/>
      <c r="OYP29" s="305"/>
      <c r="OYQ29" s="305"/>
      <c r="OYR29" s="305"/>
      <c r="OYS29" s="305"/>
      <c r="OYT29" s="305"/>
      <c r="OYU29" s="305"/>
      <c r="OYV29" s="305"/>
      <c r="OYW29" s="305"/>
      <c r="OYX29" s="305"/>
      <c r="OYY29" s="305"/>
      <c r="OYZ29" s="305"/>
      <c r="OZA29" s="305"/>
      <c r="OZB29" s="305"/>
      <c r="OZC29" s="305"/>
      <c r="OZD29" s="305"/>
      <c r="OZE29" s="305"/>
      <c r="OZF29" s="305"/>
      <c r="OZG29" s="305"/>
      <c r="OZH29" s="305"/>
      <c r="OZI29" s="305"/>
      <c r="OZJ29" s="305"/>
      <c r="OZK29" s="305"/>
      <c r="OZL29" s="305"/>
      <c r="OZM29" s="305"/>
      <c r="OZN29" s="305"/>
      <c r="OZO29" s="305"/>
      <c r="OZP29" s="305"/>
      <c r="OZQ29" s="305"/>
      <c r="OZR29" s="305"/>
      <c r="OZS29" s="305"/>
      <c r="OZT29" s="305"/>
      <c r="OZU29" s="305"/>
      <c r="OZV29" s="305"/>
      <c r="OZW29" s="305"/>
      <c r="OZX29" s="305"/>
      <c r="OZY29" s="305"/>
      <c r="OZZ29" s="305"/>
      <c r="PAA29" s="305"/>
      <c r="PAB29" s="305"/>
      <c r="PAC29" s="305"/>
      <c r="PAD29" s="305"/>
      <c r="PAE29" s="305"/>
      <c r="PAF29" s="305"/>
      <c r="PAG29" s="305"/>
      <c r="PAH29" s="305"/>
      <c r="PAI29" s="305"/>
      <c r="PAJ29" s="305"/>
      <c r="PAK29" s="305"/>
      <c r="PAL29" s="305"/>
      <c r="PAM29" s="305"/>
      <c r="PAN29" s="305"/>
      <c r="PAO29" s="305"/>
      <c r="PAP29" s="305"/>
      <c r="PAQ29" s="305"/>
      <c r="PAR29" s="305"/>
      <c r="PAS29" s="305"/>
      <c r="PAT29" s="305"/>
      <c r="PAU29" s="305"/>
      <c r="PAV29" s="305"/>
      <c r="PAW29" s="305"/>
      <c r="PAX29" s="305"/>
      <c r="PAY29" s="305"/>
      <c r="PAZ29" s="305"/>
      <c r="PBA29" s="305"/>
      <c r="PBB29" s="305"/>
      <c r="PBC29" s="305"/>
      <c r="PBD29" s="305"/>
      <c r="PBE29" s="305"/>
      <c r="PBF29" s="305"/>
      <c r="PBG29" s="305"/>
      <c r="PBH29" s="305"/>
      <c r="PBI29" s="305"/>
      <c r="PBJ29" s="305"/>
      <c r="PBK29" s="305"/>
      <c r="PBL29" s="305"/>
      <c r="PBM29" s="305"/>
      <c r="PBN29" s="305"/>
      <c r="PBO29" s="305"/>
      <c r="PBP29" s="305"/>
      <c r="PBQ29" s="305"/>
      <c r="PBR29" s="305"/>
      <c r="PBS29" s="305"/>
      <c r="PBT29" s="305"/>
      <c r="PBU29" s="305"/>
      <c r="PBV29" s="305"/>
      <c r="PBW29" s="305"/>
      <c r="PBX29" s="305"/>
      <c r="PBY29" s="305"/>
      <c r="PBZ29" s="305"/>
      <c r="PCA29" s="305"/>
      <c r="PCB29" s="305"/>
      <c r="PCC29" s="305"/>
      <c r="PCD29" s="305"/>
      <c r="PCE29" s="305"/>
      <c r="PCF29" s="305"/>
      <c r="PCG29" s="305"/>
      <c r="PCH29" s="305"/>
      <c r="PCI29" s="305"/>
      <c r="PCJ29" s="305"/>
      <c r="PCK29" s="305"/>
      <c r="PCL29" s="305"/>
      <c r="PCM29" s="305"/>
      <c r="PCN29" s="305"/>
      <c r="PCO29" s="305"/>
      <c r="PCP29" s="305"/>
      <c r="PCQ29" s="305"/>
      <c r="PCR29" s="305"/>
      <c r="PCS29" s="305"/>
      <c r="PCT29" s="305"/>
      <c r="PCU29" s="305"/>
      <c r="PCV29" s="305"/>
      <c r="PCW29" s="305"/>
      <c r="PCX29" s="305"/>
      <c r="PCY29" s="305"/>
      <c r="PCZ29" s="305"/>
      <c r="PDA29" s="305"/>
      <c r="PDB29" s="305"/>
      <c r="PDC29" s="305"/>
      <c r="PDD29" s="305"/>
      <c r="PDE29" s="305"/>
      <c r="PDF29" s="305"/>
      <c r="PDG29" s="305"/>
      <c r="PDH29" s="305"/>
      <c r="PDI29" s="305"/>
      <c r="PDJ29" s="305"/>
      <c r="PDK29" s="305"/>
      <c r="PDL29" s="305"/>
      <c r="PDM29" s="305"/>
      <c r="PDN29" s="305"/>
      <c r="PDO29" s="305"/>
      <c r="PDP29" s="305"/>
      <c r="PDQ29" s="305"/>
      <c r="PDR29" s="305"/>
      <c r="PDS29" s="305"/>
      <c r="PDT29" s="305"/>
      <c r="PDU29" s="305"/>
      <c r="PDV29" s="305"/>
      <c r="PDW29" s="305"/>
      <c r="PDX29" s="305"/>
      <c r="PDY29" s="305"/>
      <c r="PDZ29" s="305"/>
      <c r="PEA29" s="305"/>
      <c r="PEB29" s="305"/>
      <c r="PEC29" s="305"/>
      <c r="PED29" s="305"/>
      <c r="PEE29" s="305"/>
      <c r="PEF29" s="305"/>
      <c r="PEG29" s="305"/>
      <c r="PEH29" s="305"/>
      <c r="PEI29" s="305"/>
      <c r="PEJ29" s="305"/>
      <c r="PEK29" s="305"/>
      <c r="PEL29" s="305"/>
      <c r="PEM29" s="305"/>
      <c r="PEN29" s="305"/>
      <c r="PEO29" s="305"/>
      <c r="PEP29" s="305"/>
      <c r="PEQ29" s="305"/>
      <c r="PER29" s="305"/>
      <c r="PES29" s="305"/>
      <c r="PET29" s="305"/>
      <c r="PEU29" s="305"/>
      <c r="PEV29" s="305"/>
      <c r="PEW29" s="305"/>
      <c r="PEX29" s="305"/>
      <c r="PEY29" s="305"/>
      <c r="PEZ29" s="305"/>
      <c r="PFA29" s="305"/>
      <c r="PFB29" s="305"/>
      <c r="PFC29" s="305"/>
      <c r="PFD29" s="305"/>
      <c r="PFE29" s="305"/>
      <c r="PFF29" s="305"/>
      <c r="PFG29" s="305"/>
      <c r="PFH29" s="305"/>
      <c r="PFI29" s="305"/>
      <c r="PFJ29" s="305"/>
      <c r="PFK29" s="305"/>
      <c r="PFL29" s="305"/>
      <c r="PFM29" s="305"/>
      <c r="PFN29" s="305"/>
      <c r="PFO29" s="305"/>
      <c r="PFP29" s="305"/>
      <c r="PFQ29" s="305"/>
      <c r="PFR29" s="305"/>
      <c r="PFS29" s="305"/>
      <c r="PFT29" s="305"/>
      <c r="PFU29" s="305"/>
      <c r="PFV29" s="305"/>
      <c r="PFW29" s="305"/>
      <c r="PFX29" s="305"/>
      <c r="PFY29" s="305"/>
      <c r="PFZ29" s="305"/>
      <c r="PGA29" s="305"/>
      <c r="PGB29" s="305"/>
      <c r="PGC29" s="305"/>
      <c r="PGD29" s="305"/>
      <c r="PGE29" s="305"/>
      <c r="PGF29" s="305"/>
      <c r="PGG29" s="305"/>
      <c r="PGH29" s="305"/>
      <c r="PGI29" s="305"/>
      <c r="PGJ29" s="305"/>
      <c r="PGK29" s="305"/>
      <c r="PGL29" s="305"/>
      <c r="PGM29" s="305"/>
      <c r="PGN29" s="305"/>
      <c r="PGO29" s="305"/>
      <c r="PGP29" s="305"/>
      <c r="PGQ29" s="305"/>
      <c r="PGR29" s="305"/>
      <c r="PGS29" s="305"/>
      <c r="PGT29" s="305"/>
      <c r="PGU29" s="305"/>
      <c r="PGV29" s="305"/>
      <c r="PGW29" s="305"/>
      <c r="PGX29" s="305"/>
      <c r="PGY29" s="305"/>
      <c r="PGZ29" s="305"/>
      <c r="PHA29" s="305"/>
      <c r="PHB29" s="305"/>
      <c r="PHC29" s="305"/>
      <c r="PHD29" s="305"/>
      <c r="PHE29" s="305"/>
      <c r="PHF29" s="305"/>
      <c r="PHG29" s="305"/>
      <c r="PHH29" s="305"/>
      <c r="PHI29" s="305"/>
      <c r="PHJ29" s="305"/>
      <c r="PHK29" s="305"/>
      <c r="PHL29" s="305"/>
      <c r="PHM29" s="305"/>
      <c r="PHN29" s="305"/>
      <c r="PHO29" s="305"/>
      <c r="PHP29" s="305"/>
      <c r="PHQ29" s="305"/>
      <c r="PHR29" s="305"/>
      <c r="PHS29" s="305"/>
      <c r="PHT29" s="305"/>
      <c r="PHU29" s="305"/>
      <c r="PHV29" s="305"/>
      <c r="PHW29" s="305"/>
      <c r="PHX29" s="305"/>
      <c r="PHY29" s="305"/>
      <c r="PHZ29" s="305"/>
      <c r="PIA29" s="305"/>
      <c r="PIB29" s="305"/>
      <c r="PIC29" s="305"/>
      <c r="PID29" s="305"/>
      <c r="PIE29" s="305"/>
      <c r="PIF29" s="305"/>
      <c r="PIG29" s="305"/>
      <c r="PIH29" s="305"/>
      <c r="PII29" s="305"/>
      <c r="PIJ29" s="305"/>
      <c r="PIK29" s="305"/>
      <c r="PIL29" s="305"/>
      <c r="PIM29" s="305"/>
      <c r="PIN29" s="305"/>
      <c r="PIO29" s="305"/>
      <c r="PIP29" s="305"/>
      <c r="PIQ29" s="305"/>
      <c r="PIR29" s="305"/>
      <c r="PIS29" s="305"/>
      <c r="PIT29" s="305"/>
      <c r="PIU29" s="305"/>
      <c r="PIV29" s="305"/>
      <c r="PIW29" s="305"/>
      <c r="PIX29" s="305"/>
      <c r="PIY29" s="305"/>
      <c r="PIZ29" s="305"/>
      <c r="PJA29" s="305"/>
      <c r="PJB29" s="305"/>
      <c r="PJC29" s="305"/>
      <c r="PJD29" s="305"/>
      <c r="PJE29" s="305"/>
      <c r="PJF29" s="305"/>
      <c r="PJG29" s="305"/>
      <c r="PJH29" s="305"/>
      <c r="PJI29" s="305"/>
      <c r="PJJ29" s="305"/>
      <c r="PJK29" s="305"/>
      <c r="PJL29" s="305"/>
      <c r="PJM29" s="305"/>
      <c r="PJN29" s="305"/>
      <c r="PJO29" s="305"/>
      <c r="PJP29" s="305"/>
      <c r="PJQ29" s="305"/>
      <c r="PJR29" s="305"/>
      <c r="PJS29" s="305"/>
      <c r="PJT29" s="305"/>
      <c r="PJU29" s="305"/>
      <c r="PJV29" s="305"/>
      <c r="PJW29" s="305"/>
      <c r="PJX29" s="305"/>
      <c r="PJY29" s="305"/>
      <c r="PJZ29" s="305"/>
      <c r="PKA29" s="305"/>
      <c r="PKB29" s="305"/>
      <c r="PKC29" s="305"/>
      <c r="PKD29" s="305"/>
      <c r="PKE29" s="305"/>
      <c r="PKF29" s="305"/>
      <c r="PKG29" s="305"/>
      <c r="PKH29" s="305"/>
      <c r="PKI29" s="305"/>
      <c r="PKJ29" s="305"/>
      <c r="PKK29" s="305"/>
      <c r="PKL29" s="305"/>
      <c r="PKM29" s="305"/>
      <c r="PKN29" s="305"/>
      <c r="PKO29" s="305"/>
      <c r="PKP29" s="305"/>
      <c r="PKQ29" s="305"/>
      <c r="PKR29" s="305"/>
      <c r="PKS29" s="305"/>
      <c r="PKT29" s="305"/>
      <c r="PKU29" s="305"/>
      <c r="PKV29" s="305"/>
      <c r="PKW29" s="305"/>
      <c r="PKX29" s="305"/>
      <c r="PKY29" s="305"/>
      <c r="PKZ29" s="305"/>
      <c r="PLA29" s="305"/>
      <c r="PLB29" s="305"/>
      <c r="PLC29" s="305"/>
      <c r="PLD29" s="305"/>
      <c r="PLE29" s="305"/>
      <c r="PLF29" s="305"/>
      <c r="PLG29" s="305"/>
      <c r="PLH29" s="305"/>
      <c r="PLI29" s="305"/>
      <c r="PLJ29" s="305"/>
      <c r="PLK29" s="305"/>
      <c r="PLL29" s="305"/>
      <c r="PLM29" s="305"/>
      <c r="PLN29" s="305"/>
      <c r="PLO29" s="305"/>
      <c r="PLP29" s="305"/>
      <c r="PLQ29" s="305"/>
      <c r="PLR29" s="305"/>
      <c r="PLS29" s="305"/>
      <c r="PLT29" s="305"/>
      <c r="PLU29" s="305"/>
      <c r="PLV29" s="305"/>
      <c r="PLW29" s="305"/>
      <c r="PLX29" s="305"/>
      <c r="PLY29" s="305"/>
      <c r="PLZ29" s="305"/>
      <c r="PMA29" s="305"/>
      <c r="PMB29" s="305"/>
      <c r="PMC29" s="305"/>
      <c r="PMD29" s="305"/>
      <c r="PME29" s="305"/>
      <c r="PMF29" s="305"/>
      <c r="PMG29" s="305"/>
      <c r="PMH29" s="305"/>
      <c r="PMI29" s="305"/>
      <c r="PMJ29" s="305"/>
      <c r="PMK29" s="305"/>
      <c r="PML29" s="305"/>
      <c r="PMM29" s="305"/>
      <c r="PMN29" s="305"/>
      <c r="PMO29" s="305"/>
      <c r="PMP29" s="305"/>
      <c r="PMQ29" s="305"/>
      <c r="PMR29" s="305"/>
      <c r="PMS29" s="305"/>
      <c r="PMT29" s="305"/>
      <c r="PMU29" s="305"/>
      <c r="PMV29" s="305"/>
      <c r="PMW29" s="305"/>
      <c r="PMX29" s="305"/>
      <c r="PMY29" s="305"/>
      <c r="PMZ29" s="305"/>
      <c r="PNA29" s="305"/>
      <c r="PNB29" s="305"/>
      <c r="PNC29" s="305"/>
      <c r="PND29" s="305"/>
      <c r="PNE29" s="305"/>
      <c r="PNF29" s="305"/>
      <c r="PNG29" s="305"/>
      <c r="PNH29" s="305"/>
      <c r="PNI29" s="305"/>
      <c r="PNJ29" s="305"/>
      <c r="PNK29" s="305"/>
      <c r="PNL29" s="305"/>
      <c r="PNM29" s="305"/>
      <c r="PNN29" s="305"/>
      <c r="PNO29" s="305"/>
      <c r="PNP29" s="305"/>
      <c r="PNQ29" s="305"/>
      <c r="PNR29" s="305"/>
      <c r="PNS29" s="305"/>
      <c r="PNT29" s="305"/>
      <c r="PNU29" s="305"/>
      <c r="PNV29" s="305"/>
      <c r="PNW29" s="305"/>
      <c r="PNX29" s="305"/>
      <c r="PNY29" s="305"/>
      <c r="PNZ29" s="305"/>
      <c r="POA29" s="305"/>
      <c r="POB29" s="305"/>
      <c r="POC29" s="305"/>
      <c r="POD29" s="305"/>
      <c r="POE29" s="305"/>
      <c r="POF29" s="305"/>
      <c r="POG29" s="305"/>
      <c r="POH29" s="305"/>
      <c r="POI29" s="305"/>
      <c r="POJ29" s="305"/>
      <c r="POK29" s="305"/>
      <c r="POL29" s="305"/>
      <c r="POM29" s="305"/>
      <c r="PON29" s="305"/>
      <c r="POO29" s="305"/>
      <c r="POP29" s="305"/>
      <c r="POQ29" s="305"/>
      <c r="POR29" s="305"/>
      <c r="POS29" s="305"/>
      <c r="POT29" s="305"/>
      <c r="POU29" s="305"/>
      <c r="POV29" s="305"/>
      <c r="POW29" s="305"/>
      <c r="POX29" s="305"/>
      <c r="POY29" s="305"/>
      <c r="POZ29" s="305"/>
      <c r="PPA29" s="305"/>
      <c r="PPB29" s="305"/>
      <c r="PPC29" s="305"/>
      <c r="PPD29" s="305"/>
      <c r="PPE29" s="305"/>
      <c r="PPF29" s="305"/>
      <c r="PPG29" s="305"/>
      <c r="PPH29" s="305"/>
      <c r="PPI29" s="305"/>
      <c r="PPJ29" s="305"/>
      <c r="PPK29" s="305"/>
      <c r="PPL29" s="305"/>
      <c r="PPM29" s="305"/>
      <c r="PPN29" s="305"/>
      <c r="PPO29" s="305"/>
      <c r="PPP29" s="305"/>
      <c r="PPQ29" s="305"/>
      <c r="PPR29" s="305"/>
      <c r="PPS29" s="305"/>
      <c r="PPT29" s="305"/>
      <c r="PPU29" s="305"/>
      <c r="PPV29" s="305"/>
      <c r="PPW29" s="305"/>
      <c r="PPX29" s="305"/>
      <c r="PPY29" s="305"/>
      <c r="PPZ29" s="305"/>
      <c r="PQA29" s="305"/>
      <c r="PQB29" s="305"/>
      <c r="PQC29" s="305"/>
      <c r="PQD29" s="305"/>
      <c r="PQE29" s="305"/>
      <c r="PQF29" s="305"/>
      <c r="PQG29" s="305"/>
      <c r="PQH29" s="305"/>
      <c r="PQI29" s="305"/>
      <c r="PQJ29" s="305"/>
      <c r="PQK29" s="305"/>
      <c r="PQL29" s="305"/>
      <c r="PQM29" s="305"/>
      <c r="PQN29" s="305"/>
      <c r="PQO29" s="305"/>
      <c r="PQP29" s="305"/>
      <c r="PQQ29" s="305"/>
      <c r="PQR29" s="305"/>
      <c r="PQS29" s="305"/>
      <c r="PQT29" s="305"/>
      <c r="PQU29" s="305"/>
      <c r="PQV29" s="305"/>
      <c r="PQW29" s="305"/>
      <c r="PQX29" s="305"/>
      <c r="PQY29" s="305"/>
      <c r="PQZ29" s="305"/>
      <c r="PRA29" s="305"/>
      <c r="PRB29" s="305"/>
      <c r="PRC29" s="305"/>
      <c r="PRD29" s="305"/>
      <c r="PRE29" s="305"/>
      <c r="PRF29" s="305"/>
      <c r="PRG29" s="305"/>
      <c r="PRH29" s="305"/>
      <c r="PRI29" s="305"/>
      <c r="PRJ29" s="305"/>
      <c r="PRK29" s="305"/>
      <c r="PRL29" s="305"/>
      <c r="PRM29" s="305"/>
      <c r="PRN29" s="305"/>
      <c r="PRO29" s="305"/>
      <c r="PRP29" s="305"/>
      <c r="PRQ29" s="305"/>
      <c r="PRR29" s="305"/>
      <c r="PRS29" s="305"/>
      <c r="PRT29" s="305"/>
      <c r="PRU29" s="305"/>
      <c r="PRV29" s="305"/>
      <c r="PRW29" s="305"/>
      <c r="PRX29" s="305"/>
      <c r="PRY29" s="305"/>
      <c r="PRZ29" s="305"/>
      <c r="PSA29" s="305"/>
      <c r="PSB29" s="305"/>
      <c r="PSC29" s="305"/>
      <c r="PSD29" s="305"/>
      <c r="PSE29" s="305"/>
      <c r="PSF29" s="305"/>
      <c r="PSG29" s="305"/>
      <c r="PSH29" s="305"/>
      <c r="PSI29" s="305"/>
      <c r="PSJ29" s="305"/>
      <c r="PSK29" s="305"/>
      <c r="PSL29" s="305"/>
      <c r="PSM29" s="305"/>
      <c r="PSN29" s="305"/>
      <c r="PSO29" s="305"/>
      <c r="PSP29" s="305"/>
      <c r="PSQ29" s="305"/>
      <c r="PSR29" s="305"/>
      <c r="PSS29" s="305"/>
      <c r="PST29" s="305"/>
      <c r="PSU29" s="305"/>
      <c r="PSV29" s="305"/>
      <c r="PSW29" s="305"/>
      <c r="PSX29" s="305"/>
      <c r="PSY29" s="305"/>
      <c r="PSZ29" s="305"/>
      <c r="PTA29" s="305"/>
      <c r="PTB29" s="305"/>
      <c r="PTC29" s="305"/>
      <c r="PTD29" s="305"/>
      <c r="PTE29" s="305"/>
      <c r="PTF29" s="305"/>
      <c r="PTG29" s="305"/>
      <c r="PTH29" s="305"/>
      <c r="PTI29" s="305"/>
      <c r="PTJ29" s="305"/>
      <c r="PTK29" s="305"/>
      <c r="PTL29" s="305"/>
      <c r="PTM29" s="305"/>
      <c r="PTN29" s="305"/>
      <c r="PTO29" s="305"/>
      <c r="PTP29" s="305"/>
      <c r="PTQ29" s="305"/>
      <c r="PTR29" s="305"/>
      <c r="PTS29" s="305"/>
      <c r="PTT29" s="305"/>
      <c r="PTU29" s="305"/>
      <c r="PTV29" s="305"/>
      <c r="PTW29" s="305"/>
      <c r="PTX29" s="305"/>
      <c r="PTY29" s="305"/>
      <c r="PTZ29" s="305"/>
      <c r="PUA29" s="305"/>
      <c r="PUB29" s="305"/>
      <c r="PUC29" s="305"/>
      <c r="PUD29" s="305"/>
      <c r="PUE29" s="305"/>
      <c r="PUF29" s="305"/>
      <c r="PUG29" s="305"/>
      <c r="PUH29" s="305"/>
      <c r="PUI29" s="305"/>
      <c r="PUJ29" s="305"/>
      <c r="PUK29" s="305"/>
      <c r="PUL29" s="305"/>
      <c r="PUM29" s="305"/>
      <c r="PUN29" s="305"/>
      <c r="PUO29" s="305"/>
      <c r="PUP29" s="305"/>
      <c r="PUQ29" s="305"/>
      <c r="PUR29" s="305"/>
      <c r="PUS29" s="305"/>
      <c r="PUT29" s="305"/>
      <c r="PUU29" s="305"/>
      <c r="PUV29" s="305"/>
      <c r="PUW29" s="305"/>
      <c r="PUX29" s="305"/>
      <c r="PUY29" s="305"/>
      <c r="PUZ29" s="305"/>
      <c r="PVA29" s="305"/>
      <c r="PVB29" s="305"/>
      <c r="PVC29" s="305"/>
      <c r="PVD29" s="305"/>
      <c r="PVE29" s="305"/>
      <c r="PVF29" s="305"/>
      <c r="PVG29" s="305"/>
      <c r="PVH29" s="305"/>
      <c r="PVI29" s="305"/>
      <c r="PVJ29" s="305"/>
      <c r="PVK29" s="305"/>
      <c r="PVL29" s="305"/>
      <c r="PVM29" s="305"/>
      <c r="PVN29" s="305"/>
      <c r="PVO29" s="305"/>
      <c r="PVP29" s="305"/>
      <c r="PVQ29" s="305"/>
      <c r="PVR29" s="305"/>
      <c r="PVS29" s="305"/>
      <c r="PVT29" s="305"/>
      <c r="PVU29" s="305"/>
      <c r="PVV29" s="305"/>
      <c r="PVW29" s="305"/>
      <c r="PVX29" s="305"/>
      <c r="PVY29" s="305"/>
      <c r="PVZ29" s="305"/>
      <c r="PWA29" s="305"/>
      <c r="PWB29" s="305"/>
      <c r="PWC29" s="305"/>
      <c r="PWD29" s="305"/>
      <c r="PWE29" s="305"/>
      <c r="PWF29" s="305"/>
      <c r="PWG29" s="305"/>
      <c r="PWH29" s="305"/>
      <c r="PWI29" s="305"/>
      <c r="PWJ29" s="305"/>
      <c r="PWK29" s="305"/>
      <c r="PWL29" s="305"/>
      <c r="PWM29" s="305"/>
      <c r="PWN29" s="305"/>
      <c r="PWO29" s="305"/>
      <c r="PWP29" s="305"/>
      <c r="PWQ29" s="305"/>
      <c r="PWR29" s="305"/>
      <c r="PWS29" s="305"/>
      <c r="PWT29" s="305"/>
      <c r="PWU29" s="305"/>
      <c r="PWV29" s="305"/>
      <c r="PWW29" s="305"/>
      <c r="PWX29" s="305"/>
      <c r="PWY29" s="305"/>
      <c r="PWZ29" s="305"/>
      <c r="PXA29" s="305"/>
      <c r="PXB29" s="305"/>
      <c r="PXC29" s="305"/>
      <c r="PXD29" s="305"/>
      <c r="PXE29" s="305"/>
      <c r="PXF29" s="305"/>
      <c r="PXG29" s="305"/>
      <c r="PXH29" s="305"/>
      <c r="PXI29" s="305"/>
      <c r="PXJ29" s="305"/>
      <c r="PXK29" s="305"/>
      <c r="PXL29" s="305"/>
      <c r="PXM29" s="305"/>
      <c r="PXN29" s="305"/>
      <c r="PXO29" s="305"/>
      <c r="PXP29" s="305"/>
      <c r="PXQ29" s="305"/>
      <c r="PXR29" s="305"/>
      <c r="PXS29" s="305"/>
      <c r="PXT29" s="305"/>
      <c r="PXU29" s="305"/>
      <c r="PXV29" s="305"/>
      <c r="PXW29" s="305"/>
      <c r="PXX29" s="305"/>
      <c r="PXY29" s="305"/>
      <c r="PXZ29" s="305"/>
      <c r="PYA29" s="305"/>
      <c r="PYB29" s="305"/>
      <c r="PYC29" s="305"/>
      <c r="PYD29" s="305"/>
      <c r="PYE29" s="305"/>
      <c r="PYF29" s="305"/>
      <c r="PYG29" s="305"/>
      <c r="PYH29" s="305"/>
      <c r="PYI29" s="305"/>
      <c r="PYJ29" s="305"/>
      <c r="PYK29" s="305"/>
      <c r="PYL29" s="305"/>
      <c r="PYM29" s="305"/>
      <c r="PYN29" s="305"/>
      <c r="PYO29" s="305"/>
      <c r="PYP29" s="305"/>
      <c r="PYQ29" s="305"/>
      <c r="PYR29" s="305"/>
      <c r="PYS29" s="305"/>
      <c r="PYT29" s="305"/>
      <c r="PYU29" s="305"/>
      <c r="PYV29" s="305"/>
      <c r="PYW29" s="305"/>
      <c r="PYX29" s="305"/>
      <c r="PYY29" s="305"/>
      <c r="PYZ29" s="305"/>
      <c r="PZA29" s="305"/>
      <c r="PZB29" s="305"/>
      <c r="PZC29" s="305"/>
      <c r="PZD29" s="305"/>
      <c r="PZE29" s="305"/>
      <c r="PZF29" s="305"/>
      <c r="PZG29" s="305"/>
      <c r="PZH29" s="305"/>
      <c r="PZI29" s="305"/>
      <c r="PZJ29" s="305"/>
      <c r="PZK29" s="305"/>
      <c r="PZL29" s="305"/>
      <c r="PZM29" s="305"/>
      <c r="PZN29" s="305"/>
      <c r="PZO29" s="305"/>
      <c r="PZP29" s="305"/>
      <c r="PZQ29" s="305"/>
      <c r="PZR29" s="305"/>
      <c r="PZS29" s="305"/>
      <c r="PZT29" s="305"/>
      <c r="PZU29" s="305"/>
      <c r="PZV29" s="305"/>
      <c r="PZW29" s="305"/>
      <c r="PZX29" s="305"/>
      <c r="PZY29" s="305"/>
      <c r="PZZ29" s="305"/>
      <c r="QAA29" s="305"/>
      <c r="QAB29" s="305"/>
      <c r="QAC29" s="305"/>
      <c r="QAD29" s="305"/>
      <c r="QAE29" s="305"/>
      <c r="QAF29" s="305"/>
      <c r="QAG29" s="305"/>
      <c r="QAH29" s="305"/>
      <c r="QAI29" s="305"/>
      <c r="QAJ29" s="305"/>
      <c r="QAK29" s="305"/>
      <c r="QAL29" s="305"/>
      <c r="QAM29" s="305"/>
      <c r="QAN29" s="305"/>
      <c r="QAO29" s="305"/>
      <c r="QAP29" s="305"/>
      <c r="QAQ29" s="305"/>
      <c r="QAR29" s="305"/>
      <c r="QAS29" s="305"/>
      <c r="QAT29" s="305"/>
      <c r="QAU29" s="305"/>
      <c r="QAV29" s="305"/>
      <c r="QAW29" s="305"/>
      <c r="QAX29" s="305"/>
      <c r="QAY29" s="305"/>
      <c r="QAZ29" s="305"/>
      <c r="QBA29" s="305"/>
      <c r="QBB29" s="305"/>
      <c r="QBC29" s="305"/>
      <c r="QBD29" s="305"/>
      <c r="QBE29" s="305"/>
      <c r="QBF29" s="305"/>
      <c r="QBG29" s="305"/>
      <c r="QBH29" s="305"/>
      <c r="QBI29" s="305"/>
      <c r="QBJ29" s="305"/>
      <c r="QBK29" s="305"/>
      <c r="QBL29" s="305"/>
      <c r="QBM29" s="305"/>
      <c r="QBN29" s="305"/>
      <c r="QBO29" s="305"/>
      <c r="QBP29" s="305"/>
      <c r="QBQ29" s="305"/>
      <c r="QBR29" s="305"/>
      <c r="QBS29" s="305"/>
      <c r="QBT29" s="305"/>
      <c r="QBU29" s="305"/>
      <c r="QBV29" s="305"/>
      <c r="QBW29" s="305"/>
      <c r="QBX29" s="305"/>
      <c r="QBY29" s="305"/>
      <c r="QBZ29" s="305"/>
      <c r="QCA29" s="305"/>
      <c r="QCB29" s="305"/>
      <c r="QCC29" s="305"/>
      <c r="QCD29" s="305"/>
      <c r="QCE29" s="305"/>
      <c r="QCF29" s="305"/>
      <c r="QCG29" s="305"/>
      <c r="QCH29" s="305"/>
      <c r="QCI29" s="305"/>
      <c r="QCJ29" s="305"/>
      <c r="QCK29" s="305"/>
      <c r="QCL29" s="305"/>
      <c r="QCM29" s="305"/>
      <c r="QCN29" s="305"/>
      <c r="QCO29" s="305"/>
      <c r="QCP29" s="305"/>
      <c r="QCQ29" s="305"/>
      <c r="QCR29" s="305"/>
      <c r="QCS29" s="305"/>
      <c r="QCT29" s="305"/>
      <c r="QCU29" s="305"/>
      <c r="QCV29" s="305"/>
      <c r="QCW29" s="305"/>
      <c r="QCX29" s="305"/>
      <c r="QCY29" s="305"/>
      <c r="QCZ29" s="305"/>
      <c r="QDA29" s="305"/>
      <c r="QDB29" s="305"/>
      <c r="QDC29" s="305"/>
      <c r="QDD29" s="305"/>
      <c r="QDE29" s="305"/>
      <c r="QDF29" s="305"/>
      <c r="QDG29" s="305"/>
      <c r="QDH29" s="305"/>
      <c r="QDI29" s="305"/>
      <c r="QDJ29" s="305"/>
      <c r="QDK29" s="305"/>
      <c r="QDL29" s="305"/>
      <c r="QDM29" s="305"/>
      <c r="QDN29" s="305"/>
      <c r="QDO29" s="305"/>
      <c r="QDP29" s="305"/>
      <c r="QDQ29" s="305"/>
      <c r="QDR29" s="305"/>
      <c r="QDS29" s="305"/>
      <c r="QDT29" s="305"/>
      <c r="QDU29" s="305"/>
      <c r="QDV29" s="305"/>
      <c r="QDW29" s="305"/>
      <c r="QDX29" s="305"/>
      <c r="QDY29" s="305"/>
      <c r="QDZ29" s="305"/>
      <c r="QEA29" s="305"/>
      <c r="QEB29" s="305"/>
      <c r="QEC29" s="305"/>
      <c r="QED29" s="305"/>
      <c r="QEE29" s="305"/>
      <c r="QEF29" s="305"/>
      <c r="QEG29" s="305"/>
      <c r="QEH29" s="305"/>
      <c r="QEI29" s="305"/>
      <c r="QEJ29" s="305"/>
      <c r="QEK29" s="305"/>
      <c r="QEL29" s="305"/>
      <c r="QEM29" s="305"/>
      <c r="QEN29" s="305"/>
      <c r="QEO29" s="305"/>
      <c r="QEP29" s="305"/>
      <c r="QEQ29" s="305"/>
      <c r="QER29" s="305"/>
      <c r="QES29" s="305"/>
      <c r="QET29" s="305"/>
      <c r="QEU29" s="305"/>
      <c r="QEV29" s="305"/>
      <c r="QEW29" s="305"/>
      <c r="QEX29" s="305"/>
      <c r="QEY29" s="305"/>
      <c r="QEZ29" s="305"/>
      <c r="QFA29" s="305"/>
      <c r="QFB29" s="305"/>
      <c r="QFC29" s="305"/>
      <c r="QFD29" s="305"/>
      <c r="QFE29" s="305"/>
      <c r="QFF29" s="305"/>
      <c r="QFG29" s="305"/>
      <c r="QFH29" s="305"/>
      <c r="QFI29" s="305"/>
      <c r="QFJ29" s="305"/>
      <c r="QFK29" s="305"/>
      <c r="QFL29" s="305"/>
      <c r="QFM29" s="305"/>
      <c r="QFN29" s="305"/>
      <c r="QFO29" s="305"/>
      <c r="QFP29" s="305"/>
      <c r="QFQ29" s="305"/>
      <c r="QFR29" s="305"/>
      <c r="QFS29" s="305"/>
      <c r="QFT29" s="305"/>
      <c r="QFU29" s="305"/>
      <c r="QFV29" s="305"/>
      <c r="QFW29" s="305"/>
      <c r="QFX29" s="305"/>
      <c r="QFY29" s="305"/>
      <c r="QFZ29" s="305"/>
      <c r="QGA29" s="305"/>
      <c r="QGB29" s="305"/>
      <c r="QGC29" s="305"/>
      <c r="QGD29" s="305"/>
      <c r="QGE29" s="305"/>
      <c r="QGF29" s="305"/>
      <c r="QGG29" s="305"/>
      <c r="QGH29" s="305"/>
      <c r="QGI29" s="305"/>
      <c r="QGJ29" s="305"/>
      <c r="QGK29" s="305"/>
      <c r="QGL29" s="305"/>
      <c r="QGM29" s="305"/>
      <c r="QGN29" s="305"/>
      <c r="QGO29" s="305"/>
      <c r="QGP29" s="305"/>
      <c r="QGQ29" s="305"/>
      <c r="QGR29" s="305"/>
      <c r="QGS29" s="305"/>
      <c r="QGT29" s="305"/>
      <c r="QGU29" s="305"/>
      <c r="QGV29" s="305"/>
      <c r="QGW29" s="305"/>
      <c r="QGX29" s="305"/>
      <c r="QGY29" s="305"/>
      <c r="QGZ29" s="305"/>
      <c r="QHA29" s="305"/>
      <c r="QHB29" s="305"/>
      <c r="QHC29" s="305"/>
      <c r="QHD29" s="305"/>
      <c r="QHE29" s="305"/>
      <c r="QHF29" s="305"/>
      <c r="QHG29" s="305"/>
      <c r="QHH29" s="305"/>
      <c r="QHI29" s="305"/>
      <c r="QHJ29" s="305"/>
      <c r="QHK29" s="305"/>
      <c r="QHL29" s="305"/>
      <c r="QHM29" s="305"/>
      <c r="QHN29" s="305"/>
      <c r="QHO29" s="305"/>
      <c r="QHP29" s="305"/>
      <c r="QHQ29" s="305"/>
      <c r="QHR29" s="305"/>
      <c r="QHS29" s="305"/>
      <c r="QHT29" s="305"/>
      <c r="QHU29" s="305"/>
      <c r="QHV29" s="305"/>
      <c r="QHW29" s="305"/>
      <c r="QHX29" s="305"/>
      <c r="QHY29" s="305"/>
      <c r="QHZ29" s="305"/>
      <c r="QIA29" s="305"/>
      <c r="QIB29" s="305"/>
      <c r="QIC29" s="305"/>
      <c r="QID29" s="305"/>
      <c r="QIE29" s="305"/>
      <c r="QIF29" s="305"/>
      <c r="QIG29" s="305"/>
      <c r="QIH29" s="305"/>
      <c r="QII29" s="305"/>
      <c r="QIJ29" s="305"/>
      <c r="QIK29" s="305"/>
      <c r="QIL29" s="305"/>
      <c r="QIM29" s="305"/>
      <c r="QIN29" s="305"/>
      <c r="QIO29" s="305"/>
      <c r="QIP29" s="305"/>
      <c r="QIQ29" s="305"/>
      <c r="QIR29" s="305"/>
      <c r="QIS29" s="305"/>
      <c r="QIT29" s="305"/>
      <c r="QIU29" s="305"/>
      <c r="QIV29" s="305"/>
      <c r="QIW29" s="305"/>
      <c r="QIX29" s="305"/>
      <c r="QIY29" s="305"/>
      <c r="QIZ29" s="305"/>
      <c r="QJA29" s="305"/>
      <c r="QJB29" s="305"/>
      <c r="QJC29" s="305"/>
      <c r="QJD29" s="305"/>
      <c r="QJE29" s="305"/>
      <c r="QJF29" s="305"/>
      <c r="QJG29" s="305"/>
      <c r="QJH29" s="305"/>
      <c r="QJI29" s="305"/>
      <c r="QJJ29" s="305"/>
      <c r="QJK29" s="305"/>
      <c r="QJL29" s="305"/>
      <c r="QJM29" s="305"/>
      <c r="QJN29" s="305"/>
      <c r="QJO29" s="305"/>
      <c r="QJP29" s="305"/>
      <c r="QJQ29" s="305"/>
      <c r="QJR29" s="305"/>
      <c r="QJS29" s="305"/>
      <c r="QJT29" s="305"/>
      <c r="QJU29" s="305"/>
      <c r="QJV29" s="305"/>
      <c r="QJW29" s="305"/>
      <c r="QJX29" s="305"/>
      <c r="QJY29" s="305"/>
      <c r="QJZ29" s="305"/>
      <c r="QKA29" s="305"/>
      <c r="QKB29" s="305"/>
      <c r="QKC29" s="305"/>
      <c r="QKD29" s="305"/>
      <c r="QKE29" s="305"/>
      <c r="QKF29" s="305"/>
      <c r="QKG29" s="305"/>
      <c r="QKH29" s="305"/>
      <c r="QKI29" s="305"/>
      <c r="QKJ29" s="305"/>
      <c r="QKK29" s="305"/>
      <c r="QKL29" s="305"/>
      <c r="QKM29" s="305"/>
      <c r="QKN29" s="305"/>
      <c r="QKO29" s="305"/>
      <c r="QKP29" s="305"/>
      <c r="QKQ29" s="305"/>
      <c r="QKR29" s="305"/>
      <c r="QKS29" s="305"/>
      <c r="QKT29" s="305"/>
      <c r="QKU29" s="305"/>
      <c r="QKV29" s="305"/>
      <c r="QKW29" s="305"/>
      <c r="QKX29" s="305"/>
      <c r="QKY29" s="305"/>
      <c r="QKZ29" s="305"/>
      <c r="QLA29" s="305"/>
      <c r="QLB29" s="305"/>
      <c r="QLC29" s="305"/>
      <c r="QLD29" s="305"/>
      <c r="QLE29" s="305"/>
      <c r="QLF29" s="305"/>
      <c r="QLG29" s="305"/>
      <c r="QLH29" s="305"/>
      <c r="QLI29" s="305"/>
      <c r="QLJ29" s="305"/>
      <c r="QLK29" s="305"/>
      <c r="QLL29" s="305"/>
      <c r="QLM29" s="305"/>
      <c r="QLN29" s="305"/>
      <c r="QLO29" s="305"/>
      <c r="QLP29" s="305"/>
      <c r="QLQ29" s="305"/>
      <c r="QLR29" s="305"/>
      <c r="QLS29" s="305"/>
      <c r="QLT29" s="305"/>
      <c r="QLU29" s="305"/>
      <c r="QLV29" s="305"/>
      <c r="QLW29" s="305"/>
      <c r="QLX29" s="305"/>
      <c r="QLY29" s="305"/>
      <c r="QLZ29" s="305"/>
      <c r="QMA29" s="305"/>
      <c r="QMB29" s="305"/>
      <c r="QMC29" s="305"/>
      <c r="QMD29" s="305"/>
      <c r="QME29" s="305"/>
      <c r="QMF29" s="305"/>
      <c r="QMG29" s="305"/>
      <c r="QMH29" s="305"/>
      <c r="QMI29" s="305"/>
      <c r="QMJ29" s="305"/>
      <c r="QMK29" s="305"/>
      <c r="QML29" s="305"/>
      <c r="QMM29" s="305"/>
      <c r="QMN29" s="305"/>
      <c r="QMO29" s="305"/>
      <c r="QMP29" s="305"/>
      <c r="QMQ29" s="305"/>
      <c r="QMR29" s="305"/>
      <c r="QMS29" s="305"/>
      <c r="QMT29" s="305"/>
      <c r="QMU29" s="305"/>
      <c r="QMV29" s="305"/>
      <c r="QMW29" s="305"/>
      <c r="QMX29" s="305"/>
      <c r="QMY29" s="305"/>
      <c r="QMZ29" s="305"/>
      <c r="QNA29" s="305"/>
      <c r="QNB29" s="305"/>
      <c r="QNC29" s="305"/>
      <c r="QND29" s="305"/>
      <c r="QNE29" s="305"/>
      <c r="QNF29" s="305"/>
      <c r="QNG29" s="305"/>
      <c r="QNH29" s="305"/>
      <c r="QNI29" s="305"/>
      <c r="QNJ29" s="305"/>
      <c r="QNK29" s="305"/>
      <c r="QNL29" s="305"/>
      <c r="QNM29" s="305"/>
      <c r="QNN29" s="305"/>
      <c r="QNO29" s="305"/>
      <c r="QNP29" s="305"/>
      <c r="QNQ29" s="305"/>
      <c r="QNR29" s="305"/>
      <c r="QNS29" s="305"/>
      <c r="QNT29" s="305"/>
      <c r="QNU29" s="305"/>
      <c r="QNV29" s="305"/>
      <c r="QNW29" s="305"/>
      <c r="QNX29" s="305"/>
      <c r="QNY29" s="305"/>
      <c r="QNZ29" s="305"/>
      <c r="QOA29" s="305"/>
      <c r="QOB29" s="305"/>
      <c r="QOC29" s="305"/>
      <c r="QOD29" s="305"/>
      <c r="QOE29" s="305"/>
      <c r="QOF29" s="305"/>
      <c r="QOG29" s="305"/>
      <c r="QOH29" s="305"/>
      <c r="QOI29" s="305"/>
      <c r="QOJ29" s="305"/>
      <c r="QOK29" s="305"/>
      <c r="QOL29" s="305"/>
      <c r="QOM29" s="305"/>
      <c r="QON29" s="305"/>
      <c r="QOO29" s="305"/>
      <c r="QOP29" s="305"/>
      <c r="QOQ29" s="305"/>
      <c r="QOR29" s="305"/>
      <c r="QOS29" s="305"/>
      <c r="QOT29" s="305"/>
      <c r="QOU29" s="305"/>
      <c r="QOV29" s="305"/>
      <c r="QOW29" s="305"/>
      <c r="QOX29" s="305"/>
      <c r="QOY29" s="305"/>
      <c r="QOZ29" s="305"/>
      <c r="QPA29" s="305"/>
      <c r="QPB29" s="305"/>
      <c r="QPC29" s="305"/>
      <c r="QPD29" s="305"/>
      <c r="QPE29" s="305"/>
      <c r="QPF29" s="305"/>
      <c r="QPG29" s="305"/>
      <c r="QPH29" s="305"/>
      <c r="QPI29" s="305"/>
      <c r="QPJ29" s="305"/>
      <c r="QPK29" s="305"/>
      <c r="QPL29" s="305"/>
      <c r="QPM29" s="305"/>
      <c r="QPN29" s="305"/>
      <c r="QPO29" s="305"/>
      <c r="QPP29" s="305"/>
      <c r="QPQ29" s="305"/>
      <c r="QPR29" s="305"/>
      <c r="QPS29" s="305"/>
      <c r="QPT29" s="305"/>
      <c r="QPU29" s="305"/>
      <c r="QPV29" s="305"/>
      <c r="QPW29" s="305"/>
      <c r="QPX29" s="305"/>
      <c r="QPY29" s="305"/>
      <c r="QPZ29" s="305"/>
      <c r="QQA29" s="305"/>
      <c r="QQB29" s="305"/>
      <c r="QQC29" s="305"/>
      <c r="QQD29" s="305"/>
      <c r="QQE29" s="305"/>
      <c r="QQF29" s="305"/>
      <c r="QQG29" s="305"/>
      <c r="QQH29" s="305"/>
      <c r="QQI29" s="305"/>
      <c r="QQJ29" s="305"/>
      <c r="QQK29" s="305"/>
      <c r="QQL29" s="305"/>
      <c r="QQM29" s="305"/>
      <c r="QQN29" s="305"/>
      <c r="QQO29" s="305"/>
      <c r="QQP29" s="305"/>
      <c r="QQQ29" s="305"/>
      <c r="QQR29" s="305"/>
      <c r="QQS29" s="305"/>
      <c r="QQT29" s="305"/>
      <c r="QQU29" s="305"/>
      <c r="QQV29" s="305"/>
      <c r="QQW29" s="305"/>
      <c r="QQX29" s="305"/>
      <c r="QQY29" s="305"/>
      <c r="QQZ29" s="305"/>
      <c r="QRA29" s="305"/>
      <c r="QRB29" s="305"/>
      <c r="QRC29" s="305"/>
      <c r="QRD29" s="305"/>
      <c r="QRE29" s="305"/>
      <c r="QRF29" s="305"/>
      <c r="QRG29" s="305"/>
      <c r="QRH29" s="305"/>
      <c r="QRI29" s="305"/>
      <c r="QRJ29" s="305"/>
      <c r="QRK29" s="305"/>
      <c r="QRL29" s="305"/>
      <c r="QRM29" s="305"/>
      <c r="QRN29" s="305"/>
      <c r="QRO29" s="305"/>
      <c r="QRP29" s="305"/>
      <c r="QRQ29" s="305"/>
      <c r="QRR29" s="305"/>
      <c r="QRS29" s="305"/>
      <c r="QRT29" s="305"/>
      <c r="QRU29" s="305"/>
      <c r="QRV29" s="305"/>
      <c r="QRW29" s="305"/>
      <c r="QRX29" s="305"/>
      <c r="QRY29" s="305"/>
      <c r="QRZ29" s="305"/>
      <c r="QSA29" s="305"/>
      <c r="QSB29" s="305"/>
      <c r="QSC29" s="305"/>
      <c r="QSD29" s="305"/>
      <c r="QSE29" s="305"/>
      <c r="QSF29" s="305"/>
      <c r="QSG29" s="305"/>
      <c r="QSH29" s="305"/>
      <c r="QSI29" s="305"/>
      <c r="QSJ29" s="305"/>
      <c r="QSK29" s="305"/>
      <c r="QSL29" s="305"/>
      <c r="QSM29" s="305"/>
      <c r="QSN29" s="305"/>
      <c r="QSO29" s="305"/>
      <c r="QSP29" s="305"/>
      <c r="QSQ29" s="305"/>
      <c r="QSR29" s="305"/>
      <c r="QSS29" s="305"/>
      <c r="QST29" s="305"/>
      <c r="QSU29" s="305"/>
      <c r="QSV29" s="305"/>
      <c r="QSW29" s="305"/>
      <c r="QSX29" s="305"/>
      <c r="QSY29" s="305"/>
      <c r="QSZ29" s="305"/>
      <c r="QTA29" s="305"/>
      <c r="QTB29" s="305"/>
      <c r="QTC29" s="305"/>
      <c r="QTD29" s="305"/>
      <c r="QTE29" s="305"/>
      <c r="QTF29" s="305"/>
      <c r="QTG29" s="305"/>
      <c r="QTH29" s="305"/>
      <c r="QTI29" s="305"/>
      <c r="QTJ29" s="305"/>
      <c r="QTK29" s="305"/>
      <c r="QTL29" s="305"/>
      <c r="QTM29" s="305"/>
      <c r="QTN29" s="305"/>
      <c r="QTO29" s="305"/>
      <c r="QTP29" s="305"/>
      <c r="QTQ29" s="305"/>
      <c r="QTR29" s="305"/>
      <c r="QTS29" s="305"/>
      <c r="QTT29" s="305"/>
      <c r="QTU29" s="305"/>
      <c r="QTV29" s="305"/>
      <c r="QTW29" s="305"/>
      <c r="QTX29" s="305"/>
      <c r="QTY29" s="305"/>
      <c r="QTZ29" s="305"/>
      <c r="QUA29" s="305"/>
      <c r="QUB29" s="305"/>
      <c r="QUC29" s="305"/>
      <c r="QUD29" s="305"/>
      <c r="QUE29" s="305"/>
      <c r="QUF29" s="305"/>
      <c r="QUG29" s="305"/>
      <c r="QUH29" s="305"/>
      <c r="QUI29" s="305"/>
      <c r="QUJ29" s="305"/>
      <c r="QUK29" s="305"/>
      <c r="QUL29" s="305"/>
      <c r="QUM29" s="305"/>
      <c r="QUN29" s="305"/>
      <c r="QUO29" s="305"/>
      <c r="QUP29" s="305"/>
      <c r="QUQ29" s="305"/>
      <c r="QUR29" s="305"/>
      <c r="QUS29" s="305"/>
      <c r="QUT29" s="305"/>
      <c r="QUU29" s="305"/>
      <c r="QUV29" s="305"/>
      <c r="QUW29" s="305"/>
      <c r="QUX29" s="305"/>
      <c r="QUY29" s="305"/>
      <c r="QUZ29" s="305"/>
      <c r="QVA29" s="305"/>
      <c r="QVB29" s="305"/>
      <c r="QVC29" s="305"/>
      <c r="QVD29" s="305"/>
      <c r="QVE29" s="305"/>
      <c r="QVF29" s="305"/>
      <c r="QVG29" s="305"/>
      <c r="QVH29" s="305"/>
      <c r="QVI29" s="305"/>
      <c r="QVJ29" s="305"/>
      <c r="QVK29" s="305"/>
      <c r="QVL29" s="305"/>
      <c r="QVM29" s="305"/>
      <c r="QVN29" s="305"/>
      <c r="QVO29" s="305"/>
      <c r="QVP29" s="305"/>
      <c r="QVQ29" s="305"/>
      <c r="QVR29" s="305"/>
      <c r="QVS29" s="305"/>
      <c r="QVT29" s="305"/>
      <c r="QVU29" s="305"/>
      <c r="QVV29" s="305"/>
      <c r="QVW29" s="305"/>
      <c r="QVX29" s="305"/>
      <c r="QVY29" s="305"/>
      <c r="QVZ29" s="305"/>
      <c r="QWA29" s="305"/>
      <c r="QWB29" s="305"/>
      <c r="QWC29" s="305"/>
      <c r="QWD29" s="305"/>
      <c r="QWE29" s="305"/>
      <c r="QWF29" s="305"/>
      <c r="QWG29" s="305"/>
      <c r="QWH29" s="305"/>
      <c r="QWI29" s="305"/>
      <c r="QWJ29" s="305"/>
      <c r="QWK29" s="305"/>
      <c r="QWL29" s="305"/>
      <c r="QWM29" s="305"/>
      <c r="QWN29" s="305"/>
      <c r="QWO29" s="305"/>
      <c r="QWP29" s="305"/>
      <c r="QWQ29" s="305"/>
      <c r="QWR29" s="305"/>
      <c r="QWS29" s="305"/>
      <c r="QWT29" s="305"/>
      <c r="QWU29" s="305"/>
      <c r="QWV29" s="305"/>
      <c r="QWW29" s="305"/>
      <c r="QWX29" s="305"/>
      <c r="QWY29" s="305"/>
      <c r="QWZ29" s="305"/>
      <c r="QXA29" s="305"/>
      <c r="QXB29" s="305"/>
      <c r="QXC29" s="305"/>
      <c r="QXD29" s="305"/>
      <c r="QXE29" s="305"/>
      <c r="QXF29" s="305"/>
      <c r="QXG29" s="305"/>
      <c r="QXH29" s="305"/>
      <c r="QXI29" s="305"/>
      <c r="QXJ29" s="305"/>
      <c r="QXK29" s="305"/>
      <c r="QXL29" s="305"/>
      <c r="QXM29" s="305"/>
      <c r="QXN29" s="305"/>
      <c r="QXO29" s="305"/>
      <c r="QXP29" s="305"/>
      <c r="QXQ29" s="305"/>
      <c r="QXR29" s="305"/>
      <c r="QXS29" s="305"/>
      <c r="QXT29" s="305"/>
      <c r="QXU29" s="305"/>
      <c r="QXV29" s="305"/>
      <c r="QXW29" s="305"/>
      <c r="QXX29" s="305"/>
      <c r="QXY29" s="305"/>
      <c r="QXZ29" s="305"/>
      <c r="QYA29" s="305"/>
      <c r="QYB29" s="305"/>
      <c r="QYC29" s="305"/>
      <c r="QYD29" s="305"/>
      <c r="QYE29" s="305"/>
      <c r="QYF29" s="305"/>
      <c r="QYG29" s="305"/>
      <c r="QYH29" s="305"/>
      <c r="QYI29" s="305"/>
      <c r="QYJ29" s="305"/>
      <c r="QYK29" s="305"/>
      <c r="QYL29" s="305"/>
      <c r="QYM29" s="305"/>
      <c r="QYN29" s="305"/>
      <c r="QYO29" s="305"/>
      <c r="QYP29" s="305"/>
      <c r="QYQ29" s="305"/>
      <c r="QYR29" s="305"/>
      <c r="QYS29" s="305"/>
      <c r="QYT29" s="305"/>
      <c r="QYU29" s="305"/>
      <c r="QYV29" s="305"/>
      <c r="QYW29" s="305"/>
      <c r="QYX29" s="305"/>
      <c r="QYY29" s="305"/>
      <c r="QYZ29" s="305"/>
      <c r="QZA29" s="305"/>
      <c r="QZB29" s="305"/>
      <c r="QZC29" s="305"/>
      <c r="QZD29" s="305"/>
      <c r="QZE29" s="305"/>
      <c r="QZF29" s="305"/>
      <c r="QZG29" s="305"/>
      <c r="QZH29" s="305"/>
      <c r="QZI29" s="305"/>
      <c r="QZJ29" s="305"/>
      <c r="QZK29" s="305"/>
      <c r="QZL29" s="305"/>
      <c r="QZM29" s="305"/>
      <c r="QZN29" s="305"/>
      <c r="QZO29" s="305"/>
      <c r="QZP29" s="305"/>
      <c r="QZQ29" s="305"/>
      <c r="QZR29" s="305"/>
      <c r="QZS29" s="305"/>
      <c r="QZT29" s="305"/>
      <c r="QZU29" s="305"/>
      <c r="QZV29" s="305"/>
      <c r="QZW29" s="305"/>
      <c r="QZX29" s="305"/>
      <c r="QZY29" s="305"/>
      <c r="QZZ29" s="305"/>
      <c r="RAA29" s="305"/>
      <c r="RAB29" s="305"/>
      <c r="RAC29" s="305"/>
      <c r="RAD29" s="305"/>
      <c r="RAE29" s="305"/>
      <c r="RAF29" s="305"/>
      <c r="RAG29" s="305"/>
      <c r="RAH29" s="305"/>
      <c r="RAI29" s="305"/>
      <c r="RAJ29" s="305"/>
      <c r="RAK29" s="305"/>
      <c r="RAL29" s="305"/>
      <c r="RAM29" s="305"/>
      <c r="RAN29" s="305"/>
      <c r="RAO29" s="305"/>
      <c r="RAP29" s="305"/>
      <c r="RAQ29" s="305"/>
      <c r="RAR29" s="305"/>
      <c r="RAS29" s="305"/>
      <c r="RAT29" s="305"/>
      <c r="RAU29" s="305"/>
      <c r="RAV29" s="305"/>
      <c r="RAW29" s="305"/>
      <c r="RAX29" s="305"/>
      <c r="RAY29" s="305"/>
      <c r="RAZ29" s="305"/>
      <c r="RBA29" s="305"/>
      <c r="RBB29" s="305"/>
      <c r="RBC29" s="305"/>
      <c r="RBD29" s="305"/>
      <c r="RBE29" s="305"/>
      <c r="RBF29" s="305"/>
      <c r="RBG29" s="305"/>
      <c r="RBH29" s="305"/>
      <c r="RBI29" s="305"/>
      <c r="RBJ29" s="305"/>
      <c r="RBK29" s="305"/>
      <c r="RBL29" s="305"/>
      <c r="RBM29" s="305"/>
      <c r="RBN29" s="305"/>
      <c r="RBO29" s="305"/>
      <c r="RBP29" s="305"/>
      <c r="RBQ29" s="305"/>
      <c r="RBR29" s="305"/>
      <c r="RBS29" s="305"/>
      <c r="RBT29" s="305"/>
      <c r="RBU29" s="305"/>
      <c r="RBV29" s="305"/>
      <c r="RBW29" s="305"/>
      <c r="RBX29" s="305"/>
      <c r="RBY29" s="305"/>
      <c r="RBZ29" s="305"/>
      <c r="RCA29" s="305"/>
      <c r="RCB29" s="305"/>
      <c r="RCC29" s="305"/>
      <c r="RCD29" s="305"/>
      <c r="RCE29" s="305"/>
      <c r="RCF29" s="305"/>
      <c r="RCG29" s="305"/>
      <c r="RCH29" s="305"/>
      <c r="RCI29" s="305"/>
      <c r="RCJ29" s="305"/>
      <c r="RCK29" s="305"/>
      <c r="RCL29" s="305"/>
      <c r="RCM29" s="305"/>
      <c r="RCN29" s="305"/>
      <c r="RCO29" s="305"/>
      <c r="RCP29" s="305"/>
      <c r="RCQ29" s="305"/>
      <c r="RCR29" s="305"/>
      <c r="RCS29" s="305"/>
      <c r="RCT29" s="305"/>
      <c r="RCU29" s="305"/>
      <c r="RCV29" s="305"/>
      <c r="RCW29" s="305"/>
      <c r="RCX29" s="305"/>
      <c r="RCY29" s="305"/>
      <c r="RCZ29" s="305"/>
      <c r="RDA29" s="305"/>
      <c r="RDB29" s="305"/>
      <c r="RDC29" s="305"/>
      <c r="RDD29" s="305"/>
      <c r="RDE29" s="305"/>
      <c r="RDF29" s="305"/>
      <c r="RDG29" s="305"/>
      <c r="RDH29" s="305"/>
      <c r="RDI29" s="305"/>
      <c r="RDJ29" s="305"/>
      <c r="RDK29" s="305"/>
      <c r="RDL29" s="305"/>
      <c r="RDM29" s="305"/>
      <c r="RDN29" s="305"/>
      <c r="RDO29" s="305"/>
      <c r="RDP29" s="305"/>
      <c r="RDQ29" s="305"/>
      <c r="RDR29" s="305"/>
      <c r="RDS29" s="305"/>
      <c r="RDT29" s="305"/>
      <c r="RDU29" s="305"/>
      <c r="RDV29" s="305"/>
      <c r="RDW29" s="305"/>
      <c r="RDX29" s="305"/>
      <c r="RDY29" s="305"/>
      <c r="RDZ29" s="305"/>
      <c r="REA29" s="305"/>
      <c r="REB29" s="305"/>
      <c r="REC29" s="305"/>
      <c r="RED29" s="305"/>
      <c r="REE29" s="305"/>
      <c r="REF29" s="305"/>
      <c r="REG29" s="305"/>
      <c r="REH29" s="305"/>
      <c r="REI29" s="305"/>
      <c r="REJ29" s="305"/>
      <c r="REK29" s="305"/>
      <c r="REL29" s="305"/>
      <c r="REM29" s="305"/>
      <c r="REN29" s="305"/>
      <c r="REO29" s="305"/>
      <c r="REP29" s="305"/>
      <c r="REQ29" s="305"/>
      <c r="RER29" s="305"/>
      <c r="RES29" s="305"/>
      <c r="RET29" s="305"/>
      <c r="REU29" s="305"/>
      <c r="REV29" s="305"/>
      <c r="REW29" s="305"/>
      <c r="REX29" s="305"/>
      <c r="REY29" s="305"/>
      <c r="REZ29" s="305"/>
      <c r="RFA29" s="305"/>
      <c r="RFB29" s="305"/>
      <c r="RFC29" s="305"/>
      <c r="RFD29" s="305"/>
      <c r="RFE29" s="305"/>
      <c r="RFF29" s="305"/>
      <c r="RFG29" s="305"/>
      <c r="RFH29" s="305"/>
      <c r="RFI29" s="305"/>
      <c r="RFJ29" s="305"/>
      <c r="RFK29" s="305"/>
      <c r="RFL29" s="305"/>
      <c r="RFM29" s="305"/>
      <c r="RFN29" s="305"/>
      <c r="RFO29" s="305"/>
      <c r="RFP29" s="305"/>
      <c r="RFQ29" s="305"/>
      <c r="RFR29" s="305"/>
      <c r="RFS29" s="305"/>
      <c r="RFT29" s="305"/>
      <c r="RFU29" s="305"/>
      <c r="RFV29" s="305"/>
      <c r="RFW29" s="305"/>
      <c r="RFX29" s="305"/>
      <c r="RFY29" s="305"/>
      <c r="RFZ29" s="305"/>
      <c r="RGA29" s="305"/>
      <c r="RGB29" s="305"/>
      <c r="RGC29" s="305"/>
      <c r="RGD29" s="305"/>
      <c r="RGE29" s="305"/>
      <c r="RGF29" s="305"/>
      <c r="RGG29" s="305"/>
      <c r="RGH29" s="305"/>
      <c r="RGI29" s="305"/>
      <c r="RGJ29" s="305"/>
      <c r="RGK29" s="305"/>
      <c r="RGL29" s="305"/>
      <c r="RGM29" s="305"/>
      <c r="RGN29" s="305"/>
      <c r="RGO29" s="305"/>
      <c r="RGP29" s="305"/>
      <c r="RGQ29" s="305"/>
      <c r="RGR29" s="305"/>
      <c r="RGS29" s="305"/>
      <c r="RGT29" s="305"/>
      <c r="RGU29" s="305"/>
      <c r="RGV29" s="305"/>
      <c r="RGW29" s="305"/>
      <c r="RGX29" s="305"/>
      <c r="RGY29" s="305"/>
      <c r="RGZ29" s="305"/>
      <c r="RHA29" s="305"/>
      <c r="RHB29" s="305"/>
      <c r="RHC29" s="305"/>
      <c r="RHD29" s="305"/>
      <c r="RHE29" s="305"/>
      <c r="RHF29" s="305"/>
      <c r="RHG29" s="305"/>
      <c r="RHH29" s="305"/>
      <c r="RHI29" s="305"/>
      <c r="RHJ29" s="305"/>
      <c r="RHK29" s="305"/>
      <c r="RHL29" s="305"/>
      <c r="RHM29" s="305"/>
      <c r="RHN29" s="305"/>
      <c r="RHO29" s="305"/>
      <c r="RHP29" s="305"/>
      <c r="RHQ29" s="305"/>
      <c r="RHR29" s="305"/>
      <c r="RHS29" s="305"/>
      <c r="RHT29" s="305"/>
      <c r="RHU29" s="305"/>
      <c r="RHV29" s="305"/>
      <c r="RHW29" s="305"/>
      <c r="RHX29" s="305"/>
      <c r="RHY29" s="305"/>
      <c r="RHZ29" s="305"/>
      <c r="RIA29" s="305"/>
      <c r="RIB29" s="305"/>
      <c r="RIC29" s="305"/>
      <c r="RID29" s="305"/>
      <c r="RIE29" s="305"/>
      <c r="RIF29" s="305"/>
      <c r="RIG29" s="305"/>
      <c r="RIH29" s="305"/>
      <c r="RII29" s="305"/>
      <c r="RIJ29" s="305"/>
      <c r="RIK29" s="305"/>
      <c r="RIL29" s="305"/>
      <c r="RIM29" s="305"/>
      <c r="RIN29" s="305"/>
      <c r="RIO29" s="305"/>
      <c r="RIP29" s="305"/>
      <c r="RIQ29" s="305"/>
      <c r="RIR29" s="305"/>
      <c r="RIS29" s="305"/>
      <c r="RIT29" s="305"/>
      <c r="RIU29" s="305"/>
      <c r="RIV29" s="305"/>
      <c r="RIW29" s="305"/>
      <c r="RIX29" s="305"/>
      <c r="RIY29" s="305"/>
      <c r="RIZ29" s="305"/>
      <c r="RJA29" s="305"/>
      <c r="RJB29" s="305"/>
      <c r="RJC29" s="305"/>
      <c r="RJD29" s="305"/>
      <c r="RJE29" s="305"/>
      <c r="RJF29" s="305"/>
      <c r="RJG29" s="305"/>
      <c r="RJH29" s="305"/>
      <c r="RJI29" s="305"/>
      <c r="RJJ29" s="305"/>
      <c r="RJK29" s="305"/>
      <c r="RJL29" s="305"/>
      <c r="RJM29" s="305"/>
      <c r="RJN29" s="305"/>
      <c r="RJO29" s="305"/>
      <c r="RJP29" s="305"/>
      <c r="RJQ29" s="305"/>
      <c r="RJR29" s="305"/>
      <c r="RJS29" s="305"/>
      <c r="RJT29" s="305"/>
      <c r="RJU29" s="305"/>
      <c r="RJV29" s="305"/>
      <c r="RJW29" s="305"/>
      <c r="RJX29" s="305"/>
      <c r="RJY29" s="305"/>
      <c r="RJZ29" s="305"/>
      <c r="RKA29" s="305"/>
      <c r="RKB29" s="305"/>
      <c r="RKC29" s="305"/>
      <c r="RKD29" s="305"/>
      <c r="RKE29" s="305"/>
      <c r="RKF29" s="305"/>
      <c r="RKG29" s="305"/>
      <c r="RKH29" s="305"/>
      <c r="RKI29" s="305"/>
      <c r="RKJ29" s="305"/>
      <c r="RKK29" s="305"/>
      <c r="RKL29" s="305"/>
      <c r="RKM29" s="305"/>
      <c r="RKN29" s="305"/>
      <c r="RKO29" s="305"/>
      <c r="RKP29" s="305"/>
      <c r="RKQ29" s="305"/>
      <c r="RKR29" s="305"/>
      <c r="RKS29" s="305"/>
      <c r="RKT29" s="305"/>
      <c r="RKU29" s="305"/>
      <c r="RKV29" s="305"/>
      <c r="RKW29" s="305"/>
      <c r="RKX29" s="305"/>
      <c r="RKY29" s="305"/>
      <c r="RKZ29" s="305"/>
      <c r="RLA29" s="305"/>
      <c r="RLB29" s="305"/>
      <c r="RLC29" s="305"/>
      <c r="RLD29" s="305"/>
      <c r="RLE29" s="305"/>
      <c r="RLF29" s="305"/>
      <c r="RLG29" s="305"/>
      <c r="RLH29" s="305"/>
      <c r="RLI29" s="305"/>
      <c r="RLJ29" s="305"/>
      <c r="RLK29" s="305"/>
      <c r="RLL29" s="305"/>
      <c r="RLM29" s="305"/>
      <c r="RLN29" s="305"/>
      <c r="RLO29" s="305"/>
      <c r="RLP29" s="305"/>
      <c r="RLQ29" s="305"/>
      <c r="RLR29" s="305"/>
      <c r="RLS29" s="305"/>
      <c r="RLT29" s="305"/>
      <c r="RLU29" s="305"/>
      <c r="RLV29" s="305"/>
      <c r="RLW29" s="305"/>
      <c r="RLX29" s="305"/>
      <c r="RLY29" s="305"/>
      <c r="RLZ29" s="305"/>
      <c r="RMA29" s="305"/>
      <c r="RMB29" s="305"/>
      <c r="RMC29" s="305"/>
      <c r="RMD29" s="305"/>
      <c r="RME29" s="305"/>
      <c r="RMF29" s="305"/>
      <c r="RMG29" s="305"/>
      <c r="RMH29" s="305"/>
      <c r="RMI29" s="305"/>
      <c r="RMJ29" s="305"/>
      <c r="RMK29" s="305"/>
      <c r="RML29" s="305"/>
      <c r="RMM29" s="305"/>
      <c r="RMN29" s="305"/>
      <c r="RMO29" s="305"/>
      <c r="RMP29" s="305"/>
      <c r="RMQ29" s="305"/>
      <c r="RMR29" s="305"/>
      <c r="RMS29" s="305"/>
      <c r="RMT29" s="305"/>
      <c r="RMU29" s="305"/>
      <c r="RMV29" s="305"/>
      <c r="RMW29" s="305"/>
      <c r="RMX29" s="305"/>
      <c r="RMY29" s="305"/>
      <c r="RMZ29" s="305"/>
      <c r="RNA29" s="305"/>
      <c r="RNB29" s="305"/>
      <c r="RNC29" s="305"/>
      <c r="RND29" s="305"/>
      <c r="RNE29" s="305"/>
      <c r="RNF29" s="305"/>
      <c r="RNG29" s="305"/>
      <c r="RNH29" s="305"/>
      <c r="RNI29" s="305"/>
      <c r="RNJ29" s="305"/>
      <c r="RNK29" s="305"/>
      <c r="RNL29" s="305"/>
      <c r="RNM29" s="305"/>
      <c r="RNN29" s="305"/>
      <c r="RNO29" s="305"/>
      <c r="RNP29" s="305"/>
      <c r="RNQ29" s="305"/>
      <c r="RNR29" s="305"/>
      <c r="RNS29" s="305"/>
      <c r="RNT29" s="305"/>
      <c r="RNU29" s="305"/>
      <c r="RNV29" s="305"/>
      <c r="RNW29" s="305"/>
      <c r="RNX29" s="305"/>
      <c r="RNY29" s="305"/>
      <c r="RNZ29" s="305"/>
      <c r="ROA29" s="305"/>
      <c r="ROB29" s="305"/>
      <c r="ROC29" s="305"/>
      <c r="ROD29" s="305"/>
      <c r="ROE29" s="305"/>
      <c r="ROF29" s="305"/>
      <c r="ROG29" s="305"/>
      <c r="ROH29" s="305"/>
      <c r="ROI29" s="305"/>
      <c r="ROJ29" s="305"/>
      <c r="ROK29" s="305"/>
      <c r="ROL29" s="305"/>
      <c r="ROM29" s="305"/>
      <c r="RON29" s="305"/>
      <c r="ROO29" s="305"/>
      <c r="ROP29" s="305"/>
      <c r="ROQ29" s="305"/>
      <c r="ROR29" s="305"/>
      <c r="ROS29" s="305"/>
      <c r="ROT29" s="305"/>
      <c r="ROU29" s="305"/>
      <c r="ROV29" s="305"/>
      <c r="ROW29" s="305"/>
      <c r="ROX29" s="305"/>
      <c r="ROY29" s="305"/>
      <c r="ROZ29" s="305"/>
      <c r="RPA29" s="305"/>
      <c r="RPB29" s="305"/>
      <c r="RPC29" s="305"/>
      <c r="RPD29" s="305"/>
      <c r="RPE29" s="305"/>
      <c r="RPF29" s="305"/>
      <c r="RPG29" s="305"/>
      <c r="RPH29" s="305"/>
      <c r="RPI29" s="305"/>
      <c r="RPJ29" s="305"/>
      <c r="RPK29" s="305"/>
      <c r="RPL29" s="305"/>
      <c r="RPM29" s="305"/>
      <c r="RPN29" s="305"/>
      <c r="RPO29" s="305"/>
      <c r="RPP29" s="305"/>
      <c r="RPQ29" s="305"/>
      <c r="RPR29" s="305"/>
      <c r="RPS29" s="305"/>
      <c r="RPT29" s="305"/>
      <c r="RPU29" s="305"/>
      <c r="RPV29" s="305"/>
      <c r="RPW29" s="305"/>
      <c r="RPX29" s="305"/>
      <c r="RPY29" s="305"/>
      <c r="RPZ29" s="305"/>
      <c r="RQA29" s="305"/>
      <c r="RQB29" s="305"/>
      <c r="RQC29" s="305"/>
      <c r="RQD29" s="305"/>
      <c r="RQE29" s="305"/>
      <c r="RQF29" s="305"/>
      <c r="RQG29" s="305"/>
      <c r="RQH29" s="305"/>
      <c r="RQI29" s="305"/>
      <c r="RQJ29" s="305"/>
      <c r="RQK29" s="305"/>
      <c r="RQL29" s="305"/>
      <c r="RQM29" s="305"/>
      <c r="RQN29" s="305"/>
      <c r="RQO29" s="305"/>
      <c r="RQP29" s="305"/>
      <c r="RQQ29" s="305"/>
      <c r="RQR29" s="305"/>
      <c r="RQS29" s="305"/>
      <c r="RQT29" s="305"/>
      <c r="RQU29" s="305"/>
      <c r="RQV29" s="305"/>
      <c r="RQW29" s="305"/>
      <c r="RQX29" s="305"/>
      <c r="RQY29" s="305"/>
      <c r="RQZ29" s="305"/>
      <c r="RRA29" s="305"/>
      <c r="RRB29" s="305"/>
      <c r="RRC29" s="305"/>
      <c r="RRD29" s="305"/>
      <c r="RRE29" s="305"/>
      <c r="RRF29" s="305"/>
      <c r="RRG29" s="305"/>
      <c r="RRH29" s="305"/>
      <c r="RRI29" s="305"/>
      <c r="RRJ29" s="305"/>
      <c r="RRK29" s="305"/>
      <c r="RRL29" s="305"/>
      <c r="RRM29" s="305"/>
      <c r="RRN29" s="305"/>
      <c r="RRO29" s="305"/>
      <c r="RRP29" s="305"/>
      <c r="RRQ29" s="305"/>
      <c r="RRR29" s="305"/>
      <c r="RRS29" s="305"/>
      <c r="RRT29" s="305"/>
      <c r="RRU29" s="305"/>
      <c r="RRV29" s="305"/>
      <c r="RRW29" s="305"/>
      <c r="RRX29" s="305"/>
      <c r="RRY29" s="305"/>
      <c r="RRZ29" s="305"/>
      <c r="RSA29" s="305"/>
      <c r="RSB29" s="305"/>
      <c r="RSC29" s="305"/>
      <c r="RSD29" s="305"/>
      <c r="RSE29" s="305"/>
      <c r="RSF29" s="305"/>
      <c r="RSG29" s="305"/>
      <c r="RSH29" s="305"/>
      <c r="RSI29" s="305"/>
      <c r="RSJ29" s="305"/>
      <c r="RSK29" s="305"/>
      <c r="RSL29" s="305"/>
      <c r="RSM29" s="305"/>
      <c r="RSN29" s="305"/>
      <c r="RSO29" s="305"/>
      <c r="RSP29" s="305"/>
      <c r="RSQ29" s="305"/>
      <c r="RSR29" s="305"/>
      <c r="RSS29" s="305"/>
      <c r="RST29" s="305"/>
      <c r="RSU29" s="305"/>
      <c r="RSV29" s="305"/>
      <c r="RSW29" s="305"/>
      <c r="RSX29" s="305"/>
      <c r="RSY29" s="305"/>
      <c r="RSZ29" s="305"/>
      <c r="RTA29" s="305"/>
      <c r="RTB29" s="305"/>
      <c r="RTC29" s="305"/>
      <c r="RTD29" s="305"/>
      <c r="RTE29" s="305"/>
      <c r="RTF29" s="305"/>
      <c r="RTG29" s="305"/>
      <c r="RTH29" s="305"/>
      <c r="RTI29" s="305"/>
      <c r="RTJ29" s="305"/>
      <c r="RTK29" s="305"/>
      <c r="RTL29" s="305"/>
      <c r="RTM29" s="305"/>
      <c r="RTN29" s="305"/>
      <c r="RTO29" s="305"/>
      <c r="RTP29" s="305"/>
      <c r="RTQ29" s="305"/>
      <c r="RTR29" s="305"/>
      <c r="RTS29" s="305"/>
      <c r="RTT29" s="305"/>
      <c r="RTU29" s="305"/>
      <c r="RTV29" s="305"/>
      <c r="RTW29" s="305"/>
      <c r="RTX29" s="305"/>
      <c r="RTY29" s="305"/>
      <c r="RTZ29" s="305"/>
      <c r="RUA29" s="305"/>
      <c r="RUB29" s="305"/>
      <c r="RUC29" s="305"/>
      <c r="RUD29" s="305"/>
      <c r="RUE29" s="305"/>
      <c r="RUF29" s="305"/>
      <c r="RUG29" s="305"/>
      <c r="RUH29" s="305"/>
      <c r="RUI29" s="305"/>
      <c r="RUJ29" s="305"/>
      <c r="RUK29" s="305"/>
      <c r="RUL29" s="305"/>
      <c r="RUM29" s="305"/>
      <c r="RUN29" s="305"/>
      <c r="RUO29" s="305"/>
      <c r="RUP29" s="305"/>
      <c r="RUQ29" s="305"/>
      <c r="RUR29" s="305"/>
      <c r="RUS29" s="305"/>
      <c r="RUT29" s="305"/>
      <c r="RUU29" s="305"/>
      <c r="RUV29" s="305"/>
      <c r="RUW29" s="305"/>
      <c r="RUX29" s="305"/>
      <c r="RUY29" s="305"/>
      <c r="RUZ29" s="305"/>
      <c r="RVA29" s="305"/>
      <c r="RVB29" s="305"/>
      <c r="RVC29" s="305"/>
      <c r="RVD29" s="305"/>
      <c r="RVE29" s="305"/>
      <c r="RVF29" s="305"/>
      <c r="RVG29" s="305"/>
      <c r="RVH29" s="305"/>
      <c r="RVI29" s="305"/>
      <c r="RVJ29" s="305"/>
      <c r="RVK29" s="305"/>
      <c r="RVL29" s="305"/>
      <c r="RVM29" s="305"/>
      <c r="RVN29" s="305"/>
      <c r="RVO29" s="305"/>
      <c r="RVP29" s="305"/>
      <c r="RVQ29" s="305"/>
      <c r="RVR29" s="305"/>
      <c r="RVS29" s="305"/>
      <c r="RVT29" s="305"/>
      <c r="RVU29" s="305"/>
      <c r="RVV29" s="305"/>
      <c r="RVW29" s="305"/>
      <c r="RVX29" s="305"/>
      <c r="RVY29" s="305"/>
      <c r="RVZ29" s="305"/>
      <c r="RWA29" s="305"/>
      <c r="RWB29" s="305"/>
      <c r="RWC29" s="305"/>
      <c r="RWD29" s="305"/>
      <c r="RWE29" s="305"/>
      <c r="RWF29" s="305"/>
      <c r="RWG29" s="305"/>
      <c r="RWH29" s="305"/>
      <c r="RWI29" s="305"/>
      <c r="RWJ29" s="305"/>
      <c r="RWK29" s="305"/>
      <c r="RWL29" s="305"/>
      <c r="RWM29" s="305"/>
      <c r="RWN29" s="305"/>
      <c r="RWO29" s="305"/>
      <c r="RWP29" s="305"/>
      <c r="RWQ29" s="305"/>
      <c r="RWR29" s="305"/>
      <c r="RWS29" s="305"/>
      <c r="RWT29" s="305"/>
      <c r="RWU29" s="305"/>
      <c r="RWV29" s="305"/>
      <c r="RWW29" s="305"/>
      <c r="RWX29" s="305"/>
      <c r="RWY29" s="305"/>
      <c r="RWZ29" s="305"/>
      <c r="RXA29" s="305"/>
      <c r="RXB29" s="305"/>
      <c r="RXC29" s="305"/>
      <c r="RXD29" s="305"/>
      <c r="RXE29" s="305"/>
      <c r="RXF29" s="305"/>
      <c r="RXG29" s="305"/>
      <c r="RXH29" s="305"/>
      <c r="RXI29" s="305"/>
      <c r="RXJ29" s="305"/>
      <c r="RXK29" s="305"/>
      <c r="RXL29" s="305"/>
      <c r="RXM29" s="305"/>
      <c r="RXN29" s="305"/>
      <c r="RXO29" s="305"/>
      <c r="RXP29" s="305"/>
      <c r="RXQ29" s="305"/>
      <c r="RXR29" s="305"/>
      <c r="RXS29" s="305"/>
      <c r="RXT29" s="305"/>
      <c r="RXU29" s="305"/>
      <c r="RXV29" s="305"/>
      <c r="RXW29" s="305"/>
      <c r="RXX29" s="305"/>
      <c r="RXY29" s="305"/>
      <c r="RXZ29" s="305"/>
      <c r="RYA29" s="305"/>
      <c r="RYB29" s="305"/>
      <c r="RYC29" s="305"/>
      <c r="RYD29" s="305"/>
      <c r="RYE29" s="305"/>
      <c r="RYF29" s="305"/>
      <c r="RYG29" s="305"/>
      <c r="RYH29" s="305"/>
      <c r="RYI29" s="305"/>
      <c r="RYJ29" s="305"/>
      <c r="RYK29" s="305"/>
      <c r="RYL29" s="305"/>
      <c r="RYM29" s="305"/>
      <c r="RYN29" s="305"/>
      <c r="RYO29" s="305"/>
      <c r="RYP29" s="305"/>
      <c r="RYQ29" s="305"/>
      <c r="RYR29" s="305"/>
      <c r="RYS29" s="305"/>
      <c r="RYT29" s="305"/>
      <c r="RYU29" s="305"/>
      <c r="RYV29" s="305"/>
      <c r="RYW29" s="305"/>
      <c r="RYX29" s="305"/>
      <c r="RYY29" s="305"/>
      <c r="RYZ29" s="305"/>
      <c r="RZA29" s="305"/>
      <c r="RZB29" s="305"/>
      <c r="RZC29" s="305"/>
      <c r="RZD29" s="305"/>
      <c r="RZE29" s="305"/>
      <c r="RZF29" s="305"/>
      <c r="RZG29" s="305"/>
      <c r="RZH29" s="305"/>
      <c r="RZI29" s="305"/>
      <c r="RZJ29" s="305"/>
      <c r="RZK29" s="305"/>
      <c r="RZL29" s="305"/>
      <c r="RZM29" s="305"/>
      <c r="RZN29" s="305"/>
      <c r="RZO29" s="305"/>
      <c r="RZP29" s="305"/>
      <c r="RZQ29" s="305"/>
      <c r="RZR29" s="305"/>
      <c r="RZS29" s="305"/>
      <c r="RZT29" s="305"/>
      <c r="RZU29" s="305"/>
      <c r="RZV29" s="305"/>
      <c r="RZW29" s="305"/>
      <c r="RZX29" s="305"/>
      <c r="RZY29" s="305"/>
      <c r="RZZ29" s="305"/>
      <c r="SAA29" s="305"/>
      <c r="SAB29" s="305"/>
      <c r="SAC29" s="305"/>
      <c r="SAD29" s="305"/>
      <c r="SAE29" s="305"/>
      <c r="SAF29" s="305"/>
      <c r="SAG29" s="305"/>
      <c r="SAH29" s="305"/>
      <c r="SAI29" s="305"/>
      <c r="SAJ29" s="305"/>
      <c r="SAK29" s="305"/>
      <c r="SAL29" s="305"/>
      <c r="SAM29" s="305"/>
      <c r="SAN29" s="305"/>
      <c r="SAO29" s="305"/>
      <c r="SAP29" s="305"/>
      <c r="SAQ29" s="305"/>
      <c r="SAR29" s="305"/>
      <c r="SAS29" s="305"/>
      <c r="SAT29" s="305"/>
      <c r="SAU29" s="305"/>
      <c r="SAV29" s="305"/>
      <c r="SAW29" s="305"/>
      <c r="SAX29" s="305"/>
      <c r="SAY29" s="305"/>
      <c r="SAZ29" s="305"/>
      <c r="SBA29" s="305"/>
      <c r="SBB29" s="305"/>
      <c r="SBC29" s="305"/>
      <c r="SBD29" s="305"/>
      <c r="SBE29" s="305"/>
      <c r="SBF29" s="305"/>
      <c r="SBG29" s="305"/>
      <c r="SBH29" s="305"/>
      <c r="SBI29" s="305"/>
      <c r="SBJ29" s="305"/>
      <c r="SBK29" s="305"/>
      <c r="SBL29" s="305"/>
      <c r="SBM29" s="305"/>
      <c r="SBN29" s="305"/>
      <c r="SBO29" s="305"/>
      <c r="SBP29" s="305"/>
      <c r="SBQ29" s="305"/>
      <c r="SBR29" s="305"/>
      <c r="SBS29" s="305"/>
      <c r="SBT29" s="305"/>
      <c r="SBU29" s="305"/>
      <c r="SBV29" s="305"/>
      <c r="SBW29" s="305"/>
      <c r="SBX29" s="305"/>
      <c r="SBY29" s="305"/>
      <c r="SBZ29" s="305"/>
      <c r="SCA29" s="305"/>
      <c r="SCB29" s="305"/>
      <c r="SCC29" s="305"/>
      <c r="SCD29" s="305"/>
      <c r="SCE29" s="305"/>
      <c r="SCF29" s="305"/>
      <c r="SCG29" s="305"/>
      <c r="SCH29" s="305"/>
      <c r="SCI29" s="305"/>
      <c r="SCJ29" s="305"/>
      <c r="SCK29" s="305"/>
      <c r="SCL29" s="305"/>
      <c r="SCM29" s="305"/>
      <c r="SCN29" s="305"/>
      <c r="SCO29" s="305"/>
      <c r="SCP29" s="305"/>
      <c r="SCQ29" s="305"/>
      <c r="SCR29" s="305"/>
      <c r="SCS29" s="305"/>
      <c r="SCT29" s="305"/>
      <c r="SCU29" s="305"/>
      <c r="SCV29" s="305"/>
      <c r="SCW29" s="305"/>
      <c r="SCX29" s="305"/>
      <c r="SCY29" s="305"/>
      <c r="SCZ29" s="305"/>
      <c r="SDA29" s="305"/>
      <c r="SDB29" s="305"/>
      <c r="SDC29" s="305"/>
      <c r="SDD29" s="305"/>
      <c r="SDE29" s="305"/>
      <c r="SDF29" s="305"/>
      <c r="SDG29" s="305"/>
      <c r="SDH29" s="305"/>
      <c r="SDI29" s="305"/>
      <c r="SDJ29" s="305"/>
      <c r="SDK29" s="305"/>
      <c r="SDL29" s="305"/>
      <c r="SDM29" s="305"/>
      <c r="SDN29" s="305"/>
      <c r="SDO29" s="305"/>
      <c r="SDP29" s="305"/>
      <c r="SDQ29" s="305"/>
      <c r="SDR29" s="305"/>
      <c r="SDS29" s="305"/>
      <c r="SDT29" s="305"/>
      <c r="SDU29" s="305"/>
      <c r="SDV29" s="305"/>
      <c r="SDW29" s="305"/>
      <c r="SDX29" s="305"/>
      <c r="SDY29" s="305"/>
      <c r="SDZ29" s="305"/>
      <c r="SEA29" s="305"/>
      <c r="SEB29" s="305"/>
      <c r="SEC29" s="305"/>
      <c r="SED29" s="305"/>
      <c r="SEE29" s="305"/>
      <c r="SEF29" s="305"/>
      <c r="SEG29" s="305"/>
      <c r="SEH29" s="305"/>
      <c r="SEI29" s="305"/>
      <c r="SEJ29" s="305"/>
      <c r="SEK29" s="305"/>
      <c r="SEL29" s="305"/>
      <c r="SEM29" s="305"/>
      <c r="SEN29" s="305"/>
      <c r="SEO29" s="305"/>
      <c r="SEP29" s="305"/>
      <c r="SEQ29" s="305"/>
      <c r="SER29" s="305"/>
      <c r="SES29" s="305"/>
      <c r="SET29" s="305"/>
      <c r="SEU29" s="305"/>
      <c r="SEV29" s="305"/>
      <c r="SEW29" s="305"/>
      <c r="SEX29" s="305"/>
      <c r="SEY29" s="305"/>
      <c r="SEZ29" s="305"/>
      <c r="SFA29" s="305"/>
      <c r="SFB29" s="305"/>
      <c r="SFC29" s="305"/>
      <c r="SFD29" s="305"/>
      <c r="SFE29" s="305"/>
      <c r="SFF29" s="305"/>
      <c r="SFG29" s="305"/>
      <c r="SFH29" s="305"/>
      <c r="SFI29" s="305"/>
      <c r="SFJ29" s="305"/>
      <c r="SFK29" s="305"/>
      <c r="SFL29" s="305"/>
      <c r="SFM29" s="305"/>
      <c r="SFN29" s="305"/>
      <c r="SFO29" s="305"/>
      <c r="SFP29" s="305"/>
      <c r="SFQ29" s="305"/>
      <c r="SFR29" s="305"/>
      <c r="SFS29" s="305"/>
      <c r="SFT29" s="305"/>
      <c r="SFU29" s="305"/>
      <c r="SFV29" s="305"/>
      <c r="SFW29" s="305"/>
      <c r="SFX29" s="305"/>
      <c r="SFY29" s="305"/>
      <c r="SFZ29" s="305"/>
      <c r="SGA29" s="305"/>
      <c r="SGB29" s="305"/>
      <c r="SGC29" s="305"/>
      <c r="SGD29" s="305"/>
      <c r="SGE29" s="305"/>
      <c r="SGF29" s="305"/>
      <c r="SGG29" s="305"/>
      <c r="SGH29" s="305"/>
      <c r="SGI29" s="305"/>
      <c r="SGJ29" s="305"/>
      <c r="SGK29" s="305"/>
      <c r="SGL29" s="305"/>
      <c r="SGM29" s="305"/>
      <c r="SGN29" s="305"/>
      <c r="SGO29" s="305"/>
      <c r="SGP29" s="305"/>
      <c r="SGQ29" s="305"/>
      <c r="SGR29" s="305"/>
      <c r="SGS29" s="305"/>
      <c r="SGT29" s="305"/>
      <c r="SGU29" s="305"/>
      <c r="SGV29" s="305"/>
      <c r="SGW29" s="305"/>
      <c r="SGX29" s="305"/>
      <c r="SGY29" s="305"/>
      <c r="SGZ29" s="305"/>
      <c r="SHA29" s="305"/>
      <c r="SHB29" s="305"/>
      <c r="SHC29" s="305"/>
      <c r="SHD29" s="305"/>
      <c r="SHE29" s="305"/>
      <c r="SHF29" s="305"/>
      <c r="SHG29" s="305"/>
      <c r="SHH29" s="305"/>
      <c r="SHI29" s="305"/>
      <c r="SHJ29" s="305"/>
      <c r="SHK29" s="305"/>
      <c r="SHL29" s="305"/>
      <c r="SHM29" s="305"/>
      <c r="SHN29" s="305"/>
      <c r="SHO29" s="305"/>
      <c r="SHP29" s="305"/>
      <c r="SHQ29" s="305"/>
      <c r="SHR29" s="305"/>
      <c r="SHS29" s="305"/>
      <c r="SHT29" s="305"/>
      <c r="SHU29" s="305"/>
      <c r="SHV29" s="305"/>
      <c r="SHW29" s="305"/>
      <c r="SHX29" s="305"/>
      <c r="SHY29" s="305"/>
      <c r="SHZ29" s="305"/>
      <c r="SIA29" s="305"/>
      <c r="SIB29" s="305"/>
      <c r="SIC29" s="305"/>
      <c r="SID29" s="305"/>
      <c r="SIE29" s="305"/>
      <c r="SIF29" s="305"/>
      <c r="SIG29" s="305"/>
      <c r="SIH29" s="305"/>
      <c r="SII29" s="305"/>
      <c r="SIJ29" s="305"/>
      <c r="SIK29" s="305"/>
      <c r="SIL29" s="305"/>
      <c r="SIM29" s="305"/>
      <c r="SIN29" s="305"/>
      <c r="SIO29" s="305"/>
      <c r="SIP29" s="305"/>
      <c r="SIQ29" s="305"/>
      <c r="SIR29" s="305"/>
      <c r="SIS29" s="305"/>
      <c r="SIT29" s="305"/>
      <c r="SIU29" s="305"/>
      <c r="SIV29" s="305"/>
      <c r="SIW29" s="305"/>
      <c r="SIX29" s="305"/>
      <c r="SIY29" s="305"/>
      <c r="SIZ29" s="305"/>
      <c r="SJA29" s="305"/>
      <c r="SJB29" s="305"/>
      <c r="SJC29" s="305"/>
      <c r="SJD29" s="305"/>
      <c r="SJE29" s="305"/>
      <c r="SJF29" s="305"/>
      <c r="SJG29" s="305"/>
      <c r="SJH29" s="305"/>
      <c r="SJI29" s="305"/>
      <c r="SJJ29" s="305"/>
      <c r="SJK29" s="305"/>
      <c r="SJL29" s="305"/>
      <c r="SJM29" s="305"/>
      <c r="SJN29" s="305"/>
      <c r="SJO29" s="305"/>
      <c r="SJP29" s="305"/>
      <c r="SJQ29" s="305"/>
      <c r="SJR29" s="305"/>
      <c r="SJS29" s="305"/>
      <c r="SJT29" s="305"/>
      <c r="SJU29" s="305"/>
      <c r="SJV29" s="305"/>
      <c r="SJW29" s="305"/>
      <c r="SJX29" s="305"/>
      <c r="SJY29" s="305"/>
      <c r="SJZ29" s="305"/>
      <c r="SKA29" s="305"/>
      <c r="SKB29" s="305"/>
      <c r="SKC29" s="305"/>
      <c r="SKD29" s="305"/>
      <c r="SKE29" s="305"/>
      <c r="SKF29" s="305"/>
      <c r="SKG29" s="305"/>
      <c r="SKH29" s="305"/>
      <c r="SKI29" s="305"/>
      <c r="SKJ29" s="305"/>
      <c r="SKK29" s="305"/>
      <c r="SKL29" s="305"/>
      <c r="SKM29" s="305"/>
      <c r="SKN29" s="305"/>
      <c r="SKO29" s="305"/>
      <c r="SKP29" s="305"/>
      <c r="SKQ29" s="305"/>
      <c r="SKR29" s="305"/>
      <c r="SKS29" s="305"/>
      <c r="SKT29" s="305"/>
      <c r="SKU29" s="305"/>
      <c r="SKV29" s="305"/>
      <c r="SKW29" s="305"/>
      <c r="SKX29" s="305"/>
      <c r="SKY29" s="305"/>
      <c r="SKZ29" s="305"/>
      <c r="SLA29" s="305"/>
      <c r="SLB29" s="305"/>
      <c r="SLC29" s="305"/>
      <c r="SLD29" s="305"/>
      <c r="SLE29" s="305"/>
      <c r="SLF29" s="305"/>
      <c r="SLG29" s="305"/>
      <c r="SLH29" s="305"/>
      <c r="SLI29" s="305"/>
      <c r="SLJ29" s="305"/>
      <c r="SLK29" s="305"/>
      <c r="SLL29" s="305"/>
      <c r="SLM29" s="305"/>
      <c r="SLN29" s="305"/>
      <c r="SLO29" s="305"/>
      <c r="SLP29" s="305"/>
      <c r="SLQ29" s="305"/>
      <c r="SLR29" s="305"/>
      <c r="SLS29" s="305"/>
      <c r="SLT29" s="305"/>
      <c r="SLU29" s="305"/>
      <c r="SLV29" s="305"/>
      <c r="SLW29" s="305"/>
      <c r="SLX29" s="305"/>
      <c r="SLY29" s="305"/>
      <c r="SLZ29" s="305"/>
      <c r="SMA29" s="305"/>
      <c r="SMB29" s="305"/>
      <c r="SMC29" s="305"/>
      <c r="SMD29" s="305"/>
      <c r="SME29" s="305"/>
      <c r="SMF29" s="305"/>
      <c r="SMG29" s="305"/>
      <c r="SMH29" s="305"/>
      <c r="SMI29" s="305"/>
      <c r="SMJ29" s="305"/>
      <c r="SMK29" s="305"/>
      <c r="SML29" s="305"/>
      <c r="SMM29" s="305"/>
      <c r="SMN29" s="305"/>
      <c r="SMO29" s="305"/>
      <c r="SMP29" s="305"/>
      <c r="SMQ29" s="305"/>
      <c r="SMR29" s="305"/>
      <c r="SMS29" s="305"/>
      <c r="SMT29" s="305"/>
      <c r="SMU29" s="305"/>
      <c r="SMV29" s="305"/>
      <c r="SMW29" s="305"/>
      <c r="SMX29" s="305"/>
      <c r="SMY29" s="305"/>
      <c r="SMZ29" s="305"/>
      <c r="SNA29" s="305"/>
      <c r="SNB29" s="305"/>
      <c r="SNC29" s="305"/>
      <c r="SND29" s="305"/>
      <c r="SNE29" s="305"/>
      <c r="SNF29" s="305"/>
      <c r="SNG29" s="305"/>
      <c r="SNH29" s="305"/>
      <c r="SNI29" s="305"/>
      <c r="SNJ29" s="305"/>
      <c r="SNK29" s="305"/>
      <c r="SNL29" s="305"/>
      <c r="SNM29" s="305"/>
      <c r="SNN29" s="305"/>
      <c r="SNO29" s="305"/>
      <c r="SNP29" s="305"/>
      <c r="SNQ29" s="305"/>
      <c r="SNR29" s="305"/>
      <c r="SNS29" s="305"/>
      <c r="SNT29" s="305"/>
      <c r="SNU29" s="305"/>
      <c r="SNV29" s="305"/>
      <c r="SNW29" s="305"/>
      <c r="SNX29" s="305"/>
      <c r="SNY29" s="305"/>
      <c r="SNZ29" s="305"/>
      <c r="SOA29" s="305"/>
      <c r="SOB29" s="305"/>
      <c r="SOC29" s="305"/>
      <c r="SOD29" s="305"/>
      <c r="SOE29" s="305"/>
      <c r="SOF29" s="305"/>
      <c r="SOG29" s="305"/>
      <c r="SOH29" s="305"/>
      <c r="SOI29" s="305"/>
      <c r="SOJ29" s="305"/>
      <c r="SOK29" s="305"/>
      <c r="SOL29" s="305"/>
      <c r="SOM29" s="305"/>
      <c r="SON29" s="305"/>
      <c r="SOO29" s="305"/>
      <c r="SOP29" s="305"/>
      <c r="SOQ29" s="305"/>
      <c r="SOR29" s="305"/>
      <c r="SOS29" s="305"/>
      <c r="SOT29" s="305"/>
      <c r="SOU29" s="305"/>
      <c r="SOV29" s="305"/>
      <c r="SOW29" s="305"/>
      <c r="SOX29" s="305"/>
      <c r="SOY29" s="305"/>
      <c r="SOZ29" s="305"/>
      <c r="SPA29" s="305"/>
      <c r="SPB29" s="305"/>
      <c r="SPC29" s="305"/>
      <c r="SPD29" s="305"/>
      <c r="SPE29" s="305"/>
      <c r="SPF29" s="305"/>
      <c r="SPG29" s="305"/>
      <c r="SPH29" s="305"/>
      <c r="SPI29" s="305"/>
      <c r="SPJ29" s="305"/>
      <c r="SPK29" s="305"/>
      <c r="SPL29" s="305"/>
      <c r="SPM29" s="305"/>
      <c r="SPN29" s="305"/>
      <c r="SPO29" s="305"/>
      <c r="SPP29" s="305"/>
      <c r="SPQ29" s="305"/>
      <c r="SPR29" s="305"/>
      <c r="SPS29" s="305"/>
      <c r="SPT29" s="305"/>
      <c r="SPU29" s="305"/>
      <c r="SPV29" s="305"/>
      <c r="SPW29" s="305"/>
      <c r="SPX29" s="305"/>
      <c r="SPY29" s="305"/>
      <c r="SPZ29" s="305"/>
      <c r="SQA29" s="305"/>
      <c r="SQB29" s="305"/>
      <c r="SQC29" s="305"/>
      <c r="SQD29" s="305"/>
      <c r="SQE29" s="305"/>
      <c r="SQF29" s="305"/>
      <c r="SQG29" s="305"/>
      <c r="SQH29" s="305"/>
      <c r="SQI29" s="305"/>
      <c r="SQJ29" s="305"/>
      <c r="SQK29" s="305"/>
      <c r="SQL29" s="305"/>
      <c r="SQM29" s="305"/>
      <c r="SQN29" s="305"/>
      <c r="SQO29" s="305"/>
      <c r="SQP29" s="305"/>
      <c r="SQQ29" s="305"/>
      <c r="SQR29" s="305"/>
      <c r="SQS29" s="305"/>
      <c r="SQT29" s="305"/>
      <c r="SQU29" s="305"/>
      <c r="SQV29" s="305"/>
      <c r="SQW29" s="305"/>
      <c r="SQX29" s="305"/>
      <c r="SQY29" s="305"/>
      <c r="SQZ29" s="305"/>
      <c r="SRA29" s="305"/>
      <c r="SRB29" s="305"/>
      <c r="SRC29" s="305"/>
      <c r="SRD29" s="305"/>
      <c r="SRE29" s="305"/>
      <c r="SRF29" s="305"/>
      <c r="SRG29" s="305"/>
      <c r="SRH29" s="305"/>
      <c r="SRI29" s="305"/>
      <c r="SRJ29" s="305"/>
      <c r="SRK29" s="305"/>
      <c r="SRL29" s="305"/>
      <c r="SRM29" s="305"/>
      <c r="SRN29" s="305"/>
      <c r="SRO29" s="305"/>
      <c r="SRP29" s="305"/>
      <c r="SRQ29" s="305"/>
      <c r="SRR29" s="305"/>
      <c r="SRS29" s="305"/>
      <c r="SRT29" s="305"/>
      <c r="SRU29" s="305"/>
      <c r="SRV29" s="305"/>
      <c r="SRW29" s="305"/>
      <c r="SRX29" s="305"/>
      <c r="SRY29" s="305"/>
      <c r="SRZ29" s="305"/>
      <c r="SSA29" s="305"/>
      <c r="SSB29" s="305"/>
      <c r="SSC29" s="305"/>
      <c r="SSD29" s="305"/>
      <c r="SSE29" s="305"/>
      <c r="SSF29" s="305"/>
      <c r="SSG29" s="305"/>
      <c r="SSH29" s="305"/>
      <c r="SSI29" s="305"/>
      <c r="SSJ29" s="305"/>
      <c r="SSK29" s="305"/>
      <c r="SSL29" s="305"/>
      <c r="SSM29" s="305"/>
      <c r="SSN29" s="305"/>
      <c r="SSO29" s="305"/>
      <c r="SSP29" s="305"/>
      <c r="SSQ29" s="305"/>
      <c r="SSR29" s="305"/>
      <c r="SSS29" s="305"/>
      <c r="SST29" s="305"/>
      <c r="SSU29" s="305"/>
      <c r="SSV29" s="305"/>
      <c r="SSW29" s="305"/>
      <c r="SSX29" s="305"/>
      <c r="SSY29" s="305"/>
      <c r="SSZ29" s="305"/>
      <c r="STA29" s="305"/>
      <c r="STB29" s="305"/>
      <c r="STC29" s="305"/>
      <c r="STD29" s="305"/>
      <c r="STE29" s="305"/>
      <c r="STF29" s="305"/>
      <c r="STG29" s="305"/>
      <c r="STH29" s="305"/>
      <c r="STI29" s="305"/>
      <c r="STJ29" s="305"/>
      <c r="STK29" s="305"/>
      <c r="STL29" s="305"/>
      <c r="STM29" s="305"/>
      <c r="STN29" s="305"/>
      <c r="STO29" s="305"/>
      <c r="STP29" s="305"/>
      <c r="STQ29" s="305"/>
      <c r="STR29" s="305"/>
      <c r="STS29" s="305"/>
      <c r="STT29" s="305"/>
      <c r="STU29" s="305"/>
      <c r="STV29" s="305"/>
      <c r="STW29" s="305"/>
      <c r="STX29" s="305"/>
      <c r="STY29" s="305"/>
      <c r="STZ29" s="305"/>
      <c r="SUA29" s="305"/>
      <c r="SUB29" s="305"/>
      <c r="SUC29" s="305"/>
      <c r="SUD29" s="305"/>
      <c r="SUE29" s="305"/>
      <c r="SUF29" s="305"/>
      <c r="SUG29" s="305"/>
      <c r="SUH29" s="305"/>
      <c r="SUI29" s="305"/>
      <c r="SUJ29" s="305"/>
      <c r="SUK29" s="305"/>
      <c r="SUL29" s="305"/>
      <c r="SUM29" s="305"/>
      <c r="SUN29" s="305"/>
      <c r="SUO29" s="305"/>
      <c r="SUP29" s="305"/>
      <c r="SUQ29" s="305"/>
      <c r="SUR29" s="305"/>
      <c r="SUS29" s="305"/>
      <c r="SUT29" s="305"/>
      <c r="SUU29" s="305"/>
      <c r="SUV29" s="305"/>
      <c r="SUW29" s="305"/>
      <c r="SUX29" s="305"/>
      <c r="SUY29" s="305"/>
      <c r="SUZ29" s="305"/>
      <c r="SVA29" s="305"/>
      <c r="SVB29" s="305"/>
      <c r="SVC29" s="305"/>
      <c r="SVD29" s="305"/>
      <c r="SVE29" s="305"/>
      <c r="SVF29" s="305"/>
      <c r="SVG29" s="305"/>
      <c r="SVH29" s="305"/>
      <c r="SVI29" s="305"/>
      <c r="SVJ29" s="305"/>
      <c r="SVK29" s="305"/>
      <c r="SVL29" s="305"/>
      <c r="SVM29" s="305"/>
      <c r="SVN29" s="305"/>
      <c r="SVO29" s="305"/>
      <c r="SVP29" s="305"/>
      <c r="SVQ29" s="305"/>
      <c r="SVR29" s="305"/>
      <c r="SVS29" s="305"/>
      <c r="SVT29" s="305"/>
      <c r="SVU29" s="305"/>
      <c r="SVV29" s="305"/>
      <c r="SVW29" s="305"/>
      <c r="SVX29" s="305"/>
      <c r="SVY29" s="305"/>
      <c r="SVZ29" s="305"/>
      <c r="SWA29" s="305"/>
      <c r="SWB29" s="305"/>
      <c r="SWC29" s="305"/>
      <c r="SWD29" s="305"/>
      <c r="SWE29" s="305"/>
      <c r="SWF29" s="305"/>
      <c r="SWG29" s="305"/>
      <c r="SWH29" s="305"/>
      <c r="SWI29" s="305"/>
      <c r="SWJ29" s="305"/>
      <c r="SWK29" s="305"/>
      <c r="SWL29" s="305"/>
      <c r="SWM29" s="305"/>
      <c r="SWN29" s="305"/>
      <c r="SWO29" s="305"/>
      <c r="SWP29" s="305"/>
      <c r="SWQ29" s="305"/>
      <c r="SWR29" s="305"/>
      <c r="SWS29" s="305"/>
      <c r="SWT29" s="305"/>
      <c r="SWU29" s="305"/>
      <c r="SWV29" s="305"/>
      <c r="SWW29" s="305"/>
      <c r="SWX29" s="305"/>
      <c r="SWY29" s="305"/>
      <c r="SWZ29" s="305"/>
      <c r="SXA29" s="305"/>
      <c r="SXB29" s="305"/>
      <c r="SXC29" s="305"/>
      <c r="SXD29" s="305"/>
      <c r="SXE29" s="305"/>
      <c r="SXF29" s="305"/>
      <c r="SXG29" s="305"/>
      <c r="SXH29" s="305"/>
      <c r="SXI29" s="305"/>
      <c r="SXJ29" s="305"/>
      <c r="SXK29" s="305"/>
      <c r="SXL29" s="305"/>
      <c r="SXM29" s="305"/>
      <c r="SXN29" s="305"/>
      <c r="SXO29" s="305"/>
      <c r="SXP29" s="305"/>
      <c r="SXQ29" s="305"/>
      <c r="SXR29" s="305"/>
      <c r="SXS29" s="305"/>
      <c r="SXT29" s="305"/>
      <c r="SXU29" s="305"/>
      <c r="SXV29" s="305"/>
      <c r="SXW29" s="305"/>
      <c r="SXX29" s="305"/>
      <c r="SXY29" s="305"/>
      <c r="SXZ29" s="305"/>
      <c r="SYA29" s="305"/>
      <c r="SYB29" s="305"/>
      <c r="SYC29" s="305"/>
      <c r="SYD29" s="305"/>
      <c r="SYE29" s="305"/>
      <c r="SYF29" s="305"/>
      <c r="SYG29" s="305"/>
      <c r="SYH29" s="305"/>
      <c r="SYI29" s="305"/>
      <c r="SYJ29" s="305"/>
      <c r="SYK29" s="305"/>
      <c r="SYL29" s="305"/>
      <c r="SYM29" s="305"/>
      <c r="SYN29" s="305"/>
      <c r="SYO29" s="305"/>
      <c r="SYP29" s="305"/>
      <c r="SYQ29" s="305"/>
      <c r="SYR29" s="305"/>
      <c r="SYS29" s="305"/>
      <c r="SYT29" s="305"/>
      <c r="SYU29" s="305"/>
      <c r="SYV29" s="305"/>
      <c r="SYW29" s="305"/>
      <c r="SYX29" s="305"/>
      <c r="SYY29" s="305"/>
      <c r="SYZ29" s="305"/>
      <c r="SZA29" s="305"/>
      <c r="SZB29" s="305"/>
      <c r="SZC29" s="305"/>
      <c r="SZD29" s="305"/>
      <c r="SZE29" s="305"/>
      <c r="SZF29" s="305"/>
      <c r="SZG29" s="305"/>
      <c r="SZH29" s="305"/>
      <c r="SZI29" s="305"/>
      <c r="SZJ29" s="305"/>
      <c r="SZK29" s="305"/>
      <c r="SZL29" s="305"/>
      <c r="SZM29" s="305"/>
      <c r="SZN29" s="305"/>
      <c r="SZO29" s="305"/>
      <c r="SZP29" s="305"/>
      <c r="SZQ29" s="305"/>
      <c r="SZR29" s="305"/>
      <c r="SZS29" s="305"/>
      <c r="SZT29" s="305"/>
      <c r="SZU29" s="305"/>
      <c r="SZV29" s="305"/>
      <c r="SZW29" s="305"/>
      <c r="SZX29" s="305"/>
      <c r="SZY29" s="305"/>
      <c r="SZZ29" s="305"/>
      <c r="TAA29" s="305"/>
      <c r="TAB29" s="305"/>
      <c r="TAC29" s="305"/>
      <c r="TAD29" s="305"/>
      <c r="TAE29" s="305"/>
      <c r="TAF29" s="305"/>
      <c r="TAG29" s="305"/>
      <c r="TAH29" s="305"/>
      <c r="TAI29" s="305"/>
      <c r="TAJ29" s="305"/>
      <c r="TAK29" s="305"/>
      <c r="TAL29" s="305"/>
      <c r="TAM29" s="305"/>
      <c r="TAN29" s="305"/>
      <c r="TAO29" s="305"/>
      <c r="TAP29" s="305"/>
      <c r="TAQ29" s="305"/>
      <c r="TAR29" s="305"/>
      <c r="TAS29" s="305"/>
      <c r="TAT29" s="305"/>
      <c r="TAU29" s="305"/>
      <c r="TAV29" s="305"/>
      <c r="TAW29" s="305"/>
      <c r="TAX29" s="305"/>
      <c r="TAY29" s="305"/>
      <c r="TAZ29" s="305"/>
      <c r="TBA29" s="305"/>
      <c r="TBB29" s="305"/>
      <c r="TBC29" s="305"/>
      <c r="TBD29" s="305"/>
      <c r="TBE29" s="305"/>
      <c r="TBF29" s="305"/>
      <c r="TBG29" s="305"/>
      <c r="TBH29" s="305"/>
      <c r="TBI29" s="305"/>
      <c r="TBJ29" s="305"/>
      <c r="TBK29" s="305"/>
      <c r="TBL29" s="305"/>
      <c r="TBM29" s="305"/>
      <c r="TBN29" s="305"/>
      <c r="TBO29" s="305"/>
      <c r="TBP29" s="305"/>
      <c r="TBQ29" s="305"/>
      <c r="TBR29" s="305"/>
      <c r="TBS29" s="305"/>
      <c r="TBT29" s="305"/>
      <c r="TBU29" s="305"/>
      <c r="TBV29" s="305"/>
      <c r="TBW29" s="305"/>
      <c r="TBX29" s="305"/>
      <c r="TBY29" s="305"/>
      <c r="TBZ29" s="305"/>
      <c r="TCA29" s="305"/>
      <c r="TCB29" s="305"/>
      <c r="TCC29" s="305"/>
      <c r="TCD29" s="305"/>
      <c r="TCE29" s="305"/>
      <c r="TCF29" s="305"/>
      <c r="TCG29" s="305"/>
      <c r="TCH29" s="305"/>
      <c r="TCI29" s="305"/>
      <c r="TCJ29" s="305"/>
      <c r="TCK29" s="305"/>
      <c r="TCL29" s="305"/>
      <c r="TCM29" s="305"/>
      <c r="TCN29" s="305"/>
      <c r="TCO29" s="305"/>
      <c r="TCP29" s="305"/>
      <c r="TCQ29" s="305"/>
      <c r="TCR29" s="305"/>
      <c r="TCS29" s="305"/>
      <c r="TCT29" s="305"/>
      <c r="TCU29" s="305"/>
      <c r="TCV29" s="305"/>
      <c r="TCW29" s="305"/>
      <c r="TCX29" s="305"/>
      <c r="TCY29" s="305"/>
      <c r="TCZ29" s="305"/>
      <c r="TDA29" s="305"/>
      <c r="TDB29" s="305"/>
      <c r="TDC29" s="305"/>
      <c r="TDD29" s="305"/>
      <c r="TDE29" s="305"/>
      <c r="TDF29" s="305"/>
      <c r="TDG29" s="305"/>
      <c r="TDH29" s="305"/>
      <c r="TDI29" s="305"/>
      <c r="TDJ29" s="305"/>
      <c r="TDK29" s="305"/>
      <c r="TDL29" s="305"/>
      <c r="TDM29" s="305"/>
      <c r="TDN29" s="305"/>
      <c r="TDO29" s="305"/>
      <c r="TDP29" s="305"/>
      <c r="TDQ29" s="305"/>
      <c r="TDR29" s="305"/>
      <c r="TDS29" s="305"/>
      <c r="TDT29" s="305"/>
      <c r="TDU29" s="305"/>
      <c r="TDV29" s="305"/>
      <c r="TDW29" s="305"/>
      <c r="TDX29" s="305"/>
      <c r="TDY29" s="305"/>
      <c r="TDZ29" s="305"/>
      <c r="TEA29" s="305"/>
      <c r="TEB29" s="305"/>
      <c r="TEC29" s="305"/>
      <c r="TED29" s="305"/>
      <c r="TEE29" s="305"/>
      <c r="TEF29" s="305"/>
      <c r="TEG29" s="305"/>
      <c r="TEH29" s="305"/>
      <c r="TEI29" s="305"/>
      <c r="TEJ29" s="305"/>
      <c r="TEK29" s="305"/>
      <c r="TEL29" s="305"/>
      <c r="TEM29" s="305"/>
      <c r="TEN29" s="305"/>
      <c r="TEO29" s="305"/>
      <c r="TEP29" s="305"/>
      <c r="TEQ29" s="305"/>
      <c r="TER29" s="305"/>
      <c r="TES29" s="305"/>
      <c r="TET29" s="305"/>
      <c r="TEU29" s="305"/>
      <c r="TEV29" s="305"/>
      <c r="TEW29" s="305"/>
      <c r="TEX29" s="305"/>
      <c r="TEY29" s="305"/>
      <c r="TEZ29" s="305"/>
      <c r="TFA29" s="305"/>
      <c r="TFB29" s="305"/>
      <c r="TFC29" s="305"/>
      <c r="TFD29" s="305"/>
      <c r="TFE29" s="305"/>
      <c r="TFF29" s="305"/>
      <c r="TFG29" s="305"/>
      <c r="TFH29" s="305"/>
      <c r="TFI29" s="305"/>
      <c r="TFJ29" s="305"/>
      <c r="TFK29" s="305"/>
      <c r="TFL29" s="305"/>
      <c r="TFM29" s="305"/>
      <c r="TFN29" s="305"/>
      <c r="TFO29" s="305"/>
      <c r="TFP29" s="305"/>
      <c r="TFQ29" s="305"/>
      <c r="TFR29" s="305"/>
      <c r="TFS29" s="305"/>
      <c r="TFT29" s="305"/>
      <c r="TFU29" s="305"/>
      <c r="TFV29" s="305"/>
      <c r="TFW29" s="305"/>
      <c r="TFX29" s="305"/>
      <c r="TFY29" s="305"/>
      <c r="TFZ29" s="305"/>
      <c r="TGA29" s="305"/>
      <c r="TGB29" s="305"/>
      <c r="TGC29" s="305"/>
      <c r="TGD29" s="305"/>
      <c r="TGE29" s="305"/>
      <c r="TGF29" s="305"/>
      <c r="TGG29" s="305"/>
      <c r="TGH29" s="305"/>
      <c r="TGI29" s="305"/>
      <c r="TGJ29" s="305"/>
      <c r="TGK29" s="305"/>
      <c r="TGL29" s="305"/>
      <c r="TGM29" s="305"/>
      <c r="TGN29" s="305"/>
      <c r="TGO29" s="305"/>
      <c r="TGP29" s="305"/>
      <c r="TGQ29" s="305"/>
      <c r="TGR29" s="305"/>
      <c r="TGS29" s="305"/>
      <c r="TGT29" s="305"/>
      <c r="TGU29" s="305"/>
      <c r="TGV29" s="305"/>
      <c r="TGW29" s="305"/>
      <c r="TGX29" s="305"/>
      <c r="TGY29" s="305"/>
      <c r="TGZ29" s="305"/>
      <c r="THA29" s="305"/>
      <c r="THB29" s="305"/>
      <c r="THC29" s="305"/>
      <c r="THD29" s="305"/>
      <c r="THE29" s="305"/>
      <c r="THF29" s="305"/>
      <c r="THG29" s="305"/>
      <c r="THH29" s="305"/>
      <c r="THI29" s="305"/>
      <c r="THJ29" s="305"/>
      <c r="THK29" s="305"/>
      <c r="THL29" s="305"/>
      <c r="THM29" s="305"/>
      <c r="THN29" s="305"/>
      <c r="THO29" s="305"/>
      <c r="THP29" s="305"/>
      <c r="THQ29" s="305"/>
      <c r="THR29" s="305"/>
      <c r="THS29" s="305"/>
      <c r="THT29" s="305"/>
      <c r="THU29" s="305"/>
      <c r="THV29" s="305"/>
      <c r="THW29" s="305"/>
      <c r="THX29" s="305"/>
      <c r="THY29" s="305"/>
      <c r="THZ29" s="305"/>
      <c r="TIA29" s="305"/>
      <c r="TIB29" s="305"/>
      <c r="TIC29" s="305"/>
      <c r="TID29" s="305"/>
      <c r="TIE29" s="305"/>
      <c r="TIF29" s="305"/>
      <c r="TIG29" s="305"/>
      <c r="TIH29" s="305"/>
      <c r="TII29" s="305"/>
      <c r="TIJ29" s="305"/>
      <c r="TIK29" s="305"/>
      <c r="TIL29" s="305"/>
      <c r="TIM29" s="305"/>
      <c r="TIN29" s="305"/>
      <c r="TIO29" s="305"/>
      <c r="TIP29" s="305"/>
      <c r="TIQ29" s="305"/>
      <c r="TIR29" s="305"/>
      <c r="TIS29" s="305"/>
      <c r="TIT29" s="305"/>
      <c r="TIU29" s="305"/>
      <c r="TIV29" s="305"/>
      <c r="TIW29" s="305"/>
      <c r="TIX29" s="305"/>
      <c r="TIY29" s="305"/>
      <c r="TIZ29" s="305"/>
      <c r="TJA29" s="305"/>
      <c r="TJB29" s="305"/>
      <c r="TJC29" s="305"/>
      <c r="TJD29" s="305"/>
      <c r="TJE29" s="305"/>
      <c r="TJF29" s="305"/>
      <c r="TJG29" s="305"/>
      <c r="TJH29" s="305"/>
      <c r="TJI29" s="305"/>
      <c r="TJJ29" s="305"/>
      <c r="TJK29" s="305"/>
      <c r="TJL29" s="305"/>
      <c r="TJM29" s="305"/>
      <c r="TJN29" s="305"/>
      <c r="TJO29" s="305"/>
      <c r="TJP29" s="305"/>
      <c r="TJQ29" s="305"/>
      <c r="TJR29" s="305"/>
      <c r="TJS29" s="305"/>
      <c r="TJT29" s="305"/>
      <c r="TJU29" s="305"/>
      <c r="TJV29" s="305"/>
      <c r="TJW29" s="305"/>
      <c r="TJX29" s="305"/>
      <c r="TJY29" s="305"/>
      <c r="TJZ29" s="305"/>
      <c r="TKA29" s="305"/>
      <c r="TKB29" s="305"/>
      <c r="TKC29" s="305"/>
      <c r="TKD29" s="305"/>
      <c r="TKE29" s="305"/>
      <c r="TKF29" s="305"/>
      <c r="TKG29" s="305"/>
      <c r="TKH29" s="305"/>
      <c r="TKI29" s="305"/>
      <c r="TKJ29" s="305"/>
      <c r="TKK29" s="305"/>
      <c r="TKL29" s="305"/>
      <c r="TKM29" s="305"/>
      <c r="TKN29" s="305"/>
      <c r="TKO29" s="305"/>
      <c r="TKP29" s="305"/>
      <c r="TKQ29" s="305"/>
      <c r="TKR29" s="305"/>
      <c r="TKS29" s="305"/>
      <c r="TKT29" s="305"/>
      <c r="TKU29" s="305"/>
      <c r="TKV29" s="305"/>
      <c r="TKW29" s="305"/>
      <c r="TKX29" s="305"/>
      <c r="TKY29" s="305"/>
      <c r="TKZ29" s="305"/>
      <c r="TLA29" s="305"/>
      <c r="TLB29" s="305"/>
      <c r="TLC29" s="305"/>
      <c r="TLD29" s="305"/>
      <c r="TLE29" s="305"/>
      <c r="TLF29" s="305"/>
      <c r="TLG29" s="305"/>
      <c r="TLH29" s="305"/>
      <c r="TLI29" s="305"/>
      <c r="TLJ29" s="305"/>
      <c r="TLK29" s="305"/>
      <c r="TLL29" s="305"/>
      <c r="TLM29" s="305"/>
      <c r="TLN29" s="305"/>
      <c r="TLO29" s="305"/>
      <c r="TLP29" s="305"/>
      <c r="TLQ29" s="305"/>
      <c r="TLR29" s="305"/>
      <c r="TLS29" s="305"/>
      <c r="TLT29" s="305"/>
      <c r="TLU29" s="305"/>
      <c r="TLV29" s="305"/>
      <c r="TLW29" s="305"/>
      <c r="TLX29" s="305"/>
      <c r="TLY29" s="305"/>
      <c r="TLZ29" s="305"/>
      <c r="TMA29" s="305"/>
      <c r="TMB29" s="305"/>
      <c r="TMC29" s="305"/>
      <c r="TMD29" s="305"/>
      <c r="TME29" s="305"/>
      <c r="TMF29" s="305"/>
      <c r="TMG29" s="305"/>
      <c r="TMH29" s="305"/>
      <c r="TMI29" s="305"/>
      <c r="TMJ29" s="305"/>
      <c r="TMK29" s="305"/>
      <c r="TML29" s="305"/>
      <c r="TMM29" s="305"/>
      <c r="TMN29" s="305"/>
      <c r="TMO29" s="305"/>
      <c r="TMP29" s="305"/>
      <c r="TMQ29" s="305"/>
      <c r="TMR29" s="305"/>
      <c r="TMS29" s="305"/>
      <c r="TMT29" s="305"/>
      <c r="TMU29" s="305"/>
      <c r="TMV29" s="305"/>
      <c r="TMW29" s="305"/>
      <c r="TMX29" s="305"/>
      <c r="TMY29" s="305"/>
      <c r="TMZ29" s="305"/>
      <c r="TNA29" s="305"/>
      <c r="TNB29" s="305"/>
      <c r="TNC29" s="305"/>
      <c r="TND29" s="305"/>
      <c r="TNE29" s="305"/>
      <c r="TNF29" s="305"/>
      <c r="TNG29" s="305"/>
      <c r="TNH29" s="305"/>
      <c r="TNI29" s="305"/>
      <c r="TNJ29" s="305"/>
      <c r="TNK29" s="305"/>
      <c r="TNL29" s="305"/>
      <c r="TNM29" s="305"/>
      <c r="TNN29" s="305"/>
      <c r="TNO29" s="305"/>
      <c r="TNP29" s="305"/>
      <c r="TNQ29" s="305"/>
      <c r="TNR29" s="305"/>
      <c r="TNS29" s="305"/>
      <c r="TNT29" s="305"/>
      <c r="TNU29" s="305"/>
      <c r="TNV29" s="305"/>
      <c r="TNW29" s="305"/>
      <c r="TNX29" s="305"/>
      <c r="TNY29" s="305"/>
      <c r="TNZ29" s="305"/>
      <c r="TOA29" s="305"/>
      <c r="TOB29" s="305"/>
      <c r="TOC29" s="305"/>
      <c r="TOD29" s="305"/>
      <c r="TOE29" s="305"/>
      <c r="TOF29" s="305"/>
      <c r="TOG29" s="305"/>
      <c r="TOH29" s="305"/>
      <c r="TOI29" s="305"/>
      <c r="TOJ29" s="305"/>
      <c r="TOK29" s="305"/>
      <c r="TOL29" s="305"/>
      <c r="TOM29" s="305"/>
      <c r="TON29" s="305"/>
      <c r="TOO29" s="305"/>
      <c r="TOP29" s="305"/>
      <c r="TOQ29" s="305"/>
      <c r="TOR29" s="305"/>
      <c r="TOS29" s="305"/>
      <c r="TOT29" s="305"/>
      <c r="TOU29" s="305"/>
      <c r="TOV29" s="305"/>
      <c r="TOW29" s="305"/>
      <c r="TOX29" s="305"/>
      <c r="TOY29" s="305"/>
      <c r="TOZ29" s="305"/>
      <c r="TPA29" s="305"/>
      <c r="TPB29" s="305"/>
      <c r="TPC29" s="305"/>
      <c r="TPD29" s="305"/>
      <c r="TPE29" s="305"/>
      <c r="TPF29" s="305"/>
      <c r="TPG29" s="305"/>
      <c r="TPH29" s="305"/>
      <c r="TPI29" s="305"/>
      <c r="TPJ29" s="305"/>
      <c r="TPK29" s="305"/>
      <c r="TPL29" s="305"/>
      <c r="TPM29" s="305"/>
      <c r="TPN29" s="305"/>
      <c r="TPO29" s="305"/>
      <c r="TPP29" s="305"/>
      <c r="TPQ29" s="305"/>
      <c r="TPR29" s="305"/>
      <c r="TPS29" s="305"/>
      <c r="TPT29" s="305"/>
      <c r="TPU29" s="305"/>
      <c r="TPV29" s="305"/>
      <c r="TPW29" s="305"/>
      <c r="TPX29" s="305"/>
      <c r="TPY29" s="305"/>
      <c r="TPZ29" s="305"/>
      <c r="TQA29" s="305"/>
      <c r="TQB29" s="305"/>
      <c r="TQC29" s="305"/>
      <c r="TQD29" s="305"/>
      <c r="TQE29" s="305"/>
      <c r="TQF29" s="305"/>
      <c r="TQG29" s="305"/>
      <c r="TQH29" s="305"/>
      <c r="TQI29" s="305"/>
      <c r="TQJ29" s="305"/>
      <c r="TQK29" s="305"/>
      <c r="TQL29" s="305"/>
      <c r="TQM29" s="305"/>
      <c r="TQN29" s="305"/>
      <c r="TQO29" s="305"/>
      <c r="TQP29" s="305"/>
      <c r="TQQ29" s="305"/>
      <c r="TQR29" s="305"/>
      <c r="TQS29" s="305"/>
      <c r="TQT29" s="305"/>
      <c r="TQU29" s="305"/>
      <c r="TQV29" s="305"/>
      <c r="TQW29" s="305"/>
      <c r="TQX29" s="305"/>
      <c r="TQY29" s="305"/>
      <c r="TQZ29" s="305"/>
      <c r="TRA29" s="305"/>
      <c r="TRB29" s="305"/>
      <c r="TRC29" s="305"/>
      <c r="TRD29" s="305"/>
      <c r="TRE29" s="305"/>
      <c r="TRF29" s="305"/>
      <c r="TRG29" s="305"/>
      <c r="TRH29" s="305"/>
      <c r="TRI29" s="305"/>
      <c r="TRJ29" s="305"/>
      <c r="TRK29" s="305"/>
      <c r="TRL29" s="305"/>
      <c r="TRM29" s="305"/>
      <c r="TRN29" s="305"/>
      <c r="TRO29" s="305"/>
      <c r="TRP29" s="305"/>
      <c r="TRQ29" s="305"/>
      <c r="TRR29" s="305"/>
      <c r="TRS29" s="305"/>
      <c r="TRT29" s="305"/>
      <c r="TRU29" s="305"/>
      <c r="TRV29" s="305"/>
      <c r="TRW29" s="305"/>
      <c r="TRX29" s="305"/>
      <c r="TRY29" s="305"/>
      <c r="TRZ29" s="305"/>
      <c r="TSA29" s="305"/>
      <c r="TSB29" s="305"/>
      <c r="TSC29" s="305"/>
      <c r="TSD29" s="305"/>
      <c r="TSE29" s="305"/>
      <c r="TSF29" s="305"/>
      <c r="TSG29" s="305"/>
      <c r="TSH29" s="305"/>
      <c r="TSI29" s="305"/>
      <c r="TSJ29" s="305"/>
      <c r="TSK29" s="305"/>
      <c r="TSL29" s="305"/>
      <c r="TSM29" s="305"/>
      <c r="TSN29" s="305"/>
      <c r="TSO29" s="305"/>
      <c r="TSP29" s="305"/>
      <c r="TSQ29" s="305"/>
      <c r="TSR29" s="305"/>
      <c r="TSS29" s="305"/>
      <c r="TST29" s="305"/>
      <c r="TSU29" s="305"/>
      <c r="TSV29" s="305"/>
      <c r="TSW29" s="305"/>
      <c r="TSX29" s="305"/>
      <c r="TSY29" s="305"/>
      <c r="TSZ29" s="305"/>
      <c r="TTA29" s="305"/>
      <c r="TTB29" s="305"/>
      <c r="TTC29" s="305"/>
      <c r="TTD29" s="305"/>
      <c r="TTE29" s="305"/>
      <c r="TTF29" s="305"/>
      <c r="TTG29" s="305"/>
      <c r="TTH29" s="305"/>
      <c r="TTI29" s="305"/>
      <c r="TTJ29" s="305"/>
      <c r="TTK29" s="305"/>
      <c r="TTL29" s="305"/>
      <c r="TTM29" s="305"/>
      <c r="TTN29" s="305"/>
      <c r="TTO29" s="305"/>
      <c r="TTP29" s="305"/>
      <c r="TTQ29" s="305"/>
      <c r="TTR29" s="305"/>
      <c r="TTS29" s="305"/>
      <c r="TTT29" s="305"/>
      <c r="TTU29" s="305"/>
      <c r="TTV29" s="305"/>
      <c r="TTW29" s="305"/>
      <c r="TTX29" s="305"/>
      <c r="TTY29" s="305"/>
      <c r="TTZ29" s="305"/>
      <c r="TUA29" s="305"/>
      <c r="TUB29" s="305"/>
      <c r="TUC29" s="305"/>
      <c r="TUD29" s="305"/>
      <c r="TUE29" s="305"/>
      <c r="TUF29" s="305"/>
      <c r="TUG29" s="305"/>
      <c r="TUH29" s="305"/>
      <c r="TUI29" s="305"/>
      <c r="TUJ29" s="305"/>
      <c r="TUK29" s="305"/>
      <c r="TUL29" s="305"/>
      <c r="TUM29" s="305"/>
      <c r="TUN29" s="305"/>
      <c r="TUO29" s="305"/>
      <c r="TUP29" s="305"/>
      <c r="TUQ29" s="305"/>
      <c r="TUR29" s="305"/>
      <c r="TUS29" s="305"/>
      <c r="TUT29" s="305"/>
      <c r="TUU29" s="305"/>
      <c r="TUV29" s="305"/>
      <c r="TUW29" s="305"/>
      <c r="TUX29" s="305"/>
      <c r="TUY29" s="305"/>
      <c r="TUZ29" s="305"/>
      <c r="TVA29" s="305"/>
      <c r="TVB29" s="305"/>
      <c r="TVC29" s="305"/>
      <c r="TVD29" s="305"/>
      <c r="TVE29" s="305"/>
      <c r="TVF29" s="305"/>
      <c r="TVG29" s="305"/>
      <c r="TVH29" s="305"/>
      <c r="TVI29" s="305"/>
      <c r="TVJ29" s="305"/>
      <c r="TVK29" s="305"/>
      <c r="TVL29" s="305"/>
      <c r="TVM29" s="305"/>
      <c r="TVN29" s="305"/>
      <c r="TVO29" s="305"/>
      <c r="TVP29" s="305"/>
      <c r="TVQ29" s="305"/>
      <c r="TVR29" s="305"/>
      <c r="TVS29" s="305"/>
      <c r="TVT29" s="305"/>
      <c r="TVU29" s="305"/>
      <c r="TVV29" s="305"/>
      <c r="TVW29" s="305"/>
      <c r="TVX29" s="305"/>
      <c r="TVY29" s="305"/>
      <c r="TVZ29" s="305"/>
      <c r="TWA29" s="305"/>
      <c r="TWB29" s="305"/>
      <c r="TWC29" s="305"/>
      <c r="TWD29" s="305"/>
      <c r="TWE29" s="305"/>
      <c r="TWF29" s="305"/>
      <c r="TWG29" s="305"/>
      <c r="TWH29" s="305"/>
      <c r="TWI29" s="305"/>
      <c r="TWJ29" s="305"/>
      <c r="TWK29" s="305"/>
      <c r="TWL29" s="305"/>
      <c r="TWM29" s="305"/>
      <c r="TWN29" s="305"/>
      <c r="TWO29" s="305"/>
      <c r="TWP29" s="305"/>
      <c r="TWQ29" s="305"/>
      <c r="TWR29" s="305"/>
      <c r="TWS29" s="305"/>
      <c r="TWT29" s="305"/>
      <c r="TWU29" s="305"/>
      <c r="TWV29" s="305"/>
      <c r="TWW29" s="305"/>
      <c r="TWX29" s="305"/>
      <c r="TWY29" s="305"/>
      <c r="TWZ29" s="305"/>
      <c r="TXA29" s="305"/>
      <c r="TXB29" s="305"/>
      <c r="TXC29" s="305"/>
      <c r="TXD29" s="305"/>
      <c r="TXE29" s="305"/>
      <c r="TXF29" s="305"/>
      <c r="TXG29" s="305"/>
      <c r="TXH29" s="305"/>
      <c r="TXI29" s="305"/>
      <c r="TXJ29" s="305"/>
      <c r="TXK29" s="305"/>
      <c r="TXL29" s="305"/>
      <c r="TXM29" s="305"/>
      <c r="TXN29" s="305"/>
      <c r="TXO29" s="305"/>
      <c r="TXP29" s="305"/>
      <c r="TXQ29" s="305"/>
      <c r="TXR29" s="305"/>
      <c r="TXS29" s="305"/>
      <c r="TXT29" s="305"/>
      <c r="TXU29" s="305"/>
      <c r="TXV29" s="305"/>
      <c r="TXW29" s="305"/>
      <c r="TXX29" s="305"/>
      <c r="TXY29" s="305"/>
      <c r="TXZ29" s="305"/>
      <c r="TYA29" s="305"/>
      <c r="TYB29" s="305"/>
      <c r="TYC29" s="305"/>
      <c r="TYD29" s="305"/>
      <c r="TYE29" s="305"/>
      <c r="TYF29" s="305"/>
      <c r="TYG29" s="305"/>
      <c r="TYH29" s="305"/>
      <c r="TYI29" s="305"/>
      <c r="TYJ29" s="305"/>
      <c r="TYK29" s="305"/>
      <c r="TYL29" s="305"/>
      <c r="TYM29" s="305"/>
      <c r="TYN29" s="305"/>
      <c r="TYO29" s="305"/>
      <c r="TYP29" s="305"/>
      <c r="TYQ29" s="305"/>
      <c r="TYR29" s="305"/>
      <c r="TYS29" s="305"/>
      <c r="TYT29" s="305"/>
      <c r="TYU29" s="305"/>
      <c r="TYV29" s="305"/>
      <c r="TYW29" s="305"/>
      <c r="TYX29" s="305"/>
      <c r="TYY29" s="305"/>
      <c r="TYZ29" s="305"/>
      <c r="TZA29" s="305"/>
      <c r="TZB29" s="305"/>
      <c r="TZC29" s="305"/>
      <c r="TZD29" s="305"/>
      <c r="TZE29" s="305"/>
      <c r="TZF29" s="305"/>
      <c r="TZG29" s="305"/>
      <c r="TZH29" s="305"/>
      <c r="TZI29" s="305"/>
      <c r="TZJ29" s="305"/>
      <c r="TZK29" s="305"/>
      <c r="TZL29" s="305"/>
      <c r="TZM29" s="305"/>
      <c r="TZN29" s="305"/>
      <c r="TZO29" s="305"/>
      <c r="TZP29" s="305"/>
      <c r="TZQ29" s="305"/>
      <c r="TZR29" s="305"/>
      <c r="TZS29" s="305"/>
      <c r="TZT29" s="305"/>
      <c r="TZU29" s="305"/>
      <c r="TZV29" s="305"/>
      <c r="TZW29" s="305"/>
      <c r="TZX29" s="305"/>
      <c r="TZY29" s="305"/>
      <c r="TZZ29" s="305"/>
      <c r="UAA29" s="305"/>
      <c r="UAB29" s="305"/>
      <c r="UAC29" s="305"/>
      <c r="UAD29" s="305"/>
      <c r="UAE29" s="305"/>
      <c r="UAF29" s="305"/>
      <c r="UAG29" s="305"/>
      <c r="UAH29" s="305"/>
      <c r="UAI29" s="305"/>
      <c r="UAJ29" s="305"/>
      <c r="UAK29" s="305"/>
      <c r="UAL29" s="305"/>
      <c r="UAM29" s="305"/>
      <c r="UAN29" s="305"/>
      <c r="UAO29" s="305"/>
      <c r="UAP29" s="305"/>
      <c r="UAQ29" s="305"/>
      <c r="UAR29" s="305"/>
      <c r="UAS29" s="305"/>
      <c r="UAT29" s="305"/>
      <c r="UAU29" s="305"/>
      <c r="UAV29" s="305"/>
      <c r="UAW29" s="305"/>
      <c r="UAX29" s="305"/>
      <c r="UAY29" s="305"/>
      <c r="UAZ29" s="305"/>
      <c r="UBA29" s="305"/>
      <c r="UBB29" s="305"/>
      <c r="UBC29" s="305"/>
      <c r="UBD29" s="305"/>
      <c r="UBE29" s="305"/>
      <c r="UBF29" s="305"/>
      <c r="UBG29" s="305"/>
      <c r="UBH29" s="305"/>
      <c r="UBI29" s="305"/>
      <c r="UBJ29" s="305"/>
      <c r="UBK29" s="305"/>
      <c r="UBL29" s="305"/>
      <c r="UBM29" s="305"/>
      <c r="UBN29" s="305"/>
      <c r="UBO29" s="305"/>
      <c r="UBP29" s="305"/>
      <c r="UBQ29" s="305"/>
      <c r="UBR29" s="305"/>
      <c r="UBS29" s="305"/>
      <c r="UBT29" s="305"/>
      <c r="UBU29" s="305"/>
      <c r="UBV29" s="305"/>
      <c r="UBW29" s="305"/>
      <c r="UBX29" s="305"/>
      <c r="UBY29" s="305"/>
      <c r="UBZ29" s="305"/>
      <c r="UCA29" s="305"/>
      <c r="UCB29" s="305"/>
      <c r="UCC29" s="305"/>
      <c r="UCD29" s="305"/>
      <c r="UCE29" s="305"/>
      <c r="UCF29" s="305"/>
      <c r="UCG29" s="305"/>
      <c r="UCH29" s="305"/>
      <c r="UCI29" s="305"/>
      <c r="UCJ29" s="305"/>
      <c r="UCK29" s="305"/>
      <c r="UCL29" s="305"/>
      <c r="UCM29" s="305"/>
      <c r="UCN29" s="305"/>
      <c r="UCO29" s="305"/>
      <c r="UCP29" s="305"/>
      <c r="UCQ29" s="305"/>
      <c r="UCR29" s="305"/>
      <c r="UCS29" s="305"/>
      <c r="UCT29" s="305"/>
      <c r="UCU29" s="305"/>
      <c r="UCV29" s="305"/>
      <c r="UCW29" s="305"/>
      <c r="UCX29" s="305"/>
      <c r="UCY29" s="305"/>
      <c r="UCZ29" s="305"/>
      <c r="UDA29" s="305"/>
      <c r="UDB29" s="305"/>
      <c r="UDC29" s="305"/>
      <c r="UDD29" s="305"/>
      <c r="UDE29" s="305"/>
      <c r="UDF29" s="305"/>
      <c r="UDG29" s="305"/>
      <c r="UDH29" s="305"/>
      <c r="UDI29" s="305"/>
      <c r="UDJ29" s="305"/>
      <c r="UDK29" s="305"/>
      <c r="UDL29" s="305"/>
      <c r="UDM29" s="305"/>
      <c r="UDN29" s="305"/>
      <c r="UDO29" s="305"/>
      <c r="UDP29" s="305"/>
      <c r="UDQ29" s="305"/>
      <c r="UDR29" s="305"/>
      <c r="UDS29" s="305"/>
      <c r="UDT29" s="305"/>
      <c r="UDU29" s="305"/>
      <c r="UDV29" s="305"/>
      <c r="UDW29" s="305"/>
      <c r="UDX29" s="305"/>
      <c r="UDY29" s="305"/>
      <c r="UDZ29" s="305"/>
      <c r="UEA29" s="305"/>
      <c r="UEB29" s="305"/>
      <c r="UEC29" s="305"/>
      <c r="UED29" s="305"/>
      <c r="UEE29" s="305"/>
      <c r="UEF29" s="305"/>
      <c r="UEG29" s="305"/>
      <c r="UEH29" s="305"/>
      <c r="UEI29" s="305"/>
      <c r="UEJ29" s="305"/>
      <c r="UEK29" s="305"/>
      <c r="UEL29" s="305"/>
      <c r="UEM29" s="305"/>
      <c r="UEN29" s="305"/>
      <c r="UEO29" s="305"/>
      <c r="UEP29" s="305"/>
      <c r="UEQ29" s="305"/>
      <c r="UER29" s="305"/>
      <c r="UES29" s="305"/>
      <c r="UET29" s="305"/>
      <c r="UEU29" s="305"/>
      <c r="UEV29" s="305"/>
      <c r="UEW29" s="305"/>
      <c r="UEX29" s="305"/>
      <c r="UEY29" s="305"/>
      <c r="UEZ29" s="305"/>
      <c r="UFA29" s="305"/>
      <c r="UFB29" s="305"/>
      <c r="UFC29" s="305"/>
      <c r="UFD29" s="305"/>
      <c r="UFE29" s="305"/>
      <c r="UFF29" s="305"/>
      <c r="UFG29" s="305"/>
      <c r="UFH29" s="305"/>
      <c r="UFI29" s="305"/>
      <c r="UFJ29" s="305"/>
      <c r="UFK29" s="305"/>
      <c r="UFL29" s="305"/>
      <c r="UFM29" s="305"/>
      <c r="UFN29" s="305"/>
      <c r="UFO29" s="305"/>
      <c r="UFP29" s="305"/>
      <c r="UFQ29" s="305"/>
      <c r="UFR29" s="305"/>
      <c r="UFS29" s="305"/>
      <c r="UFT29" s="305"/>
      <c r="UFU29" s="305"/>
      <c r="UFV29" s="305"/>
      <c r="UFW29" s="305"/>
      <c r="UFX29" s="305"/>
      <c r="UFY29" s="305"/>
      <c r="UFZ29" s="305"/>
      <c r="UGA29" s="305"/>
      <c r="UGB29" s="305"/>
      <c r="UGC29" s="305"/>
      <c r="UGD29" s="305"/>
      <c r="UGE29" s="305"/>
      <c r="UGF29" s="305"/>
      <c r="UGG29" s="305"/>
      <c r="UGH29" s="305"/>
      <c r="UGI29" s="305"/>
      <c r="UGJ29" s="305"/>
      <c r="UGK29" s="305"/>
      <c r="UGL29" s="305"/>
      <c r="UGM29" s="305"/>
      <c r="UGN29" s="305"/>
      <c r="UGO29" s="305"/>
      <c r="UGP29" s="305"/>
      <c r="UGQ29" s="305"/>
      <c r="UGR29" s="305"/>
      <c r="UGS29" s="305"/>
      <c r="UGT29" s="305"/>
      <c r="UGU29" s="305"/>
      <c r="UGV29" s="305"/>
      <c r="UGW29" s="305"/>
      <c r="UGX29" s="305"/>
      <c r="UGY29" s="305"/>
      <c r="UGZ29" s="305"/>
      <c r="UHA29" s="305"/>
      <c r="UHB29" s="305"/>
      <c r="UHC29" s="305"/>
      <c r="UHD29" s="305"/>
      <c r="UHE29" s="305"/>
      <c r="UHF29" s="305"/>
      <c r="UHG29" s="305"/>
      <c r="UHH29" s="305"/>
      <c r="UHI29" s="305"/>
      <c r="UHJ29" s="305"/>
      <c r="UHK29" s="305"/>
      <c r="UHL29" s="305"/>
      <c r="UHM29" s="305"/>
      <c r="UHN29" s="305"/>
      <c r="UHO29" s="305"/>
      <c r="UHP29" s="305"/>
      <c r="UHQ29" s="305"/>
      <c r="UHR29" s="305"/>
      <c r="UHS29" s="305"/>
      <c r="UHT29" s="305"/>
      <c r="UHU29" s="305"/>
      <c r="UHV29" s="305"/>
      <c r="UHW29" s="305"/>
      <c r="UHX29" s="305"/>
      <c r="UHY29" s="305"/>
      <c r="UHZ29" s="305"/>
      <c r="UIA29" s="305"/>
      <c r="UIB29" s="305"/>
      <c r="UIC29" s="305"/>
      <c r="UID29" s="305"/>
      <c r="UIE29" s="305"/>
      <c r="UIF29" s="305"/>
      <c r="UIG29" s="305"/>
      <c r="UIH29" s="305"/>
      <c r="UII29" s="305"/>
      <c r="UIJ29" s="305"/>
      <c r="UIK29" s="305"/>
      <c r="UIL29" s="305"/>
      <c r="UIM29" s="305"/>
      <c r="UIN29" s="305"/>
      <c r="UIO29" s="305"/>
      <c r="UIP29" s="305"/>
      <c r="UIQ29" s="305"/>
      <c r="UIR29" s="305"/>
      <c r="UIS29" s="305"/>
      <c r="UIT29" s="305"/>
      <c r="UIU29" s="305"/>
      <c r="UIV29" s="305"/>
      <c r="UIW29" s="305"/>
      <c r="UIX29" s="305"/>
      <c r="UIY29" s="305"/>
      <c r="UIZ29" s="305"/>
      <c r="UJA29" s="305"/>
      <c r="UJB29" s="305"/>
      <c r="UJC29" s="305"/>
      <c r="UJD29" s="305"/>
      <c r="UJE29" s="305"/>
      <c r="UJF29" s="305"/>
      <c r="UJG29" s="305"/>
      <c r="UJH29" s="305"/>
      <c r="UJI29" s="305"/>
      <c r="UJJ29" s="305"/>
      <c r="UJK29" s="305"/>
      <c r="UJL29" s="305"/>
      <c r="UJM29" s="305"/>
      <c r="UJN29" s="305"/>
      <c r="UJO29" s="305"/>
      <c r="UJP29" s="305"/>
      <c r="UJQ29" s="305"/>
      <c r="UJR29" s="305"/>
      <c r="UJS29" s="305"/>
      <c r="UJT29" s="305"/>
      <c r="UJU29" s="305"/>
      <c r="UJV29" s="305"/>
      <c r="UJW29" s="305"/>
      <c r="UJX29" s="305"/>
      <c r="UJY29" s="305"/>
      <c r="UJZ29" s="305"/>
      <c r="UKA29" s="305"/>
      <c r="UKB29" s="305"/>
      <c r="UKC29" s="305"/>
      <c r="UKD29" s="305"/>
      <c r="UKE29" s="305"/>
      <c r="UKF29" s="305"/>
      <c r="UKG29" s="305"/>
      <c r="UKH29" s="305"/>
      <c r="UKI29" s="305"/>
      <c r="UKJ29" s="305"/>
      <c r="UKK29" s="305"/>
      <c r="UKL29" s="305"/>
      <c r="UKM29" s="305"/>
      <c r="UKN29" s="305"/>
      <c r="UKO29" s="305"/>
      <c r="UKP29" s="305"/>
      <c r="UKQ29" s="305"/>
      <c r="UKR29" s="305"/>
      <c r="UKS29" s="305"/>
      <c r="UKT29" s="305"/>
      <c r="UKU29" s="305"/>
      <c r="UKV29" s="305"/>
      <c r="UKW29" s="305"/>
      <c r="UKX29" s="305"/>
      <c r="UKY29" s="305"/>
      <c r="UKZ29" s="305"/>
      <c r="ULA29" s="305"/>
      <c r="ULB29" s="305"/>
      <c r="ULC29" s="305"/>
      <c r="ULD29" s="305"/>
      <c r="ULE29" s="305"/>
      <c r="ULF29" s="305"/>
      <c r="ULG29" s="305"/>
      <c r="ULH29" s="305"/>
      <c r="ULI29" s="305"/>
      <c r="ULJ29" s="305"/>
      <c r="ULK29" s="305"/>
      <c r="ULL29" s="305"/>
      <c r="ULM29" s="305"/>
      <c r="ULN29" s="305"/>
      <c r="ULO29" s="305"/>
      <c r="ULP29" s="305"/>
      <c r="ULQ29" s="305"/>
      <c r="ULR29" s="305"/>
      <c r="ULS29" s="305"/>
      <c r="ULT29" s="305"/>
      <c r="ULU29" s="305"/>
      <c r="ULV29" s="305"/>
      <c r="ULW29" s="305"/>
      <c r="ULX29" s="305"/>
      <c r="ULY29" s="305"/>
      <c r="ULZ29" s="305"/>
      <c r="UMA29" s="305"/>
      <c r="UMB29" s="305"/>
      <c r="UMC29" s="305"/>
      <c r="UMD29" s="305"/>
      <c r="UME29" s="305"/>
      <c r="UMF29" s="305"/>
      <c r="UMG29" s="305"/>
      <c r="UMH29" s="305"/>
      <c r="UMI29" s="305"/>
      <c r="UMJ29" s="305"/>
      <c r="UMK29" s="305"/>
      <c r="UML29" s="305"/>
      <c r="UMM29" s="305"/>
      <c r="UMN29" s="305"/>
      <c r="UMO29" s="305"/>
      <c r="UMP29" s="305"/>
      <c r="UMQ29" s="305"/>
      <c r="UMR29" s="305"/>
      <c r="UMS29" s="305"/>
      <c r="UMT29" s="305"/>
      <c r="UMU29" s="305"/>
      <c r="UMV29" s="305"/>
      <c r="UMW29" s="305"/>
      <c r="UMX29" s="305"/>
      <c r="UMY29" s="305"/>
      <c r="UMZ29" s="305"/>
      <c r="UNA29" s="305"/>
      <c r="UNB29" s="305"/>
      <c r="UNC29" s="305"/>
      <c r="UND29" s="305"/>
      <c r="UNE29" s="305"/>
      <c r="UNF29" s="305"/>
      <c r="UNG29" s="305"/>
      <c r="UNH29" s="305"/>
      <c r="UNI29" s="305"/>
      <c r="UNJ29" s="305"/>
      <c r="UNK29" s="305"/>
      <c r="UNL29" s="305"/>
      <c r="UNM29" s="305"/>
      <c r="UNN29" s="305"/>
      <c r="UNO29" s="305"/>
      <c r="UNP29" s="305"/>
      <c r="UNQ29" s="305"/>
      <c r="UNR29" s="305"/>
      <c r="UNS29" s="305"/>
      <c r="UNT29" s="305"/>
      <c r="UNU29" s="305"/>
      <c r="UNV29" s="305"/>
      <c r="UNW29" s="305"/>
      <c r="UNX29" s="305"/>
      <c r="UNY29" s="305"/>
      <c r="UNZ29" s="305"/>
      <c r="UOA29" s="305"/>
      <c r="UOB29" s="305"/>
      <c r="UOC29" s="305"/>
      <c r="UOD29" s="305"/>
      <c r="UOE29" s="305"/>
      <c r="UOF29" s="305"/>
      <c r="UOG29" s="305"/>
      <c r="UOH29" s="305"/>
      <c r="UOI29" s="305"/>
      <c r="UOJ29" s="305"/>
      <c r="UOK29" s="305"/>
      <c r="UOL29" s="305"/>
      <c r="UOM29" s="305"/>
      <c r="UON29" s="305"/>
      <c r="UOO29" s="305"/>
      <c r="UOP29" s="305"/>
      <c r="UOQ29" s="305"/>
      <c r="UOR29" s="305"/>
      <c r="UOS29" s="305"/>
      <c r="UOT29" s="305"/>
      <c r="UOU29" s="305"/>
      <c r="UOV29" s="305"/>
      <c r="UOW29" s="305"/>
      <c r="UOX29" s="305"/>
      <c r="UOY29" s="305"/>
      <c r="UOZ29" s="305"/>
      <c r="UPA29" s="305"/>
      <c r="UPB29" s="305"/>
      <c r="UPC29" s="305"/>
      <c r="UPD29" s="305"/>
      <c r="UPE29" s="305"/>
      <c r="UPF29" s="305"/>
      <c r="UPG29" s="305"/>
      <c r="UPH29" s="305"/>
      <c r="UPI29" s="305"/>
      <c r="UPJ29" s="305"/>
      <c r="UPK29" s="305"/>
      <c r="UPL29" s="305"/>
      <c r="UPM29" s="305"/>
      <c r="UPN29" s="305"/>
      <c r="UPO29" s="305"/>
      <c r="UPP29" s="305"/>
      <c r="UPQ29" s="305"/>
      <c r="UPR29" s="305"/>
      <c r="UPS29" s="305"/>
      <c r="UPT29" s="305"/>
      <c r="UPU29" s="305"/>
      <c r="UPV29" s="305"/>
      <c r="UPW29" s="305"/>
      <c r="UPX29" s="305"/>
      <c r="UPY29" s="305"/>
      <c r="UPZ29" s="305"/>
      <c r="UQA29" s="305"/>
      <c r="UQB29" s="305"/>
      <c r="UQC29" s="305"/>
      <c r="UQD29" s="305"/>
      <c r="UQE29" s="305"/>
      <c r="UQF29" s="305"/>
      <c r="UQG29" s="305"/>
      <c r="UQH29" s="305"/>
      <c r="UQI29" s="305"/>
      <c r="UQJ29" s="305"/>
      <c r="UQK29" s="305"/>
      <c r="UQL29" s="305"/>
      <c r="UQM29" s="305"/>
      <c r="UQN29" s="305"/>
      <c r="UQO29" s="305"/>
      <c r="UQP29" s="305"/>
      <c r="UQQ29" s="305"/>
      <c r="UQR29" s="305"/>
      <c r="UQS29" s="305"/>
      <c r="UQT29" s="305"/>
      <c r="UQU29" s="305"/>
      <c r="UQV29" s="305"/>
      <c r="UQW29" s="305"/>
      <c r="UQX29" s="305"/>
      <c r="UQY29" s="305"/>
      <c r="UQZ29" s="305"/>
      <c r="URA29" s="305"/>
      <c r="URB29" s="305"/>
      <c r="URC29" s="305"/>
      <c r="URD29" s="305"/>
      <c r="URE29" s="305"/>
      <c r="URF29" s="305"/>
      <c r="URG29" s="305"/>
      <c r="URH29" s="305"/>
      <c r="URI29" s="305"/>
      <c r="URJ29" s="305"/>
      <c r="URK29" s="305"/>
      <c r="URL29" s="305"/>
      <c r="URM29" s="305"/>
      <c r="URN29" s="305"/>
      <c r="URO29" s="305"/>
      <c r="URP29" s="305"/>
      <c r="URQ29" s="305"/>
      <c r="URR29" s="305"/>
      <c r="URS29" s="305"/>
      <c r="URT29" s="305"/>
      <c r="URU29" s="305"/>
      <c r="URV29" s="305"/>
      <c r="URW29" s="305"/>
      <c r="URX29" s="305"/>
      <c r="URY29" s="305"/>
      <c r="URZ29" s="305"/>
      <c r="USA29" s="305"/>
      <c r="USB29" s="305"/>
      <c r="USC29" s="305"/>
      <c r="USD29" s="305"/>
      <c r="USE29" s="305"/>
      <c r="USF29" s="305"/>
      <c r="USG29" s="305"/>
      <c r="USH29" s="305"/>
      <c r="USI29" s="305"/>
      <c r="USJ29" s="305"/>
      <c r="USK29" s="305"/>
      <c r="USL29" s="305"/>
      <c r="USM29" s="305"/>
      <c r="USN29" s="305"/>
      <c r="USO29" s="305"/>
      <c r="USP29" s="305"/>
      <c r="USQ29" s="305"/>
      <c r="USR29" s="305"/>
      <c r="USS29" s="305"/>
      <c r="UST29" s="305"/>
      <c r="USU29" s="305"/>
      <c r="USV29" s="305"/>
      <c r="USW29" s="305"/>
      <c r="USX29" s="305"/>
      <c r="USY29" s="305"/>
      <c r="USZ29" s="305"/>
      <c r="UTA29" s="305"/>
      <c r="UTB29" s="305"/>
      <c r="UTC29" s="305"/>
      <c r="UTD29" s="305"/>
      <c r="UTE29" s="305"/>
      <c r="UTF29" s="305"/>
      <c r="UTG29" s="305"/>
      <c r="UTH29" s="305"/>
      <c r="UTI29" s="305"/>
      <c r="UTJ29" s="305"/>
      <c r="UTK29" s="305"/>
      <c r="UTL29" s="305"/>
      <c r="UTM29" s="305"/>
      <c r="UTN29" s="305"/>
      <c r="UTO29" s="305"/>
      <c r="UTP29" s="305"/>
      <c r="UTQ29" s="305"/>
      <c r="UTR29" s="305"/>
      <c r="UTS29" s="305"/>
      <c r="UTT29" s="305"/>
      <c r="UTU29" s="305"/>
      <c r="UTV29" s="305"/>
      <c r="UTW29" s="305"/>
      <c r="UTX29" s="305"/>
      <c r="UTY29" s="305"/>
      <c r="UTZ29" s="305"/>
      <c r="UUA29" s="305"/>
      <c r="UUB29" s="305"/>
      <c r="UUC29" s="305"/>
      <c r="UUD29" s="305"/>
      <c r="UUE29" s="305"/>
      <c r="UUF29" s="305"/>
      <c r="UUG29" s="305"/>
      <c r="UUH29" s="305"/>
      <c r="UUI29" s="305"/>
      <c r="UUJ29" s="305"/>
      <c r="UUK29" s="305"/>
      <c r="UUL29" s="305"/>
      <c r="UUM29" s="305"/>
      <c r="UUN29" s="305"/>
      <c r="UUO29" s="305"/>
      <c r="UUP29" s="305"/>
      <c r="UUQ29" s="305"/>
      <c r="UUR29" s="305"/>
      <c r="UUS29" s="305"/>
      <c r="UUT29" s="305"/>
      <c r="UUU29" s="305"/>
      <c r="UUV29" s="305"/>
      <c r="UUW29" s="305"/>
      <c r="UUX29" s="305"/>
      <c r="UUY29" s="305"/>
      <c r="UUZ29" s="305"/>
      <c r="UVA29" s="305"/>
      <c r="UVB29" s="305"/>
      <c r="UVC29" s="305"/>
      <c r="UVD29" s="305"/>
      <c r="UVE29" s="305"/>
      <c r="UVF29" s="305"/>
      <c r="UVG29" s="305"/>
      <c r="UVH29" s="305"/>
      <c r="UVI29" s="305"/>
      <c r="UVJ29" s="305"/>
      <c r="UVK29" s="305"/>
      <c r="UVL29" s="305"/>
      <c r="UVM29" s="305"/>
      <c r="UVN29" s="305"/>
      <c r="UVO29" s="305"/>
      <c r="UVP29" s="305"/>
      <c r="UVQ29" s="305"/>
      <c r="UVR29" s="305"/>
      <c r="UVS29" s="305"/>
      <c r="UVT29" s="305"/>
      <c r="UVU29" s="305"/>
      <c r="UVV29" s="305"/>
      <c r="UVW29" s="305"/>
      <c r="UVX29" s="305"/>
      <c r="UVY29" s="305"/>
      <c r="UVZ29" s="305"/>
      <c r="UWA29" s="305"/>
      <c r="UWB29" s="305"/>
      <c r="UWC29" s="305"/>
      <c r="UWD29" s="305"/>
      <c r="UWE29" s="305"/>
      <c r="UWF29" s="305"/>
      <c r="UWG29" s="305"/>
      <c r="UWH29" s="305"/>
      <c r="UWI29" s="305"/>
      <c r="UWJ29" s="305"/>
      <c r="UWK29" s="305"/>
      <c r="UWL29" s="305"/>
      <c r="UWM29" s="305"/>
      <c r="UWN29" s="305"/>
      <c r="UWO29" s="305"/>
      <c r="UWP29" s="305"/>
      <c r="UWQ29" s="305"/>
      <c r="UWR29" s="305"/>
      <c r="UWS29" s="305"/>
      <c r="UWT29" s="305"/>
      <c r="UWU29" s="305"/>
      <c r="UWV29" s="305"/>
      <c r="UWW29" s="305"/>
      <c r="UWX29" s="305"/>
      <c r="UWY29" s="305"/>
      <c r="UWZ29" s="305"/>
      <c r="UXA29" s="305"/>
      <c r="UXB29" s="305"/>
      <c r="UXC29" s="305"/>
      <c r="UXD29" s="305"/>
      <c r="UXE29" s="305"/>
      <c r="UXF29" s="305"/>
      <c r="UXG29" s="305"/>
      <c r="UXH29" s="305"/>
      <c r="UXI29" s="305"/>
      <c r="UXJ29" s="305"/>
      <c r="UXK29" s="305"/>
      <c r="UXL29" s="305"/>
      <c r="UXM29" s="305"/>
      <c r="UXN29" s="305"/>
      <c r="UXO29" s="305"/>
      <c r="UXP29" s="305"/>
      <c r="UXQ29" s="305"/>
      <c r="UXR29" s="305"/>
      <c r="UXS29" s="305"/>
      <c r="UXT29" s="305"/>
      <c r="UXU29" s="305"/>
      <c r="UXV29" s="305"/>
      <c r="UXW29" s="305"/>
      <c r="UXX29" s="305"/>
      <c r="UXY29" s="305"/>
      <c r="UXZ29" s="305"/>
      <c r="UYA29" s="305"/>
      <c r="UYB29" s="305"/>
      <c r="UYC29" s="305"/>
      <c r="UYD29" s="305"/>
      <c r="UYE29" s="305"/>
      <c r="UYF29" s="305"/>
      <c r="UYG29" s="305"/>
      <c r="UYH29" s="305"/>
      <c r="UYI29" s="305"/>
      <c r="UYJ29" s="305"/>
      <c r="UYK29" s="305"/>
      <c r="UYL29" s="305"/>
      <c r="UYM29" s="305"/>
      <c r="UYN29" s="305"/>
      <c r="UYO29" s="305"/>
      <c r="UYP29" s="305"/>
      <c r="UYQ29" s="305"/>
      <c r="UYR29" s="305"/>
      <c r="UYS29" s="305"/>
      <c r="UYT29" s="305"/>
      <c r="UYU29" s="305"/>
      <c r="UYV29" s="305"/>
      <c r="UYW29" s="305"/>
      <c r="UYX29" s="305"/>
      <c r="UYY29" s="305"/>
      <c r="UYZ29" s="305"/>
      <c r="UZA29" s="305"/>
      <c r="UZB29" s="305"/>
      <c r="UZC29" s="305"/>
      <c r="UZD29" s="305"/>
      <c r="UZE29" s="305"/>
      <c r="UZF29" s="305"/>
      <c r="UZG29" s="305"/>
      <c r="UZH29" s="305"/>
      <c r="UZI29" s="305"/>
      <c r="UZJ29" s="305"/>
      <c r="UZK29" s="305"/>
      <c r="UZL29" s="305"/>
      <c r="UZM29" s="305"/>
      <c r="UZN29" s="305"/>
      <c r="UZO29" s="305"/>
      <c r="UZP29" s="305"/>
      <c r="UZQ29" s="305"/>
      <c r="UZR29" s="305"/>
      <c r="UZS29" s="305"/>
      <c r="UZT29" s="305"/>
      <c r="UZU29" s="305"/>
      <c r="UZV29" s="305"/>
      <c r="UZW29" s="305"/>
      <c r="UZX29" s="305"/>
      <c r="UZY29" s="305"/>
      <c r="UZZ29" s="305"/>
      <c r="VAA29" s="305"/>
      <c r="VAB29" s="305"/>
      <c r="VAC29" s="305"/>
      <c r="VAD29" s="305"/>
      <c r="VAE29" s="305"/>
      <c r="VAF29" s="305"/>
      <c r="VAG29" s="305"/>
      <c r="VAH29" s="305"/>
      <c r="VAI29" s="305"/>
      <c r="VAJ29" s="305"/>
      <c r="VAK29" s="305"/>
      <c r="VAL29" s="305"/>
      <c r="VAM29" s="305"/>
      <c r="VAN29" s="305"/>
      <c r="VAO29" s="305"/>
      <c r="VAP29" s="305"/>
      <c r="VAQ29" s="305"/>
      <c r="VAR29" s="305"/>
      <c r="VAS29" s="305"/>
      <c r="VAT29" s="305"/>
      <c r="VAU29" s="305"/>
      <c r="VAV29" s="305"/>
      <c r="VAW29" s="305"/>
      <c r="VAX29" s="305"/>
      <c r="VAY29" s="305"/>
      <c r="VAZ29" s="305"/>
      <c r="VBA29" s="305"/>
      <c r="VBB29" s="305"/>
      <c r="VBC29" s="305"/>
      <c r="VBD29" s="305"/>
      <c r="VBE29" s="305"/>
      <c r="VBF29" s="305"/>
      <c r="VBG29" s="305"/>
      <c r="VBH29" s="305"/>
      <c r="VBI29" s="305"/>
      <c r="VBJ29" s="305"/>
      <c r="VBK29" s="305"/>
      <c r="VBL29" s="305"/>
      <c r="VBM29" s="305"/>
      <c r="VBN29" s="305"/>
      <c r="VBO29" s="305"/>
      <c r="VBP29" s="305"/>
      <c r="VBQ29" s="305"/>
      <c r="VBR29" s="305"/>
      <c r="VBS29" s="305"/>
      <c r="VBT29" s="305"/>
      <c r="VBU29" s="305"/>
      <c r="VBV29" s="305"/>
      <c r="VBW29" s="305"/>
      <c r="VBX29" s="305"/>
      <c r="VBY29" s="305"/>
      <c r="VBZ29" s="305"/>
      <c r="VCA29" s="305"/>
      <c r="VCB29" s="305"/>
      <c r="VCC29" s="305"/>
      <c r="VCD29" s="305"/>
      <c r="VCE29" s="305"/>
      <c r="VCF29" s="305"/>
      <c r="VCG29" s="305"/>
      <c r="VCH29" s="305"/>
      <c r="VCI29" s="305"/>
      <c r="VCJ29" s="305"/>
      <c r="VCK29" s="305"/>
      <c r="VCL29" s="305"/>
      <c r="VCM29" s="305"/>
      <c r="VCN29" s="305"/>
      <c r="VCO29" s="305"/>
      <c r="VCP29" s="305"/>
      <c r="VCQ29" s="305"/>
      <c r="VCR29" s="305"/>
      <c r="VCS29" s="305"/>
      <c r="VCT29" s="305"/>
      <c r="VCU29" s="305"/>
      <c r="VCV29" s="305"/>
      <c r="VCW29" s="305"/>
      <c r="VCX29" s="305"/>
      <c r="VCY29" s="305"/>
      <c r="VCZ29" s="305"/>
      <c r="VDA29" s="305"/>
      <c r="VDB29" s="305"/>
      <c r="VDC29" s="305"/>
      <c r="VDD29" s="305"/>
      <c r="VDE29" s="305"/>
      <c r="VDF29" s="305"/>
      <c r="VDG29" s="305"/>
      <c r="VDH29" s="305"/>
      <c r="VDI29" s="305"/>
      <c r="VDJ29" s="305"/>
      <c r="VDK29" s="305"/>
      <c r="VDL29" s="305"/>
      <c r="VDM29" s="305"/>
      <c r="VDN29" s="305"/>
      <c r="VDO29" s="305"/>
      <c r="VDP29" s="305"/>
      <c r="VDQ29" s="305"/>
      <c r="VDR29" s="305"/>
      <c r="VDS29" s="305"/>
      <c r="VDT29" s="305"/>
      <c r="VDU29" s="305"/>
      <c r="VDV29" s="305"/>
      <c r="VDW29" s="305"/>
      <c r="VDX29" s="305"/>
      <c r="VDY29" s="305"/>
      <c r="VDZ29" s="305"/>
      <c r="VEA29" s="305"/>
      <c r="VEB29" s="305"/>
      <c r="VEC29" s="305"/>
      <c r="VED29" s="305"/>
      <c r="VEE29" s="305"/>
      <c r="VEF29" s="305"/>
      <c r="VEG29" s="305"/>
      <c r="VEH29" s="305"/>
      <c r="VEI29" s="305"/>
      <c r="VEJ29" s="305"/>
      <c r="VEK29" s="305"/>
      <c r="VEL29" s="305"/>
      <c r="VEM29" s="305"/>
      <c r="VEN29" s="305"/>
      <c r="VEO29" s="305"/>
      <c r="VEP29" s="305"/>
      <c r="VEQ29" s="305"/>
      <c r="VER29" s="305"/>
      <c r="VES29" s="305"/>
      <c r="VET29" s="305"/>
      <c r="VEU29" s="305"/>
      <c r="VEV29" s="305"/>
      <c r="VEW29" s="305"/>
      <c r="VEX29" s="305"/>
      <c r="VEY29" s="305"/>
      <c r="VEZ29" s="305"/>
      <c r="VFA29" s="305"/>
      <c r="VFB29" s="305"/>
      <c r="VFC29" s="305"/>
      <c r="VFD29" s="305"/>
      <c r="VFE29" s="305"/>
      <c r="VFF29" s="305"/>
      <c r="VFG29" s="305"/>
      <c r="VFH29" s="305"/>
      <c r="VFI29" s="305"/>
      <c r="VFJ29" s="305"/>
      <c r="VFK29" s="305"/>
      <c r="VFL29" s="305"/>
      <c r="VFM29" s="305"/>
      <c r="VFN29" s="305"/>
      <c r="VFO29" s="305"/>
      <c r="VFP29" s="305"/>
      <c r="VFQ29" s="305"/>
      <c r="VFR29" s="305"/>
      <c r="VFS29" s="305"/>
      <c r="VFT29" s="305"/>
      <c r="VFU29" s="305"/>
      <c r="VFV29" s="305"/>
      <c r="VFW29" s="305"/>
      <c r="VFX29" s="305"/>
      <c r="VFY29" s="305"/>
      <c r="VFZ29" s="305"/>
      <c r="VGA29" s="305"/>
      <c r="VGB29" s="305"/>
      <c r="VGC29" s="305"/>
      <c r="VGD29" s="305"/>
      <c r="VGE29" s="305"/>
      <c r="VGF29" s="305"/>
      <c r="VGG29" s="305"/>
      <c r="VGH29" s="305"/>
      <c r="VGI29" s="305"/>
      <c r="VGJ29" s="305"/>
      <c r="VGK29" s="305"/>
      <c r="VGL29" s="305"/>
      <c r="VGM29" s="305"/>
      <c r="VGN29" s="305"/>
      <c r="VGO29" s="305"/>
      <c r="VGP29" s="305"/>
      <c r="VGQ29" s="305"/>
      <c r="VGR29" s="305"/>
      <c r="VGS29" s="305"/>
      <c r="VGT29" s="305"/>
      <c r="VGU29" s="305"/>
      <c r="VGV29" s="305"/>
      <c r="VGW29" s="305"/>
      <c r="VGX29" s="305"/>
      <c r="VGY29" s="305"/>
      <c r="VGZ29" s="305"/>
      <c r="VHA29" s="305"/>
      <c r="VHB29" s="305"/>
      <c r="VHC29" s="305"/>
      <c r="VHD29" s="305"/>
      <c r="VHE29" s="305"/>
      <c r="VHF29" s="305"/>
      <c r="VHG29" s="305"/>
      <c r="VHH29" s="305"/>
      <c r="VHI29" s="305"/>
      <c r="VHJ29" s="305"/>
      <c r="VHK29" s="305"/>
      <c r="VHL29" s="305"/>
      <c r="VHM29" s="305"/>
      <c r="VHN29" s="305"/>
      <c r="VHO29" s="305"/>
      <c r="VHP29" s="305"/>
      <c r="VHQ29" s="305"/>
      <c r="VHR29" s="305"/>
      <c r="VHS29" s="305"/>
      <c r="VHT29" s="305"/>
      <c r="VHU29" s="305"/>
      <c r="VHV29" s="305"/>
      <c r="VHW29" s="305"/>
      <c r="VHX29" s="305"/>
      <c r="VHY29" s="305"/>
      <c r="VHZ29" s="305"/>
      <c r="VIA29" s="305"/>
      <c r="VIB29" s="305"/>
      <c r="VIC29" s="305"/>
      <c r="VID29" s="305"/>
      <c r="VIE29" s="305"/>
      <c r="VIF29" s="305"/>
      <c r="VIG29" s="305"/>
      <c r="VIH29" s="305"/>
      <c r="VII29" s="305"/>
      <c r="VIJ29" s="305"/>
      <c r="VIK29" s="305"/>
      <c r="VIL29" s="305"/>
      <c r="VIM29" s="305"/>
      <c r="VIN29" s="305"/>
      <c r="VIO29" s="305"/>
      <c r="VIP29" s="305"/>
      <c r="VIQ29" s="305"/>
      <c r="VIR29" s="305"/>
      <c r="VIS29" s="305"/>
      <c r="VIT29" s="305"/>
      <c r="VIU29" s="305"/>
      <c r="VIV29" s="305"/>
      <c r="VIW29" s="305"/>
      <c r="VIX29" s="305"/>
      <c r="VIY29" s="305"/>
      <c r="VIZ29" s="305"/>
      <c r="VJA29" s="305"/>
      <c r="VJB29" s="305"/>
      <c r="VJC29" s="305"/>
      <c r="VJD29" s="305"/>
      <c r="VJE29" s="305"/>
      <c r="VJF29" s="305"/>
      <c r="VJG29" s="305"/>
      <c r="VJH29" s="305"/>
      <c r="VJI29" s="305"/>
      <c r="VJJ29" s="305"/>
      <c r="VJK29" s="305"/>
      <c r="VJL29" s="305"/>
      <c r="VJM29" s="305"/>
      <c r="VJN29" s="305"/>
      <c r="VJO29" s="305"/>
      <c r="VJP29" s="305"/>
      <c r="VJQ29" s="305"/>
      <c r="VJR29" s="305"/>
      <c r="VJS29" s="305"/>
      <c r="VJT29" s="305"/>
      <c r="VJU29" s="305"/>
      <c r="VJV29" s="305"/>
      <c r="VJW29" s="305"/>
      <c r="VJX29" s="305"/>
      <c r="VJY29" s="305"/>
      <c r="VJZ29" s="305"/>
      <c r="VKA29" s="305"/>
      <c r="VKB29" s="305"/>
      <c r="VKC29" s="305"/>
      <c r="VKD29" s="305"/>
      <c r="VKE29" s="305"/>
      <c r="VKF29" s="305"/>
      <c r="VKG29" s="305"/>
      <c r="VKH29" s="305"/>
      <c r="VKI29" s="305"/>
      <c r="VKJ29" s="305"/>
      <c r="VKK29" s="305"/>
      <c r="VKL29" s="305"/>
      <c r="VKM29" s="305"/>
      <c r="VKN29" s="305"/>
      <c r="VKO29" s="305"/>
      <c r="VKP29" s="305"/>
      <c r="VKQ29" s="305"/>
      <c r="VKR29" s="305"/>
      <c r="VKS29" s="305"/>
      <c r="VKT29" s="305"/>
      <c r="VKU29" s="305"/>
      <c r="VKV29" s="305"/>
      <c r="VKW29" s="305"/>
      <c r="VKX29" s="305"/>
      <c r="VKY29" s="305"/>
      <c r="VKZ29" s="305"/>
      <c r="VLA29" s="305"/>
      <c r="VLB29" s="305"/>
      <c r="VLC29" s="305"/>
      <c r="VLD29" s="305"/>
      <c r="VLE29" s="305"/>
      <c r="VLF29" s="305"/>
      <c r="VLG29" s="305"/>
      <c r="VLH29" s="305"/>
      <c r="VLI29" s="305"/>
      <c r="VLJ29" s="305"/>
      <c r="VLK29" s="305"/>
      <c r="VLL29" s="305"/>
      <c r="VLM29" s="305"/>
      <c r="VLN29" s="305"/>
      <c r="VLO29" s="305"/>
      <c r="VLP29" s="305"/>
      <c r="VLQ29" s="305"/>
      <c r="VLR29" s="305"/>
      <c r="VLS29" s="305"/>
      <c r="VLT29" s="305"/>
      <c r="VLU29" s="305"/>
      <c r="VLV29" s="305"/>
      <c r="VLW29" s="305"/>
      <c r="VLX29" s="305"/>
      <c r="VLY29" s="305"/>
      <c r="VLZ29" s="305"/>
      <c r="VMA29" s="305"/>
      <c r="VMB29" s="305"/>
      <c r="VMC29" s="305"/>
      <c r="VMD29" s="305"/>
      <c r="VME29" s="305"/>
      <c r="VMF29" s="305"/>
      <c r="VMG29" s="305"/>
      <c r="VMH29" s="305"/>
      <c r="VMI29" s="305"/>
      <c r="VMJ29" s="305"/>
      <c r="VMK29" s="305"/>
      <c r="VML29" s="305"/>
      <c r="VMM29" s="305"/>
      <c r="VMN29" s="305"/>
      <c r="VMO29" s="305"/>
      <c r="VMP29" s="305"/>
      <c r="VMQ29" s="305"/>
      <c r="VMR29" s="305"/>
      <c r="VMS29" s="305"/>
      <c r="VMT29" s="305"/>
      <c r="VMU29" s="305"/>
      <c r="VMV29" s="305"/>
      <c r="VMW29" s="305"/>
      <c r="VMX29" s="305"/>
      <c r="VMY29" s="305"/>
      <c r="VMZ29" s="305"/>
      <c r="VNA29" s="305"/>
      <c r="VNB29" s="305"/>
      <c r="VNC29" s="305"/>
      <c r="VND29" s="305"/>
      <c r="VNE29" s="305"/>
      <c r="VNF29" s="305"/>
      <c r="VNG29" s="305"/>
      <c r="VNH29" s="305"/>
      <c r="VNI29" s="305"/>
      <c r="VNJ29" s="305"/>
      <c r="VNK29" s="305"/>
      <c r="VNL29" s="305"/>
      <c r="VNM29" s="305"/>
      <c r="VNN29" s="305"/>
      <c r="VNO29" s="305"/>
      <c r="VNP29" s="305"/>
      <c r="VNQ29" s="305"/>
      <c r="VNR29" s="305"/>
      <c r="VNS29" s="305"/>
      <c r="VNT29" s="305"/>
      <c r="VNU29" s="305"/>
      <c r="VNV29" s="305"/>
      <c r="VNW29" s="305"/>
      <c r="VNX29" s="305"/>
      <c r="VNY29" s="305"/>
      <c r="VNZ29" s="305"/>
      <c r="VOA29" s="305"/>
      <c r="VOB29" s="305"/>
      <c r="VOC29" s="305"/>
      <c r="VOD29" s="305"/>
      <c r="VOE29" s="305"/>
      <c r="VOF29" s="305"/>
      <c r="VOG29" s="305"/>
      <c r="VOH29" s="305"/>
      <c r="VOI29" s="305"/>
      <c r="VOJ29" s="305"/>
      <c r="VOK29" s="305"/>
      <c r="VOL29" s="305"/>
      <c r="VOM29" s="305"/>
      <c r="VON29" s="305"/>
      <c r="VOO29" s="305"/>
      <c r="VOP29" s="305"/>
      <c r="VOQ29" s="305"/>
      <c r="VOR29" s="305"/>
      <c r="VOS29" s="305"/>
      <c r="VOT29" s="305"/>
      <c r="VOU29" s="305"/>
      <c r="VOV29" s="305"/>
      <c r="VOW29" s="305"/>
      <c r="VOX29" s="305"/>
      <c r="VOY29" s="305"/>
      <c r="VOZ29" s="305"/>
      <c r="VPA29" s="305"/>
      <c r="VPB29" s="305"/>
      <c r="VPC29" s="305"/>
      <c r="VPD29" s="305"/>
      <c r="VPE29" s="305"/>
      <c r="VPF29" s="305"/>
      <c r="VPG29" s="305"/>
      <c r="VPH29" s="305"/>
      <c r="VPI29" s="305"/>
      <c r="VPJ29" s="305"/>
      <c r="VPK29" s="305"/>
      <c r="VPL29" s="305"/>
      <c r="VPM29" s="305"/>
      <c r="VPN29" s="305"/>
      <c r="VPO29" s="305"/>
      <c r="VPP29" s="305"/>
      <c r="VPQ29" s="305"/>
      <c r="VPR29" s="305"/>
      <c r="VPS29" s="305"/>
      <c r="VPT29" s="305"/>
      <c r="VPU29" s="305"/>
      <c r="VPV29" s="305"/>
      <c r="VPW29" s="305"/>
      <c r="VPX29" s="305"/>
      <c r="VPY29" s="305"/>
      <c r="VPZ29" s="305"/>
      <c r="VQA29" s="305"/>
      <c r="VQB29" s="305"/>
      <c r="VQC29" s="305"/>
      <c r="VQD29" s="305"/>
      <c r="VQE29" s="305"/>
      <c r="VQF29" s="305"/>
      <c r="VQG29" s="305"/>
      <c r="VQH29" s="305"/>
      <c r="VQI29" s="305"/>
      <c r="VQJ29" s="305"/>
      <c r="VQK29" s="305"/>
      <c r="VQL29" s="305"/>
      <c r="VQM29" s="305"/>
      <c r="VQN29" s="305"/>
      <c r="VQO29" s="305"/>
      <c r="VQP29" s="305"/>
      <c r="VQQ29" s="305"/>
      <c r="VQR29" s="305"/>
      <c r="VQS29" s="305"/>
      <c r="VQT29" s="305"/>
      <c r="VQU29" s="305"/>
      <c r="VQV29" s="305"/>
      <c r="VQW29" s="305"/>
      <c r="VQX29" s="305"/>
      <c r="VQY29" s="305"/>
      <c r="VQZ29" s="305"/>
      <c r="VRA29" s="305"/>
      <c r="VRB29" s="305"/>
      <c r="VRC29" s="305"/>
      <c r="VRD29" s="305"/>
      <c r="VRE29" s="305"/>
      <c r="VRF29" s="305"/>
      <c r="VRG29" s="305"/>
      <c r="VRH29" s="305"/>
      <c r="VRI29" s="305"/>
      <c r="VRJ29" s="305"/>
      <c r="VRK29" s="305"/>
      <c r="VRL29" s="305"/>
      <c r="VRM29" s="305"/>
      <c r="VRN29" s="305"/>
      <c r="VRO29" s="305"/>
      <c r="VRP29" s="305"/>
      <c r="VRQ29" s="305"/>
      <c r="VRR29" s="305"/>
      <c r="VRS29" s="305"/>
      <c r="VRT29" s="305"/>
      <c r="VRU29" s="305"/>
      <c r="VRV29" s="305"/>
      <c r="VRW29" s="305"/>
      <c r="VRX29" s="305"/>
      <c r="VRY29" s="305"/>
      <c r="VRZ29" s="305"/>
      <c r="VSA29" s="305"/>
      <c r="VSB29" s="305"/>
      <c r="VSC29" s="305"/>
      <c r="VSD29" s="305"/>
      <c r="VSE29" s="305"/>
      <c r="VSF29" s="305"/>
      <c r="VSG29" s="305"/>
      <c r="VSH29" s="305"/>
      <c r="VSI29" s="305"/>
      <c r="VSJ29" s="305"/>
      <c r="VSK29" s="305"/>
      <c r="VSL29" s="305"/>
      <c r="VSM29" s="305"/>
      <c r="VSN29" s="305"/>
      <c r="VSO29" s="305"/>
      <c r="VSP29" s="305"/>
      <c r="VSQ29" s="305"/>
      <c r="VSR29" s="305"/>
      <c r="VSS29" s="305"/>
      <c r="VST29" s="305"/>
      <c r="VSU29" s="305"/>
      <c r="VSV29" s="305"/>
      <c r="VSW29" s="305"/>
      <c r="VSX29" s="305"/>
      <c r="VSY29" s="305"/>
      <c r="VSZ29" s="305"/>
      <c r="VTA29" s="305"/>
      <c r="VTB29" s="305"/>
      <c r="VTC29" s="305"/>
      <c r="VTD29" s="305"/>
      <c r="VTE29" s="305"/>
      <c r="VTF29" s="305"/>
      <c r="VTG29" s="305"/>
      <c r="VTH29" s="305"/>
      <c r="VTI29" s="305"/>
      <c r="VTJ29" s="305"/>
      <c r="VTK29" s="305"/>
      <c r="VTL29" s="305"/>
      <c r="VTM29" s="305"/>
      <c r="VTN29" s="305"/>
      <c r="VTO29" s="305"/>
      <c r="VTP29" s="305"/>
      <c r="VTQ29" s="305"/>
      <c r="VTR29" s="305"/>
      <c r="VTS29" s="305"/>
      <c r="VTT29" s="305"/>
      <c r="VTU29" s="305"/>
      <c r="VTV29" s="305"/>
      <c r="VTW29" s="305"/>
      <c r="VTX29" s="305"/>
      <c r="VTY29" s="305"/>
      <c r="VTZ29" s="305"/>
      <c r="VUA29" s="305"/>
      <c r="VUB29" s="305"/>
      <c r="VUC29" s="305"/>
      <c r="VUD29" s="305"/>
      <c r="VUE29" s="305"/>
      <c r="VUF29" s="305"/>
      <c r="VUG29" s="305"/>
      <c r="VUH29" s="305"/>
      <c r="VUI29" s="305"/>
      <c r="VUJ29" s="305"/>
      <c r="VUK29" s="305"/>
      <c r="VUL29" s="305"/>
      <c r="VUM29" s="305"/>
      <c r="VUN29" s="305"/>
      <c r="VUO29" s="305"/>
      <c r="VUP29" s="305"/>
      <c r="VUQ29" s="305"/>
      <c r="VUR29" s="305"/>
      <c r="VUS29" s="305"/>
      <c r="VUT29" s="305"/>
      <c r="VUU29" s="305"/>
      <c r="VUV29" s="305"/>
      <c r="VUW29" s="305"/>
      <c r="VUX29" s="305"/>
      <c r="VUY29" s="305"/>
      <c r="VUZ29" s="305"/>
      <c r="VVA29" s="305"/>
      <c r="VVB29" s="305"/>
      <c r="VVC29" s="305"/>
      <c r="VVD29" s="305"/>
      <c r="VVE29" s="305"/>
      <c r="VVF29" s="305"/>
      <c r="VVG29" s="305"/>
      <c r="VVH29" s="305"/>
      <c r="VVI29" s="305"/>
      <c r="VVJ29" s="305"/>
      <c r="VVK29" s="305"/>
      <c r="VVL29" s="305"/>
      <c r="VVM29" s="305"/>
      <c r="VVN29" s="305"/>
      <c r="VVO29" s="305"/>
      <c r="VVP29" s="305"/>
      <c r="VVQ29" s="305"/>
      <c r="VVR29" s="305"/>
      <c r="VVS29" s="305"/>
      <c r="VVT29" s="305"/>
      <c r="VVU29" s="305"/>
      <c r="VVV29" s="305"/>
      <c r="VVW29" s="305"/>
      <c r="VVX29" s="305"/>
      <c r="VVY29" s="305"/>
      <c r="VVZ29" s="305"/>
      <c r="VWA29" s="305"/>
      <c r="VWB29" s="305"/>
      <c r="VWC29" s="305"/>
      <c r="VWD29" s="305"/>
      <c r="VWE29" s="305"/>
      <c r="VWF29" s="305"/>
      <c r="VWG29" s="305"/>
      <c r="VWH29" s="305"/>
      <c r="VWI29" s="305"/>
      <c r="VWJ29" s="305"/>
      <c r="VWK29" s="305"/>
      <c r="VWL29" s="305"/>
      <c r="VWM29" s="305"/>
      <c r="VWN29" s="305"/>
      <c r="VWO29" s="305"/>
      <c r="VWP29" s="305"/>
      <c r="VWQ29" s="305"/>
      <c r="VWR29" s="305"/>
      <c r="VWS29" s="305"/>
      <c r="VWT29" s="305"/>
      <c r="VWU29" s="305"/>
      <c r="VWV29" s="305"/>
      <c r="VWW29" s="305"/>
      <c r="VWX29" s="305"/>
      <c r="VWY29" s="305"/>
      <c r="VWZ29" s="305"/>
      <c r="VXA29" s="305"/>
      <c r="VXB29" s="305"/>
      <c r="VXC29" s="305"/>
      <c r="VXD29" s="305"/>
      <c r="VXE29" s="305"/>
      <c r="VXF29" s="305"/>
      <c r="VXG29" s="305"/>
      <c r="VXH29" s="305"/>
      <c r="VXI29" s="305"/>
      <c r="VXJ29" s="305"/>
      <c r="VXK29" s="305"/>
      <c r="VXL29" s="305"/>
      <c r="VXM29" s="305"/>
      <c r="VXN29" s="305"/>
      <c r="VXO29" s="305"/>
      <c r="VXP29" s="305"/>
      <c r="VXQ29" s="305"/>
      <c r="VXR29" s="305"/>
      <c r="VXS29" s="305"/>
      <c r="VXT29" s="305"/>
      <c r="VXU29" s="305"/>
      <c r="VXV29" s="305"/>
      <c r="VXW29" s="305"/>
      <c r="VXX29" s="305"/>
      <c r="VXY29" s="305"/>
      <c r="VXZ29" s="305"/>
      <c r="VYA29" s="305"/>
      <c r="VYB29" s="305"/>
      <c r="VYC29" s="305"/>
      <c r="VYD29" s="305"/>
      <c r="VYE29" s="305"/>
      <c r="VYF29" s="305"/>
      <c r="VYG29" s="305"/>
      <c r="VYH29" s="305"/>
      <c r="VYI29" s="305"/>
      <c r="VYJ29" s="305"/>
      <c r="VYK29" s="305"/>
      <c r="VYL29" s="305"/>
      <c r="VYM29" s="305"/>
      <c r="VYN29" s="305"/>
      <c r="VYO29" s="305"/>
      <c r="VYP29" s="305"/>
      <c r="VYQ29" s="305"/>
      <c r="VYR29" s="305"/>
      <c r="VYS29" s="305"/>
      <c r="VYT29" s="305"/>
      <c r="VYU29" s="305"/>
      <c r="VYV29" s="305"/>
      <c r="VYW29" s="305"/>
      <c r="VYX29" s="305"/>
      <c r="VYY29" s="305"/>
      <c r="VYZ29" s="305"/>
      <c r="VZA29" s="305"/>
      <c r="VZB29" s="305"/>
      <c r="VZC29" s="305"/>
      <c r="VZD29" s="305"/>
      <c r="VZE29" s="305"/>
      <c r="VZF29" s="305"/>
      <c r="VZG29" s="305"/>
      <c r="VZH29" s="305"/>
      <c r="VZI29" s="305"/>
      <c r="VZJ29" s="305"/>
      <c r="VZK29" s="305"/>
      <c r="VZL29" s="305"/>
      <c r="VZM29" s="305"/>
      <c r="VZN29" s="305"/>
      <c r="VZO29" s="305"/>
      <c r="VZP29" s="305"/>
      <c r="VZQ29" s="305"/>
      <c r="VZR29" s="305"/>
      <c r="VZS29" s="305"/>
      <c r="VZT29" s="305"/>
      <c r="VZU29" s="305"/>
      <c r="VZV29" s="305"/>
      <c r="VZW29" s="305"/>
      <c r="VZX29" s="305"/>
      <c r="VZY29" s="305"/>
      <c r="VZZ29" s="305"/>
      <c r="WAA29" s="305"/>
      <c r="WAB29" s="305"/>
      <c r="WAC29" s="305"/>
      <c r="WAD29" s="305"/>
      <c r="WAE29" s="305"/>
      <c r="WAF29" s="305"/>
      <c r="WAG29" s="305"/>
      <c r="WAH29" s="305"/>
      <c r="WAI29" s="305"/>
      <c r="WAJ29" s="305"/>
      <c r="WAK29" s="305"/>
      <c r="WAL29" s="305"/>
      <c r="WAM29" s="305"/>
      <c r="WAN29" s="305"/>
      <c r="WAO29" s="305"/>
      <c r="WAP29" s="305"/>
      <c r="WAQ29" s="305"/>
      <c r="WAR29" s="305"/>
      <c r="WAS29" s="305"/>
      <c r="WAT29" s="305"/>
      <c r="WAU29" s="305"/>
      <c r="WAV29" s="305"/>
      <c r="WAW29" s="305"/>
      <c r="WAX29" s="305"/>
      <c r="WAY29" s="305"/>
      <c r="WAZ29" s="305"/>
      <c r="WBA29" s="305"/>
      <c r="WBB29" s="305"/>
      <c r="WBC29" s="305"/>
      <c r="WBD29" s="305"/>
      <c r="WBE29" s="305"/>
      <c r="WBF29" s="305"/>
      <c r="WBG29" s="305"/>
      <c r="WBH29" s="305"/>
      <c r="WBI29" s="305"/>
      <c r="WBJ29" s="305"/>
      <c r="WBK29" s="305"/>
      <c r="WBL29" s="305"/>
      <c r="WBM29" s="305"/>
      <c r="WBN29" s="305"/>
      <c r="WBO29" s="305"/>
      <c r="WBP29" s="305"/>
      <c r="WBQ29" s="305"/>
      <c r="WBR29" s="305"/>
      <c r="WBS29" s="305"/>
      <c r="WBT29" s="305"/>
      <c r="WBU29" s="305"/>
      <c r="WBV29" s="305"/>
      <c r="WBW29" s="305"/>
      <c r="WBX29" s="305"/>
      <c r="WBY29" s="305"/>
      <c r="WBZ29" s="305"/>
      <c r="WCA29" s="305"/>
      <c r="WCB29" s="305"/>
      <c r="WCC29" s="305"/>
      <c r="WCD29" s="305"/>
      <c r="WCE29" s="305"/>
      <c r="WCF29" s="305"/>
      <c r="WCG29" s="305"/>
      <c r="WCH29" s="305"/>
      <c r="WCI29" s="305"/>
      <c r="WCJ29" s="305"/>
      <c r="WCK29" s="305"/>
      <c r="WCL29" s="305"/>
      <c r="WCM29" s="305"/>
      <c r="WCN29" s="305"/>
      <c r="WCO29" s="305"/>
      <c r="WCP29" s="305"/>
      <c r="WCQ29" s="305"/>
      <c r="WCR29" s="305"/>
      <c r="WCS29" s="305"/>
      <c r="WCT29" s="305"/>
      <c r="WCU29" s="305"/>
      <c r="WCV29" s="305"/>
      <c r="WCW29" s="305"/>
      <c r="WCX29" s="305"/>
      <c r="WCY29" s="305"/>
      <c r="WCZ29" s="305"/>
      <c r="WDA29" s="305"/>
      <c r="WDB29" s="305"/>
      <c r="WDC29" s="305"/>
      <c r="WDD29" s="305"/>
      <c r="WDE29" s="305"/>
      <c r="WDF29" s="305"/>
      <c r="WDG29" s="305"/>
      <c r="WDH29" s="305"/>
      <c r="WDI29" s="305"/>
      <c r="WDJ29" s="305"/>
      <c r="WDK29" s="305"/>
      <c r="WDL29" s="305"/>
      <c r="WDM29" s="305"/>
      <c r="WDN29" s="305"/>
      <c r="WDO29" s="305"/>
      <c r="WDP29" s="305"/>
      <c r="WDQ29" s="305"/>
      <c r="WDR29" s="305"/>
      <c r="WDS29" s="305"/>
      <c r="WDT29" s="305"/>
      <c r="WDU29" s="305"/>
      <c r="WDV29" s="305"/>
      <c r="WDW29" s="305"/>
      <c r="WDX29" s="305"/>
      <c r="WDY29" s="305"/>
      <c r="WDZ29" s="305"/>
      <c r="WEA29" s="305"/>
      <c r="WEB29" s="305"/>
      <c r="WEC29" s="305"/>
      <c r="WED29" s="305"/>
      <c r="WEE29" s="305"/>
      <c r="WEF29" s="305"/>
      <c r="WEG29" s="305"/>
      <c r="WEH29" s="305"/>
      <c r="WEI29" s="305"/>
      <c r="WEJ29" s="305"/>
      <c r="WEK29" s="305"/>
      <c r="WEL29" s="305"/>
      <c r="WEM29" s="305"/>
      <c r="WEN29" s="305"/>
      <c r="WEO29" s="305"/>
      <c r="WEP29" s="305"/>
      <c r="WEQ29" s="305"/>
      <c r="WER29" s="305"/>
      <c r="WES29" s="305"/>
      <c r="WET29" s="305"/>
      <c r="WEU29" s="305"/>
      <c r="WEV29" s="305"/>
      <c r="WEW29" s="305"/>
      <c r="WEX29" s="305"/>
      <c r="WEY29" s="305"/>
      <c r="WEZ29" s="305"/>
      <c r="WFA29" s="305"/>
      <c r="WFB29" s="305"/>
      <c r="WFC29" s="305"/>
      <c r="WFD29" s="305"/>
      <c r="WFE29" s="305"/>
      <c r="WFF29" s="305"/>
      <c r="WFG29" s="305"/>
      <c r="WFH29" s="305"/>
      <c r="WFI29" s="305"/>
      <c r="WFJ29" s="305"/>
      <c r="WFK29" s="305"/>
      <c r="WFL29" s="305"/>
      <c r="WFM29" s="305"/>
      <c r="WFN29" s="305"/>
      <c r="WFO29" s="305"/>
      <c r="WFP29" s="305"/>
      <c r="WFQ29" s="305"/>
      <c r="WFR29" s="305"/>
      <c r="WFS29" s="305"/>
      <c r="WFT29" s="305"/>
      <c r="WFU29" s="305"/>
      <c r="WFV29" s="305"/>
      <c r="WFW29" s="305"/>
      <c r="WFX29" s="305"/>
      <c r="WFY29" s="305"/>
      <c r="WFZ29" s="305"/>
      <c r="WGA29" s="305"/>
      <c r="WGB29" s="305"/>
      <c r="WGC29" s="305"/>
      <c r="WGD29" s="305"/>
      <c r="WGE29" s="305"/>
      <c r="WGF29" s="305"/>
      <c r="WGG29" s="305"/>
      <c r="WGH29" s="305"/>
      <c r="WGI29" s="305"/>
      <c r="WGJ29" s="305"/>
      <c r="WGK29" s="305"/>
      <c r="WGL29" s="305"/>
      <c r="WGM29" s="305"/>
      <c r="WGN29" s="305"/>
      <c r="WGO29" s="305"/>
      <c r="WGP29" s="305"/>
      <c r="WGQ29" s="305"/>
      <c r="WGR29" s="305"/>
      <c r="WGS29" s="305"/>
      <c r="WGT29" s="305"/>
      <c r="WGU29" s="305"/>
      <c r="WGV29" s="305"/>
      <c r="WGW29" s="305"/>
      <c r="WGX29" s="305"/>
      <c r="WGY29" s="305"/>
      <c r="WGZ29" s="305"/>
      <c r="WHA29" s="305"/>
      <c r="WHB29" s="305"/>
      <c r="WHC29" s="305"/>
      <c r="WHD29" s="305"/>
      <c r="WHE29" s="305"/>
      <c r="WHF29" s="305"/>
      <c r="WHG29" s="305"/>
      <c r="WHH29" s="305"/>
      <c r="WHI29" s="305"/>
      <c r="WHJ29" s="305"/>
      <c r="WHK29" s="305"/>
      <c r="WHL29" s="305"/>
      <c r="WHM29" s="305"/>
      <c r="WHN29" s="305"/>
      <c r="WHO29" s="305"/>
      <c r="WHP29" s="305"/>
      <c r="WHQ29" s="305"/>
      <c r="WHR29" s="305"/>
      <c r="WHS29" s="305"/>
      <c r="WHT29" s="305"/>
      <c r="WHU29" s="305"/>
      <c r="WHV29" s="305"/>
      <c r="WHW29" s="305"/>
      <c r="WHX29" s="305"/>
      <c r="WHY29" s="305"/>
      <c r="WHZ29" s="305"/>
      <c r="WIA29" s="305"/>
      <c r="WIB29" s="305"/>
      <c r="WIC29" s="305"/>
      <c r="WID29" s="305"/>
      <c r="WIE29" s="305"/>
      <c r="WIF29" s="305"/>
      <c r="WIG29" s="305"/>
      <c r="WIH29" s="305"/>
      <c r="WII29" s="305"/>
      <c r="WIJ29" s="305"/>
      <c r="WIK29" s="305"/>
      <c r="WIL29" s="305"/>
      <c r="WIM29" s="305"/>
      <c r="WIN29" s="305"/>
      <c r="WIO29" s="305"/>
      <c r="WIP29" s="305"/>
      <c r="WIQ29" s="305"/>
      <c r="WIR29" s="305"/>
      <c r="WIS29" s="305"/>
      <c r="WIT29" s="305"/>
      <c r="WIU29" s="305"/>
      <c r="WIV29" s="305"/>
      <c r="WIW29" s="305"/>
      <c r="WIX29" s="305"/>
      <c r="WIY29" s="305"/>
      <c r="WIZ29" s="305"/>
      <c r="WJA29" s="305"/>
      <c r="WJB29" s="305"/>
      <c r="WJC29" s="305"/>
      <c r="WJD29" s="305"/>
      <c r="WJE29" s="305"/>
      <c r="WJF29" s="305"/>
      <c r="WJG29" s="305"/>
      <c r="WJH29" s="305"/>
      <c r="WJI29" s="305"/>
      <c r="WJJ29" s="305"/>
      <c r="WJK29" s="305"/>
      <c r="WJL29" s="305"/>
      <c r="WJM29" s="305"/>
      <c r="WJN29" s="305"/>
      <c r="WJO29" s="305"/>
      <c r="WJP29" s="305"/>
      <c r="WJQ29" s="305"/>
      <c r="WJR29" s="305"/>
      <c r="WJS29" s="305"/>
      <c r="WJT29" s="305"/>
      <c r="WJU29" s="305"/>
      <c r="WJV29" s="305"/>
      <c r="WJW29" s="305"/>
      <c r="WJX29" s="305"/>
      <c r="WJY29" s="305"/>
      <c r="WJZ29" s="305"/>
      <c r="WKA29" s="305"/>
      <c r="WKB29" s="305"/>
      <c r="WKC29" s="305"/>
      <c r="WKD29" s="305"/>
      <c r="WKE29" s="305"/>
      <c r="WKF29" s="305"/>
      <c r="WKG29" s="305"/>
      <c r="WKH29" s="305"/>
      <c r="WKI29" s="305"/>
      <c r="WKJ29" s="305"/>
      <c r="WKK29" s="305"/>
      <c r="WKL29" s="305"/>
      <c r="WKM29" s="305"/>
      <c r="WKN29" s="305"/>
      <c r="WKO29" s="305"/>
      <c r="WKP29" s="305"/>
      <c r="WKQ29" s="305"/>
      <c r="WKR29" s="305"/>
      <c r="WKS29" s="305"/>
      <c r="WKT29" s="305"/>
      <c r="WKU29" s="305"/>
      <c r="WKV29" s="305"/>
      <c r="WKW29" s="305"/>
      <c r="WKX29" s="305"/>
      <c r="WKY29" s="305"/>
      <c r="WKZ29" s="305"/>
      <c r="WLA29" s="305"/>
      <c r="WLB29" s="305"/>
      <c r="WLC29" s="305"/>
      <c r="WLD29" s="305"/>
      <c r="WLE29" s="305"/>
      <c r="WLF29" s="305"/>
      <c r="WLG29" s="305"/>
      <c r="WLH29" s="305"/>
      <c r="WLI29" s="305"/>
      <c r="WLJ29" s="305"/>
      <c r="WLK29" s="305"/>
      <c r="WLL29" s="305"/>
      <c r="WLM29" s="305"/>
      <c r="WLN29" s="305"/>
      <c r="WLO29" s="305"/>
      <c r="WLP29" s="305"/>
      <c r="WLQ29" s="305"/>
      <c r="WLR29" s="305"/>
      <c r="WLS29" s="305"/>
      <c r="WLT29" s="305"/>
      <c r="WLU29" s="305"/>
      <c r="WLV29" s="305"/>
      <c r="WLW29" s="305"/>
      <c r="WLX29" s="305"/>
      <c r="WLY29" s="305"/>
      <c r="WLZ29" s="305"/>
      <c r="WMA29" s="305"/>
      <c r="WMB29" s="305"/>
      <c r="WMC29" s="305"/>
      <c r="WMD29" s="305"/>
      <c r="WME29" s="305"/>
      <c r="WMF29" s="305"/>
      <c r="WMG29" s="305"/>
      <c r="WMH29" s="305"/>
      <c r="WMI29" s="305"/>
      <c r="WMJ29" s="305"/>
      <c r="WMK29" s="305"/>
      <c r="WML29" s="305"/>
      <c r="WMM29" s="305"/>
      <c r="WMN29" s="305"/>
      <c r="WMO29" s="305"/>
      <c r="WMP29" s="305"/>
      <c r="WMQ29" s="305"/>
      <c r="WMR29" s="305"/>
      <c r="WMS29" s="305"/>
      <c r="WMT29" s="305"/>
      <c r="WMU29" s="305"/>
      <c r="WMV29" s="305"/>
      <c r="WMW29" s="305"/>
      <c r="WMX29" s="305"/>
      <c r="WMY29" s="305"/>
      <c r="WMZ29" s="305"/>
      <c r="WNA29" s="305"/>
      <c r="WNB29" s="305"/>
      <c r="WNC29" s="305"/>
      <c r="WND29" s="305"/>
      <c r="WNE29" s="305"/>
      <c r="WNF29" s="305"/>
      <c r="WNG29" s="305"/>
      <c r="WNH29" s="305"/>
      <c r="WNI29" s="305"/>
      <c r="WNJ29" s="305"/>
      <c r="WNK29" s="305"/>
      <c r="WNL29" s="305"/>
      <c r="WNM29" s="305"/>
      <c r="WNN29" s="305"/>
      <c r="WNO29" s="305"/>
      <c r="WNP29" s="305"/>
      <c r="WNQ29" s="305"/>
      <c r="WNR29" s="305"/>
      <c r="WNS29" s="305"/>
      <c r="WNT29" s="305"/>
      <c r="WNU29" s="305"/>
      <c r="WNV29" s="305"/>
      <c r="WNW29" s="305"/>
      <c r="WNX29" s="305"/>
      <c r="WNY29" s="305"/>
      <c r="WNZ29" s="305"/>
      <c r="WOA29" s="305"/>
      <c r="WOB29" s="305"/>
      <c r="WOC29" s="305"/>
      <c r="WOD29" s="305"/>
      <c r="WOE29" s="305"/>
      <c r="WOF29" s="305"/>
      <c r="WOG29" s="305"/>
      <c r="WOH29" s="305"/>
      <c r="WOI29" s="305"/>
      <c r="WOJ29" s="305"/>
      <c r="WOK29" s="305"/>
      <c r="WOL29" s="305"/>
      <c r="WOM29" s="305"/>
      <c r="WON29" s="305"/>
      <c r="WOO29" s="305"/>
      <c r="WOP29" s="305"/>
      <c r="WOQ29" s="305"/>
      <c r="WOR29" s="305"/>
      <c r="WOS29" s="305"/>
      <c r="WOT29" s="305"/>
      <c r="WOU29" s="305"/>
      <c r="WOV29" s="305"/>
      <c r="WOW29" s="305"/>
      <c r="WOX29" s="305"/>
      <c r="WOY29" s="305"/>
      <c r="WOZ29" s="305"/>
      <c r="WPA29" s="305"/>
      <c r="WPB29" s="305"/>
      <c r="WPC29" s="305"/>
      <c r="WPD29" s="305"/>
      <c r="WPE29" s="305"/>
      <c r="WPF29" s="305"/>
      <c r="WPG29" s="305"/>
      <c r="WPH29" s="305"/>
      <c r="WPI29" s="305"/>
      <c r="WPJ29" s="305"/>
      <c r="WPK29" s="305"/>
      <c r="WPL29" s="305"/>
      <c r="WPM29" s="305"/>
      <c r="WPN29" s="305"/>
      <c r="WPO29" s="305"/>
      <c r="WPP29" s="305"/>
      <c r="WPQ29" s="305"/>
      <c r="WPR29" s="305"/>
      <c r="WPS29" s="305"/>
      <c r="WPT29" s="305"/>
      <c r="WPU29" s="305"/>
      <c r="WPV29" s="305"/>
      <c r="WPW29" s="305"/>
      <c r="WPX29" s="305"/>
      <c r="WPY29" s="305"/>
      <c r="WPZ29" s="305"/>
      <c r="WQA29" s="305"/>
      <c r="WQB29" s="305"/>
      <c r="WQC29" s="305"/>
      <c r="WQD29" s="305"/>
      <c r="WQE29" s="305"/>
      <c r="WQF29" s="305"/>
      <c r="WQG29" s="305"/>
      <c r="WQH29" s="305"/>
      <c r="WQI29" s="305"/>
      <c r="WQJ29" s="305"/>
      <c r="WQK29" s="305"/>
      <c r="WQL29" s="305"/>
      <c r="WQM29" s="305"/>
      <c r="WQN29" s="305"/>
      <c r="WQO29" s="305"/>
      <c r="WQP29" s="305"/>
      <c r="WQQ29" s="305"/>
      <c r="WQR29" s="305"/>
      <c r="WQS29" s="305"/>
      <c r="WQT29" s="305"/>
      <c r="WQU29" s="305"/>
      <c r="WQV29" s="305"/>
      <c r="WQW29" s="305"/>
      <c r="WQX29" s="305"/>
      <c r="WQY29" s="305"/>
      <c r="WQZ29" s="305"/>
      <c r="WRA29" s="305"/>
      <c r="WRB29" s="305"/>
      <c r="WRC29" s="305"/>
      <c r="WRD29" s="305"/>
      <c r="WRE29" s="305"/>
      <c r="WRF29" s="305"/>
      <c r="WRG29" s="305"/>
      <c r="WRH29" s="305"/>
      <c r="WRI29" s="305"/>
      <c r="WRJ29" s="305"/>
      <c r="WRK29" s="305"/>
      <c r="WRL29" s="305"/>
      <c r="WRM29" s="305"/>
      <c r="WRN29" s="305"/>
      <c r="WRO29" s="305"/>
      <c r="WRP29" s="305"/>
      <c r="WRQ29" s="305"/>
      <c r="WRR29" s="305"/>
      <c r="WRS29" s="305"/>
      <c r="WRT29" s="305"/>
      <c r="WRU29" s="305"/>
      <c r="WRV29" s="305"/>
      <c r="WRW29" s="305"/>
      <c r="WRX29" s="305"/>
      <c r="WRY29" s="305"/>
      <c r="WRZ29" s="305"/>
      <c r="WSA29" s="305"/>
      <c r="WSB29" s="305"/>
      <c r="WSC29" s="305"/>
      <c r="WSD29" s="305"/>
      <c r="WSE29" s="305"/>
      <c r="WSF29" s="305"/>
      <c r="WSG29" s="305"/>
      <c r="WSH29" s="305"/>
      <c r="WSI29" s="305"/>
      <c r="WSJ29" s="305"/>
      <c r="WSK29" s="305"/>
      <c r="WSL29" s="305"/>
      <c r="WSM29" s="305"/>
      <c r="WSN29" s="305"/>
      <c r="WSO29" s="305"/>
      <c r="WSP29" s="305"/>
      <c r="WSQ29" s="305"/>
      <c r="WSR29" s="305"/>
      <c r="WSS29" s="305"/>
      <c r="WST29" s="305"/>
      <c r="WSU29" s="305"/>
      <c r="WSV29" s="305"/>
      <c r="WSW29" s="305"/>
      <c r="WSX29" s="305"/>
      <c r="WSY29" s="305"/>
      <c r="WSZ29" s="305"/>
      <c r="WTA29" s="305"/>
      <c r="WTB29" s="305"/>
      <c r="WTC29" s="305"/>
      <c r="WTD29" s="305"/>
      <c r="WTE29" s="305"/>
      <c r="WTF29" s="305"/>
      <c r="WTG29" s="305"/>
      <c r="WTH29" s="305"/>
      <c r="WTI29" s="305"/>
      <c r="WTJ29" s="305"/>
      <c r="WTK29" s="305"/>
      <c r="WTL29" s="305"/>
      <c r="WTM29" s="305"/>
      <c r="WTN29" s="305"/>
      <c r="WTO29" s="305"/>
      <c r="WTP29" s="305"/>
      <c r="WTQ29" s="305"/>
      <c r="WTR29" s="305"/>
      <c r="WTS29" s="305"/>
      <c r="WTT29" s="305"/>
      <c r="WTU29" s="305"/>
      <c r="WTV29" s="305"/>
      <c r="WTW29" s="305"/>
      <c r="WTX29" s="305"/>
      <c r="WTY29" s="305"/>
      <c r="WTZ29" s="305"/>
      <c r="WUA29" s="305"/>
      <c r="WUB29" s="305"/>
      <c r="WUC29" s="305"/>
      <c r="WUD29" s="305"/>
      <c r="WUE29" s="305"/>
      <c r="WUF29" s="305"/>
      <c r="WUG29" s="305"/>
      <c r="WUH29" s="305"/>
      <c r="WUI29" s="305"/>
      <c r="WUJ29" s="305"/>
      <c r="WUK29" s="305"/>
      <c r="WUL29" s="305"/>
      <c r="WUM29" s="305"/>
      <c r="WUN29" s="305"/>
      <c r="WUO29" s="305"/>
      <c r="WUP29" s="305"/>
      <c r="WUQ29" s="305"/>
      <c r="WUR29" s="305"/>
      <c r="WUS29" s="305"/>
      <c r="WUT29" s="305"/>
      <c r="WUU29" s="305"/>
      <c r="WUV29" s="305"/>
      <c r="WUW29" s="305"/>
      <c r="WUX29" s="305"/>
      <c r="WUY29" s="305"/>
      <c r="WUZ29" s="305"/>
      <c r="WVA29" s="305"/>
      <c r="WVB29" s="305"/>
      <c r="WVC29" s="305"/>
      <c r="WVD29" s="305"/>
      <c r="WVE29" s="305"/>
      <c r="WVF29" s="305"/>
      <c r="WVG29" s="305"/>
      <c r="WVH29" s="305"/>
      <c r="WVI29" s="305"/>
      <c r="WVJ29" s="305"/>
      <c r="WVK29" s="305"/>
      <c r="WVL29" s="305"/>
      <c r="WVM29" s="305"/>
      <c r="WVN29" s="305"/>
      <c r="WVO29" s="305"/>
      <c r="WVP29" s="305"/>
      <c r="WVQ29" s="305"/>
      <c r="WVR29" s="305"/>
      <c r="WVS29" s="305"/>
      <c r="WVT29" s="305"/>
      <c r="WVU29" s="305"/>
      <c r="WVV29" s="305"/>
      <c r="WVW29" s="305"/>
      <c r="WVX29" s="305"/>
      <c r="WVY29" s="305"/>
      <c r="WVZ29" s="305"/>
      <c r="WWA29" s="305"/>
      <c r="WWB29" s="305"/>
      <c r="WWC29" s="305"/>
      <c r="WWD29" s="305"/>
      <c r="WWE29" s="305"/>
      <c r="WWF29" s="305"/>
      <c r="WWG29" s="305"/>
      <c r="WWH29" s="305"/>
      <c r="WWI29" s="305"/>
      <c r="WWJ29" s="305"/>
      <c r="WWK29" s="305"/>
      <c r="WWL29" s="305"/>
      <c r="WWM29" s="305"/>
      <c r="WWN29" s="305"/>
      <c r="WWO29" s="305"/>
      <c r="WWP29" s="305"/>
      <c r="WWQ29" s="305"/>
      <c r="WWR29" s="305"/>
      <c r="WWS29" s="305"/>
      <c r="WWT29" s="305"/>
      <c r="WWU29" s="305"/>
      <c r="WWV29" s="305"/>
      <c r="WWW29" s="305"/>
      <c r="WWX29" s="305"/>
      <c r="WWY29" s="305"/>
      <c r="WWZ29" s="305"/>
      <c r="WXA29" s="305"/>
      <c r="WXB29" s="305"/>
      <c r="WXC29" s="305"/>
      <c r="WXD29" s="305"/>
      <c r="WXE29" s="305"/>
      <c r="WXF29" s="305"/>
      <c r="WXG29" s="305"/>
      <c r="WXH29" s="305"/>
      <c r="WXI29" s="305"/>
      <c r="WXJ29" s="305"/>
      <c r="WXK29" s="305"/>
      <c r="WXL29" s="305"/>
      <c r="WXM29" s="305"/>
      <c r="WXN29" s="305"/>
      <c r="WXO29" s="305"/>
      <c r="WXP29" s="305"/>
      <c r="WXQ29" s="305"/>
      <c r="WXR29" s="305"/>
      <c r="WXS29" s="305"/>
      <c r="WXT29" s="305"/>
      <c r="WXU29" s="305"/>
      <c r="WXV29" s="305"/>
      <c r="WXW29" s="305"/>
      <c r="WXX29" s="305"/>
      <c r="WXY29" s="305"/>
      <c r="WXZ29" s="305"/>
      <c r="WYA29" s="305"/>
      <c r="WYB29" s="305"/>
      <c r="WYC29" s="305"/>
      <c r="WYD29" s="305"/>
      <c r="WYE29" s="305"/>
      <c r="WYF29" s="305"/>
      <c r="WYG29" s="305"/>
      <c r="WYH29" s="305"/>
      <c r="WYI29" s="305"/>
      <c r="WYJ29" s="305"/>
      <c r="WYK29" s="305"/>
      <c r="WYL29" s="305"/>
      <c r="WYM29" s="305"/>
      <c r="WYN29" s="305"/>
      <c r="WYO29" s="305"/>
      <c r="WYP29" s="305"/>
      <c r="WYQ29" s="305"/>
      <c r="WYR29" s="305"/>
      <c r="WYS29" s="305"/>
      <c r="WYT29" s="305"/>
      <c r="WYU29" s="305"/>
      <c r="WYV29" s="305"/>
      <c r="WYW29" s="305"/>
      <c r="WYX29" s="305"/>
      <c r="WYY29" s="305"/>
      <c r="WYZ29" s="305"/>
      <c r="WZA29" s="305"/>
      <c r="WZB29" s="305"/>
      <c r="WZC29" s="305"/>
      <c r="WZD29" s="305"/>
      <c r="WZE29" s="305"/>
      <c r="WZF29" s="305"/>
      <c r="WZG29" s="305"/>
      <c r="WZH29" s="305"/>
      <c r="WZI29" s="305"/>
      <c r="WZJ29" s="305"/>
      <c r="WZK29" s="305"/>
      <c r="WZL29" s="305"/>
      <c r="WZM29" s="305"/>
      <c r="WZN29" s="305"/>
      <c r="WZO29" s="305"/>
      <c r="WZP29" s="305"/>
      <c r="WZQ29" s="305"/>
      <c r="WZR29" s="305"/>
      <c r="WZS29" s="305"/>
      <c r="WZT29" s="305"/>
      <c r="WZU29" s="305"/>
      <c r="WZV29" s="305"/>
      <c r="WZW29" s="305"/>
      <c r="WZX29" s="305"/>
      <c r="WZY29" s="305"/>
      <c r="WZZ29" s="305"/>
      <c r="XAA29" s="305"/>
      <c r="XAB29" s="305"/>
      <c r="XAC29" s="305"/>
      <c r="XAD29" s="305"/>
      <c r="XAE29" s="305"/>
      <c r="XAF29" s="305"/>
      <c r="XAG29" s="305"/>
      <c r="XAH29" s="305"/>
      <c r="XAI29" s="305"/>
      <c r="XAJ29" s="305"/>
      <c r="XAK29" s="305"/>
      <c r="XAL29" s="305"/>
      <c r="XAM29" s="305"/>
      <c r="XAN29" s="305"/>
      <c r="XAO29" s="305"/>
      <c r="XAP29" s="305"/>
      <c r="XAQ29" s="305"/>
      <c r="XAR29" s="305"/>
      <c r="XAS29" s="305"/>
      <c r="XAT29" s="305"/>
      <c r="XAU29" s="305"/>
      <c r="XAV29" s="305"/>
      <c r="XAW29" s="305"/>
      <c r="XAX29" s="305"/>
      <c r="XAY29" s="305"/>
      <c r="XAZ29" s="305"/>
      <c r="XBA29" s="305"/>
      <c r="XBB29" s="305"/>
      <c r="XBC29" s="305"/>
      <c r="XBD29" s="305"/>
      <c r="XBE29" s="305"/>
      <c r="XBF29" s="305"/>
      <c r="XBG29" s="305"/>
      <c r="XBH29" s="305"/>
      <c r="XBI29" s="305"/>
      <c r="XBJ29" s="305"/>
      <c r="XBK29" s="305"/>
      <c r="XBL29" s="305"/>
      <c r="XBM29" s="305"/>
      <c r="XBN29" s="305"/>
      <c r="XBO29" s="305"/>
      <c r="XBP29" s="305"/>
      <c r="XBQ29" s="305"/>
      <c r="XBR29" s="305"/>
      <c r="XBS29" s="305"/>
      <c r="XBT29" s="305"/>
      <c r="XBU29" s="305"/>
      <c r="XBV29" s="305"/>
      <c r="XBW29" s="305"/>
      <c r="XBX29" s="305"/>
      <c r="XBY29" s="305"/>
      <c r="XBZ29" s="305"/>
      <c r="XCA29" s="305"/>
      <c r="XCB29" s="305"/>
      <c r="XCC29" s="305"/>
      <c r="XCD29" s="305"/>
      <c r="XCE29" s="305"/>
      <c r="XCF29" s="305"/>
      <c r="XCG29" s="305"/>
      <c r="XCH29" s="305"/>
      <c r="XCI29" s="305"/>
      <c r="XCJ29" s="305"/>
      <c r="XCK29" s="305"/>
      <c r="XCL29" s="305"/>
      <c r="XCM29" s="305"/>
      <c r="XCN29" s="305"/>
      <c r="XCO29" s="305"/>
      <c r="XCP29" s="305"/>
      <c r="XCQ29" s="305"/>
      <c r="XCR29" s="305"/>
      <c r="XCS29" s="305"/>
      <c r="XCT29" s="305"/>
      <c r="XCU29" s="305"/>
      <c r="XCV29" s="305"/>
      <c r="XCW29" s="305"/>
      <c r="XCX29" s="305"/>
      <c r="XCY29" s="305"/>
      <c r="XCZ29" s="305"/>
      <c r="XDA29" s="305"/>
      <c r="XDB29" s="305"/>
      <c r="XDC29" s="305"/>
      <c r="XDD29" s="305"/>
      <c r="XDE29" s="305"/>
      <c r="XDF29" s="305"/>
      <c r="XDG29" s="305"/>
      <c r="XDH29" s="305"/>
      <c r="XDI29" s="305"/>
      <c r="XDJ29" s="305"/>
      <c r="XDK29" s="305"/>
      <c r="XDL29" s="305"/>
      <c r="XDM29" s="305"/>
      <c r="XDN29" s="305"/>
      <c r="XDO29" s="305"/>
      <c r="XDP29" s="305"/>
      <c r="XDQ29" s="305"/>
      <c r="XDR29" s="305"/>
      <c r="XDS29" s="305"/>
      <c r="XDT29" s="305"/>
      <c r="XDU29" s="305"/>
      <c r="XDV29" s="305"/>
      <c r="XDW29" s="305"/>
      <c r="XDX29" s="305"/>
      <c r="XDY29" s="305"/>
      <c r="XDZ29" s="305"/>
      <c r="XEA29" s="305"/>
      <c r="XEB29" s="305"/>
      <c r="XEC29" s="305"/>
      <c r="XED29" s="305"/>
      <c r="XEE29" s="305"/>
      <c r="XEF29" s="305"/>
      <c r="XEG29" s="305"/>
      <c r="XEH29" s="305"/>
      <c r="XEI29" s="305"/>
      <c r="XEJ29" s="305"/>
      <c r="XEK29" s="305"/>
      <c r="XEL29" s="305"/>
      <c r="XEM29" s="305"/>
      <c r="XEN29" s="305"/>
      <c r="XEO29" s="305"/>
      <c r="XEP29" s="305"/>
      <c r="XEQ29" s="305"/>
      <c r="XER29" s="305"/>
      <c r="XES29" s="305"/>
      <c r="XET29" s="305"/>
      <c r="XEU29" s="305"/>
      <c r="XEV29" s="305"/>
      <c r="XEW29" s="305"/>
      <c r="XEX29" s="305"/>
      <c r="XEY29" s="305"/>
      <c r="XEZ29" s="305"/>
      <c r="XFA29" s="305"/>
      <c r="XFB29" s="305"/>
      <c r="XFC29" s="305"/>
      <c r="XFD29" s="305"/>
    </row>
    <row r="30" spans="1:16384" s="307" customFormat="1" ht="16.5" thickBot="1">
      <c r="A30" s="307" t="s">
        <v>58</v>
      </c>
    </row>
    <row r="31" spans="1:16384" s="254" customFormat="1" ht="39.6" customHeight="1" outlineLevel="1" thickBot="1">
      <c r="A31" s="262" t="s">
        <v>9</v>
      </c>
      <c r="B31" s="75">
        <v>44561</v>
      </c>
      <c r="C31" s="75">
        <v>44834</v>
      </c>
      <c r="D31" s="75">
        <v>44926</v>
      </c>
      <c r="E31" s="14" t="s">
        <v>95</v>
      </c>
      <c r="F31" s="14" t="s">
        <v>96</v>
      </c>
    </row>
    <row r="32" spans="1:16384" s="254" customFormat="1" ht="17.45" customHeight="1" outlineLevel="1">
      <c r="A32" s="251" t="s">
        <v>1</v>
      </c>
      <c r="B32" s="69">
        <v>46</v>
      </c>
      <c r="C32" s="69">
        <v>46</v>
      </c>
      <c r="D32" s="69">
        <v>44</v>
      </c>
      <c r="E32" s="252">
        <f>D32/C32-1</f>
        <v>-4.3478260869565188E-2</v>
      </c>
      <c r="F32" s="253">
        <f>D32/B32-1</f>
        <v>-4.3478260869565188E-2</v>
      </c>
    </row>
    <row r="33" spans="1:16" s="254" customFormat="1" ht="17.45" customHeight="1" outlineLevel="1">
      <c r="A33" s="255" t="s">
        <v>10</v>
      </c>
      <c r="B33" s="70">
        <v>2</v>
      </c>
      <c r="C33" s="70">
        <v>3</v>
      </c>
      <c r="D33" s="70">
        <v>3</v>
      </c>
      <c r="E33" s="256">
        <f>D33/C33-1</f>
        <v>0</v>
      </c>
      <c r="F33" s="257">
        <f>D33/B33-1</f>
        <v>0.5</v>
      </c>
    </row>
    <row r="34" spans="1:16" s="254" customFormat="1" ht="17.45" customHeight="1" outlineLevel="1">
      <c r="A34" s="255" t="s">
        <v>11</v>
      </c>
      <c r="B34" s="70">
        <v>6</v>
      </c>
      <c r="C34" s="70">
        <v>6</v>
      </c>
      <c r="D34" s="70">
        <v>6</v>
      </c>
      <c r="E34" s="256">
        <f>D34/C34-1</f>
        <v>0</v>
      </c>
      <c r="F34" s="257">
        <f>D34/B34-1</f>
        <v>0</v>
      </c>
    </row>
    <row r="35" spans="1:16" s="254" customFormat="1" ht="17.45" customHeight="1" outlineLevel="1" thickBot="1">
      <c r="A35" s="258" t="s">
        <v>0</v>
      </c>
      <c r="B35" s="57">
        <f>SUM(B32:B34)</f>
        <v>54</v>
      </c>
      <c r="C35" s="57">
        <f>SUM(C32:C34)</f>
        <v>55</v>
      </c>
      <c r="D35" s="57">
        <f>SUM(D32:D34)</f>
        <v>53</v>
      </c>
      <c r="E35" s="259">
        <f>D35/C35-1</f>
        <v>-3.6363636363636376E-2</v>
      </c>
      <c r="F35" s="260">
        <f>D35/B35-1</f>
        <v>-1.851851851851849E-2</v>
      </c>
    </row>
    <row r="36" spans="1:16" s="4" customFormat="1" ht="12.75" customHeight="1" outlineLevel="1">
      <c r="A36" s="310" t="s">
        <v>69</v>
      </c>
      <c r="B36" s="310"/>
      <c r="C36" s="310"/>
      <c r="D36" s="310"/>
      <c r="E36" s="310"/>
      <c r="F36" s="310"/>
      <c r="G36" s="1"/>
      <c r="H36" s="1"/>
      <c r="I36" s="1"/>
      <c r="J36" s="1"/>
      <c r="K36" s="1"/>
      <c r="L36" s="1"/>
      <c r="M36" s="1"/>
      <c r="N36" s="1"/>
      <c r="O36" s="1"/>
    </row>
    <row r="37" spans="1:16" s="308" customFormat="1" ht="13.15" customHeight="1" outlineLevel="1">
      <c r="A37" s="308" t="s">
        <v>17</v>
      </c>
    </row>
    <row r="38" spans="1:16" s="315" customFormat="1" ht="21" customHeight="1" thickBot="1">
      <c r="A38" s="315" t="s">
        <v>57</v>
      </c>
    </row>
    <row r="39" spans="1:16" ht="17.25" customHeight="1" outlineLevel="1">
      <c r="A39" s="316" t="s">
        <v>9</v>
      </c>
      <c r="B39" s="275">
        <v>44561</v>
      </c>
      <c r="C39" s="276"/>
      <c r="D39" s="318">
        <v>44834</v>
      </c>
      <c r="E39" s="319"/>
      <c r="F39" s="318">
        <v>44926</v>
      </c>
      <c r="G39" s="319"/>
      <c r="H39" s="320" t="s">
        <v>95</v>
      </c>
      <c r="I39" s="322" t="s">
        <v>97</v>
      </c>
      <c r="J39" s="324" t="s">
        <v>98</v>
      </c>
      <c r="K39" s="312" t="s">
        <v>99</v>
      </c>
    </row>
    <row r="40" spans="1:16" ht="66.75" customHeight="1" outlineLevel="1" thickBot="1">
      <c r="A40" s="317"/>
      <c r="B40" s="20" t="s">
        <v>26</v>
      </c>
      <c r="C40" s="21" t="s">
        <v>12</v>
      </c>
      <c r="D40" s="20" t="s">
        <v>26</v>
      </c>
      <c r="E40" s="21" t="s">
        <v>12</v>
      </c>
      <c r="F40" s="20" t="s">
        <v>26</v>
      </c>
      <c r="G40" s="21" t="s">
        <v>12</v>
      </c>
      <c r="H40" s="321"/>
      <c r="I40" s="323"/>
      <c r="J40" s="325"/>
      <c r="K40" s="313"/>
    </row>
    <row r="41" spans="1:16" ht="17.45" customHeight="1" outlineLevel="1">
      <c r="A41" s="201" t="s">
        <v>1</v>
      </c>
      <c r="B41" s="203">
        <v>1696.7324415</v>
      </c>
      <c r="C41" s="202">
        <v>46</v>
      </c>
      <c r="D41" s="204">
        <v>1795.9172106299995</v>
      </c>
      <c r="E41" s="202">
        <v>46</v>
      </c>
      <c r="F41" s="204">
        <v>1838.6662372400001</v>
      </c>
      <c r="G41" s="202">
        <v>44</v>
      </c>
      <c r="H41" s="205">
        <f t="shared" ref="H41:H46" si="0">F41/D41-1</f>
        <v>2.3803450602828402E-2</v>
      </c>
      <c r="I41" s="205">
        <f t="shared" ref="I41:I46" si="1">F41/B41-1</f>
        <v>8.3651253591004116E-2</v>
      </c>
      <c r="J41" s="206">
        <f t="shared" ref="J41:J46" si="2">F41-B41</f>
        <v>141.93379574000005</v>
      </c>
      <c r="K41" s="207">
        <f>F41/G41</f>
        <v>41.787869028181824</v>
      </c>
      <c r="L41" s="246"/>
    </row>
    <row r="42" spans="1:16" ht="17.45" customHeight="1" outlineLevel="1">
      <c r="A42" s="208" t="s">
        <v>10</v>
      </c>
      <c r="B42" s="210">
        <v>324.22739438000002</v>
      </c>
      <c r="C42" s="209">
        <v>2</v>
      </c>
      <c r="D42" s="210">
        <v>345.24528283000001</v>
      </c>
      <c r="E42" s="209">
        <v>3</v>
      </c>
      <c r="F42" s="210">
        <v>352.73504350000002</v>
      </c>
      <c r="G42" s="209">
        <v>3</v>
      </c>
      <c r="H42" s="211">
        <f t="shared" si="0"/>
        <v>2.1694027529082893E-2</v>
      </c>
      <c r="I42" s="211">
        <f t="shared" si="1"/>
        <v>8.792486265546251E-2</v>
      </c>
      <c r="J42" s="212">
        <f t="shared" si="2"/>
        <v>28.507649119999996</v>
      </c>
      <c r="K42" s="213">
        <f>F42/G42</f>
        <v>117.57834783333334</v>
      </c>
      <c r="L42" s="158"/>
    </row>
    <row r="43" spans="1:16" ht="17.45" customHeight="1" outlineLevel="1">
      <c r="A43" s="208" t="s">
        <v>11</v>
      </c>
      <c r="B43" s="210">
        <v>160.5134805106</v>
      </c>
      <c r="C43" s="209">
        <v>6</v>
      </c>
      <c r="D43" s="210">
        <v>162.20292616879999</v>
      </c>
      <c r="E43" s="209">
        <v>6</v>
      </c>
      <c r="F43" s="210">
        <v>165.19717657929999</v>
      </c>
      <c r="G43" s="209">
        <v>6</v>
      </c>
      <c r="H43" s="211">
        <f t="shared" si="0"/>
        <v>1.8459903783634379E-2</v>
      </c>
      <c r="I43" s="211">
        <f t="shared" si="1"/>
        <v>2.9179456166553486E-2</v>
      </c>
      <c r="J43" s="212">
        <f t="shared" si="2"/>
        <v>4.6836960686999873</v>
      </c>
      <c r="K43" s="213">
        <f>F43/G43</f>
        <v>27.532862763216666</v>
      </c>
    </row>
    <row r="44" spans="1:16" ht="17.45" customHeight="1" outlineLevel="1">
      <c r="A44" s="214" t="s">
        <v>28</v>
      </c>
      <c r="B44" s="216">
        <v>2181.4733163906003</v>
      </c>
      <c r="C44" s="215">
        <v>54</v>
      </c>
      <c r="D44" s="216">
        <f>SUM(D41:D43)</f>
        <v>2303.3654196287994</v>
      </c>
      <c r="E44" s="215">
        <f t="shared" ref="E44:G44" si="3">SUM(E41:E43)</f>
        <v>55</v>
      </c>
      <c r="F44" s="216">
        <f>SUM(F41:F43)</f>
        <v>2356.5984573193</v>
      </c>
      <c r="G44" s="215">
        <f t="shared" si="3"/>
        <v>53</v>
      </c>
      <c r="H44" s="217">
        <f t="shared" si="0"/>
        <v>2.3110982407246183E-2</v>
      </c>
      <c r="I44" s="217">
        <f t="shared" si="1"/>
        <v>8.0278378659454086E-2</v>
      </c>
      <c r="J44" s="218">
        <f t="shared" si="2"/>
        <v>175.12514092869969</v>
      </c>
      <c r="K44" s="219">
        <f>F44/G44</f>
        <v>44.464121836213209</v>
      </c>
    </row>
    <row r="45" spans="1:16" s="4" customFormat="1" ht="17.45" customHeight="1" outlineLevel="1">
      <c r="A45" s="23" t="s">
        <v>25</v>
      </c>
      <c r="B45" s="24">
        <v>1680.9029999999998</v>
      </c>
      <c r="C45" s="25">
        <v>1</v>
      </c>
      <c r="D45" s="199">
        <v>1718.816</v>
      </c>
      <c r="E45" s="25">
        <v>1</v>
      </c>
      <c r="F45" s="199">
        <v>1778.6559999999999</v>
      </c>
      <c r="G45" s="25">
        <v>1</v>
      </c>
      <c r="H45" s="26">
        <f t="shared" si="0"/>
        <v>3.4814663116936151E-2</v>
      </c>
      <c r="I45" s="58">
        <f t="shared" si="1"/>
        <v>5.8155051183798268E-2</v>
      </c>
      <c r="J45" s="27">
        <f t="shared" si="2"/>
        <v>97.753000000000156</v>
      </c>
      <c r="K45" s="27" t="s">
        <v>7</v>
      </c>
      <c r="L45" s="1"/>
      <c r="M45" s="1"/>
      <c r="N45" s="1"/>
      <c r="O45" s="1"/>
    </row>
    <row r="46" spans="1:16" s="4" customFormat="1" ht="17.45" customHeight="1" outlineLevel="1" thickBot="1">
      <c r="A46" s="28" t="s">
        <v>29</v>
      </c>
      <c r="B46" s="29">
        <v>3862.3763163906001</v>
      </c>
      <c r="C46" s="30">
        <v>55</v>
      </c>
      <c r="D46" s="200">
        <f>SUM(D44:D45)</f>
        <v>4022.1814196287996</v>
      </c>
      <c r="E46" s="30">
        <f t="shared" ref="E46:G46" si="4">SUM(E44:E45)</f>
        <v>56</v>
      </c>
      <c r="F46" s="200">
        <f>SUM(F44:F45)</f>
        <v>4135.2544573192999</v>
      </c>
      <c r="G46" s="30">
        <f t="shared" si="4"/>
        <v>54</v>
      </c>
      <c r="H46" s="31">
        <f t="shared" si="0"/>
        <v>2.8112366373801212E-2</v>
      </c>
      <c r="I46" s="31">
        <f t="shared" si="1"/>
        <v>7.0650324716081903E-2</v>
      </c>
      <c r="J46" s="32">
        <f t="shared" si="2"/>
        <v>272.87814092869985</v>
      </c>
      <c r="K46" s="32">
        <f>F46/G46</f>
        <v>76.578786246653706</v>
      </c>
      <c r="L46" s="265"/>
      <c r="M46" s="265"/>
      <c r="N46" s="265"/>
      <c r="O46" s="1"/>
    </row>
    <row r="47" spans="1:16" s="33" customFormat="1" ht="16.5" customHeight="1" outlineLevel="1">
      <c r="A47" s="310" t="s">
        <v>69</v>
      </c>
      <c r="B47" s="310"/>
      <c r="C47" s="310"/>
      <c r="D47" s="310"/>
      <c r="E47" s="310"/>
      <c r="F47" s="310"/>
      <c r="G47" s="310"/>
      <c r="H47" s="310"/>
      <c r="I47" s="310"/>
      <c r="J47" s="310"/>
      <c r="K47" s="310"/>
      <c r="L47" s="265"/>
      <c r="M47" s="265"/>
      <c r="N47" s="265"/>
      <c r="O47" s="9"/>
    </row>
    <row r="48" spans="1:16" s="33" customFormat="1" ht="16.5" customHeight="1" outlineLevel="1">
      <c r="A48" s="311" t="s">
        <v>94</v>
      </c>
      <c r="B48" s="311"/>
      <c r="C48" s="311"/>
      <c r="D48" s="311"/>
      <c r="E48" s="311"/>
      <c r="F48" s="311"/>
      <c r="G48" s="311"/>
      <c r="H48" s="311"/>
      <c r="I48" s="311"/>
      <c r="J48" s="311"/>
      <c r="K48" s="311"/>
      <c r="L48" s="265"/>
      <c r="M48" s="265"/>
      <c r="N48" s="265"/>
      <c r="O48" s="222"/>
      <c r="P48" s="223"/>
    </row>
    <row r="49" outlineLevel="1"/>
    <row r="50" outlineLevel="1"/>
    <row r="51" outlineLevel="1"/>
    <row r="52" outlineLevel="1"/>
    <row r="53" outlineLevel="1"/>
    <row r="54" outlineLevel="1"/>
    <row r="55" outlineLevel="1"/>
    <row r="56" outlineLevel="1"/>
    <row r="57" outlineLevel="1"/>
    <row r="58" outlineLevel="1"/>
    <row r="59" outlineLevel="1"/>
    <row r="60" outlineLevel="1"/>
    <row r="61" outlineLevel="1"/>
    <row r="62" outlineLevel="1"/>
    <row r="63" s="314" customFormat="1" outlineLevel="1"/>
  </sheetData>
  <mergeCells count="18">
    <mergeCell ref="A47:K47"/>
    <mergeCell ref="A48:K48"/>
    <mergeCell ref="K39:K40"/>
    <mergeCell ref="A63:XFD63"/>
    <mergeCell ref="A38:XFD38"/>
    <mergeCell ref="A39:A40"/>
    <mergeCell ref="D39:E39"/>
    <mergeCell ref="F39:G39"/>
    <mergeCell ref="H39:H40"/>
    <mergeCell ref="I39:I40"/>
    <mergeCell ref="J39:J40"/>
    <mergeCell ref="A1:XFD1"/>
    <mergeCell ref="A23:XFD23"/>
    <mergeCell ref="A29:XFD29"/>
    <mergeCell ref="A30:XFD30"/>
    <mergeCell ref="A37:XFD37"/>
    <mergeCell ref="A2:XFD2"/>
    <mergeCell ref="A36:F36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P325"/>
  <sheetViews>
    <sheetView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3"/>
  <cols>
    <col min="1" max="1" width="22.85546875" style="82" customWidth="1"/>
    <col min="2" max="2" width="15" style="82" customWidth="1"/>
    <col min="3" max="4" width="15.140625" style="82" customWidth="1"/>
    <col min="5" max="5" width="13.85546875" style="82" customWidth="1"/>
    <col min="6" max="7" width="13.140625" style="82" customWidth="1"/>
    <col min="8" max="8" width="13.28515625" style="82" customWidth="1"/>
    <col min="9" max="9" width="12.42578125" style="82" customWidth="1"/>
    <col min="10" max="11" width="13.7109375" style="82" customWidth="1"/>
    <col min="12" max="12" width="13.5703125" style="82" customWidth="1"/>
    <col min="13" max="13" width="12.85546875" style="82" customWidth="1"/>
    <col min="14" max="14" width="13.28515625" style="82" customWidth="1"/>
    <col min="15" max="15" width="13.42578125" style="82" customWidth="1"/>
    <col min="16" max="16384" width="9.140625" style="82"/>
  </cols>
  <sheetData>
    <row r="1" spans="1:12" s="332" customFormat="1" ht="31.9" customHeight="1">
      <c r="A1" s="332" t="s">
        <v>101</v>
      </c>
    </row>
    <row r="2" spans="1:12" s="333" customFormat="1" ht="7.5" customHeight="1"/>
    <row r="3" spans="1:12" s="334" customFormat="1" ht="27" customHeight="1" thickBot="1">
      <c r="A3" s="334" t="s">
        <v>30</v>
      </c>
    </row>
    <row r="4" spans="1:12" ht="61.5" customHeight="1" outlineLevel="1" thickBot="1">
      <c r="A4" s="76" t="s">
        <v>18</v>
      </c>
      <c r="B4" s="91" t="s">
        <v>31</v>
      </c>
      <c r="C4" s="94" t="s">
        <v>32</v>
      </c>
      <c r="D4" s="95" t="s">
        <v>33</v>
      </c>
      <c r="E4" s="77" t="s">
        <v>34</v>
      </c>
      <c r="F4" s="78" t="s">
        <v>35</v>
      </c>
      <c r="G4" s="78" t="s">
        <v>36</v>
      </c>
      <c r="H4" s="79" t="s">
        <v>37</v>
      </c>
      <c r="I4" s="80" t="s">
        <v>38</v>
      </c>
      <c r="J4" s="78" t="s">
        <v>39</v>
      </c>
      <c r="K4" s="78" t="s">
        <v>40</v>
      </c>
      <c r="L4" s="81" t="s">
        <v>41</v>
      </c>
    </row>
    <row r="5" spans="1:12" ht="21.75" hidden="1" customHeight="1" outlineLevel="2">
      <c r="A5" s="123">
        <v>44104</v>
      </c>
      <c r="B5" s="124">
        <f>SUM(C5:D5)</f>
        <v>671865</v>
      </c>
      <c r="C5" s="125">
        <f>SUM(E5:H5)</f>
        <v>277785</v>
      </c>
      <c r="D5" s="126">
        <f>SUM(I5:L5)</f>
        <v>394080</v>
      </c>
      <c r="E5" s="127">
        <v>2151</v>
      </c>
      <c r="F5" s="128">
        <v>167669</v>
      </c>
      <c r="G5" s="128">
        <v>74921</v>
      </c>
      <c r="H5" s="129">
        <v>33044</v>
      </c>
      <c r="I5" s="130">
        <v>2835</v>
      </c>
      <c r="J5" s="128">
        <v>235406</v>
      </c>
      <c r="K5" s="128">
        <v>94784</v>
      </c>
      <c r="L5" s="131">
        <v>61055</v>
      </c>
    </row>
    <row r="6" spans="1:12" ht="21.75" hidden="1" customHeight="1" outlineLevel="2" collapsed="1">
      <c r="A6" s="137">
        <v>44196</v>
      </c>
      <c r="B6" s="138">
        <v>733622</v>
      </c>
      <c r="C6" s="139">
        <v>315436</v>
      </c>
      <c r="D6" s="140">
        <v>418186</v>
      </c>
      <c r="E6" s="141">
        <v>2313</v>
      </c>
      <c r="F6" s="142">
        <v>185970</v>
      </c>
      <c r="G6" s="142">
        <v>86027</v>
      </c>
      <c r="H6" s="143">
        <v>41126</v>
      </c>
      <c r="I6" s="144">
        <v>3356</v>
      </c>
      <c r="J6" s="142">
        <v>247598</v>
      </c>
      <c r="K6" s="142">
        <v>99215</v>
      </c>
      <c r="L6" s="145">
        <v>68017</v>
      </c>
    </row>
    <row r="7" spans="1:12" ht="21.75" hidden="1" customHeight="1" outlineLevel="2">
      <c r="A7" s="137">
        <v>44286</v>
      </c>
      <c r="B7" s="138">
        <v>871203</v>
      </c>
      <c r="C7" s="139">
        <v>368062</v>
      </c>
      <c r="D7" s="140">
        <v>503141</v>
      </c>
      <c r="E7" s="141">
        <v>2547</v>
      </c>
      <c r="F7" s="142">
        <v>203732</v>
      </c>
      <c r="G7" s="142">
        <v>99965</v>
      </c>
      <c r="H7" s="143">
        <v>61818</v>
      </c>
      <c r="I7" s="144">
        <v>3597</v>
      </c>
      <c r="J7" s="142">
        <v>272824</v>
      </c>
      <c r="K7" s="142">
        <v>120470</v>
      </c>
      <c r="L7" s="145">
        <v>106250</v>
      </c>
    </row>
    <row r="8" spans="1:12" ht="21.75" hidden="1" customHeight="1" outlineLevel="2">
      <c r="A8" s="137">
        <v>44377</v>
      </c>
      <c r="B8" s="138">
        <v>875601</v>
      </c>
      <c r="C8" s="139">
        <v>369611</v>
      </c>
      <c r="D8" s="140">
        <v>505990</v>
      </c>
      <c r="E8" s="141">
        <v>2382</v>
      </c>
      <c r="F8" s="142">
        <v>202343</v>
      </c>
      <c r="G8" s="142">
        <v>100126</v>
      </c>
      <c r="H8" s="143">
        <v>64760</v>
      </c>
      <c r="I8" s="144">
        <v>3448</v>
      </c>
      <c r="J8" s="142">
        <v>271640</v>
      </c>
      <c r="K8" s="142">
        <v>121059</v>
      </c>
      <c r="L8" s="145">
        <v>109843</v>
      </c>
    </row>
    <row r="9" spans="1:12" ht="21.75" hidden="1" customHeight="1" outlineLevel="2" collapsed="1">
      <c r="A9" s="137">
        <v>44469</v>
      </c>
      <c r="B9" s="138">
        <f>SUM(C9:D9)</f>
        <v>877012</v>
      </c>
      <c r="C9" s="139">
        <f>SUM(E9:H9)</f>
        <v>370307</v>
      </c>
      <c r="D9" s="140">
        <f>SUM(I9:L9)</f>
        <v>506705</v>
      </c>
      <c r="E9" s="141">
        <v>2313</v>
      </c>
      <c r="F9" s="142">
        <v>200616</v>
      </c>
      <c r="G9" s="142">
        <v>99960</v>
      </c>
      <c r="H9" s="143">
        <v>67418</v>
      </c>
      <c r="I9" s="144">
        <v>3385</v>
      </c>
      <c r="J9" s="142">
        <v>269492</v>
      </c>
      <c r="K9" s="142">
        <v>120972</v>
      </c>
      <c r="L9" s="145">
        <v>112856</v>
      </c>
    </row>
    <row r="10" spans="1:12" ht="21.75" customHeight="1" outlineLevel="1" collapsed="1">
      <c r="A10" s="137">
        <v>44561</v>
      </c>
      <c r="B10" s="138">
        <v>877963</v>
      </c>
      <c r="C10" s="139">
        <v>370851</v>
      </c>
      <c r="D10" s="140">
        <v>507112</v>
      </c>
      <c r="E10" s="141">
        <v>2154</v>
      </c>
      <c r="F10" s="142">
        <v>199401</v>
      </c>
      <c r="G10" s="142">
        <v>99595</v>
      </c>
      <c r="H10" s="143">
        <v>69701</v>
      </c>
      <c r="I10" s="144">
        <v>3139</v>
      </c>
      <c r="J10" s="142">
        <v>267490</v>
      </c>
      <c r="K10" s="142">
        <v>120910</v>
      </c>
      <c r="L10" s="145">
        <v>115573</v>
      </c>
    </row>
    <row r="11" spans="1:12" ht="21.75" customHeight="1" outlineLevel="1">
      <c r="A11" s="137">
        <v>44834</v>
      </c>
      <c r="B11" s="138">
        <v>875938</v>
      </c>
      <c r="C11" s="139">
        <v>369675</v>
      </c>
      <c r="D11" s="140">
        <v>506263</v>
      </c>
      <c r="E11" s="141">
        <v>1793</v>
      </c>
      <c r="F11" s="142">
        <v>191292</v>
      </c>
      <c r="G11" s="142">
        <v>99107</v>
      </c>
      <c r="H11" s="143">
        <v>77483</v>
      </c>
      <c r="I11" s="144">
        <v>2555</v>
      </c>
      <c r="J11" s="142">
        <v>258125</v>
      </c>
      <c r="K11" s="142">
        <v>120918</v>
      </c>
      <c r="L11" s="145">
        <v>124665</v>
      </c>
    </row>
    <row r="12" spans="1:12" s="283" customFormat="1" ht="21.75" customHeight="1" outlineLevel="1" thickBot="1">
      <c r="A12" s="279">
        <v>44926</v>
      </c>
      <c r="B12" s="280">
        <f>SUM(C12:D12)</f>
        <v>875070</v>
      </c>
      <c r="C12" s="281">
        <f>SUM(E12:H12)</f>
        <v>369279</v>
      </c>
      <c r="D12" s="282">
        <f>SUM(I12:L12)</f>
        <v>505791</v>
      </c>
      <c r="E12" s="132">
        <v>1677</v>
      </c>
      <c r="F12" s="133">
        <v>189045</v>
      </c>
      <c r="G12" s="133">
        <v>99089</v>
      </c>
      <c r="H12" s="134">
        <v>79468</v>
      </c>
      <c r="I12" s="135">
        <v>2393</v>
      </c>
      <c r="J12" s="133">
        <v>255427</v>
      </c>
      <c r="K12" s="133">
        <v>121009</v>
      </c>
      <c r="L12" s="136">
        <v>126962</v>
      </c>
    </row>
    <row r="13" spans="1:12" ht="18" customHeight="1" outlineLevel="1">
      <c r="A13" s="329" t="s">
        <v>80</v>
      </c>
      <c r="B13" s="329"/>
      <c r="C13" s="329"/>
      <c r="D13" s="329"/>
      <c r="E13" s="329"/>
      <c r="F13" s="329"/>
      <c r="G13" s="329"/>
      <c r="H13" s="329"/>
      <c r="I13" s="329"/>
      <c r="J13" s="329"/>
      <c r="K13" s="329"/>
      <c r="L13" s="329"/>
    </row>
    <row r="14" spans="1:12" ht="18" customHeight="1" outlineLevel="1">
      <c r="A14" s="266"/>
      <c r="B14" s="266"/>
      <c r="C14" s="266"/>
      <c r="D14" s="266"/>
      <c r="E14" s="266"/>
      <c r="F14" s="266"/>
      <c r="G14" s="266"/>
      <c r="H14" s="83"/>
      <c r="I14" s="83"/>
      <c r="J14" s="83"/>
      <c r="K14" s="83"/>
      <c r="L14" s="83"/>
    </row>
    <row r="15" spans="1:12" outlineLevel="1">
      <c r="A15" s="84"/>
    </row>
    <row r="16" spans="1:12" outlineLevel="1">
      <c r="C16" s="85"/>
    </row>
    <row r="17" spans="3:3" outlineLevel="1">
      <c r="C17" s="85"/>
    </row>
    <row r="18" spans="3:3" outlineLevel="1">
      <c r="C18" s="85"/>
    </row>
    <row r="19" spans="3:3" outlineLevel="1">
      <c r="C19" s="85"/>
    </row>
    <row r="20" spans="3:3" outlineLevel="1"/>
    <row r="21" spans="3:3" outlineLevel="1"/>
    <row r="22" spans="3:3" outlineLevel="1"/>
    <row r="23" spans="3:3" outlineLevel="1"/>
    <row r="24" spans="3:3" outlineLevel="1"/>
    <row r="25" spans="3:3" outlineLevel="1"/>
    <row r="26" spans="3:3" outlineLevel="1"/>
    <row r="27" spans="3:3" outlineLevel="1"/>
    <row r="28" spans="3:3" outlineLevel="1"/>
    <row r="29" spans="3:3" outlineLevel="1"/>
    <row r="30" spans="3:3" outlineLevel="1"/>
    <row r="31" spans="3:3" outlineLevel="1"/>
    <row r="32" spans="3:3" outlineLevel="1"/>
    <row r="33" spans="1:5" s="335" customFormat="1" ht="27" customHeight="1" thickBot="1">
      <c r="A33" s="335" t="s">
        <v>52</v>
      </c>
    </row>
    <row r="34" spans="1:5" ht="64.5" outlineLevel="1" thickBot="1">
      <c r="A34" s="86" t="s">
        <v>42</v>
      </c>
      <c r="B34" s="86" t="s">
        <v>43</v>
      </c>
      <c r="C34" s="78" t="s">
        <v>66</v>
      </c>
      <c r="D34" s="78" t="s">
        <v>67</v>
      </c>
      <c r="E34" s="81" t="s">
        <v>68</v>
      </c>
    </row>
    <row r="35" spans="1:5" ht="21.75" hidden="1" customHeight="1" outlineLevel="2">
      <c r="A35" s="87" t="s">
        <v>44</v>
      </c>
      <c r="B35" s="88">
        <f>SUM(C35:E35)</f>
        <v>3046</v>
      </c>
      <c r="C35" s="89">
        <v>3030</v>
      </c>
      <c r="D35" s="227">
        <v>0</v>
      </c>
      <c r="E35" s="90">
        <v>16</v>
      </c>
    </row>
    <row r="36" spans="1:5" ht="21.75" hidden="1" customHeight="1" outlineLevel="2">
      <c r="A36" s="193" t="s">
        <v>53</v>
      </c>
      <c r="B36" s="224">
        <v>3178</v>
      </c>
      <c r="C36" s="225">
        <v>3158</v>
      </c>
      <c r="D36" s="228">
        <v>0</v>
      </c>
      <c r="E36" s="226">
        <v>20</v>
      </c>
    </row>
    <row r="37" spans="1:5" ht="21.75" hidden="1" customHeight="1" outlineLevel="2" collapsed="1">
      <c r="A37" s="193" t="s">
        <v>70</v>
      </c>
      <c r="B37" s="224">
        <f>SUM(C37:E37)</f>
        <v>3255</v>
      </c>
      <c r="C37" s="225">
        <v>3231</v>
      </c>
      <c r="D37" s="228">
        <v>0</v>
      </c>
      <c r="E37" s="226">
        <v>24</v>
      </c>
    </row>
    <row r="38" spans="1:5" ht="21.75" hidden="1" customHeight="1" outlineLevel="2">
      <c r="A38" s="193" t="s">
        <v>78</v>
      </c>
      <c r="B38" s="224">
        <v>1696</v>
      </c>
      <c r="C38" s="225">
        <v>1644</v>
      </c>
      <c r="D38" s="228">
        <v>0</v>
      </c>
      <c r="E38" s="226">
        <v>52</v>
      </c>
    </row>
    <row r="39" spans="1:5" ht="21.75" hidden="1" customHeight="1" outlineLevel="2" collapsed="1">
      <c r="A39" s="193" t="s">
        <v>82</v>
      </c>
      <c r="B39" s="224">
        <v>1163</v>
      </c>
      <c r="C39" s="225">
        <v>1109</v>
      </c>
      <c r="D39" s="228">
        <v>0</v>
      </c>
      <c r="E39" s="226">
        <v>54</v>
      </c>
    </row>
    <row r="40" spans="1:5" ht="21.75" customHeight="1" outlineLevel="1" collapsed="1">
      <c r="A40" s="193" t="s">
        <v>89</v>
      </c>
      <c r="B40" s="224">
        <v>2175</v>
      </c>
      <c r="C40" s="225">
        <v>2206</v>
      </c>
      <c r="D40" s="228">
        <v>2</v>
      </c>
      <c r="E40" s="278">
        <v>-33</v>
      </c>
    </row>
    <row r="41" spans="1:5" ht="21.75" customHeight="1" outlineLevel="1">
      <c r="A41" s="193" t="s">
        <v>90</v>
      </c>
      <c r="B41" s="224">
        <v>21</v>
      </c>
      <c r="C41" s="225">
        <v>26</v>
      </c>
      <c r="D41" s="228">
        <v>0</v>
      </c>
      <c r="E41" s="278">
        <v>-5</v>
      </c>
    </row>
    <row r="42" spans="1:5" ht="21.75" customHeight="1" outlineLevel="1">
      <c r="A42" s="237" t="s">
        <v>102</v>
      </c>
      <c r="B42" s="284">
        <v>-22</v>
      </c>
      <c r="C42" s="112">
        <v>-6</v>
      </c>
      <c r="D42" s="113">
        <v>0</v>
      </c>
      <c r="E42" s="114">
        <v>-16</v>
      </c>
    </row>
    <row r="43" spans="1:5" ht="21.75" hidden="1" customHeight="1" outlineLevel="2">
      <c r="A43" s="96">
        <v>44104</v>
      </c>
      <c r="B43" s="97">
        <f>SUM(C43:E43)</f>
        <v>67415</v>
      </c>
      <c r="C43" s="115">
        <v>62061</v>
      </c>
      <c r="D43" s="229">
        <v>8</v>
      </c>
      <c r="E43" s="116">
        <v>5346</v>
      </c>
    </row>
    <row r="44" spans="1:5" ht="21.75" hidden="1" customHeight="1" outlineLevel="2">
      <c r="A44" s="193">
        <v>44196</v>
      </c>
      <c r="B44" s="224">
        <v>73610</v>
      </c>
      <c r="C44" s="225">
        <v>68193</v>
      </c>
      <c r="D44" s="228">
        <v>6</v>
      </c>
      <c r="E44" s="226">
        <v>5411</v>
      </c>
    </row>
    <row r="45" spans="1:5" ht="21.75" hidden="1" customHeight="1" outlineLevel="2">
      <c r="A45" s="193">
        <v>44286</v>
      </c>
      <c r="B45" s="224">
        <v>87321</v>
      </c>
      <c r="C45" s="225">
        <v>80550</v>
      </c>
      <c r="D45" s="228">
        <v>84</v>
      </c>
      <c r="E45" s="226">
        <v>6687</v>
      </c>
    </row>
    <row r="46" spans="1:5" ht="21.75" hidden="1" customHeight="1" outlineLevel="2">
      <c r="A46" s="193">
        <v>44377</v>
      </c>
      <c r="B46" s="224">
        <v>89763</v>
      </c>
      <c r="C46" s="225">
        <v>82921</v>
      </c>
      <c r="D46" s="228">
        <v>84</v>
      </c>
      <c r="E46" s="226">
        <v>6758</v>
      </c>
    </row>
    <row r="47" spans="1:5" ht="21.75" hidden="1" customHeight="1" outlineLevel="2" collapsed="1">
      <c r="A47" s="193">
        <v>44469</v>
      </c>
      <c r="B47" s="224">
        <v>90798</v>
      </c>
      <c r="C47" s="225">
        <v>83946</v>
      </c>
      <c r="D47" s="228">
        <v>84</v>
      </c>
      <c r="E47" s="226">
        <v>6768</v>
      </c>
    </row>
    <row r="48" spans="1:5" ht="21.75" customHeight="1" outlineLevel="1" collapsed="1">
      <c r="A48" s="193">
        <v>44561</v>
      </c>
      <c r="B48" s="224">
        <v>92905</v>
      </c>
      <c r="C48" s="225">
        <v>86096</v>
      </c>
      <c r="D48" s="228">
        <v>86</v>
      </c>
      <c r="E48" s="226">
        <v>6723</v>
      </c>
    </row>
    <row r="49" spans="1:5" ht="21.75" customHeight="1" outlineLevel="1">
      <c r="A49" s="193">
        <v>44834</v>
      </c>
      <c r="B49" s="224">
        <v>93484</v>
      </c>
      <c r="C49" s="225">
        <v>86709</v>
      </c>
      <c r="D49" s="228">
        <v>84</v>
      </c>
      <c r="E49" s="226">
        <v>6691</v>
      </c>
    </row>
    <row r="50" spans="1:5" ht="21.75" customHeight="1" outlineLevel="1" thickBot="1">
      <c r="A50" s="238">
        <v>44926</v>
      </c>
      <c r="B50" s="152">
        <v>93458</v>
      </c>
      <c r="C50" s="117">
        <v>86698</v>
      </c>
      <c r="D50" s="113">
        <v>84</v>
      </c>
      <c r="E50" s="118">
        <v>6676</v>
      </c>
    </row>
    <row r="51" spans="1:5" ht="27.75" customHeight="1" outlineLevel="1">
      <c r="A51" s="330" t="s">
        <v>93</v>
      </c>
      <c r="B51" s="330"/>
      <c r="C51" s="330"/>
      <c r="D51" s="330"/>
      <c r="E51" s="330"/>
    </row>
    <row r="52" spans="1:5" outlineLevel="1"/>
    <row r="53" spans="1:5" outlineLevel="1">
      <c r="B53" s="109"/>
    </row>
    <row r="54" spans="1:5" outlineLevel="1"/>
    <row r="55" spans="1:5" outlineLevel="1"/>
    <row r="56" spans="1:5" s="336" customFormat="1" ht="27" customHeight="1" thickBot="1">
      <c r="A56" s="336" t="s">
        <v>54</v>
      </c>
    </row>
    <row r="57" spans="1:5" ht="46.5" customHeight="1" outlineLevel="1" thickBot="1">
      <c r="A57" s="86" t="s">
        <v>42</v>
      </c>
      <c r="B57" s="86" t="s">
        <v>45</v>
      </c>
      <c r="C57" s="78" t="s">
        <v>46</v>
      </c>
      <c r="D57" s="81" t="s">
        <v>47</v>
      </c>
    </row>
    <row r="58" spans="1:5" ht="24.75" hidden="1" customHeight="1" outlineLevel="2">
      <c r="A58" s="87" t="s">
        <v>44</v>
      </c>
      <c r="B58" s="110" t="s">
        <v>73</v>
      </c>
      <c r="C58" s="104" t="s">
        <v>73</v>
      </c>
      <c r="D58" s="105">
        <v>2989</v>
      </c>
    </row>
    <row r="59" spans="1:5" ht="24.75" hidden="1" customHeight="1" outlineLevel="2">
      <c r="A59" s="193" t="s">
        <v>53</v>
      </c>
      <c r="B59" s="194" t="s">
        <v>73</v>
      </c>
      <c r="C59" s="195" t="s">
        <v>73</v>
      </c>
      <c r="D59" s="196">
        <v>3098</v>
      </c>
    </row>
    <row r="60" spans="1:5" ht="24.75" hidden="1" customHeight="1" outlineLevel="2">
      <c r="A60" s="193" t="s">
        <v>70</v>
      </c>
      <c r="B60" s="194" t="s">
        <v>73</v>
      </c>
      <c r="C60" s="195" t="s">
        <v>73</v>
      </c>
      <c r="D60" s="196">
        <v>2993</v>
      </c>
    </row>
    <row r="61" spans="1:5" ht="24.75" hidden="1" customHeight="1" outlineLevel="2">
      <c r="A61" s="193" t="s">
        <v>78</v>
      </c>
      <c r="B61" s="194" t="s">
        <v>73</v>
      </c>
      <c r="C61" s="195" t="s">
        <v>73</v>
      </c>
      <c r="D61" s="196">
        <v>1689</v>
      </c>
    </row>
    <row r="62" spans="1:5" ht="24.75" hidden="1" customHeight="1" outlineLevel="2">
      <c r="A62" s="193" t="s">
        <v>82</v>
      </c>
      <c r="B62" s="194" t="s">
        <v>73</v>
      </c>
      <c r="C62" s="195" t="s">
        <v>73</v>
      </c>
      <c r="D62" s="196">
        <v>310</v>
      </c>
    </row>
    <row r="63" spans="1:5" ht="24.75" customHeight="1" outlineLevel="1" collapsed="1">
      <c r="A63" s="193" t="s">
        <v>89</v>
      </c>
      <c r="B63" s="194" t="s">
        <v>73</v>
      </c>
      <c r="C63" s="195" t="s">
        <v>73</v>
      </c>
      <c r="D63" s="196">
        <v>2725</v>
      </c>
    </row>
    <row r="64" spans="1:5" ht="24.75" customHeight="1" outlineLevel="1">
      <c r="A64" s="193" t="s">
        <v>90</v>
      </c>
      <c r="B64" s="194" t="s">
        <v>73</v>
      </c>
      <c r="C64" s="195" t="s">
        <v>73</v>
      </c>
      <c r="D64" s="196">
        <v>91</v>
      </c>
    </row>
    <row r="65" spans="1:12" ht="24.75" customHeight="1" outlineLevel="1">
      <c r="A65" s="237" t="s">
        <v>102</v>
      </c>
      <c r="B65" s="151" t="s">
        <v>73</v>
      </c>
      <c r="C65" s="107" t="s">
        <v>73</v>
      </c>
      <c r="D65" s="106">
        <v>127</v>
      </c>
    </row>
    <row r="66" spans="1:12" ht="24.75" hidden="1" customHeight="1" outlineLevel="2">
      <c r="A66" s="230">
        <v>44104</v>
      </c>
      <c r="B66" s="231">
        <f>SUM(C66:D66)</f>
        <v>61740</v>
      </c>
      <c r="C66" s="232">
        <v>715</v>
      </c>
      <c r="D66" s="233">
        <v>61025</v>
      </c>
    </row>
    <row r="67" spans="1:12" ht="24.75" hidden="1" customHeight="1" outlineLevel="2">
      <c r="A67" s="193">
        <v>44196</v>
      </c>
      <c r="B67" s="224">
        <v>67809</v>
      </c>
      <c r="C67" s="234">
        <v>751</v>
      </c>
      <c r="D67" s="235">
        <v>67058</v>
      </c>
    </row>
    <row r="68" spans="1:12" ht="24.75" hidden="1" customHeight="1" outlineLevel="2">
      <c r="A68" s="193">
        <v>44286</v>
      </c>
      <c r="B68" s="224">
        <v>81417</v>
      </c>
      <c r="C68" s="234">
        <v>2059</v>
      </c>
      <c r="D68" s="235">
        <v>79358</v>
      </c>
    </row>
    <row r="69" spans="1:12" ht="24.75" hidden="1" customHeight="1" outlineLevel="2">
      <c r="A69" s="193">
        <v>44377</v>
      </c>
      <c r="B69" s="224">
        <v>83709</v>
      </c>
      <c r="C69" s="234">
        <v>2098</v>
      </c>
      <c r="D69" s="235">
        <v>81611</v>
      </c>
    </row>
    <row r="70" spans="1:12" ht="24.75" hidden="1" customHeight="1" outlineLevel="2">
      <c r="A70" s="193">
        <v>44469</v>
      </c>
      <c r="B70" s="224">
        <v>83461</v>
      </c>
      <c r="C70" s="234">
        <v>2038</v>
      </c>
      <c r="D70" s="235">
        <v>81423</v>
      </c>
    </row>
    <row r="71" spans="1:12" ht="24.75" customHeight="1" outlineLevel="1" collapsed="1">
      <c r="A71" s="193">
        <v>44561</v>
      </c>
      <c r="B71" s="224">
        <v>85510</v>
      </c>
      <c r="C71" s="234">
        <v>2025</v>
      </c>
      <c r="D71" s="235">
        <v>83485</v>
      </c>
    </row>
    <row r="72" spans="1:12" ht="24.75" customHeight="1" outlineLevel="1">
      <c r="A72" s="193">
        <v>44834</v>
      </c>
      <c r="B72" s="224">
        <v>86076</v>
      </c>
      <c r="C72" s="234">
        <v>2015</v>
      </c>
      <c r="D72" s="235">
        <v>84061</v>
      </c>
    </row>
    <row r="73" spans="1:12" ht="24.75" customHeight="1" outlineLevel="1" thickBot="1">
      <c r="A73" s="238">
        <v>44926</v>
      </c>
      <c r="B73" s="152">
        <v>86118</v>
      </c>
      <c r="C73" s="102">
        <v>1997</v>
      </c>
      <c r="D73" s="103">
        <v>84121</v>
      </c>
      <c r="K73" s="267"/>
      <c r="L73" s="268"/>
    </row>
    <row r="74" spans="1:12" ht="24.6" customHeight="1" outlineLevel="1">
      <c r="A74" s="330" t="s">
        <v>80</v>
      </c>
      <c r="B74" s="330"/>
      <c r="C74" s="330"/>
      <c r="D74" s="330"/>
    </row>
    <row r="75" spans="1:12" ht="24.6" customHeight="1" outlineLevel="1">
      <c r="A75" s="277"/>
      <c r="B75" s="277"/>
      <c r="C75" s="277"/>
      <c r="D75" s="277"/>
    </row>
    <row r="76" spans="1:12" outlineLevel="1"/>
    <row r="77" spans="1:12" outlineLevel="1"/>
    <row r="78" spans="1:12" outlineLevel="1"/>
    <row r="79" spans="1:12" s="337" customFormat="1" ht="27" customHeight="1" thickBot="1">
      <c r="A79" s="337" t="s">
        <v>55</v>
      </c>
    </row>
    <row r="80" spans="1:12" ht="61.5" customHeight="1" outlineLevel="1" thickBot="1">
      <c r="A80" s="76" t="s">
        <v>48</v>
      </c>
      <c r="B80" s="91" t="s">
        <v>79</v>
      </c>
      <c r="C80" s="94" t="s">
        <v>32</v>
      </c>
      <c r="D80" s="95" t="s">
        <v>33</v>
      </c>
      <c r="E80" s="77" t="s">
        <v>34</v>
      </c>
      <c r="F80" s="78" t="s">
        <v>35</v>
      </c>
      <c r="G80" s="78" t="s">
        <v>36</v>
      </c>
      <c r="H80" s="79" t="s">
        <v>37</v>
      </c>
      <c r="I80" s="80" t="s">
        <v>38</v>
      </c>
      <c r="J80" s="78" t="s">
        <v>39</v>
      </c>
      <c r="K80" s="78" t="s">
        <v>40</v>
      </c>
      <c r="L80" s="81" t="s">
        <v>41</v>
      </c>
    </row>
    <row r="81" spans="1:13" ht="24.75" hidden="1" customHeight="1" outlineLevel="2">
      <c r="A81" s="93" t="s">
        <v>44</v>
      </c>
      <c r="B81" s="171">
        <f>SUM(C81:D81)</f>
        <v>91.384059030000003</v>
      </c>
      <c r="C81" s="184">
        <f>SUM(E81:H81)</f>
        <v>42.272307600000005</v>
      </c>
      <c r="D81" s="185">
        <f>SUM(I81:L81)</f>
        <v>49.111751430000005</v>
      </c>
      <c r="E81" s="172">
        <v>1.79297671</v>
      </c>
      <c r="F81" s="173">
        <v>31.336135780000003</v>
      </c>
      <c r="G81" s="173">
        <v>8.2319490900000005</v>
      </c>
      <c r="H81" s="180">
        <v>0.91124601999999988</v>
      </c>
      <c r="I81" s="181">
        <v>2.1734611400000001</v>
      </c>
      <c r="J81" s="173">
        <v>38.326615880000006</v>
      </c>
      <c r="K81" s="173">
        <v>6.6433100899999999</v>
      </c>
      <c r="L81" s="174">
        <v>1.9683643200000001</v>
      </c>
    </row>
    <row r="82" spans="1:13" ht="24.75" hidden="1" customHeight="1" outlineLevel="2">
      <c r="A82" s="122" t="s">
        <v>53</v>
      </c>
      <c r="B82" s="159">
        <f t="shared" ref="B82" si="0">SUM(C82:D82)</f>
        <v>122.74614704</v>
      </c>
      <c r="C82" s="186">
        <f t="shared" ref="C82" si="1">SUM(E82:H82)</f>
        <v>54.557447719999999</v>
      </c>
      <c r="D82" s="187">
        <f t="shared" ref="D82" si="2">SUM(I82:L82)</f>
        <v>68.188699319999998</v>
      </c>
      <c r="E82" s="175">
        <v>2.1926178799999998</v>
      </c>
      <c r="F82" s="176">
        <v>40.464185659999998</v>
      </c>
      <c r="G82" s="176">
        <v>10.6423915</v>
      </c>
      <c r="H82" s="182">
        <v>1.2582526800000002</v>
      </c>
      <c r="I82" s="183">
        <v>2.6358069799999999</v>
      </c>
      <c r="J82" s="176">
        <v>53.362579479999994</v>
      </c>
      <c r="K82" s="176">
        <v>9.3481533100000007</v>
      </c>
      <c r="L82" s="177">
        <v>2.8421595499999999</v>
      </c>
    </row>
    <row r="83" spans="1:13" ht="24.75" hidden="1" customHeight="1" outlineLevel="2">
      <c r="A83" s="122" t="s">
        <v>70</v>
      </c>
      <c r="B83" s="159">
        <f t="shared" ref="B83" si="3">SUM(C83:D83)</f>
        <v>48.168103609999996</v>
      </c>
      <c r="C83" s="186">
        <f t="shared" ref="C83" si="4">SUM(E83:H83)</f>
        <v>20.629035319999996</v>
      </c>
      <c r="D83" s="187">
        <f t="shared" ref="D83" si="5">SUM(I83:L83)</f>
        <v>27.539068289999999</v>
      </c>
      <c r="E83" s="175">
        <v>0.55063768000000002</v>
      </c>
      <c r="F83" s="176">
        <v>14.007345739999998</v>
      </c>
      <c r="G83" s="176">
        <v>5.3987175799999996</v>
      </c>
      <c r="H83" s="182">
        <v>0.67233432000000004</v>
      </c>
      <c r="I83" s="183">
        <v>0.72465609000000009</v>
      </c>
      <c r="J83" s="176">
        <v>22.121923809999998</v>
      </c>
      <c r="K83" s="176">
        <v>3.6937208500000001</v>
      </c>
      <c r="L83" s="177">
        <v>0.99876754000000012</v>
      </c>
    </row>
    <row r="84" spans="1:13" ht="24.75" hidden="1" customHeight="1" outlineLevel="2">
      <c r="A84" s="122" t="s">
        <v>78</v>
      </c>
      <c r="B84" s="159">
        <v>75.543347799999992</v>
      </c>
      <c r="C84" s="186">
        <v>31.616946849999998</v>
      </c>
      <c r="D84" s="187">
        <v>43.926400950000001</v>
      </c>
      <c r="E84" s="175">
        <v>0.73904122999999999</v>
      </c>
      <c r="F84" s="176">
        <v>21.986675709999997</v>
      </c>
      <c r="G84" s="176">
        <v>7.4999279899999989</v>
      </c>
      <c r="H84" s="182">
        <v>1.3913019199999999</v>
      </c>
      <c r="I84" s="183">
        <v>1.0500311500000001</v>
      </c>
      <c r="J84" s="176">
        <v>34.822737219999993</v>
      </c>
      <c r="K84" s="176">
        <v>6.1702201899999993</v>
      </c>
      <c r="L84" s="177">
        <v>1.8834123900000002</v>
      </c>
    </row>
    <row r="85" spans="1:13" ht="24.75" hidden="1" customHeight="1" outlineLevel="2">
      <c r="A85" s="122" t="s">
        <v>82</v>
      </c>
      <c r="B85" s="159">
        <v>101.17895799999999</v>
      </c>
      <c r="C85" s="186">
        <v>41.93637871</v>
      </c>
      <c r="D85" s="187">
        <v>59.242579289999995</v>
      </c>
      <c r="E85" s="175">
        <v>0.81057839999999992</v>
      </c>
      <c r="F85" s="176">
        <v>28.51836729</v>
      </c>
      <c r="G85" s="176">
        <v>8.5122970200000001</v>
      </c>
      <c r="H85" s="182">
        <v>4.0951359999999992</v>
      </c>
      <c r="I85" s="183">
        <v>1.1665742100000001</v>
      </c>
      <c r="J85" s="176">
        <v>46.367900399999996</v>
      </c>
      <c r="K85" s="176">
        <v>9.2151205400000009</v>
      </c>
      <c r="L85" s="177">
        <v>2.4929841400000003</v>
      </c>
    </row>
    <row r="86" spans="1:13" ht="24.75" customHeight="1" outlineLevel="1" collapsed="1">
      <c r="A86" s="122" t="s">
        <v>89</v>
      </c>
      <c r="B86" s="159">
        <v>134.27626731000004</v>
      </c>
      <c r="C86" s="186">
        <v>55.380193730000016</v>
      </c>
      <c r="D86" s="187">
        <v>78.896073580000007</v>
      </c>
      <c r="E86" s="175">
        <v>1.0466004</v>
      </c>
      <c r="F86" s="176">
        <v>37.754061080000007</v>
      </c>
      <c r="G86" s="176">
        <v>11.283092180000001</v>
      </c>
      <c r="H86" s="182">
        <v>5.2964400700000001</v>
      </c>
      <c r="I86" s="183">
        <v>1.4676798299999998</v>
      </c>
      <c r="J86" s="176">
        <v>61.991376600000002</v>
      </c>
      <c r="K86" s="176">
        <v>11.827170260000001</v>
      </c>
      <c r="L86" s="177">
        <v>3.60984689</v>
      </c>
    </row>
    <row r="87" spans="1:13" ht="24.75" customHeight="1" outlineLevel="1">
      <c r="A87" s="122" t="s">
        <v>90</v>
      </c>
      <c r="B87" s="159">
        <v>74.167336060000011</v>
      </c>
      <c r="C87" s="186">
        <v>30.875764250000003</v>
      </c>
      <c r="D87" s="187">
        <v>43.291571810000008</v>
      </c>
      <c r="E87" s="175">
        <v>0.33822677000000001</v>
      </c>
      <c r="F87" s="176">
        <v>24.180339850000003</v>
      </c>
      <c r="G87" s="176">
        <v>4.7838266699999998</v>
      </c>
      <c r="H87" s="182">
        <v>1.5733709600000001</v>
      </c>
      <c r="I87" s="183">
        <v>0.4810107099999999</v>
      </c>
      <c r="J87" s="176">
        <v>34.992253640000008</v>
      </c>
      <c r="K87" s="176">
        <v>5.5736273700000005</v>
      </c>
      <c r="L87" s="177">
        <v>2.2446800899999997</v>
      </c>
    </row>
    <row r="88" spans="1:13" ht="24.75" customHeight="1" outlineLevel="1" thickBot="1">
      <c r="A88" s="239" t="s">
        <v>102</v>
      </c>
      <c r="B88" s="188">
        <f>SUM(C88:D88)</f>
        <v>93.409556919999986</v>
      </c>
      <c r="C88" s="189">
        <f>SUM(E88:H88)</f>
        <v>38.19413818999999</v>
      </c>
      <c r="D88" s="190">
        <f>SUM(I88:L88)</f>
        <v>55.215418729999996</v>
      </c>
      <c r="E88" s="167">
        <v>0.36760233000000003</v>
      </c>
      <c r="F88" s="168">
        <v>28.872654879999995</v>
      </c>
      <c r="G88" s="168">
        <v>6.8747005899999989</v>
      </c>
      <c r="H88" s="191">
        <v>2.0791803900000003</v>
      </c>
      <c r="I88" s="192">
        <v>0.48262314999999995</v>
      </c>
      <c r="J88" s="168">
        <v>44.670900349999997</v>
      </c>
      <c r="K88" s="168">
        <v>7.516381560000001</v>
      </c>
      <c r="L88" s="169">
        <v>2.5455136700000001</v>
      </c>
      <c r="M88" s="268"/>
    </row>
    <row r="89" spans="1:13" ht="18.75" customHeight="1" outlineLevel="1">
      <c r="A89" s="331" t="s">
        <v>92</v>
      </c>
      <c r="B89" s="331"/>
      <c r="C89" s="331"/>
      <c r="D89" s="331"/>
      <c r="E89" s="331"/>
      <c r="F89" s="331"/>
      <c r="G89" s="331"/>
      <c r="H89" s="331"/>
      <c r="I89" s="331"/>
      <c r="J89" s="331"/>
      <c r="K89" s="331"/>
      <c r="L89" s="331"/>
    </row>
    <row r="90" spans="1:13" outlineLevel="1">
      <c r="A90" s="268"/>
    </row>
    <row r="91" spans="1:13" outlineLevel="1"/>
    <row r="92" spans="1:13" outlineLevel="1">
      <c r="A92" s="179"/>
      <c r="B92" s="179"/>
      <c r="C92" s="179"/>
      <c r="D92" s="179"/>
      <c r="E92" s="179"/>
      <c r="F92" s="179"/>
      <c r="G92" s="179"/>
      <c r="H92" s="179"/>
    </row>
    <row r="93" spans="1:13" outlineLevel="1"/>
    <row r="94" spans="1:13" outlineLevel="1"/>
    <row r="95" spans="1:13" outlineLevel="1"/>
    <row r="96" spans="1:13" outlineLevel="1"/>
    <row r="97" spans="1:5" outlineLevel="1"/>
    <row r="98" spans="1:5" outlineLevel="1"/>
    <row r="99" spans="1:5" outlineLevel="1"/>
    <row r="100" spans="1:5" outlineLevel="1"/>
    <row r="101" spans="1:5" outlineLevel="1"/>
    <row r="102" spans="1:5" outlineLevel="1"/>
    <row r="103" spans="1:5" outlineLevel="1"/>
    <row r="104" spans="1:5" outlineLevel="1"/>
    <row r="105" spans="1:5" outlineLevel="1"/>
    <row r="106" spans="1:5" outlineLevel="1"/>
    <row r="107" spans="1:5" ht="13.5" outlineLevel="1" thickBot="1">
      <c r="C107" s="108"/>
    </row>
    <row r="108" spans="1:5" ht="58.5" customHeight="1" outlineLevel="1" thickBot="1">
      <c r="A108" s="76" t="s">
        <v>18</v>
      </c>
      <c r="B108" s="91" t="s">
        <v>62</v>
      </c>
      <c r="C108" s="80" t="s">
        <v>60</v>
      </c>
      <c r="D108" s="80" t="s">
        <v>61</v>
      </c>
      <c r="E108" s="164" t="s">
        <v>63</v>
      </c>
    </row>
    <row r="109" spans="1:5" ht="30" hidden="1" customHeight="1" outlineLevel="2">
      <c r="A109" s="148">
        <v>44196</v>
      </c>
      <c r="B109" s="149">
        <v>1358.5644664500001</v>
      </c>
      <c r="C109" s="150">
        <v>812.58432588000005</v>
      </c>
      <c r="D109" s="150">
        <v>9.4245659999999995E-2</v>
      </c>
      <c r="E109" s="165">
        <v>545.88589490999993</v>
      </c>
    </row>
    <row r="110" spans="1:5" ht="30" hidden="1" customHeight="1" outlineLevel="2">
      <c r="A110" s="160">
        <v>44286</v>
      </c>
      <c r="B110" s="161">
        <v>1435.31311321</v>
      </c>
      <c r="C110" s="162">
        <v>851.17474957000013</v>
      </c>
      <c r="D110" s="162">
        <v>0.26953666000000004</v>
      </c>
      <c r="E110" s="163">
        <v>583.86882697999988</v>
      </c>
    </row>
    <row r="111" spans="1:5" ht="30" hidden="1" customHeight="1" outlineLevel="2">
      <c r="A111" s="160">
        <v>44377</v>
      </c>
      <c r="B111" s="161">
        <v>1484.96023573</v>
      </c>
      <c r="C111" s="162">
        <v>867.31560099000001</v>
      </c>
      <c r="D111" s="162">
        <v>0.27553666000000004</v>
      </c>
      <c r="E111" s="163">
        <v>617.36909808000007</v>
      </c>
    </row>
    <row r="112" spans="1:5" ht="30" hidden="1" customHeight="1" outlineLevel="2">
      <c r="A112" s="160">
        <v>44469</v>
      </c>
      <c r="B112" s="161">
        <v>1529.0423952699998</v>
      </c>
      <c r="C112" s="162">
        <v>878.87227212999983</v>
      </c>
      <c r="D112" s="162">
        <v>0.34136666000000004</v>
      </c>
      <c r="E112" s="163">
        <v>649.82875648000004</v>
      </c>
    </row>
    <row r="113" spans="1:13" ht="30" customHeight="1" outlineLevel="1" collapsed="1">
      <c r="A113" s="160">
        <v>44561</v>
      </c>
      <c r="B113" s="161">
        <v>1578.9821198500003</v>
      </c>
      <c r="C113" s="162">
        <v>893.76309992000029</v>
      </c>
      <c r="D113" s="162">
        <v>0.28753666000000005</v>
      </c>
      <c r="E113" s="163">
        <v>684.93148326999994</v>
      </c>
    </row>
    <row r="114" spans="1:13" ht="30" customHeight="1" outlineLevel="1">
      <c r="A114" s="160">
        <v>44834</v>
      </c>
      <c r="B114" s="161">
        <v>1676.8689347999998</v>
      </c>
      <c r="C114" s="162">
        <v>916.02210634999994</v>
      </c>
      <c r="D114" s="162">
        <v>0.30593666000000003</v>
      </c>
      <c r="E114" s="163">
        <v>760.54089178999993</v>
      </c>
    </row>
    <row r="115" spans="1:13" ht="30" customHeight="1" outlineLevel="1" thickBot="1">
      <c r="A115" s="146">
        <v>44926</v>
      </c>
      <c r="B115" s="147">
        <f>SUM(C115:E115)</f>
        <v>1706.3199409999997</v>
      </c>
      <c r="C115" s="153">
        <v>924.7984468599999</v>
      </c>
      <c r="D115" s="153">
        <v>0.31193666000000003</v>
      </c>
      <c r="E115" s="166">
        <v>781.20955747999994</v>
      </c>
      <c r="L115" s="178"/>
      <c r="M115" s="268"/>
    </row>
    <row r="116" spans="1:13" ht="27" customHeight="1" outlineLevel="1">
      <c r="A116" s="330" t="s">
        <v>81</v>
      </c>
      <c r="B116" s="330"/>
      <c r="C116" s="330"/>
      <c r="D116" s="330"/>
      <c r="E116" s="330"/>
      <c r="F116" s="98"/>
      <c r="G116" s="98"/>
      <c r="H116" s="98"/>
      <c r="I116" s="98"/>
      <c r="J116" s="98"/>
      <c r="K116" s="98"/>
      <c r="L116" s="178"/>
      <c r="M116" s="268"/>
    </row>
    <row r="117" spans="1:13" outlineLevel="1"/>
    <row r="118" spans="1:13" outlineLevel="1"/>
    <row r="119" spans="1:13" outlineLevel="1"/>
    <row r="120" spans="1:13" outlineLevel="1"/>
    <row r="121" spans="1:13" outlineLevel="1"/>
    <row r="122" spans="1:13" outlineLevel="1"/>
    <row r="123" spans="1:13" s="338" customFormat="1" ht="27" customHeight="1" thickBot="1">
      <c r="A123" s="338" t="s">
        <v>56</v>
      </c>
    </row>
    <row r="124" spans="1:13" ht="59.25" customHeight="1" outlineLevel="1" thickBot="1">
      <c r="A124" s="76" t="s">
        <v>48</v>
      </c>
      <c r="B124" s="91" t="s">
        <v>79</v>
      </c>
      <c r="C124" s="80" t="s">
        <v>49</v>
      </c>
      <c r="D124" s="78" t="s">
        <v>50</v>
      </c>
      <c r="E124" s="81" t="s">
        <v>51</v>
      </c>
    </row>
    <row r="125" spans="1:13" ht="24.75" hidden="1" customHeight="1" outlineLevel="2">
      <c r="A125" s="93" t="s">
        <v>44</v>
      </c>
      <c r="B125" s="171">
        <v>34.052609150000002</v>
      </c>
      <c r="C125" s="172">
        <v>6.2995849000000002</v>
      </c>
      <c r="D125" s="173">
        <v>12.74424752</v>
      </c>
      <c r="E125" s="174">
        <v>15.008776730000001</v>
      </c>
    </row>
    <row r="126" spans="1:13" ht="24.75" hidden="1" customHeight="1" outlineLevel="2">
      <c r="A126" s="193" t="s">
        <v>53</v>
      </c>
      <c r="B126" s="161">
        <v>49.286982139999999</v>
      </c>
      <c r="C126" s="197">
        <v>7.6061179499999998</v>
      </c>
      <c r="D126" s="197">
        <v>26.58219772999999</v>
      </c>
      <c r="E126" s="198">
        <v>15.098666459999999</v>
      </c>
    </row>
    <row r="127" spans="1:13" ht="24.75" hidden="1" customHeight="1" outlineLevel="2">
      <c r="A127" s="193" t="s">
        <v>70</v>
      </c>
      <c r="B127" s="161">
        <v>16.95117604</v>
      </c>
      <c r="C127" s="197">
        <v>5.5346813399999979</v>
      </c>
      <c r="D127" s="197">
        <v>10.155549280000001</v>
      </c>
      <c r="E127" s="198">
        <v>1.2609454199999999</v>
      </c>
    </row>
    <row r="128" spans="1:13" ht="24.75" hidden="1" customHeight="1" outlineLevel="2">
      <c r="A128" s="193" t="s">
        <v>78</v>
      </c>
      <c r="B128" s="161">
        <v>32.289297920000003</v>
      </c>
      <c r="C128" s="197">
        <v>9.1577329200000026</v>
      </c>
      <c r="D128" s="197">
        <v>19.864463630000003</v>
      </c>
      <c r="E128" s="198">
        <v>3.2671013700000002</v>
      </c>
    </row>
    <row r="129" spans="1:13" ht="24.75" hidden="1" customHeight="1" outlineLevel="2">
      <c r="A129" s="193" t="s">
        <v>82</v>
      </c>
      <c r="B129" s="161">
        <v>24.302089899999999</v>
      </c>
      <c r="C129" s="197">
        <v>7.9697178499999977</v>
      </c>
      <c r="D129" s="197">
        <v>13.59161353</v>
      </c>
      <c r="E129" s="198">
        <v>2.7407585200000004</v>
      </c>
    </row>
    <row r="130" spans="1:13" ht="24.75" customHeight="1" outlineLevel="1" collapsed="1">
      <c r="A130" s="193" t="s">
        <v>89</v>
      </c>
      <c r="B130" s="161">
        <v>35.997266830000001</v>
      </c>
      <c r="C130" s="197">
        <v>5.5361998300000002</v>
      </c>
      <c r="D130" s="197">
        <v>28.18176557</v>
      </c>
      <c r="E130" s="198">
        <v>2.2793014300000003</v>
      </c>
    </row>
    <row r="131" spans="1:13" ht="24.75" customHeight="1" outlineLevel="1">
      <c r="A131" s="193" t="s">
        <v>90</v>
      </c>
      <c r="B131" s="161">
        <v>46.375554390000005</v>
      </c>
      <c r="C131" s="197">
        <v>15.710355070000002</v>
      </c>
      <c r="D131" s="197">
        <v>17.092275369999999</v>
      </c>
      <c r="E131" s="198">
        <v>13.572923950000002</v>
      </c>
      <c r="L131" s="268"/>
    </row>
    <row r="132" spans="1:13" ht="24.75" customHeight="1" outlineLevel="1" thickBot="1">
      <c r="A132" s="92" t="s">
        <v>102</v>
      </c>
      <c r="B132" s="170">
        <f>SUM(C132:E132)</f>
        <v>56.489724789999997</v>
      </c>
      <c r="C132" s="167">
        <v>21.349300839999994</v>
      </c>
      <c r="D132" s="168">
        <v>20.521105819999999</v>
      </c>
      <c r="E132" s="169">
        <v>14.619318130000002</v>
      </c>
      <c r="L132" s="178"/>
      <c r="M132" s="268"/>
    </row>
    <row r="133" spans="1:13" ht="29.25" customHeight="1" outlineLevel="1">
      <c r="A133" s="330" t="s">
        <v>91</v>
      </c>
      <c r="B133" s="330"/>
      <c r="C133" s="330"/>
      <c r="D133" s="330"/>
      <c r="E133" s="330"/>
      <c r="L133" s="178"/>
      <c r="M133" s="268"/>
    </row>
    <row r="134" spans="1:13" outlineLevel="1">
      <c r="B134" s="268"/>
      <c r="C134" s="178"/>
      <c r="D134" s="178"/>
      <c r="E134" s="178"/>
    </row>
    <row r="135" spans="1:13" outlineLevel="1"/>
    <row r="136" spans="1:13" outlineLevel="1"/>
    <row r="137" spans="1:13" outlineLevel="1"/>
    <row r="138" spans="1:13" outlineLevel="1"/>
    <row r="139" spans="1:13" outlineLevel="1"/>
    <row r="140" spans="1:13" ht="13.5" outlineLevel="1" thickBot="1"/>
    <row r="141" spans="1:13" ht="58.5" customHeight="1" outlineLevel="1" thickBot="1">
      <c r="A141" s="76" t="s">
        <v>18</v>
      </c>
      <c r="B141" s="91" t="s">
        <v>64</v>
      </c>
      <c r="C141" s="80" t="s">
        <v>49</v>
      </c>
      <c r="D141" s="78" t="s">
        <v>50</v>
      </c>
      <c r="E141" s="81" t="s">
        <v>51</v>
      </c>
    </row>
    <row r="142" spans="1:13" ht="27.75" hidden="1" customHeight="1" outlineLevel="2">
      <c r="A142" s="148">
        <v>44196</v>
      </c>
      <c r="B142" s="149">
        <v>485.06214112999999</v>
      </c>
      <c r="C142" s="150">
        <v>74.726024010000003</v>
      </c>
      <c r="D142" s="150">
        <v>337.55070436</v>
      </c>
      <c r="E142" s="165">
        <v>72.78541276</v>
      </c>
    </row>
    <row r="143" spans="1:13" ht="27.75" hidden="1" customHeight="1" outlineLevel="2">
      <c r="A143" s="160">
        <v>44286</v>
      </c>
      <c r="B143" s="161">
        <v>513.87548874999993</v>
      </c>
      <c r="C143" s="162">
        <v>80.361509639999994</v>
      </c>
      <c r="D143" s="162">
        <v>358.48446243999996</v>
      </c>
      <c r="E143" s="163">
        <v>75.029516670000007</v>
      </c>
    </row>
    <row r="144" spans="1:13" ht="27.75" hidden="1" customHeight="1" outlineLevel="2">
      <c r="A144" s="160">
        <v>44377</v>
      </c>
      <c r="B144" s="161">
        <v>537.31776513</v>
      </c>
      <c r="C144" s="162">
        <v>86.190473859999997</v>
      </c>
      <c r="D144" s="162">
        <v>372.49425043999997</v>
      </c>
      <c r="E144" s="163">
        <v>78.633040829999999</v>
      </c>
    </row>
    <row r="145" spans="1:14" ht="27.75" hidden="1" customHeight="1" outlineLevel="2">
      <c r="A145" s="160">
        <v>44469</v>
      </c>
      <c r="B145" s="161">
        <v>553.04136058999995</v>
      </c>
      <c r="C145" s="162">
        <v>91.162626279999998</v>
      </c>
      <c r="D145" s="162">
        <v>381.35169292999996</v>
      </c>
      <c r="E145" s="163">
        <v>80.527041379999986</v>
      </c>
    </row>
    <row r="146" spans="1:14" ht="27.75" customHeight="1" outlineLevel="1" collapsed="1">
      <c r="A146" s="160">
        <v>44561</v>
      </c>
      <c r="B146" s="161">
        <v>575.24596227999996</v>
      </c>
      <c r="C146" s="162">
        <v>99.264693539999982</v>
      </c>
      <c r="D146" s="162">
        <v>394.80064450999998</v>
      </c>
      <c r="E146" s="163">
        <v>81.180624230000006</v>
      </c>
    </row>
    <row r="147" spans="1:14" ht="27.75" customHeight="1" outlineLevel="1">
      <c r="A147" s="160">
        <v>44834</v>
      </c>
      <c r="B147" s="161">
        <v>633.49336416999995</v>
      </c>
      <c r="C147" s="162">
        <v>119.35273222999999</v>
      </c>
      <c r="D147" s="162">
        <v>419.06738482999998</v>
      </c>
      <c r="E147" s="163">
        <v>95.073247109999983</v>
      </c>
      <c r="L147" s="268"/>
      <c r="M147" s="268"/>
      <c r="N147" s="268"/>
    </row>
    <row r="148" spans="1:14" ht="27.75" customHeight="1" outlineLevel="1" thickBot="1">
      <c r="A148" s="146">
        <v>44926</v>
      </c>
      <c r="B148" s="147">
        <f>SUM(C148:E148)</f>
        <v>650.19815142999994</v>
      </c>
      <c r="C148" s="153">
        <v>127.04755206000003</v>
      </c>
      <c r="D148" s="153">
        <v>426.90719270999995</v>
      </c>
      <c r="E148" s="166">
        <v>96.243406659999991</v>
      </c>
      <c r="L148" s="178"/>
      <c r="M148" s="268"/>
    </row>
    <row r="149" spans="1:14" ht="24.75" customHeight="1" outlineLevel="1">
      <c r="A149" s="330" t="s">
        <v>81</v>
      </c>
      <c r="B149" s="330"/>
      <c r="C149" s="330"/>
      <c r="D149" s="330"/>
      <c r="E149" s="330"/>
      <c r="F149" s="98"/>
      <c r="G149" s="98"/>
      <c r="H149" s="98"/>
      <c r="I149" s="98"/>
      <c r="J149" s="98"/>
      <c r="K149" s="98"/>
      <c r="L149" s="178"/>
      <c r="M149" s="268"/>
    </row>
    <row r="150" spans="1:14" outlineLevel="1">
      <c r="B150" s="268"/>
      <c r="C150" s="264"/>
    </row>
    <row r="151" spans="1:14" outlineLevel="1">
      <c r="B151" s="264"/>
    </row>
    <row r="152" spans="1:14" outlineLevel="1">
      <c r="B152" s="264"/>
    </row>
    <row r="153" spans="1:14" outlineLevel="1">
      <c r="B153" s="264"/>
      <c r="C153" s="264"/>
    </row>
    <row r="154" spans="1:14" outlineLevel="1">
      <c r="B154" s="264"/>
    </row>
    <row r="155" spans="1:14" outlineLevel="1"/>
    <row r="156" spans="1:14" outlineLevel="1"/>
    <row r="157" spans="1:14" s="340" customFormat="1" ht="27" customHeight="1" thickBot="1">
      <c r="A157" s="340" t="s">
        <v>71</v>
      </c>
    </row>
    <row r="158" spans="1:14" ht="61.5" customHeight="1" outlineLevel="1" thickBot="1">
      <c r="A158" s="99" t="s">
        <v>18</v>
      </c>
      <c r="B158" s="341" t="s">
        <v>59</v>
      </c>
      <c r="C158" s="342"/>
      <c r="D158" s="343"/>
      <c r="E158" s="341" t="s">
        <v>72</v>
      </c>
      <c r="F158" s="342"/>
      <c r="G158" s="342"/>
      <c r="H158" s="119"/>
      <c r="I158" s="119"/>
      <c r="J158" s="119"/>
      <c r="K158" s="120"/>
      <c r="L158" s="120"/>
    </row>
    <row r="159" spans="1:14" ht="24.75" hidden="1" customHeight="1" outlineLevel="2">
      <c r="A159" s="100">
        <v>44104</v>
      </c>
      <c r="B159" s="344">
        <v>1766.95</v>
      </c>
      <c r="C159" s="345"/>
      <c r="D159" s="346"/>
      <c r="E159" s="349" t="s">
        <v>65</v>
      </c>
      <c r="F159" s="350"/>
      <c r="G159" s="351"/>
      <c r="H159" s="121"/>
      <c r="I159" s="121"/>
      <c r="J159" s="121"/>
      <c r="K159" s="120"/>
      <c r="L159" s="120"/>
    </row>
    <row r="160" spans="1:14" ht="24.75" hidden="1" customHeight="1" outlineLevel="2">
      <c r="A160" s="236">
        <v>44196</v>
      </c>
      <c r="B160" s="326">
        <v>1913.74</v>
      </c>
      <c r="C160" s="327"/>
      <c r="D160" s="328"/>
      <c r="E160" s="326">
        <v>1040.32026228</v>
      </c>
      <c r="F160" s="327"/>
      <c r="G160" s="327"/>
      <c r="H160" s="121"/>
      <c r="I160" s="121"/>
      <c r="J160" s="121"/>
      <c r="K160" s="120"/>
      <c r="L160" s="120"/>
    </row>
    <row r="161" spans="1:15" ht="24.75" hidden="1" customHeight="1" outlineLevel="2">
      <c r="A161" s="236">
        <v>44286</v>
      </c>
      <c r="B161" s="326">
        <v>2000.7540743</v>
      </c>
      <c r="C161" s="327"/>
      <c r="D161" s="328"/>
      <c r="E161" s="326">
        <v>1079.4221667899999</v>
      </c>
      <c r="F161" s="327"/>
      <c r="G161" s="327"/>
      <c r="H161" s="121"/>
      <c r="I161" s="121"/>
      <c r="J161" s="121"/>
      <c r="K161" s="120"/>
      <c r="L161" s="120"/>
    </row>
    <row r="162" spans="1:15" ht="24.75" hidden="1" customHeight="1" outlineLevel="2">
      <c r="A162" s="236">
        <v>44377</v>
      </c>
      <c r="B162" s="326">
        <v>2060.32907574</v>
      </c>
      <c r="C162" s="327"/>
      <c r="D162" s="328"/>
      <c r="E162" s="326">
        <v>1112.9112242799999</v>
      </c>
      <c r="F162" s="327"/>
      <c r="G162" s="327"/>
      <c r="H162" s="121"/>
      <c r="I162" s="121"/>
      <c r="J162" s="121"/>
      <c r="K162" s="120"/>
      <c r="L162" s="120"/>
    </row>
    <row r="163" spans="1:15" ht="24.75" hidden="1" customHeight="1" outlineLevel="2">
      <c r="A163" s="236">
        <v>44469</v>
      </c>
      <c r="B163" s="326">
        <v>2115.0163060300001</v>
      </c>
      <c r="C163" s="327"/>
      <c r="D163" s="328"/>
      <c r="E163" s="326">
        <v>1142.45030686</v>
      </c>
      <c r="F163" s="327"/>
      <c r="G163" s="327"/>
      <c r="H163" s="121"/>
      <c r="I163" s="121"/>
      <c r="J163" s="121"/>
      <c r="K163" s="120"/>
      <c r="L163" s="120"/>
    </row>
    <row r="164" spans="1:15" ht="24.75" customHeight="1" outlineLevel="1" collapsed="1">
      <c r="A164" s="236">
        <v>44561</v>
      </c>
      <c r="B164" s="326">
        <v>2187.5267414599998</v>
      </c>
      <c r="C164" s="327"/>
      <c r="D164" s="328"/>
      <c r="E164" s="326">
        <v>1183.9801034899999</v>
      </c>
      <c r="F164" s="327"/>
      <c r="G164" s="327"/>
      <c r="H164" s="270"/>
      <c r="I164" s="271"/>
      <c r="J164" s="269"/>
    </row>
    <row r="165" spans="1:15" ht="24.75" customHeight="1" outlineLevel="1">
      <c r="A165" s="236">
        <v>44834</v>
      </c>
      <c r="B165" s="326">
        <v>2298.8843553199999</v>
      </c>
      <c r="C165" s="327"/>
      <c r="D165" s="328"/>
      <c r="E165" s="326">
        <v>1256.0060773</v>
      </c>
      <c r="F165" s="327"/>
      <c r="G165" s="327"/>
      <c r="H165" s="270"/>
      <c r="I165" s="271"/>
      <c r="J165" s="269"/>
    </row>
    <row r="166" spans="1:15" ht="24.75" customHeight="1" outlineLevel="1" thickBot="1">
      <c r="A166" s="101">
        <v>44926</v>
      </c>
      <c r="B166" s="347">
        <v>2358.9104324700002</v>
      </c>
      <c r="C166" s="348"/>
      <c r="D166" s="354"/>
      <c r="E166" s="347">
        <v>1303.41498323</v>
      </c>
      <c r="F166" s="348"/>
      <c r="G166" s="348"/>
      <c r="H166" s="285"/>
      <c r="I166" s="285"/>
      <c r="J166" s="285"/>
      <c r="K166" s="285"/>
      <c r="L166" s="271"/>
    </row>
    <row r="167" spans="1:15" outlineLevel="1" collapsed="1">
      <c r="A167" s="330" t="s">
        <v>80</v>
      </c>
      <c r="B167" s="330"/>
      <c r="C167" s="330"/>
      <c r="D167" s="330"/>
      <c r="E167" s="330"/>
      <c r="F167" s="330"/>
      <c r="G167" s="330"/>
      <c r="H167" s="289"/>
      <c r="I167" s="289"/>
      <c r="J167" s="289"/>
      <c r="K167" s="289"/>
      <c r="L167" s="289"/>
    </row>
    <row r="168" spans="1:15" s="353" customFormat="1" ht="18" customHeight="1" outlineLevel="1"/>
    <row r="169" spans="1:15" s="356" customFormat="1" ht="27" customHeight="1">
      <c r="A169" s="356" t="s">
        <v>75</v>
      </c>
    </row>
    <row r="170" spans="1:15" s="352" customFormat="1" ht="24.75" customHeight="1" outlineLevel="1">
      <c r="A170" s="352" t="s">
        <v>86</v>
      </c>
    </row>
    <row r="171" spans="1:15" s="5" customFormat="1" ht="19.149999999999999" customHeight="1" outlineLevel="2" thickBot="1">
      <c r="A171" s="357">
        <v>44926</v>
      </c>
      <c r="B171" s="357"/>
      <c r="C171" s="357"/>
      <c r="D171" s="357"/>
      <c r="E171" s="357"/>
      <c r="F171" s="357"/>
      <c r="H171" s="358" t="s">
        <v>104</v>
      </c>
      <c r="I171" s="358"/>
      <c r="J171" s="358"/>
      <c r="K171" s="358"/>
      <c r="L171" s="358"/>
      <c r="M171" s="358"/>
      <c r="N171" s="358"/>
      <c r="O171" s="358"/>
    </row>
    <row r="172" spans="1:15" s="1" customFormat="1" ht="42" customHeight="1" outlineLevel="2" thickBot="1">
      <c r="A172" s="12" t="s">
        <v>9</v>
      </c>
      <c r="B172" s="13" t="s">
        <v>5</v>
      </c>
      <c r="C172" s="13" t="s">
        <v>8</v>
      </c>
      <c r="D172" s="13" t="s">
        <v>6</v>
      </c>
      <c r="E172" s="13" t="s">
        <v>3</v>
      </c>
      <c r="F172" s="14" t="s">
        <v>2</v>
      </c>
      <c r="G172" s="61" t="s">
        <v>27</v>
      </c>
      <c r="H172" s="34" t="s">
        <v>105</v>
      </c>
      <c r="I172" s="14" t="s">
        <v>106</v>
      </c>
      <c r="J172" s="14" t="s">
        <v>23</v>
      </c>
      <c r="K172" s="35" t="s">
        <v>15</v>
      </c>
      <c r="L172" s="34" t="s">
        <v>107</v>
      </c>
      <c r="M172" s="14" t="s">
        <v>106</v>
      </c>
      <c r="N172" s="14" t="s">
        <v>24</v>
      </c>
      <c r="O172" s="35" t="s">
        <v>15</v>
      </c>
    </row>
    <row r="173" spans="1:15" s="1" customFormat="1" ht="16.5" customHeight="1" outlineLevel="2">
      <c r="A173" s="17" t="s">
        <v>1</v>
      </c>
      <c r="B173" s="56">
        <v>1281.3631569199999</v>
      </c>
      <c r="C173" s="56">
        <v>819.27491378000002</v>
      </c>
      <c r="D173" s="56">
        <v>14.7302781</v>
      </c>
      <c r="E173" s="56">
        <v>25.603746090000001</v>
      </c>
      <c r="F173" s="53">
        <v>57.03471665</v>
      </c>
      <c r="G173" s="2"/>
      <c r="H173" s="72">
        <f>B173-B180</f>
        <v>159.83608922000008</v>
      </c>
      <c r="I173" s="22">
        <f>H173/B180</f>
        <v>0.14251647938180217</v>
      </c>
      <c r="J173" s="36">
        <f>B173-B187</f>
        <v>100.4602104999999</v>
      </c>
      <c r="K173" s="22">
        <f>J173/B187</f>
        <v>8.5070674778611494E-2</v>
      </c>
      <c r="L173" s="72">
        <f>C173-C180</f>
        <v>245.21227937000003</v>
      </c>
      <c r="M173" s="22">
        <f>L173/C180</f>
        <v>0.42715248244996823</v>
      </c>
      <c r="N173" s="36">
        <f>C173-C187</f>
        <v>382.63207867</v>
      </c>
      <c r="O173" s="37">
        <f>N173/C187</f>
        <v>0.87630449397756971</v>
      </c>
    </row>
    <row r="174" spans="1:15" s="1" customFormat="1" ht="16.5" customHeight="1" outlineLevel="2">
      <c r="A174" s="18" t="s">
        <v>10</v>
      </c>
      <c r="B174" s="56">
        <v>2.3748115200000006</v>
      </c>
      <c r="C174" s="56">
        <v>1.7183656200000001</v>
      </c>
      <c r="D174" s="56">
        <v>0</v>
      </c>
      <c r="E174" s="56">
        <v>0</v>
      </c>
      <c r="F174" s="53">
        <v>1.8733299999999998E-2</v>
      </c>
      <c r="G174" s="2"/>
      <c r="H174" s="72">
        <f>B174-B181</f>
        <v>-249.45576882999998</v>
      </c>
      <c r="I174" s="22">
        <f>H174/B181</f>
        <v>-0.99056980483982748</v>
      </c>
      <c r="J174" s="36">
        <f>B174-B188</f>
        <v>-246.60013512999998</v>
      </c>
      <c r="K174" s="22">
        <f>J174/B188</f>
        <v>-0.99046164462748765</v>
      </c>
      <c r="L174" s="72">
        <f>C174-C181</f>
        <v>-88.626518949999991</v>
      </c>
      <c r="M174" s="22">
        <f>L174/C181</f>
        <v>-0.98097993452336973</v>
      </c>
      <c r="N174" s="36">
        <f>C174-C188</f>
        <v>-74.164036809999999</v>
      </c>
      <c r="O174" s="37">
        <f>N174/C188</f>
        <v>-0.97735488644307011</v>
      </c>
    </row>
    <row r="175" spans="1:15" s="1" customFormat="1" ht="16.5" customHeight="1" outlineLevel="2">
      <c r="A175" s="18" t="s">
        <v>11</v>
      </c>
      <c r="B175" s="53">
        <v>115.74333609999999</v>
      </c>
      <c r="C175" s="53">
        <v>38.619500869999996</v>
      </c>
      <c r="D175" s="53">
        <v>0</v>
      </c>
      <c r="E175" s="53">
        <v>7.0059836999999998</v>
      </c>
      <c r="F175" s="53">
        <v>4.0513960299999994</v>
      </c>
      <c r="G175" s="64"/>
      <c r="H175" s="72">
        <f>B175-B182</f>
        <v>-13.506380750000034</v>
      </c>
      <c r="I175" s="22">
        <f>H175/B182</f>
        <v>-0.10449833917759976</v>
      </c>
      <c r="J175" s="36">
        <f>B175-B189</f>
        <v>-15.536244109999984</v>
      </c>
      <c r="K175" s="22">
        <f>J175/B189</f>
        <v>-0.1183447119890816</v>
      </c>
      <c r="L175" s="72">
        <f>C175-C182</f>
        <v>17.114391289999993</v>
      </c>
      <c r="M175" s="22">
        <f>L175/C182</f>
        <v>0.79582906687053445</v>
      </c>
      <c r="N175" s="36">
        <f>C175-C189</f>
        <v>20.727964269999994</v>
      </c>
      <c r="O175" s="37">
        <f>N175/C189</f>
        <v>1.1585346040093611</v>
      </c>
    </row>
    <row r="176" spans="1:15" s="8" customFormat="1" ht="16.5" customHeight="1" outlineLevel="2" thickBot="1">
      <c r="A176" s="38" t="s">
        <v>0</v>
      </c>
      <c r="B176" s="39">
        <f>SUM(B173:B175)</f>
        <v>1399.4813045400001</v>
      </c>
      <c r="C176" s="39">
        <f t="shared" ref="C176:E176" si="6">SUM(C173:C175)</f>
        <v>859.61278027000003</v>
      </c>
      <c r="D176" s="39">
        <f t="shared" si="6"/>
        <v>14.7302781</v>
      </c>
      <c r="E176" s="39">
        <f t="shared" si="6"/>
        <v>32.609729790000003</v>
      </c>
      <c r="F176" s="40">
        <f>SUM(F173:F175)</f>
        <v>61.10484598</v>
      </c>
      <c r="G176" s="64"/>
      <c r="H176" s="73">
        <f>B176-B183</f>
        <v>-103.12606035999988</v>
      </c>
      <c r="I176" s="41">
        <f>H176/B183</f>
        <v>-6.8631408822399209E-2</v>
      </c>
      <c r="J176" s="39">
        <f>B176-B190</f>
        <v>-161.67616873999987</v>
      </c>
      <c r="K176" s="41">
        <f>J176/B190</f>
        <v>-0.10356173000300693</v>
      </c>
      <c r="L176" s="73">
        <f>C176-C183</f>
        <v>173.70015171000011</v>
      </c>
      <c r="M176" s="41">
        <f>L176/C183</f>
        <v>0.25323947173077271</v>
      </c>
      <c r="N176" s="39">
        <f>C176-C190</f>
        <v>329.19600613</v>
      </c>
      <c r="O176" s="42">
        <f>N176/C190</f>
        <v>0.62063649224470208</v>
      </c>
    </row>
    <row r="177" spans="1:16" s="314" customFormat="1" ht="7.5" customHeight="1" outlineLevel="2"/>
    <row r="178" spans="1:16" s="5" customFormat="1" ht="15" customHeight="1" outlineLevel="2" thickBot="1">
      <c r="A178" s="357">
        <v>44834</v>
      </c>
      <c r="B178" s="357"/>
      <c r="C178" s="357"/>
      <c r="D178" s="357"/>
      <c r="E178" s="357"/>
      <c r="F178" s="357"/>
      <c r="G178" s="156"/>
      <c r="H178" s="1"/>
      <c r="I178" s="1"/>
      <c r="J178" s="1"/>
    </row>
    <row r="179" spans="1:16" s="1" customFormat="1" ht="27" customHeight="1" outlineLevel="2" thickBot="1">
      <c r="A179" s="12" t="s">
        <v>9</v>
      </c>
      <c r="B179" s="13" t="s">
        <v>5</v>
      </c>
      <c r="C179" s="13" t="s">
        <v>8</v>
      </c>
      <c r="D179" s="13" t="s">
        <v>6</v>
      </c>
      <c r="E179" s="13" t="s">
        <v>3</v>
      </c>
      <c r="F179" s="14" t="s">
        <v>2</v>
      </c>
      <c r="H179" s="51"/>
      <c r="I179" s="51"/>
      <c r="J179" s="51"/>
      <c r="K179" s="8"/>
      <c r="M179" s="51"/>
      <c r="N179" s="51"/>
      <c r="O179" s="51"/>
      <c r="P179" s="8"/>
    </row>
    <row r="180" spans="1:16" s="1" customFormat="1" ht="16.5" customHeight="1" outlineLevel="2">
      <c r="A180" s="17" t="s">
        <v>1</v>
      </c>
      <c r="B180" s="56">
        <v>1121.5270676999999</v>
      </c>
      <c r="C180" s="56">
        <v>574.06263440999999</v>
      </c>
      <c r="D180" s="56">
        <v>13.463748109999999</v>
      </c>
      <c r="E180" s="56">
        <v>29.26742209</v>
      </c>
      <c r="F180" s="53">
        <v>60.157700179999999</v>
      </c>
      <c r="G180" s="263"/>
      <c r="M180" s="51"/>
      <c r="N180" s="51"/>
      <c r="O180" s="51"/>
      <c r="P180" s="8"/>
    </row>
    <row r="181" spans="1:16" s="1" customFormat="1" ht="16.5" customHeight="1" outlineLevel="2">
      <c r="A181" s="18" t="s">
        <v>10</v>
      </c>
      <c r="B181" s="56">
        <v>251.83058034999999</v>
      </c>
      <c r="C181" s="56">
        <v>90.344884569999991</v>
      </c>
      <c r="D181" s="56">
        <v>0</v>
      </c>
      <c r="E181" s="56">
        <v>0</v>
      </c>
      <c r="F181" s="53">
        <v>3.0714362400000002</v>
      </c>
      <c r="M181" s="51"/>
      <c r="N181" s="51"/>
      <c r="O181" s="51"/>
      <c r="P181" s="8"/>
    </row>
    <row r="182" spans="1:16" s="1" customFormat="1" ht="16.5" customHeight="1" outlineLevel="2">
      <c r="A182" s="18" t="s">
        <v>11</v>
      </c>
      <c r="B182" s="53">
        <v>129.24971685000003</v>
      </c>
      <c r="C182" s="53">
        <v>21.505109580000003</v>
      </c>
      <c r="D182" s="53">
        <v>0</v>
      </c>
      <c r="E182" s="53">
        <v>7.0059836999999998</v>
      </c>
      <c r="F182" s="53">
        <v>4.4421160399999993</v>
      </c>
      <c r="O182" s="51"/>
      <c r="P182" s="8"/>
    </row>
    <row r="183" spans="1:16" s="8" customFormat="1" ht="16.5" customHeight="1" outlineLevel="2" thickBot="1">
      <c r="A183" s="38" t="s">
        <v>0</v>
      </c>
      <c r="B183" s="39">
        <f>SUM(B180:B182)</f>
        <v>1502.6073649</v>
      </c>
      <c r="C183" s="39">
        <f t="shared" ref="C183:E183" si="7">SUM(C180:C182)</f>
        <v>685.91262855999992</v>
      </c>
      <c r="D183" s="39">
        <f t="shared" si="7"/>
        <v>13.463748109999999</v>
      </c>
      <c r="E183" s="39">
        <f t="shared" si="7"/>
        <v>36.273405789999998</v>
      </c>
      <c r="F183" s="40">
        <f>SUM(F180:F182)</f>
        <v>67.671252459999991</v>
      </c>
      <c r="G183" s="155"/>
    </row>
    <row r="184" spans="1:16" s="359" customFormat="1" ht="7.5" customHeight="1" outlineLevel="2"/>
    <row r="185" spans="1:16" s="5" customFormat="1" ht="15" customHeight="1" outlineLevel="2" thickBot="1">
      <c r="A185" s="357">
        <v>44561</v>
      </c>
      <c r="B185" s="357"/>
      <c r="C185" s="357"/>
      <c r="D185" s="357"/>
      <c r="E185" s="357"/>
      <c r="F185" s="357"/>
    </row>
    <row r="186" spans="1:16" s="1" customFormat="1" ht="27" customHeight="1" outlineLevel="2" thickBot="1">
      <c r="A186" s="12" t="s">
        <v>9</v>
      </c>
      <c r="B186" s="13" t="s">
        <v>5</v>
      </c>
      <c r="C186" s="13" t="s">
        <v>8</v>
      </c>
      <c r="D186" s="13" t="s">
        <v>6</v>
      </c>
      <c r="E186" s="13" t="s">
        <v>3</v>
      </c>
      <c r="F186" s="14" t="s">
        <v>2</v>
      </c>
      <c r="G186" s="5"/>
    </row>
    <row r="187" spans="1:16" s="1" customFormat="1" ht="16.5" customHeight="1" outlineLevel="2">
      <c r="A187" s="17" t="s">
        <v>1</v>
      </c>
      <c r="B187" s="56">
        <v>1180.90294642</v>
      </c>
      <c r="C187" s="56">
        <v>436.64283511000002</v>
      </c>
      <c r="D187" s="56">
        <v>10.949255990000001</v>
      </c>
      <c r="E187" s="56">
        <v>28.53742209</v>
      </c>
      <c r="F187" s="53">
        <v>48.533028909999999</v>
      </c>
      <c r="G187" s="5"/>
    </row>
    <row r="188" spans="1:16" s="1" customFormat="1" ht="16.5" customHeight="1" outlineLevel="2">
      <c r="A188" s="18" t="s">
        <v>10</v>
      </c>
      <c r="B188" s="56">
        <v>248.97494664999999</v>
      </c>
      <c r="C188" s="56">
        <v>75.882402429999999</v>
      </c>
      <c r="D188" s="56">
        <v>0</v>
      </c>
      <c r="E188" s="56">
        <v>0</v>
      </c>
      <c r="F188" s="53">
        <v>2.89842457</v>
      </c>
      <c r="G188" s="5"/>
    </row>
    <row r="189" spans="1:16" s="1" customFormat="1" ht="16.5" customHeight="1" outlineLevel="2">
      <c r="A189" s="18" t="s">
        <v>11</v>
      </c>
      <c r="B189" s="53">
        <v>131.27958020999998</v>
      </c>
      <c r="C189" s="53">
        <v>17.891536600000002</v>
      </c>
      <c r="D189" s="53">
        <v>0</v>
      </c>
      <c r="E189" s="53">
        <v>7.0059836999999998</v>
      </c>
      <c r="F189" s="53">
        <v>4.3363800000000001</v>
      </c>
    </row>
    <row r="190" spans="1:16" s="1" customFormat="1" ht="16.5" customHeight="1" outlineLevel="2" thickBot="1">
      <c r="A190" s="38" t="s">
        <v>0</v>
      </c>
      <c r="B190" s="39">
        <f>SUM(B187:B189)</f>
        <v>1561.15747328</v>
      </c>
      <c r="C190" s="39">
        <f t="shared" ref="C190:E190" si="8">SUM(C187:C189)</f>
        <v>530.41677414000003</v>
      </c>
      <c r="D190" s="39">
        <f t="shared" si="8"/>
        <v>10.949255990000001</v>
      </c>
      <c r="E190" s="39">
        <f t="shared" si="8"/>
        <v>35.543405790000001</v>
      </c>
      <c r="F190" s="40">
        <f>SUM(F187:F189)</f>
        <v>55.76783348</v>
      </c>
    </row>
    <row r="191" spans="1:16" s="68" customFormat="1" outlineLevel="2" collapsed="1">
      <c r="A191" s="339" t="s">
        <v>87</v>
      </c>
      <c r="B191" s="339"/>
      <c r="C191" s="339"/>
      <c r="D191" s="339"/>
      <c r="E191" s="339"/>
      <c r="F191" s="339"/>
      <c r="G191" s="1"/>
      <c r="H191" s="220"/>
      <c r="I191" s="65"/>
      <c r="J191" s="65"/>
      <c r="K191" s="65"/>
      <c r="L191" s="66"/>
      <c r="M191" s="67"/>
      <c r="N191" s="67"/>
      <c r="O191" s="67"/>
    </row>
    <row r="192" spans="1:16" s="360" customFormat="1" ht="12" customHeight="1" outlineLevel="2"/>
    <row r="193" spans="1:8" s="6" customFormat="1" ht="14.25" outlineLevel="2">
      <c r="A193" s="355" t="s">
        <v>77</v>
      </c>
      <c r="B193" s="355"/>
      <c r="C193" s="355"/>
      <c r="D193" s="355"/>
      <c r="E193" s="355"/>
      <c r="F193" s="355"/>
      <c r="G193" s="355"/>
      <c r="H193" s="355"/>
    </row>
    <row r="194" spans="1:8" s="1" customFormat="1" ht="12.6" customHeight="1" outlineLevel="2"/>
    <row r="195" spans="1:8" s="1" customFormat="1" ht="12.6" customHeight="1" outlineLevel="2"/>
    <row r="196" spans="1:8" s="1" customFormat="1" ht="12.6" customHeight="1" outlineLevel="2"/>
    <row r="197" spans="1:8" s="1" customFormat="1" ht="12.6" customHeight="1" outlineLevel="2"/>
    <row r="198" spans="1:8" s="1" customFormat="1" ht="12.6" customHeight="1" outlineLevel="2"/>
    <row r="199" spans="1:8" s="1" customFormat="1" ht="12.6" customHeight="1" outlineLevel="2"/>
    <row r="200" spans="1:8" s="1" customFormat="1" ht="12.6" customHeight="1" outlineLevel="2"/>
    <row r="201" spans="1:8" s="1" customFormat="1" ht="12.6" customHeight="1" outlineLevel="2"/>
    <row r="202" spans="1:8" s="1" customFormat="1" ht="12.6" customHeight="1" outlineLevel="2"/>
    <row r="203" spans="1:8" s="1" customFormat="1" ht="12.6" customHeight="1" outlineLevel="2"/>
    <row r="204" spans="1:8" s="1" customFormat="1" ht="12.6" customHeight="1" outlineLevel="2"/>
    <row r="205" spans="1:8" s="1" customFormat="1" ht="12.6" customHeight="1" outlineLevel="2"/>
    <row r="206" spans="1:8" s="1" customFormat="1" ht="12.6" customHeight="1" outlineLevel="2"/>
    <row r="207" spans="1:8" s="1" customFormat="1" ht="12.6" customHeight="1" outlineLevel="2"/>
    <row r="208" spans="1:8" s="1" customFormat="1" ht="12.6" customHeight="1" outlineLevel="2"/>
    <row r="209" s="1" customFormat="1" ht="12.6" customHeight="1" outlineLevel="2"/>
    <row r="210" s="1" customFormat="1" ht="12.6" customHeight="1" outlineLevel="2"/>
    <row r="211" s="1" customFormat="1" ht="12.6" customHeight="1" outlineLevel="2"/>
    <row r="212" s="1" customFormat="1" ht="12.6" customHeight="1" outlineLevel="2"/>
    <row r="213" s="1" customFormat="1" ht="12.6" customHeight="1" outlineLevel="2"/>
    <row r="214" s="1" customFormat="1" ht="12.6" customHeight="1" outlineLevel="2"/>
    <row r="215" s="1" customFormat="1" ht="12.6" customHeight="1" outlineLevel="2"/>
    <row r="216" s="1" customFormat="1" ht="12.6" customHeight="1" outlineLevel="2"/>
    <row r="217" s="1" customFormat="1" ht="12.6" customHeight="1" outlineLevel="2"/>
    <row r="218" s="1" customFormat="1" ht="12.6" customHeight="1" outlineLevel="2"/>
    <row r="219" s="1" customFormat="1" ht="12.6" customHeight="1" outlineLevel="2"/>
    <row r="220" s="1" customFormat="1" ht="12.6" customHeight="1" outlineLevel="2"/>
    <row r="221" s="1" customFormat="1" ht="12.6" customHeight="1" outlineLevel="2"/>
    <row r="222" s="1" customFormat="1" ht="12.6" customHeight="1" outlineLevel="2"/>
    <row r="223" s="1" customFormat="1" ht="12.6" customHeight="1" outlineLevel="2"/>
    <row r="224" s="1" customFormat="1" ht="12.6" customHeight="1" outlineLevel="2"/>
    <row r="225" spans="1:15" s="1" customFormat="1" ht="12.6" customHeight="1" outlineLevel="2"/>
    <row r="226" spans="1:15" s="314" customFormat="1" outlineLevel="2" collapsed="1"/>
    <row r="227" spans="1:15" s="364" customFormat="1" ht="21" customHeight="1" outlineLevel="1" thickBot="1">
      <c r="A227" s="364" t="s">
        <v>76</v>
      </c>
    </row>
    <row r="228" spans="1:15" s="11" customFormat="1" ht="29.45" customHeight="1" outlineLevel="2" thickBot="1">
      <c r="A228" s="12" t="s">
        <v>18</v>
      </c>
      <c r="B228" s="13" t="s">
        <v>5</v>
      </c>
      <c r="C228" s="13" t="s">
        <v>8</v>
      </c>
      <c r="D228" s="13" t="s">
        <v>6</v>
      </c>
      <c r="E228" s="13" t="s">
        <v>3</v>
      </c>
      <c r="F228" s="14" t="s">
        <v>2</v>
      </c>
      <c r="G228" s="14" t="s">
        <v>19</v>
      </c>
      <c r="H228" s="3" t="s">
        <v>27</v>
      </c>
    </row>
    <row r="229" spans="1:15" s="59" customFormat="1" ht="22.5" customHeight="1" outlineLevel="2">
      <c r="A229" s="55">
        <v>44561</v>
      </c>
      <c r="B229" s="36">
        <v>2409.1214732799999</v>
      </c>
      <c r="C229" s="36">
        <v>1290.1217741400001</v>
      </c>
      <c r="D229" s="36">
        <v>10.949255990000001</v>
      </c>
      <c r="E229" s="36">
        <v>108.69840579000001</v>
      </c>
      <c r="F229" s="15">
        <v>55.846833480000001</v>
      </c>
      <c r="G229" s="43">
        <v>3874.7377426799999</v>
      </c>
      <c r="H229" s="157"/>
      <c r="J229" s="157"/>
      <c r="K229" s="157"/>
      <c r="L229" s="157"/>
      <c r="M229" s="157"/>
      <c r="N229" s="157"/>
      <c r="O229" s="62"/>
    </row>
    <row r="230" spans="1:15" s="11" customFormat="1" ht="22.5" customHeight="1" outlineLevel="2">
      <c r="A230" s="54">
        <v>44834</v>
      </c>
      <c r="B230" s="36">
        <v>2366.0003649</v>
      </c>
      <c r="C230" s="36">
        <v>1468.07862856</v>
      </c>
      <c r="D230" s="36">
        <v>13.463748109999999</v>
      </c>
      <c r="E230" s="36">
        <v>109.42840579</v>
      </c>
      <c r="F230" s="15">
        <v>67.773252459999995</v>
      </c>
      <c r="G230" s="43">
        <v>4024.7443998199997</v>
      </c>
      <c r="H230" s="273"/>
      <c r="I230" s="273"/>
      <c r="J230" s="272"/>
      <c r="K230" s="272"/>
      <c r="L230" s="272"/>
      <c r="M230" s="272"/>
      <c r="N230" s="247"/>
      <c r="O230" s="245"/>
    </row>
    <row r="231" spans="1:15" s="11" customFormat="1" ht="22.5" customHeight="1" outlineLevel="2" thickBot="1">
      <c r="A231" s="49">
        <v>44834</v>
      </c>
      <c r="B231" s="244">
        <v>2294.7453045400002</v>
      </c>
      <c r="C231" s="244">
        <v>1666.3897802700001</v>
      </c>
      <c r="D231" s="244">
        <v>14.7302781</v>
      </c>
      <c r="E231" s="244">
        <v>108.94872979</v>
      </c>
      <c r="F231" s="244">
        <v>61.380845980000004</v>
      </c>
      <c r="G231" s="154">
        <f>SUM(B231:F231)</f>
        <v>4146.1949386799997</v>
      </c>
      <c r="H231" s="274"/>
      <c r="I231" s="274"/>
      <c r="J231" s="273"/>
      <c r="K231" s="273"/>
      <c r="L231" s="273"/>
      <c r="M231" s="274"/>
      <c r="N231" s="157"/>
      <c r="O231" s="111"/>
    </row>
    <row r="232" spans="1:15" s="68" customFormat="1" outlineLevel="2">
      <c r="A232" s="339" t="s">
        <v>88</v>
      </c>
      <c r="B232" s="339"/>
      <c r="C232" s="339"/>
      <c r="D232" s="339"/>
      <c r="E232" s="339"/>
      <c r="F232" s="339"/>
      <c r="G232" s="339"/>
      <c r="H232" s="273"/>
      <c r="I232" s="273"/>
      <c r="J232" s="273"/>
      <c r="K232" s="273"/>
      <c r="L232" s="273"/>
      <c r="M232" s="274"/>
      <c r="N232" s="67"/>
      <c r="O232" s="67"/>
    </row>
    <row r="233" spans="1:15" s="11" customFormat="1" ht="15" customHeight="1" outlineLevel="2">
      <c r="A233" s="10"/>
      <c r="B233" s="10"/>
      <c r="C233" s="10"/>
      <c r="D233" s="10"/>
      <c r="E233" s="10"/>
      <c r="F233" s="10"/>
      <c r="G233" s="10"/>
      <c r="H233" s="10"/>
      <c r="J233" s="59"/>
    </row>
    <row r="234" spans="1:15" s="11" customFormat="1" ht="15" customHeight="1" outlineLevel="2">
      <c r="A234" s="10"/>
      <c r="B234" s="10"/>
      <c r="C234" s="10"/>
      <c r="D234" s="10"/>
      <c r="E234" s="10"/>
      <c r="F234" s="10"/>
      <c r="G234" s="10"/>
      <c r="H234" s="10"/>
      <c r="L234" s="60"/>
    </row>
    <row r="235" spans="1:15" s="11" customFormat="1" ht="15" customHeight="1" outlineLevel="2">
      <c r="A235" s="10"/>
      <c r="B235" s="10"/>
      <c r="C235" s="10"/>
      <c r="D235" s="10"/>
      <c r="E235" s="10"/>
      <c r="F235" s="10"/>
      <c r="G235" s="10"/>
      <c r="H235" s="10"/>
      <c r="L235" s="60"/>
    </row>
    <row r="236" spans="1:15" s="11" customFormat="1" ht="15" customHeight="1" outlineLevel="2">
      <c r="A236" s="10"/>
      <c r="B236" s="10"/>
      <c r="C236" s="10"/>
      <c r="D236" s="10"/>
      <c r="E236" s="10"/>
      <c r="F236" s="10"/>
      <c r="G236" s="10"/>
      <c r="H236" s="10"/>
    </row>
    <row r="237" spans="1:15" s="11" customFormat="1" ht="15" customHeight="1" outlineLevel="2">
      <c r="A237" s="10"/>
      <c r="B237" s="10"/>
      <c r="C237" s="10"/>
      <c r="D237" s="10"/>
      <c r="E237" s="10"/>
      <c r="F237" s="10"/>
      <c r="G237" s="10"/>
      <c r="H237" s="10"/>
    </row>
    <row r="238" spans="1:15" s="11" customFormat="1" ht="15" customHeight="1" outlineLevel="2">
      <c r="A238" s="10"/>
      <c r="B238" s="10"/>
      <c r="C238" s="10"/>
      <c r="D238" s="10"/>
      <c r="E238" s="10"/>
      <c r="F238" s="10"/>
      <c r="G238" s="10"/>
      <c r="H238" s="10"/>
    </row>
    <row r="239" spans="1:15" s="11" customFormat="1" ht="15" customHeight="1" outlineLevel="2">
      <c r="A239" s="10"/>
      <c r="B239" s="10"/>
      <c r="C239" s="10"/>
      <c r="D239" s="10"/>
      <c r="E239" s="10"/>
      <c r="F239" s="10"/>
      <c r="G239" s="10"/>
      <c r="H239" s="10"/>
    </row>
    <row r="240" spans="1:15" s="11" customFormat="1" ht="15" customHeight="1" outlineLevel="2">
      <c r="A240" s="10"/>
      <c r="B240" s="10"/>
      <c r="C240" s="10"/>
      <c r="D240" s="10"/>
      <c r="E240" s="10"/>
      <c r="F240" s="10"/>
      <c r="G240" s="10"/>
      <c r="H240" s="10"/>
    </row>
    <row r="241" spans="1:8" s="11" customFormat="1" ht="15" customHeight="1" outlineLevel="2">
      <c r="A241" s="10"/>
      <c r="B241" s="10"/>
      <c r="C241" s="10"/>
      <c r="D241" s="10"/>
      <c r="E241" s="10"/>
      <c r="F241" s="10"/>
      <c r="G241" s="10"/>
      <c r="H241" s="10"/>
    </row>
    <row r="242" spans="1:8" s="11" customFormat="1" ht="15" customHeight="1" outlineLevel="2">
      <c r="A242" s="10"/>
      <c r="B242" s="10"/>
      <c r="C242" s="10"/>
      <c r="D242" s="10"/>
      <c r="E242" s="10"/>
      <c r="F242" s="10"/>
      <c r="G242" s="10"/>
      <c r="H242" s="10"/>
    </row>
    <row r="243" spans="1:8" s="11" customFormat="1" ht="15" customHeight="1" outlineLevel="2">
      <c r="A243" s="10"/>
      <c r="B243" s="10"/>
      <c r="C243" s="10"/>
      <c r="D243" s="10"/>
      <c r="E243" s="10"/>
      <c r="F243" s="10"/>
      <c r="G243" s="10"/>
      <c r="H243" s="10"/>
    </row>
    <row r="244" spans="1:8" s="11" customFormat="1" ht="15" customHeight="1" outlineLevel="2">
      <c r="A244" s="10"/>
      <c r="B244" s="10"/>
      <c r="C244" s="10"/>
      <c r="D244" s="10"/>
      <c r="E244" s="10"/>
      <c r="F244" s="10"/>
      <c r="G244" s="10"/>
      <c r="H244" s="10"/>
    </row>
    <row r="245" spans="1:8" s="11" customFormat="1" ht="15" customHeight="1" outlineLevel="2">
      <c r="A245" s="10"/>
      <c r="B245" s="10"/>
      <c r="C245" s="10"/>
      <c r="D245" s="10"/>
      <c r="E245" s="10"/>
      <c r="F245" s="10"/>
      <c r="G245" s="10"/>
      <c r="H245" s="10"/>
    </row>
    <row r="246" spans="1:8" s="11" customFormat="1" ht="15" customHeight="1" outlineLevel="2">
      <c r="A246" s="10"/>
      <c r="B246" s="10"/>
      <c r="C246" s="10"/>
      <c r="D246" s="10"/>
      <c r="E246" s="10"/>
      <c r="F246" s="10"/>
      <c r="G246" s="10"/>
      <c r="H246" s="10"/>
    </row>
    <row r="247" spans="1:8" s="11" customFormat="1" ht="15" customHeight="1" outlineLevel="2">
      <c r="A247" s="10"/>
      <c r="B247" s="10"/>
      <c r="C247" s="10"/>
      <c r="D247" s="10"/>
      <c r="E247" s="10"/>
      <c r="F247" s="10"/>
      <c r="G247" s="10"/>
      <c r="H247" s="10"/>
    </row>
    <row r="248" spans="1:8" s="11" customFormat="1" ht="15" customHeight="1" outlineLevel="2">
      <c r="A248" s="10"/>
      <c r="B248" s="10"/>
      <c r="C248" s="10"/>
      <c r="D248" s="10"/>
      <c r="E248" s="10"/>
      <c r="F248" s="10"/>
      <c r="G248" s="10"/>
      <c r="H248" s="10"/>
    </row>
    <row r="249" spans="1:8" s="11" customFormat="1" ht="15" customHeight="1" outlineLevel="2">
      <c r="A249" s="10"/>
      <c r="B249" s="10"/>
      <c r="C249" s="10"/>
      <c r="D249" s="10"/>
      <c r="E249" s="10"/>
      <c r="F249" s="10"/>
      <c r="G249" s="10"/>
      <c r="H249" s="10"/>
    </row>
    <row r="250" spans="1:8" s="11" customFormat="1" ht="15" customHeight="1" outlineLevel="2">
      <c r="A250" s="10"/>
      <c r="B250" s="10"/>
      <c r="C250" s="10"/>
      <c r="D250" s="10"/>
      <c r="E250" s="10"/>
      <c r="F250" s="10"/>
      <c r="G250" s="10"/>
      <c r="H250" s="10"/>
    </row>
    <row r="251" spans="1:8" s="11" customFormat="1" ht="15" customHeight="1" outlineLevel="2">
      <c r="A251" s="10"/>
      <c r="B251" s="10"/>
      <c r="C251" s="10"/>
      <c r="D251" s="10"/>
      <c r="E251" s="10"/>
      <c r="F251" s="10"/>
      <c r="G251" s="10"/>
      <c r="H251" s="10"/>
    </row>
    <row r="252" spans="1:8" s="11" customFormat="1" ht="15" customHeight="1" outlineLevel="2">
      <c r="A252" s="10"/>
      <c r="B252" s="10"/>
      <c r="C252" s="10"/>
      <c r="D252" s="10"/>
      <c r="E252" s="10"/>
      <c r="F252" s="10"/>
      <c r="G252" s="10"/>
      <c r="H252" s="10"/>
    </row>
    <row r="253" spans="1:8" s="11" customFormat="1" ht="15" customHeight="1" outlineLevel="2">
      <c r="A253" s="10"/>
      <c r="B253" s="10"/>
      <c r="C253" s="10"/>
      <c r="D253" s="10"/>
      <c r="E253" s="10"/>
      <c r="F253" s="10"/>
      <c r="G253" s="10"/>
      <c r="H253" s="10"/>
    </row>
    <row r="254" spans="1:8" s="11" customFormat="1" ht="15" customHeight="1" outlineLevel="2">
      <c r="A254" s="10"/>
      <c r="B254" s="10"/>
      <c r="C254" s="10"/>
      <c r="D254" s="10"/>
      <c r="E254" s="10"/>
      <c r="F254" s="10"/>
      <c r="G254" s="10"/>
      <c r="H254" s="10"/>
    </row>
    <row r="255" spans="1:8" s="11" customFormat="1" ht="15" customHeight="1" outlineLevel="2">
      <c r="A255" s="10"/>
      <c r="B255" s="10"/>
      <c r="C255" s="10"/>
      <c r="D255" s="10"/>
      <c r="E255" s="10"/>
      <c r="F255" s="10"/>
      <c r="G255" s="10"/>
      <c r="H255" s="10"/>
    </row>
    <row r="256" spans="1:8" s="11" customFormat="1" ht="15" customHeight="1" outlineLevel="2">
      <c r="A256" s="10"/>
      <c r="B256" s="10"/>
      <c r="C256" s="10"/>
      <c r="D256" s="10"/>
      <c r="E256" s="10"/>
      <c r="F256" s="10"/>
      <c r="G256" s="10"/>
      <c r="H256" s="10"/>
    </row>
    <row r="257" spans="1:12" s="11" customFormat="1" ht="15" customHeight="1" outlineLevel="2">
      <c r="A257" s="10"/>
      <c r="B257" s="10"/>
      <c r="C257" s="10"/>
      <c r="D257" s="10"/>
      <c r="E257" s="10"/>
      <c r="F257" s="10"/>
      <c r="G257" s="10"/>
      <c r="H257" s="10"/>
    </row>
    <row r="258" spans="1:12" s="11" customFormat="1" ht="15" customHeight="1" outlineLevel="2">
      <c r="A258" s="10"/>
      <c r="B258" s="10"/>
      <c r="C258" s="10"/>
      <c r="D258" s="10"/>
      <c r="E258" s="10"/>
      <c r="F258" s="10"/>
      <c r="G258" s="10"/>
      <c r="H258" s="10"/>
    </row>
    <row r="259" spans="1:12" s="362" customFormat="1" ht="15" customHeight="1" outlineLevel="2" collapsed="1"/>
    <row r="260" spans="1:12" s="363" customFormat="1" ht="24.75" customHeight="1" outlineLevel="1" thickBot="1">
      <c r="A260" s="363" t="s">
        <v>85</v>
      </c>
    </row>
    <row r="261" spans="1:12" s="1" customFormat="1" ht="36" customHeight="1" outlineLevel="2" thickBot="1">
      <c r="A261" s="12" t="s">
        <v>13</v>
      </c>
      <c r="B261" s="44" t="s">
        <v>1</v>
      </c>
      <c r="C261" s="44" t="s">
        <v>10</v>
      </c>
      <c r="D261" s="45" t="s">
        <v>11</v>
      </c>
      <c r="E261" s="13" t="s">
        <v>20</v>
      </c>
      <c r="F261" s="14" t="s">
        <v>21</v>
      </c>
      <c r="G261" s="3" t="s">
        <v>27</v>
      </c>
      <c r="H261" s="361" t="s">
        <v>103</v>
      </c>
      <c r="I261" s="361"/>
    </row>
    <row r="262" spans="1:12" s="1" customFormat="1" ht="20.45" customHeight="1" outlineLevel="2">
      <c r="A262" s="18" t="s">
        <v>8</v>
      </c>
      <c r="B262" s="56">
        <v>819.27491378000002</v>
      </c>
      <c r="C262" s="56">
        <v>1.7183656200000001</v>
      </c>
      <c r="D262" s="53">
        <v>38.619500869999996</v>
      </c>
      <c r="E262" s="286">
        <v>859.61278027000003</v>
      </c>
      <c r="F262" s="241">
        <v>1666.3897802700001</v>
      </c>
      <c r="G262" s="63"/>
      <c r="H262" s="248">
        <f>E262/'[13]Адміністрування НПФ'!E265-1</f>
        <v>0.62063649224470208</v>
      </c>
      <c r="I262" s="248">
        <f>F262/'[13]Адміністрування НПФ'!F265-1</f>
        <v>0.2916530932754946</v>
      </c>
      <c r="J262" s="64"/>
      <c r="K262" s="64"/>
      <c r="L262" s="64"/>
    </row>
    <row r="263" spans="1:12" s="1" customFormat="1" ht="27" customHeight="1" outlineLevel="2">
      <c r="A263" s="18" t="s">
        <v>6</v>
      </c>
      <c r="B263" s="56">
        <v>14.7302781</v>
      </c>
      <c r="C263" s="56">
        <v>0</v>
      </c>
      <c r="D263" s="53">
        <v>0</v>
      </c>
      <c r="E263" s="286">
        <v>14.7302781</v>
      </c>
      <c r="F263" s="242">
        <v>14.7302781</v>
      </c>
      <c r="G263" s="63"/>
      <c r="H263" s="248">
        <f>E263/'[13]Адміністрування НПФ'!E266-1</f>
        <v>0.3453222861401013</v>
      </c>
      <c r="I263" s="248">
        <f>F263/'[13]Адміністрування НПФ'!F266-1</f>
        <v>0.3453222861401013</v>
      </c>
      <c r="J263" s="64"/>
      <c r="K263" s="64"/>
      <c r="L263" s="64"/>
    </row>
    <row r="264" spans="1:12" s="1" customFormat="1" ht="21" customHeight="1" outlineLevel="2">
      <c r="A264" s="17" t="s">
        <v>3</v>
      </c>
      <c r="B264" s="56">
        <v>25.603746090000001</v>
      </c>
      <c r="C264" s="56">
        <v>0</v>
      </c>
      <c r="D264" s="53">
        <v>7.0059836999999998</v>
      </c>
      <c r="E264" s="286">
        <v>32.609729790000003</v>
      </c>
      <c r="F264" s="242">
        <v>108.94872979</v>
      </c>
      <c r="G264" s="63"/>
      <c r="H264" s="248">
        <f>E264/'[13]Адміністрування НПФ'!E267-1</f>
        <v>-8.2537841683853919E-2</v>
      </c>
      <c r="I264" s="248">
        <f>F264/'[13]Адміністрування НПФ'!F267-1</f>
        <v>2.3029224594481867E-3</v>
      </c>
      <c r="J264" s="64"/>
      <c r="K264" s="64"/>
      <c r="L264" s="64"/>
    </row>
    <row r="265" spans="1:12" s="1" customFormat="1" ht="21" customHeight="1" outlineLevel="2">
      <c r="A265" s="46" t="s">
        <v>2</v>
      </c>
      <c r="B265" s="53">
        <v>57.03471665</v>
      </c>
      <c r="C265" s="53">
        <v>1.8733299999999998E-2</v>
      </c>
      <c r="D265" s="53">
        <v>4.0513960299999994</v>
      </c>
      <c r="E265" s="287">
        <v>61.10484598</v>
      </c>
      <c r="F265" s="242">
        <v>61.380845980000004</v>
      </c>
      <c r="G265" s="63"/>
      <c r="H265" s="248">
        <f>E265/'[13]Адміністрування НПФ'!E268-1</f>
        <v>9.5700552934587568E-2</v>
      </c>
      <c r="I265" s="248">
        <f>F265/'[13]Адміністрування НПФ'!F268-1</f>
        <v>9.9092681807677607E-2</v>
      </c>
      <c r="J265" s="64"/>
      <c r="K265" s="64"/>
      <c r="L265" s="64"/>
    </row>
    <row r="266" spans="1:12" s="1" customFormat="1" ht="21" customHeight="1" outlineLevel="2">
      <c r="A266" s="47" t="s">
        <v>4</v>
      </c>
      <c r="B266" s="240">
        <v>32.941124520000002</v>
      </c>
      <c r="C266" s="240">
        <v>0</v>
      </c>
      <c r="D266" s="240">
        <v>2.0354000000000001</v>
      </c>
      <c r="E266" s="288">
        <v>34.976524520000005</v>
      </c>
      <c r="F266" s="243">
        <v>41.963524520000007</v>
      </c>
      <c r="G266" s="63"/>
      <c r="H266" s="248">
        <f>E266/'[13]Адміністрування НПФ'!E269-1</f>
        <v>-0.37885373709398684</v>
      </c>
      <c r="I266" s="248">
        <f>F266/'[13]Адміністрування НПФ'!F269-1</f>
        <v>-0.34840910339857301</v>
      </c>
    </row>
    <row r="267" spans="1:12" s="1" customFormat="1" ht="31.15" customHeight="1" outlineLevel="2">
      <c r="A267" s="18" t="s">
        <v>84</v>
      </c>
      <c r="B267" s="56">
        <v>188.14849403000002</v>
      </c>
      <c r="C267" s="56">
        <v>0.29442453000000002</v>
      </c>
      <c r="D267" s="56">
        <v>38.842762480000005</v>
      </c>
      <c r="E267" s="286">
        <v>227.28568104000001</v>
      </c>
      <c r="F267" s="242">
        <v>227.28568104000001</v>
      </c>
      <c r="G267" s="63"/>
      <c r="H267" s="248">
        <f>E267/'[13]Адміністрування НПФ'!E270-1</f>
        <v>-0.39870347886286384</v>
      </c>
      <c r="I267" s="248">
        <f>F267/'[13]Адміністрування НПФ'!F270-1</f>
        <v>-0.39870347886286384</v>
      </c>
    </row>
    <row r="268" spans="1:12" s="1" customFormat="1" ht="31.15" customHeight="1" outlineLevel="2">
      <c r="A268" s="18" t="s">
        <v>83</v>
      </c>
      <c r="B268" s="56">
        <v>13.436091230000001</v>
      </c>
      <c r="C268" s="56">
        <v>0</v>
      </c>
      <c r="D268" s="56">
        <v>0</v>
      </c>
      <c r="E268" s="286">
        <v>13.436091230000001</v>
      </c>
      <c r="F268" s="242">
        <v>13.436091230000001</v>
      </c>
      <c r="G268" s="63"/>
      <c r="H268" s="248">
        <f>E268/'[13]Адміністрування НПФ'!E271-1</f>
        <v>-0.88239669716808233</v>
      </c>
      <c r="I268" s="248">
        <f>F268/'[13]Адміністрування НПФ'!F271-1</f>
        <v>-0.88239669716808233</v>
      </c>
    </row>
    <row r="269" spans="1:12" s="1" customFormat="1" ht="45" customHeight="1" outlineLevel="2">
      <c r="A269" s="18" t="s">
        <v>16</v>
      </c>
      <c r="B269" s="56">
        <v>1046.83744714</v>
      </c>
      <c r="C269" s="56">
        <v>2.0803869900000005</v>
      </c>
      <c r="D269" s="56">
        <v>74.865173619999993</v>
      </c>
      <c r="E269" s="286">
        <v>1123.78300775</v>
      </c>
      <c r="F269" s="242">
        <v>2012.0600077500001</v>
      </c>
      <c r="G269" s="63"/>
      <c r="H269" s="248">
        <f>E269/'[13]Адміністрування НПФ'!E272-1</f>
        <v>0.10979308231560703</v>
      </c>
      <c r="I269" s="248">
        <f>F269/'[13]Адміністрування НПФ'!F272-1</f>
        <v>8.6145223437465557E-2</v>
      </c>
    </row>
    <row r="270" spans="1:12" s="1" customFormat="1" ht="18" customHeight="1" outlineLevel="2" thickBot="1">
      <c r="A270" s="19" t="s">
        <v>5</v>
      </c>
      <c r="B270" s="52">
        <f>SUM(B266:B269)</f>
        <v>1281.3631569199999</v>
      </c>
      <c r="C270" s="52">
        <f>SUM(C266:C269)</f>
        <v>2.3748115200000006</v>
      </c>
      <c r="D270" s="52">
        <f>SUM(D266:D269)</f>
        <v>115.74333609999999</v>
      </c>
      <c r="E270" s="39">
        <f t="shared" ref="E270" si="9">SUM(B270:D270)</f>
        <v>1399.4813045400001</v>
      </c>
      <c r="F270" s="40">
        <f>SUM(F266:F269)</f>
        <v>2294.7453045400002</v>
      </c>
      <c r="G270" s="64"/>
      <c r="H270" s="248">
        <f>E270/'[13]Адміністрування НПФ'!E273-1</f>
        <v>-0.10356173000300695</v>
      </c>
      <c r="I270" s="248">
        <f>F270/'[13]Адміністрування НПФ'!F273-1</f>
        <v>-4.7476297898867426E-2</v>
      </c>
    </row>
    <row r="271" spans="1:12" s="1" customFormat="1" ht="18" hidden="1" customHeight="1" outlineLevel="3">
      <c r="A271" s="3" t="s">
        <v>22</v>
      </c>
      <c r="B271" s="7">
        <f>B270/B272</f>
        <v>0.58296596270428858</v>
      </c>
      <c r="C271" s="7">
        <f>C270/C272</f>
        <v>0.5775445634462798</v>
      </c>
      <c r="D271" s="7">
        <f>D270/D272</f>
        <v>0.69969280907126263</v>
      </c>
      <c r="E271" s="7">
        <f>E270/E272</f>
        <v>0.59111226500894154</v>
      </c>
      <c r="F271" s="74">
        <f>F270/F272</f>
        <v>0.55345813172753644</v>
      </c>
      <c r="H271" s="249"/>
      <c r="I271" s="249"/>
    </row>
    <row r="272" spans="1:12" s="1" customFormat="1" ht="18" customHeight="1" outlineLevel="2" collapsed="1" thickBot="1">
      <c r="A272" s="48" t="s">
        <v>19</v>
      </c>
      <c r="B272" s="50">
        <f>SUM(B262:B269)</f>
        <v>2198.0068115399999</v>
      </c>
      <c r="C272" s="50">
        <f>SUM(C262:C269)</f>
        <v>4.1119104400000008</v>
      </c>
      <c r="D272" s="50">
        <f>SUM(D262:D269)</f>
        <v>165.4202167</v>
      </c>
      <c r="E272" s="50">
        <f>SUM(B272:D272)</f>
        <v>2367.5389386799998</v>
      </c>
      <c r="F272" s="16">
        <f>SUM(F262:F269)</f>
        <v>4146.1949386799997</v>
      </c>
      <c r="G272" s="221"/>
      <c r="H272" s="250">
        <f>E272/'[13]Адміністрування НПФ'!E275-1</f>
        <v>7.917834129466006E-2</v>
      </c>
      <c r="I272" s="250">
        <f>F272/'[13]Адміністрування НПФ'!F275-1</f>
        <v>7.0058211426779815E-2</v>
      </c>
    </row>
    <row r="273" spans="1:15" s="68" customFormat="1" ht="18" customHeight="1" outlineLevel="2">
      <c r="A273" s="339" t="s">
        <v>74</v>
      </c>
      <c r="B273" s="339"/>
      <c r="C273" s="339"/>
      <c r="D273" s="339"/>
      <c r="E273" s="339"/>
      <c r="F273" s="339"/>
      <c r="G273" s="1"/>
      <c r="H273" s="65"/>
      <c r="I273" s="65"/>
      <c r="J273" s="65"/>
      <c r="K273" s="65"/>
      <c r="L273" s="67"/>
      <c r="M273" s="67"/>
      <c r="N273" s="67"/>
      <c r="O273" s="67"/>
    </row>
    <row r="274" spans="1:15" s="1" customFormat="1" ht="12.6" customHeight="1" outlineLevel="2"/>
    <row r="275" spans="1:15" s="1" customFormat="1" ht="12.6" customHeight="1" outlineLevel="2"/>
    <row r="276" spans="1:15" s="1" customFormat="1" ht="12.6" customHeight="1" outlineLevel="2"/>
    <row r="277" spans="1:15" s="1" customFormat="1" ht="12.6" customHeight="1" outlineLevel="2"/>
    <row r="278" spans="1:15" s="1" customFormat="1" ht="12.6" customHeight="1" outlineLevel="2"/>
    <row r="279" spans="1:15" s="1" customFormat="1" ht="12.6" customHeight="1" outlineLevel="2"/>
    <row r="280" spans="1:15" s="1" customFormat="1" ht="12.6" customHeight="1" outlineLevel="2"/>
    <row r="281" spans="1:15" s="1" customFormat="1" ht="12.6" customHeight="1" outlineLevel="2"/>
    <row r="282" spans="1:15" s="1" customFormat="1" ht="12.6" customHeight="1" outlineLevel="2"/>
    <row r="283" spans="1:15" s="1" customFormat="1" ht="12.6" customHeight="1" outlineLevel="2"/>
    <row r="284" spans="1:15" s="1" customFormat="1" ht="12.6" customHeight="1" outlineLevel="2"/>
    <row r="285" spans="1:15" s="1" customFormat="1" ht="12.6" customHeight="1" outlineLevel="2"/>
    <row r="286" spans="1:15" s="1" customFormat="1" ht="12.6" customHeight="1" outlineLevel="2"/>
    <row r="287" spans="1:15" s="1" customFormat="1" ht="12.6" customHeight="1" outlineLevel="2"/>
    <row r="288" spans="1:15" s="1" customFormat="1" ht="12.6" customHeight="1" outlineLevel="2"/>
    <row r="289" spans="5:5" s="1" customFormat="1" ht="12.6" customHeight="1" outlineLevel="2"/>
    <row r="290" spans="5:5" s="1" customFormat="1" ht="12.6" customHeight="1" outlineLevel="2"/>
    <row r="291" spans="5:5" s="1" customFormat="1" ht="12.6" customHeight="1" outlineLevel="2"/>
    <row r="292" spans="5:5" s="1" customFormat="1" ht="12.6" customHeight="1" outlineLevel="2"/>
    <row r="293" spans="5:5" s="1" customFormat="1" ht="12.6" customHeight="1" outlineLevel="2"/>
    <row r="294" spans="5:5" s="1" customFormat="1" ht="12.6" customHeight="1" outlineLevel="2"/>
    <row r="295" spans="5:5" s="1" customFormat="1" ht="12.6" customHeight="1" outlineLevel="2"/>
    <row r="296" spans="5:5" s="1" customFormat="1" ht="12.6" customHeight="1" outlineLevel="2"/>
    <row r="297" spans="5:5" s="1" customFormat="1" ht="12.6" customHeight="1" outlineLevel="2"/>
    <row r="298" spans="5:5" s="1" customFormat="1" ht="12.6" customHeight="1" outlineLevel="2"/>
    <row r="299" spans="5:5" s="1" customFormat="1" ht="12.6" customHeight="1" outlineLevel="2"/>
    <row r="300" spans="5:5" s="1" customFormat="1" ht="12.6" customHeight="1" outlineLevel="2"/>
    <row r="301" spans="5:5" s="1" customFormat="1" ht="12.6" customHeight="1" outlineLevel="2"/>
    <row r="302" spans="5:5" s="1" customFormat="1" ht="12.6" customHeight="1" outlineLevel="2"/>
    <row r="303" spans="5:5" s="1" customFormat="1" ht="12.6" customHeight="1" outlineLevel="2"/>
    <row r="304" spans="5:5" s="1" customFormat="1" outlineLevel="2">
      <c r="E304" s="2"/>
    </row>
    <row r="305" s="1" customFormat="1" outlineLevel="2"/>
    <row r="306" s="1" customFormat="1" outlineLevel="2"/>
    <row r="307" s="1" customFormat="1" outlineLevel="2"/>
    <row r="308" s="1" customFormat="1" outlineLevel="2"/>
    <row r="309" s="1" customFormat="1" outlineLevel="2"/>
    <row r="310" s="1" customFormat="1" outlineLevel="2"/>
    <row r="311" s="1" customFormat="1" outlineLevel="2"/>
    <row r="312" s="1" customFormat="1" outlineLevel="2"/>
    <row r="313" s="1" customFormat="1" outlineLevel="2"/>
    <row r="314" s="1" customFormat="1" outlineLevel="2"/>
    <row r="315" s="1" customFormat="1" outlineLevel="2"/>
    <row r="316" s="1" customFormat="1" outlineLevel="2"/>
    <row r="317" s="1" customFormat="1" outlineLevel="2"/>
    <row r="318" s="1" customFormat="1" outlineLevel="2"/>
    <row r="319" s="1" customFormat="1" outlineLevel="2"/>
    <row r="320" s="1" customFormat="1" outlineLevel="2"/>
    <row r="321" s="1" customFormat="1" outlineLevel="2"/>
    <row r="322" s="1" customFormat="1" outlineLevel="2"/>
    <row r="323" s="1" customFormat="1" outlineLevel="2"/>
    <row r="324" s="1" customFormat="1" outlineLevel="2"/>
    <row r="325" outlineLevel="1"/>
  </sheetData>
  <mergeCells count="53">
    <mergeCell ref="A273:F273"/>
    <mergeCell ref="A193:H193"/>
    <mergeCell ref="A169:XFD169"/>
    <mergeCell ref="A171:F171"/>
    <mergeCell ref="H171:O171"/>
    <mergeCell ref="A177:XFD177"/>
    <mergeCell ref="A178:F178"/>
    <mergeCell ref="A184:XFD184"/>
    <mergeCell ref="A185:F185"/>
    <mergeCell ref="A192:XFD192"/>
    <mergeCell ref="H261:I261"/>
    <mergeCell ref="A226:XFD226"/>
    <mergeCell ref="A259:XFD259"/>
    <mergeCell ref="A260:XFD260"/>
    <mergeCell ref="A191:F191"/>
    <mergeCell ref="A227:XFD227"/>
    <mergeCell ref="A232:G232"/>
    <mergeCell ref="A157:XFD157"/>
    <mergeCell ref="B158:D158"/>
    <mergeCell ref="B159:D159"/>
    <mergeCell ref="E166:G166"/>
    <mergeCell ref="E159:G159"/>
    <mergeCell ref="B160:D160"/>
    <mergeCell ref="E160:G160"/>
    <mergeCell ref="B161:D161"/>
    <mergeCell ref="E161:G161"/>
    <mergeCell ref="A167:G167"/>
    <mergeCell ref="B165:D165"/>
    <mergeCell ref="E165:G165"/>
    <mergeCell ref="A170:XFD170"/>
    <mergeCell ref="A168:XFD168"/>
    <mergeCell ref="B166:D166"/>
    <mergeCell ref="A1:XFD1"/>
    <mergeCell ref="A2:XFD2"/>
    <mergeCell ref="A3:XFD3"/>
    <mergeCell ref="A33:XFD33"/>
    <mergeCell ref="A56:XFD56"/>
    <mergeCell ref="B164:D164"/>
    <mergeCell ref="E164:G164"/>
    <mergeCell ref="A13:L13"/>
    <mergeCell ref="A51:E51"/>
    <mergeCell ref="A74:D74"/>
    <mergeCell ref="A89:L89"/>
    <mergeCell ref="A133:E133"/>
    <mergeCell ref="A79:XFD79"/>
    <mergeCell ref="A116:E116"/>
    <mergeCell ref="A123:XFD123"/>
    <mergeCell ref="B162:D162"/>
    <mergeCell ref="E162:G162"/>
    <mergeCell ref="B163:D163"/>
    <mergeCell ref="E163:G163"/>
    <mergeCell ref="A149:E149"/>
    <mergeCell ref="E158:G158"/>
  </mergeCells>
  <conditionalFormatting sqref="A3 D4:L4 C57:D57">
    <cfRule type="cellIs" dxfId="16" priority="26" stopIfTrue="1" operator="lessThan">
      <formula>0</formula>
    </cfRule>
  </conditionalFormatting>
  <conditionalFormatting sqref="A33">
    <cfRule type="cellIs" dxfId="15" priority="25" stopIfTrue="1" operator="lessThan">
      <formula>0</formula>
    </cfRule>
  </conditionalFormatting>
  <conditionalFormatting sqref="C34:E34">
    <cfRule type="cellIs" dxfId="14" priority="24" stopIfTrue="1" operator="lessThan">
      <formula>0</formula>
    </cfRule>
  </conditionalFormatting>
  <conditionalFormatting sqref="C4">
    <cfRule type="cellIs" dxfId="13" priority="23" stopIfTrue="1" operator="lessThan">
      <formula>0</formula>
    </cfRule>
  </conditionalFormatting>
  <conditionalFormatting sqref="A56">
    <cfRule type="cellIs" dxfId="12" priority="22" stopIfTrue="1" operator="lessThan">
      <formula>0</formula>
    </cfRule>
  </conditionalFormatting>
  <conditionalFormatting sqref="C124:E124">
    <cfRule type="cellIs" dxfId="11" priority="20" stopIfTrue="1" operator="lessThan">
      <formula>0</formula>
    </cfRule>
  </conditionalFormatting>
  <conditionalFormatting sqref="A79">
    <cfRule type="cellIs" dxfId="10" priority="21" stopIfTrue="1" operator="lessThan">
      <formula>0</formula>
    </cfRule>
  </conditionalFormatting>
  <conditionalFormatting sqref="A123">
    <cfRule type="cellIs" dxfId="9" priority="19" stopIfTrue="1" operator="lessThan">
      <formula>0</formula>
    </cfRule>
  </conditionalFormatting>
  <conditionalFormatting sqref="A157">
    <cfRule type="cellIs" dxfId="8" priority="18" stopIfTrue="1" operator="lessThan">
      <formula>0</formula>
    </cfRule>
  </conditionalFormatting>
  <conditionalFormatting sqref="D80:L80">
    <cfRule type="cellIs" dxfId="7" priority="17" stopIfTrue="1" operator="lessThan">
      <formula>0</formula>
    </cfRule>
  </conditionalFormatting>
  <conditionalFormatting sqref="C80">
    <cfRule type="cellIs" dxfId="6" priority="16" stopIfTrue="1" operator="lessThan">
      <formula>0</formula>
    </cfRule>
  </conditionalFormatting>
  <conditionalFormatting sqref="C108">
    <cfRule type="cellIs" dxfId="5" priority="14" stopIfTrue="1" operator="lessThan">
      <formula>0</formula>
    </cfRule>
  </conditionalFormatting>
  <conditionalFormatting sqref="D108">
    <cfRule type="cellIs" dxfId="4" priority="13" stopIfTrue="1" operator="lessThan">
      <formula>0</formula>
    </cfRule>
  </conditionalFormatting>
  <conditionalFormatting sqref="E108">
    <cfRule type="cellIs" dxfId="3" priority="12" stopIfTrue="1" operator="lessThan">
      <formula>0</formula>
    </cfRule>
  </conditionalFormatting>
  <conditionalFormatting sqref="C141:E141">
    <cfRule type="cellIs" dxfId="2" priority="3" stopIfTrue="1" operator="lessThan">
      <formula>0</formula>
    </cfRule>
  </conditionalFormatting>
  <conditionalFormatting sqref="H173:O176">
    <cfRule type="cellIs" dxfId="1" priority="2" operator="lessThan">
      <formula>0</formula>
    </cfRule>
  </conditionalFormatting>
  <conditionalFormatting sqref="H262:I272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2023-05-19T11:25:58Z</dcterms:modified>
</cp:coreProperties>
</file>