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C:\Users\gavrylyuk\Desktop\Анастасія Гаврилюк\НА САЙТ\2020\Q2 2020\"/>
    </mc:Choice>
  </mc:AlternateContent>
  <bookViews>
    <workbookView xWindow="0" yWindow="0" windowWidth="24750" windowHeight="11775" tabRatio="917"/>
  </bookViews>
  <sheets>
    <sheet name="НПФ в управлінні" sheetId="4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_________________a11" localSheetId="0" hidden="1">{#N/A,#N/A,FALSE,"т02бд"}</definedName>
    <definedName name="____________________a11" hidden="1">{#N/A,#N/A,FALSE,"т02бд"}</definedName>
    <definedName name="____________________t06" localSheetId="0" hidden="1">{#N/A,#N/A,FALSE,"т04"}</definedName>
    <definedName name="____________________t06" hidden="1">{#N/A,#N/A,FALSE,"т04"}</definedName>
    <definedName name="__________________a11" localSheetId="0" hidden="1">{#N/A,#N/A,FALSE,"т02бд"}</definedName>
    <definedName name="__________________a11" hidden="1">{#N/A,#N/A,FALSE,"т02бд"}</definedName>
    <definedName name="__________________t06" localSheetId="0" hidden="1">{#N/A,#N/A,FALSE,"т04"}</definedName>
    <definedName name="__________________t06" hidden="1">{#N/A,#N/A,FALSE,"т04"}</definedName>
    <definedName name="________________a11" localSheetId="0" hidden="1">{#N/A,#N/A,FALSE,"т02бд"}</definedName>
    <definedName name="________________a11" hidden="1">{#N/A,#N/A,FALSE,"т02бд"}</definedName>
    <definedName name="________________t06" localSheetId="0" hidden="1">{#N/A,#N/A,FALSE,"т04"}</definedName>
    <definedName name="________________t06" hidden="1">{#N/A,#N/A,FALSE,"т04"}</definedName>
    <definedName name="______________a11" localSheetId="0" hidden="1">{#N/A,#N/A,FALSE,"т02бд"}</definedName>
    <definedName name="______________a11" hidden="1">{#N/A,#N/A,FALSE,"т02бд"}</definedName>
    <definedName name="______________t06" localSheetId="0" hidden="1">{#N/A,#N/A,FALSE,"т04"}</definedName>
    <definedName name="______________t06" hidden="1">{#N/A,#N/A,FALSE,"т04"}</definedName>
    <definedName name="____________a11" localSheetId="0" hidden="1">{#N/A,#N/A,FALSE,"т02бд"}</definedName>
    <definedName name="____________a11" hidden="1">{#N/A,#N/A,FALSE,"т02бд"}</definedName>
    <definedName name="____________t06" localSheetId="0" hidden="1">{#N/A,#N/A,FALSE,"т04"}</definedName>
    <definedName name="____________t06" hidden="1">{#N/A,#N/A,FALSE,"т04"}</definedName>
    <definedName name="___________a11" localSheetId="0" hidden="1">{#N/A,#N/A,FALSE,"т02бд"}</definedName>
    <definedName name="___________a11" hidden="1">{#N/A,#N/A,FALSE,"т02бд"}</definedName>
    <definedName name="___________t06" localSheetId="0" hidden="1">{#N/A,#N/A,FALSE,"т04"}</definedName>
    <definedName name="___________t06" hidden="1">{#N/A,#N/A,FALSE,"т04"}</definedName>
    <definedName name="__________a11" localSheetId="0" hidden="1">{#N/A,#N/A,FALSE,"т02бд"}</definedName>
    <definedName name="__________a11" hidden="1">{#N/A,#N/A,FALSE,"т02бд"}</definedName>
    <definedName name="__________t06" localSheetId="0" hidden="1">{#N/A,#N/A,FALSE,"т04"}</definedName>
    <definedName name="__________t06" hidden="1">{#N/A,#N/A,FALSE,"т04"}</definedName>
    <definedName name="________a11" localSheetId="0" hidden="1">{#N/A,#N/A,FALSE,"т02бд"}</definedName>
    <definedName name="________a11" hidden="1">{#N/A,#N/A,FALSE,"т02бд"}</definedName>
    <definedName name="________t06" localSheetId="0" hidden="1">{#N/A,#N/A,FALSE,"т04"}</definedName>
    <definedName name="________t06" hidden="1">{#N/A,#N/A,FALSE,"т04"}</definedName>
    <definedName name="_______a11" localSheetId="0" hidden="1">{#N/A,#N/A,FALSE,"т02бд"}</definedName>
    <definedName name="_______a11" hidden="1">{#N/A,#N/A,FALSE,"т02бд"}</definedName>
    <definedName name="_______t06" localSheetId="0" hidden="1">{#N/A,#N/A,FALSE,"т04"}</definedName>
    <definedName name="_______t06" hidden="1">{#N/A,#N/A,FALSE,"т04"}</definedName>
    <definedName name="______a11" localSheetId="0" hidden="1">{#N/A,#N/A,FALSE,"т02бд"}</definedName>
    <definedName name="______a11" hidden="1">{#N/A,#N/A,FALSE,"т02бд"}</definedName>
    <definedName name="______t06" localSheetId="0" hidden="1">{#N/A,#N/A,FALSE,"т04"}</definedName>
    <definedName name="______t06" hidden="1">{#N/A,#N/A,FALSE,"т04"}</definedName>
    <definedName name="____a11" localSheetId="0" hidden="1">{#N/A,#N/A,FALSE,"т02бд"}</definedName>
    <definedName name="____a11" hidden="1">{#N/A,#N/A,FALSE,"т02бд"}</definedName>
    <definedName name="____t06" localSheetId="0" hidden="1">{#N/A,#N/A,FALSE,"т04"}</definedName>
    <definedName name="____t06" hidden="1">{#N/A,#N/A,FALSE,"т04"}</definedName>
    <definedName name="___a11" localSheetId="0" hidden="1">{#N/A,#N/A,FALSE,"т02бд"}</definedName>
    <definedName name="___a11" hidden="1">{#N/A,#N/A,FALSE,"т02бд"}</definedName>
    <definedName name="___t06" localSheetId="0" hidden="1">{#N/A,#N/A,FALSE,"т04"}</definedName>
    <definedName name="___t06" hidden="1">{#N/A,#N/A,FALSE,"т04"}</definedName>
    <definedName name="__a11" localSheetId="0" hidden="1">{#N/A,#N/A,FALSE,"т02бд"}</definedName>
    <definedName name="__a11" hidden="1">{#N/A,#N/A,FALSE,"т02бд"}</definedName>
    <definedName name="__t06" localSheetId="0" hidden="1">{#N/A,#N/A,FALSE,"т04"}</definedName>
    <definedName name="__t06" hidden="1">{#N/A,#N/A,FALSE,"т04"}</definedName>
    <definedName name="_18_Лют_09" localSheetId="0">#REF!</definedName>
    <definedName name="_18_Лют_09">#REF!</definedName>
    <definedName name="_19_Лют_09" localSheetId="0">#REF!</definedName>
    <definedName name="_19_Лют_09">#REF!</definedName>
    <definedName name="_19_Лют_09_ВЧА" localSheetId="0">#REF!</definedName>
    <definedName name="_19_Лют_09_ВЧА">#REF!</definedName>
    <definedName name="_a11" localSheetId="0" hidden="1">{#N/A,#N/A,FALSE,"т02бд"}</definedName>
    <definedName name="_a11" hidden="1">{#N/A,#N/A,FALSE,"т02бд"}</definedName>
    <definedName name="_t06" localSheetId="0" hidden="1">{#N/A,#N/A,FALSE,"т04"}</definedName>
    <definedName name="_t06" hidden="1">{#N/A,#N/A,FALSE,"т04"}</definedName>
    <definedName name="BAZA">'[1]Мульт-ор М2, швидкість'!$E$1:$E$65536</definedName>
    <definedName name="cevv" localSheetId="0">[2]табл1!#REF!</definedName>
    <definedName name="cevv">[3]табл1!#REF!</definedName>
    <definedName name="d" localSheetId="0" hidden="1">{#N/A,#N/A,FALSE,"т02бд"}</definedName>
    <definedName name="d" hidden="1">{#N/A,#N/A,FALSE,"т02бд"}</definedName>
    <definedName name="ic" localSheetId="0" hidden="1">{#N/A,#N/A,FALSE,"т02бд"}</definedName>
    <definedName name="ic" hidden="1">{#N/A,#N/A,FALSE,"т02бд"}</definedName>
    <definedName name="ICC_2008" localSheetId="0" hidden="1">{#N/A,#N/A,FALSE,"т02бд"}</definedName>
    <definedName name="ICC_2008" hidden="1">{#N/A,#N/A,FALSE,"т02бд"}</definedName>
    <definedName name="q" localSheetId="0" hidden="1">{#N/A,#N/A,FALSE,"т02бд"}</definedName>
    <definedName name="q" hidden="1">{#N/A,#N/A,FALSE,"т02бд"}</definedName>
    <definedName name="tt" localSheetId="0" hidden="1">{#N/A,#N/A,FALSE,"т02бд"}</definedName>
    <definedName name="tt" hidden="1">{#N/A,#N/A,FALSE,"т02бд"}</definedName>
    <definedName name="V">'[4]146024'!$A$1:$K$1</definedName>
    <definedName name="ven_vcha" localSheetId="0" hidden="1">{#N/A,#N/A,FALSE,"т02бд"}</definedName>
    <definedName name="ven_vcha" hidden="1">{#N/A,#N/A,FALSE,"т02бд"}</definedName>
    <definedName name="wrn.04." localSheetId="0" hidden="1">{#N/A,#N/A,FALSE,"т02бд"}</definedName>
    <definedName name="wrn.04." hidden="1">{#N/A,#N/A,FALSE,"т02бд"}</definedName>
    <definedName name="wrn.д02." localSheetId="0" hidden="1">{#N/A,#N/A,FALSE,"т02бд"}</definedName>
    <definedName name="wrn.д02." hidden="1">{#N/A,#N/A,FALSE,"т02бд"}</definedName>
    <definedName name="wrn.т171банки." localSheetId="0" hidden="1">{#N/A,#N/A,FALSE,"т17-1банки (2)"}</definedName>
    <definedName name="wrn.т171банки." hidden="1">{#N/A,#N/A,FALSE,"т17-1банки (2)"}</definedName>
    <definedName name="_xlnm.Database" localSheetId="0">#REF!</definedName>
    <definedName name="_xlnm.Database">#REF!</definedName>
    <definedName name="ГЦ" localSheetId="0" hidden="1">{#N/A,#N/A,FALSE,"т02бд"}</definedName>
    <definedName name="ГЦ" hidden="1">{#N/A,#N/A,FALSE,"т02бд"}</definedName>
    <definedName name="д17.1">'[5]д17-1'!$A$1:$H$1</definedName>
    <definedName name="ее" localSheetId="0" hidden="1">{#N/A,#N/A,FALSE,"т02бд"}</definedName>
    <definedName name="ее" hidden="1">{#N/A,#N/A,FALSE,"т02бд"}</definedName>
    <definedName name="збз1998" localSheetId="0">#REF!</definedName>
    <definedName name="збз1998">#REF!</definedName>
    <definedName name="ии" localSheetId="0" hidden="1">{#N/A,#N/A,FALSE,"т02бд"}</definedName>
    <definedName name="ии" hidden="1">{#N/A,#N/A,FALSE,"т02бд"}</definedName>
    <definedName name="іі" localSheetId="0" hidden="1">{#N/A,#N/A,FALSE,"т02бд"}</definedName>
    <definedName name="іі" hidden="1">{#N/A,#N/A,FALSE,"т02бд"}</definedName>
    <definedName name="квітень" localSheetId="0" hidden="1">{#N/A,#N/A,FALSE,"т17-1банки (2)"}</definedName>
    <definedName name="квітень" hidden="1">{#N/A,#N/A,FALSE,"т17-1банки (2)"}</definedName>
    <definedName name="ке" localSheetId="0" hidden="1">{#N/A,#N/A,FALSE,"т17-1банки (2)"}</definedName>
    <definedName name="ке" hidden="1">{#N/A,#N/A,FALSE,"т17-1банки (2)"}</definedName>
    <definedName name="М2">'[1]Мульт-ор М2, швидкість'!$C$1:$C$65536</definedName>
    <definedName name="нн" localSheetId="0" hidden="1">{#N/A,#N/A,FALSE,"т02бд"}</definedName>
    <definedName name="нн" hidden="1">{#N/A,#N/A,FALSE,"т02бд"}</definedName>
    <definedName name="Список">'[4]146024'!$A$8:$A$88</definedName>
    <definedName name="стельм." localSheetId="0" hidden="1">{#N/A,#N/A,FALSE,"т17-1банки (2)"}</definedName>
    <definedName name="стельм." hidden="1">{#N/A,#N/A,FALSE,"т17-1банки (2)"}</definedName>
    <definedName name="т01" localSheetId="0">#REF!</definedName>
    <definedName name="т01">#REF!</definedName>
    <definedName name="т05" localSheetId="0" hidden="1">{#N/A,#N/A,FALSE,"т04"}</definedName>
    <definedName name="т05" hidden="1">{#N/A,#N/A,FALSE,"т04"}</definedName>
    <definedName name="т06" localSheetId="0">#REF!</definedName>
    <definedName name="т06">#REF!</definedName>
    <definedName name="т07КБ98">'[6]т07(98)'!$A$1</definedName>
    <definedName name="т09СЕ98">'[7]т09(98) по сек-рам ек-ки'!$A$1</definedName>
    <definedName name="т15">[8]т15!$A$1</definedName>
    <definedName name="т17.1">'[9]т17-1(шаблон)'!$A$1:$H$1</definedName>
    <definedName name="т17.1.2001">'[9]т17-1(шаблон)'!$A$1:$H$1</definedName>
    <definedName name="т17.1обл2001">'[9]т17-1(шаблон)'!$A$1:$H$1</definedName>
    <definedName name="т17.2" localSheetId="0">#REF!</definedName>
    <definedName name="т17.2">#REF!</definedName>
    <definedName name="т17.2.2001">'[10]т17-2 '!$A$1</definedName>
    <definedName name="т17.3">'[10]т17-3'!$A$1:$L$2</definedName>
    <definedName name="т17.3.2001">'[10]т17-2 '!$A$1</definedName>
    <definedName name="т17.4" localSheetId="0">#REF!</definedName>
    <definedName name="т17.4">#REF!</definedName>
    <definedName name="т17.4.1999" localSheetId="0">#REF!</definedName>
    <definedName name="т17.4.1999">#REF!</definedName>
    <definedName name="т17.4.2001" localSheetId="0">#REF!</definedName>
    <definedName name="т17.4.2001">#REF!</definedName>
    <definedName name="т17.5" localSheetId="0">#REF!</definedName>
    <definedName name="т17.5">#REF!</definedName>
    <definedName name="т17.5.2001" localSheetId="0">#REF!</definedName>
    <definedName name="т17.5.2001">#REF!</definedName>
    <definedName name="т17.7" localSheetId="0">#REF!</definedName>
    <definedName name="т17.7">#REF!</definedName>
    <definedName name="т17мб">'[11]т17мб(шаблон)'!$A$1</definedName>
    <definedName name="Усі_банки">'[4]146024'!$A$8:$K$88</definedName>
    <definedName name="ц" localSheetId="0" hidden="1">{#N/A,#N/A,FALSE,"т02бд"}</definedName>
    <definedName name="ц" hidden="1">{#N/A,#N/A,FALSE,"т02бд"}</definedName>
    <definedName name="цеу" localSheetId="0" hidden="1">{#N/A,#N/A,FALSE,"т02бд"}</definedName>
    <definedName name="цеу" hidden="1">{#N/A,#N/A,FALSE,"т02бд"}</definedName>
    <definedName name="черв" localSheetId="0" hidden="1">{#N/A,#N/A,FALSE,"т02бд"}</definedName>
    <definedName name="черв" hidden="1">{#N/A,#N/A,FALSE,"т02бд"}</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47" l="1"/>
  <c r="G116" i="47" l="1"/>
  <c r="J23" i="47" l="1"/>
  <c r="K24" i="47"/>
  <c r="L23" i="47"/>
  <c r="M22" i="47"/>
  <c r="N22" i="47"/>
  <c r="H27" i="47"/>
  <c r="K27" i="47" s="1"/>
  <c r="I25" i="47"/>
  <c r="I27" i="47" s="1"/>
  <c r="C157" i="47"/>
  <c r="F72" i="47"/>
  <c r="E72" i="47"/>
  <c r="D72" i="47"/>
  <c r="C72" i="47"/>
  <c r="B72" i="47"/>
  <c r="F58" i="47"/>
  <c r="E58" i="47"/>
  <c r="D58" i="47"/>
  <c r="C58" i="47"/>
  <c r="B58" i="47"/>
  <c r="F65" i="47"/>
  <c r="E65" i="47"/>
  <c r="D65" i="47"/>
  <c r="C65" i="47"/>
  <c r="B65" i="47"/>
  <c r="K23" i="47"/>
  <c r="E25" i="47"/>
  <c r="E27" i="47" s="1"/>
  <c r="D25" i="47"/>
  <c r="C16" i="47"/>
  <c r="G15" i="47"/>
  <c r="G14" i="47"/>
  <c r="G13" i="47"/>
  <c r="G8" i="47"/>
  <c r="G7" i="47"/>
  <c r="G6" i="47"/>
  <c r="G5" i="47"/>
  <c r="K25" i="47" l="1"/>
  <c r="D26" i="47"/>
  <c r="K26" i="47" s="1"/>
  <c r="C25" i="47"/>
  <c r="C27" i="47" s="1"/>
  <c r="B25" i="47"/>
  <c r="B26" i="47" s="1"/>
  <c r="M26" i="47" s="1"/>
  <c r="G25" i="47"/>
  <c r="G27" i="47" s="1"/>
  <c r="F25" i="47"/>
  <c r="F26" i="47" s="1"/>
  <c r="J26" i="47" s="1"/>
  <c r="B16" i="47"/>
  <c r="M27" i="47" l="1"/>
  <c r="L27" i="47"/>
  <c r="D16" i="47" l="1"/>
  <c r="E149" i="47" l="1"/>
  <c r="D51" i="47"/>
  <c r="N23" i="47" l="1"/>
  <c r="N24" i="47" l="1"/>
  <c r="M23" i="47"/>
  <c r="J22" i="47"/>
  <c r="D157" i="47" l="1"/>
  <c r="B157" i="47"/>
  <c r="E157" i="47" l="1"/>
  <c r="J27" i="47"/>
  <c r="F159" i="47" l="1"/>
  <c r="D159" i="47"/>
  <c r="C159" i="47"/>
  <c r="C158" i="47" s="1"/>
  <c r="B159" i="47"/>
  <c r="B158" i="47" s="1"/>
  <c r="F157" i="47"/>
  <c r="E156" i="47"/>
  <c r="E155" i="47"/>
  <c r="E154" i="47"/>
  <c r="E153" i="47"/>
  <c r="E152" i="47"/>
  <c r="E151" i="47"/>
  <c r="E150" i="47"/>
  <c r="F51" i="47"/>
  <c r="E51" i="47"/>
  <c r="C51" i="47"/>
  <c r="L51" i="47" s="1"/>
  <c r="M51" i="47" s="1"/>
  <c r="B51" i="47"/>
  <c r="H51" i="47" s="1"/>
  <c r="I51" i="47" s="1"/>
  <c r="N50" i="47"/>
  <c r="O50" i="47" s="1"/>
  <c r="L50" i="47"/>
  <c r="M50" i="47" s="1"/>
  <c r="J50" i="47"/>
  <c r="K50" i="47" s="1"/>
  <c r="H50" i="47"/>
  <c r="I50" i="47" s="1"/>
  <c r="N49" i="47"/>
  <c r="O49" i="47" s="1"/>
  <c r="L49" i="47"/>
  <c r="M49" i="47" s="1"/>
  <c r="J49" i="47"/>
  <c r="K49" i="47" s="1"/>
  <c r="H49" i="47"/>
  <c r="I49" i="47" s="1"/>
  <c r="N48" i="47"/>
  <c r="O48" i="47" s="1"/>
  <c r="L48" i="47"/>
  <c r="M48" i="47" s="1"/>
  <c r="J48" i="47"/>
  <c r="K48" i="47" s="1"/>
  <c r="H48" i="47"/>
  <c r="I48" i="47" s="1"/>
  <c r="N27" i="47"/>
  <c r="M24" i="47"/>
  <c r="L24" i="47"/>
  <c r="J24" i="47"/>
  <c r="L22" i="47"/>
  <c r="E16" i="47"/>
  <c r="G16" i="47" s="1"/>
  <c r="H15" i="47"/>
  <c r="F15" i="47"/>
  <c r="H14" i="47"/>
  <c r="F14" i="47"/>
  <c r="H13" i="47"/>
  <c r="F13" i="47"/>
  <c r="H8" i="47"/>
  <c r="F8" i="47"/>
  <c r="H7" i="47"/>
  <c r="F7" i="47"/>
  <c r="H6" i="47"/>
  <c r="F6" i="47"/>
  <c r="H5" i="47"/>
  <c r="F5" i="47"/>
  <c r="F158" i="47" l="1"/>
  <c r="M25" i="47"/>
  <c r="J25" i="47"/>
  <c r="J51" i="47"/>
  <c r="K51" i="47" s="1"/>
  <c r="F16" i="47"/>
  <c r="N51" i="47"/>
  <c r="O51" i="47" s="1"/>
  <c r="H16" i="47"/>
  <c r="E159" i="47"/>
  <c r="E158" i="47" s="1"/>
  <c r="D158" i="47"/>
  <c r="L26" i="47"/>
  <c r="N25" i="47"/>
  <c r="L25" i="47"/>
</calcChain>
</file>

<file path=xl/sharedStrings.xml><?xml version="1.0" encoding="utf-8"?>
<sst xmlns="http://schemas.openxmlformats.org/spreadsheetml/2006/main" count="132" uniqueCount="60">
  <si>
    <t>-</t>
  </si>
  <si>
    <t xml:space="preserve"> </t>
  </si>
  <si>
    <t>31.12.2019**</t>
  </si>
  <si>
    <t>31.12.2019*</t>
  </si>
  <si>
    <t>Market statistics on NPF assets under management for Q2 2020</t>
  </si>
  <si>
    <t>NPF Type</t>
  </si>
  <si>
    <t>Annual change</t>
  </si>
  <si>
    <t>Q2 2020 change</t>
  </si>
  <si>
    <t>Open</t>
  </si>
  <si>
    <t>Corporate</t>
  </si>
  <si>
    <t>Professional</t>
  </si>
  <si>
    <t>Total</t>
  </si>
  <si>
    <t>* Data include those AMCs that submitted the relevant annual report for 2019 at the time of preparation of these statistics.</t>
  </si>
  <si>
    <t>*Excluding the corporate pension fund of NBU ** Data include those AMCs that submitted the relevant annual report for 2019 at the time of preparation of these statistics.</t>
  </si>
  <si>
    <t>NPF type</t>
  </si>
  <si>
    <t>Assets, UAH M</t>
  </si>
  <si>
    <t>Number of NPFs reported</t>
  </si>
  <si>
    <t>Annual change, %</t>
  </si>
  <si>
    <t>Annual change, UAH M</t>
  </si>
  <si>
    <t>Total**</t>
  </si>
  <si>
    <t>NBU CNPF</t>
  </si>
  <si>
    <t>Total*</t>
  </si>
  <si>
    <t>* * Excluding the NBU corporate pension fund. Data at the beginning of the year did not include NPFs with assets under management of those AMCs that did not submit the relevant annual reports for 2019 at the time of preparation of this statistics.</t>
  </si>
  <si>
    <t>Structure of NPF assets under management (ex. NBU CNPF)</t>
  </si>
  <si>
    <t>Dynamics of the largest components of assets for Q2 2020 and for the year</t>
  </si>
  <si>
    <t>Securities</t>
  </si>
  <si>
    <t>Cash</t>
  </si>
  <si>
    <t>Bank metals</t>
  </si>
  <si>
    <t>Real estate</t>
  </si>
  <si>
    <t>Other assets</t>
  </si>
  <si>
    <t>(UAH M)</t>
  </si>
  <si>
    <t>Change of volume of cash for the year</t>
  </si>
  <si>
    <t>Change for the quarter, %</t>
  </si>
  <si>
    <t>Securities change for the quarter</t>
  </si>
  <si>
    <t>Change of assets in securities for the year</t>
  </si>
  <si>
    <t>Change of volume of cash for the quarter</t>
  </si>
  <si>
    <t>Аggregated NPF Portfolio (ex. NBU CNPF)</t>
  </si>
  <si>
    <t>Аggregated NPF Portfolio (incl. NBU CNPF)*</t>
  </si>
  <si>
    <t>Date</t>
  </si>
  <si>
    <t xml:space="preserve">Structure of NPF assets under management by NPF types </t>
  </si>
  <si>
    <t>Assets /NPF Type</t>
  </si>
  <si>
    <t>Equities</t>
  </si>
  <si>
    <t>Corporate bonds</t>
  </si>
  <si>
    <t>Municipal bonds</t>
  </si>
  <si>
    <t>State bond (incl.OVDP)</t>
  </si>
  <si>
    <t>share of securities</t>
  </si>
  <si>
    <t>** Settlements as of 30.06.2019, 31.12.2019 and 31.03.2020 - according to the National Financial Services Commission, as of 30.06.2020 - according to the AMCs reports on NPFs under management and the NBU CNPF publiс data.</t>
  </si>
  <si>
    <t>* As of 30.06.2019, 31.12.2019 and 31.03.2020 - according to the National Financial Services Commision, as of 30.06.2020 - according to the AMCs reports on NPFs under management and the NBU CNPF publiс data.</t>
  </si>
  <si>
    <t>All NPF (ex. NBU CNPF)*</t>
  </si>
  <si>
    <t>All NPF (incl. NBU CNPF)</t>
  </si>
  <si>
    <t>** According to the NBU CNPF publiс data.</t>
  </si>
  <si>
    <t>YTD 2020</t>
  </si>
  <si>
    <t>Q2 2020 change, %</t>
  </si>
  <si>
    <t>YTD 2020, %</t>
  </si>
  <si>
    <t xml:space="preserve">Average volume of the fund as at 30.06.2020, UAH M </t>
  </si>
  <si>
    <t>Number of NPFs under management*</t>
  </si>
  <si>
    <t xml:space="preserve">Number of AMCs with NPF assets under management </t>
  </si>
  <si>
    <t>NPF Assets under Management</t>
  </si>
  <si>
    <t>Change of NPF AuM</t>
  </si>
  <si>
    <t>Cash &amp; bank deposits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</si>
</sst>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_-;_-* &quot;-&quot;??_₴_-;_-@_-"/>
    <numFmt numFmtId="164" formatCode="_(* #,##0.00_);_(* \(#,##0.00\);_(* &quot;-&quot;??_);_(@_)"/>
    <numFmt numFmtId="165" formatCode="0.0%"/>
    <numFmt numFmtId="166" formatCode="0.0"/>
    <numFmt numFmtId="167" formatCode="&quot;$&quot;#,##0_);[Red]\(&quot;$&quot;#,##0\)"/>
    <numFmt numFmtId="168" formatCode="#,##0.0"/>
    <numFmt numFmtId="169" formatCode="_-* #,##0.0_₴_-;\-* #,##0.0_₴_-;_-* &quot;-&quot;??_₴_-;_-@_-"/>
    <numFmt numFmtId="170" formatCode="0.000"/>
  </numFmts>
  <fonts count="55">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u/>
      <sz val="10"/>
      <color indexed="12"/>
      <name val="Arial"/>
      <family val="2"/>
      <charset val="204"/>
    </font>
    <font>
      <sz val="10"/>
      <color indexed="8"/>
      <name val="Arial"/>
      <family val="2"/>
      <charset val="204"/>
    </font>
    <font>
      <b/>
      <sz val="10"/>
      <color indexed="8"/>
      <name val="Arial"/>
      <family val="2"/>
      <charset val="204"/>
    </font>
    <font>
      <sz val="10"/>
      <name val="Arial"/>
      <family val="2"/>
      <charset val="204"/>
    </font>
    <font>
      <sz val="10"/>
      <color indexed="8"/>
      <name val="Arial"/>
      <family val="2"/>
      <charset val="204"/>
    </font>
    <font>
      <sz val="10"/>
      <name val="Arial Cyr"/>
      <charset val="204"/>
    </font>
    <font>
      <b/>
      <sz val="12"/>
      <color indexed="8"/>
      <name val="Arial"/>
      <family val="2"/>
      <charset val="204"/>
    </font>
    <font>
      <b/>
      <sz val="11"/>
      <color indexed="8"/>
      <name val="Arial"/>
      <family val="2"/>
      <charset val="204"/>
    </font>
    <font>
      <b/>
      <sz val="10"/>
      <name val="UkrainianBaltica"/>
      <family val="1"/>
      <charset val="204"/>
    </font>
    <font>
      <sz val="10"/>
      <name val="MS Sans Serif"/>
      <family val="2"/>
      <charset val="204"/>
    </font>
    <font>
      <i/>
      <sz val="10"/>
      <color indexed="8"/>
      <name val="Arial"/>
      <family val="2"/>
      <charset val="204"/>
    </font>
    <font>
      <i/>
      <sz val="10"/>
      <name val="Arial"/>
      <family val="2"/>
      <charset val="204"/>
    </font>
    <font>
      <i/>
      <sz val="8"/>
      <color indexed="8"/>
      <name val="Arial"/>
      <family val="2"/>
      <charset val="204"/>
    </font>
    <font>
      <b/>
      <i/>
      <sz val="10"/>
      <color indexed="8"/>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u/>
      <sz val="10"/>
      <color indexed="12"/>
      <name val="Arial Cyr"/>
      <charset val="204"/>
    </font>
    <font>
      <sz val="10"/>
      <color indexed="8"/>
      <name val="MS Sans Serif"/>
      <family val="2"/>
      <charset val="204"/>
    </font>
    <font>
      <sz val="9"/>
      <color indexed="8"/>
      <name val="Arial"/>
      <family val="2"/>
      <charset val="204"/>
    </font>
    <font>
      <i/>
      <sz val="9"/>
      <color indexed="8"/>
      <name val="Arial"/>
      <family val="2"/>
      <charset val="204"/>
    </font>
    <font>
      <sz val="11"/>
      <color theme="1"/>
      <name val="Calibri"/>
      <family val="2"/>
      <charset val="204"/>
      <scheme val="minor"/>
    </font>
    <font>
      <i/>
      <u/>
      <sz val="9"/>
      <color indexed="12"/>
      <name val="Arial"/>
      <family val="2"/>
      <charset val="204"/>
    </font>
    <font>
      <u/>
      <sz val="10"/>
      <color theme="10"/>
      <name val="Arial"/>
      <family val="2"/>
      <charset val="204"/>
    </font>
    <font>
      <b/>
      <sz val="10"/>
      <name val="Arial"/>
      <family val="2"/>
      <charset val="204"/>
    </font>
    <font>
      <sz val="10"/>
      <name val="Arial"/>
      <family val="2"/>
      <charset val="204"/>
    </font>
    <font>
      <b/>
      <sz val="16"/>
      <color theme="0"/>
      <name val="Arial"/>
      <family val="2"/>
      <charset val="204"/>
    </font>
    <font>
      <sz val="10"/>
      <name val="Arial"/>
      <family val="2"/>
      <charset val="204"/>
    </font>
    <font>
      <i/>
      <u/>
      <sz val="8"/>
      <name val="Arial"/>
      <family val="2"/>
      <charset val="204"/>
    </font>
    <font>
      <i/>
      <sz val="8"/>
      <name val="Arial"/>
      <family val="2"/>
      <charset val="204"/>
    </font>
    <font>
      <b/>
      <sz val="9"/>
      <color indexed="8"/>
      <name val="Arial"/>
      <family val="2"/>
      <charset val="204"/>
    </font>
    <font>
      <b/>
      <sz val="10"/>
      <color rgb="FF000000"/>
      <name val="Arial"/>
      <family val="2"/>
      <charset val="204"/>
    </font>
    <font>
      <b/>
      <sz val="14"/>
      <color rgb="FF000000"/>
      <name val="Arial"/>
      <family val="2"/>
      <charset val="204"/>
    </font>
    <font>
      <b/>
      <sz val="14"/>
      <color indexed="8"/>
      <name val="Arial"/>
      <family val="2"/>
      <charset val="204"/>
    </font>
    <font>
      <b/>
      <sz val="14"/>
      <name val="Arial"/>
      <family val="2"/>
      <charset val="204"/>
    </font>
    <font>
      <i/>
      <sz val="9"/>
      <name val="Arial"/>
      <family val="2"/>
      <charset val="204"/>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0"/>
        <bgColor indexed="64"/>
      </patternFill>
    </fill>
    <fill>
      <patternFill patternType="solid">
        <fgColor indexed="13"/>
        <bgColor indexed="64"/>
      </patternFill>
    </fill>
    <fill>
      <patternFill patternType="solid">
        <fgColor indexed="45"/>
        <bgColor indexed="64"/>
      </patternFill>
    </fill>
    <fill>
      <patternFill patternType="solid">
        <fgColor indexed="31"/>
        <bgColor indexed="64"/>
      </patternFill>
    </fill>
    <fill>
      <patternFill patternType="solid">
        <fgColor theme="7" tint="0.59999389629810485"/>
        <bgColor indexed="64"/>
      </patternFill>
    </fill>
    <fill>
      <patternFill patternType="solid">
        <fgColor rgb="FFFFFF00"/>
        <bgColor indexed="64"/>
      </patternFill>
    </fill>
    <fill>
      <patternFill patternType="solid">
        <fgColor rgb="FF7030A0"/>
        <bgColor indexed="64"/>
      </patternFill>
    </fill>
    <fill>
      <patternFill patternType="solid">
        <fgColor rgb="FFCCFFCC"/>
        <bgColor rgb="FF000000"/>
      </patternFill>
    </fill>
  </fills>
  <borders count="6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style="dotted">
        <color indexed="23"/>
      </right>
      <top/>
      <bottom style="dotted">
        <color indexed="23"/>
      </bottom>
      <diagonal/>
    </border>
    <border>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top style="dotted">
        <color indexed="23"/>
      </top>
      <bottom style="dotted">
        <color indexed="23"/>
      </bottom>
      <diagonal/>
    </border>
    <border>
      <left style="dotted">
        <color indexed="23"/>
      </left>
      <right style="dotted">
        <color indexed="23"/>
      </right>
      <top/>
      <bottom style="dotted">
        <color indexed="23"/>
      </bottom>
      <diagonal/>
    </border>
    <border>
      <left style="dotted">
        <color indexed="23"/>
      </left>
      <right/>
      <top/>
      <bottom style="dotted">
        <color indexed="23"/>
      </bottom>
      <diagonal/>
    </border>
    <border>
      <left/>
      <right style="dotted">
        <color indexed="23"/>
      </right>
      <top style="medium">
        <color indexed="20"/>
      </top>
      <bottom style="medium">
        <color indexed="20"/>
      </bottom>
      <diagonal/>
    </border>
    <border>
      <left style="dotted">
        <color indexed="23"/>
      </left>
      <right style="dotted">
        <color indexed="23"/>
      </right>
      <top style="medium">
        <color indexed="20"/>
      </top>
      <bottom style="medium">
        <color indexed="20"/>
      </bottom>
      <diagonal/>
    </border>
    <border>
      <left style="dotted">
        <color indexed="23"/>
      </left>
      <right/>
      <top style="medium">
        <color indexed="20"/>
      </top>
      <bottom style="medium">
        <color indexed="20"/>
      </bottom>
      <diagonal/>
    </border>
    <border>
      <left/>
      <right style="dotted">
        <color indexed="23"/>
      </right>
      <top style="dotted">
        <color indexed="23"/>
      </top>
      <bottom style="medium">
        <color indexed="20"/>
      </bottom>
      <diagonal/>
    </border>
    <border>
      <left style="dotted">
        <color indexed="23"/>
      </left>
      <right style="dotted">
        <color indexed="23"/>
      </right>
      <top style="dotted">
        <color indexed="23"/>
      </top>
      <bottom style="medium">
        <color indexed="20"/>
      </bottom>
      <diagonal/>
    </border>
    <border>
      <left/>
      <right style="dotted">
        <color indexed="23"/>
      </right>
      <top style="medium">
        <color indexed="20"/>
      </top>
      <bottom style="dotted">
        <color indexed="23"/>
      </bottom>
      <diagonal/>
    </border>
    <border>
      <left style="dotted">
        <color indexed="23"/>
      </left>
      <right/>
      <top style="dotted">
        <color indexed="23"/>
      </top>
      <bottom style="medium">
        <color indexed="20"/>
      </bottom>
      <diagonal/>
    </border>
    <border>
      <left/>
      <right style="dotted">
        <color indexed="23"/>
      </right>
      <top style="dotted">
        <color indexed="23"/>
      </top>
      <bottom/>
      <diagonal/>
    </border>
    <border>
      <left/>
      <right style="dotted">
        <color indexed="23"/>
      </right>
      <top style="thin">
        <color indexed="23"/>
      </top>
      <bottom style="dotted">
        <color indexed="23"/>
      </bottom>
      <diagonal/>
    </border>
    <border>
      <left style="dotted">
        <color indexed="23"/>
      </left>
      <right style="dotted">
        <color indexed="23"/>
      </right>
      <top style="thin">
        <color indexed="23"/>
      </top>
      <bottom style="dotted">
        <color indexed="23"/>
      </bottom>
      <diagonal/>
    </border>
    <border>
      <left style="dotted">
        <color indexed="23"/>
      </left>
      <right/>
      <top style="thin">
        <color indexed="23"/>
      </top>
      <bottom style="dotted">
        <color indexed="23"/>
      </bottom>
      <diagonal/>
    </border>
    <border>
      <left style="dotted">
        <color indexed="23"/>
      </left>
      <right style="dotted">
        <color indexed="23"/>
      </right>
      <top style="dotted">
        <color indexed="23"/>
      </top>
      <bottom/>
      <diagonal/>
    </border>
    <border>
      <left style="thin">
        <color indexed="20"/>
      </left>
      <right/>
      <top style="medium">
        <color indexed="20"/>
      </top>
      <bottom style="medium">
        <color indexed="20"/>
      </bottom>
      <diagonal/>
    </border>
    <border>
      <left style="dotted">
        <color indexed="23"/>
      </left>
      <right style="thin">
        <color indexed="20"/>
      </right>
      <top style="medium">
        <color indexed="20"/>
      </top>
      <bottom style="medium">
        <color indexed="20"/>
      </bottom>
      <diagonal/>
    </border>
    <border>
      <left style="thin">
        <color indexed="20"/>
      </left>
      <right style="dotted">
        <color indexed="23"/>
      </right>
      <top style="dotted">
        <color indexed="23"/>
      </top>
      <bottom style="dotted">
        <color indexed="23"/>
      </bottom>
      <diagonal/>
    </border>
    <border>
      <left style="dotted">
        <color indexed="23"/>
      </left>
      <right style="thin">
        <color indexed="20"/>
      </right>
      <top style="dotted">
        <color indexed="23"/>
      </top>
      <bottom style="dotted">
        <color indexed="23"/>
      </bottom>
      <diagonal/>
    </border>
    <border>
      <left style="dotted">
        <color indexed="23"/>
      </left>
      <right style="thin">
        <color indexed="23"/>
      </right>
      <top/>
      <bottom style="dotted">
        <color indexed="23"/>
      </bottom>
      <diagonal/>
    </border>
    <border>
      <left style="dotted">
        <color indexed="23"/>
      </left>
      <right style="thin">
        <color indexed="23"/>
      </right>
      <top style="dotted">
        <color indexed="23"/>
      </top>
      <bottom style="dotted">
        <color indexed="23"/>
      </bottom>
      <diagonal/>
    </border>
    <border>
      <left style="dotted">
        <color indexed="23"/>
      </left>
      <right style="thin">
        <color indexed="23"/>
      </right>
      <top style="dotted">
        <color indexed="23"/>
      </top>
      <bottom style="medium">
        <color indexed="20"/>
      </bottom>
      <diagonal/>
    </border>
    <border>
      <left/>
      <right style="dotted">
        <color indexed="23"/>
      </right>
      <top/>
      <bottom style="medium">
        <color indexed="20"/>
      </bottom>
      <diagonal/>
    </border>
    <border>
      <left style="dotted">
        <color indexed="23"/>
      </left>
      <right style="dotted">
        <color indexed="23"/>
      </right>
      <top/>
      <bottom style="medium">
        <color indexed="20"/>
      </bottom>
      <diagonal/>
    </border>
    <border>
      <left style="thin">
        <color indexed="20"/>
      </left>
      <right style="dotted">
        <color indexed="23"/>
      </right>
      <top style="dotted">
        <color indexed="23"/>
      </top>
      <bottom style="medium">
        <color indexed="20"/>
      </bottom>
      <diagonal/>
    </border>
    <border>
      <left style="dotted">
        <color indexed="23"/>
      </left>
      <right style="thin">
        <color indexed="20"/>
      </right>
      <top style="dotted">
        <color indexed="23"/>
      </top>
      <bottom style="medium">
        <color indexed="20"/>
      </bottom>
      <diagonal/>
    </border>
    <border>
      <left/>
      <right/>
      <top/>
      <bottom style="medium">
        <color indexed="20"/>
      </bottom>
      <diagonal/>
    </border>
    <border>
      <left/>
      <right/>
      <top style="medium">
        <color indexed="20"/>
      </top>
      <bottom/>
      <diagonal/>
    </border>
    <border>
      <left style="dotted">
        <color indexed="23"/>
      </left>
      <right/>
      <top style="medium">
        <color indexed="20"/>
      </top>
      <bottom style="dotted">
        <color indexed="23"/>
      </bottom>
      <diagonal/>
    </border>
    <border>
      <left style="dotted">
        <color theme="0" tint="-0.24994659260841701"/>
      </left>
      <right/>
      <top style="dotted">
        <color indexed="23"/>
      </top>
      <bottom style="dotted">
        <color indexed="23"/>
      </bottom>
      <diagonal/>
    </border>
    <border>
      <left style="dotted">
        <color theme="0" tint="-0.24994659260841701"/>
      </left>
      <right/>
      <top style="medium">
        <color indexed="20"/>
      </top>
      <bottom/>
      <diagonal/>
    </border>
    <border>
      <left style="dotted">
        <color theme="0" tint="-0.24994659260841701"/>
      </left>
      <right/>
      <top/>
      <bottom style="medium">
        <color indexed="20"/>
      </bottom>
      <diagonal/>
    </border>
    <border>
      <left style="dotted">
        <color theme="0" tint="-0.24994659260841701"/>
      </left>
      <right/>
      <top style="dotted">
        <color indexed="23"/>
      </top>
      <bottom/>
      <diagonal/>
    </border>
    <border>
      <left style="dotted">
        <color indexed="23"/>
      </left>
      <right style="dotted">
        <color indexed="23"/>
      </right>
      <top style="thin">
        <color indexed="20"/>
      </top>
      <bottom style="thin">
        <color indexed="20"/>
      </bottom>
      <diagonal/>
    </border>
    <border>
      <left style="dotted">
        <color theme="0" tint="-0.24994659260841701"/>
      </left>
      <right/>
      <top style="thin">
        <color indexed="20"/>
      </top>
      <bottom style="thin">
        <color indexed="20"/>
      </bottom>
      <diagonal/>
    </border>
    <border>
      <left/>
      <right style="dotted">
        <color theme="0" tint="-0.34998626667073579"/>
      </right>
      <top style="dotted">
        <color theme="0" tint="-0.34998626667073579"/>
      </top>
      <bottom style="medium">
        <color indexed="20"/>
      </bottom>
      <diagonal/>
    </border>
    <border>
      <left/>
      <right style="dotted">
        <color indexed="23"/>
      </right>
      <top style="medium">
        <color indexed="20"/>
      </top>
      <bottom style="dotted">
        <color theme="0" tint="-0.24994659260841701"/>
      </bottom>
      <diagonal/>
    </border>
    <border>
      <left/>
      <right style="dotted">
        <color theme="0" tint="-0.34998626667073579"/>
      </right>
      <top/>
      <bottom style="dotted">
        <color theme="0" tint="-0.34998626667073579"/>
      </bottom>
      <diagonal/>
    </border>
    <border>
      <left style="dotted">
        <color indexed="23"/>
      </left>
      <right/>
      <top style="medium">
        <color rgb="FF7030A0"/>
      </top>
      <bottom style="dotted">
        <color indexed="23"/>
      </bottom>
      <diagonal/>
    </border>
    <border>
      <left/>
      <right style="dotted">
        <color indexed="23"/>
      </right>
      <top style="medium">
        <color rgb="FF7030A0"/>
      </top>
      <bottom style="dotted">
        <color indexed="23"/>
      </bottom>
      <diagonal/>
    </border>
    <border>
      <left style="dotted">
        <color indexed="23"/>
      </left>
      <right style="dotted">
        <color indexed="23"/>
      </right>
      <top style="dotted">
        <color indexed="23"/>
      </top>
      <bottom style="medium">
        <color rgb="FF7030A0"/>
      </bottom>
      <diagonal/>
    </border>
    <border>
      <left style="dotted">
        <color indexed="23"/>
      </left>
      <right style="dotted">
        <color indexed="23"/>
      </right>
      <top/>
      <bottom style="medium">
        <color rgb="FF7030A0"/>
      </bottom>
      <diagonal/>
    </border>
    <border>
      <left style="dotted">
        <color indexed="23"/>
      </left>
      <right style="dotted">
        <color indexed="23"/>
      </right>
      <top style="medium">
        <color rgb="FF7030A0"/>
      </top>
      <bottom style="dotted">
        <color indexed="23"/>
      </bottom>
      <diagonal/>
    </border>
    <border>
      <left style="dotted">
        <color indexed="23"/>
      </left>
      <right style="dotted">
        <color theme="0" tint="-0.24994659260841701"/>
      </right>
      <top style="medium">
        <color rgb="FF7030A0"/>
      </top>
      <bottom style="dotted">
        <color indexed="23"/>
      </bottom>
      <diagonal/>
    </border>
    <border>
      <left style="dotted">
        <color indexed="23"/>
      </left>
      <right style="dotted">
        <color theme="0" tint="-0.24994659260841701"/>
      </right>
      <top style="dotted">
        <color indexed="23"/>
      </top>
      <bottom style="medium">
        <color rgb="FF7030A0"/>
      </bottom>
      <diagonal/>
    </border>
    <border>
      <left/>
      <right style="dotted">
        <color indexed="23"/>
      </right>
      <top style="medium">
        <color rgb="FF7030A0"/>
      </top>
      <bottom/>
      <diagonal/>
    </border>
    <border>
      <left/>
      <right style="dotted">
        <color indexed="23"/>
      </right>
      <top/>
      <bottom style="medium">
        <color rgb="FF7030A0"/>
      </bottom>
      <diagonal/>
    </border>
    <border>
      <left style="dotted">
        <color rgb="FF808080"/>
      </left>
      <right/>
      <top style="medium">
        <color rgb="FF800080"/>
      </top>
      <bottom style="medium">
        <color rgb="FF800080"/>
      </bottom>
      <diagonal/>
    </border>
    <border>
      <left style="medium">
        <color rgb="FF800080"/>
      </left>
      <right/>
      <top style="medium">
        <color rgb="FF800080"/>
      </top>
      <bottom style="medium">
        <color rgb="FF800080"/>
      </bottom>
      <diagonal/>
    </border>
    <border>
      <left/>
      <right style="dotted">
        <color indexed="23"/>
      </right>
      <top style="dotted">
        <color indexed="23"/>
      </top>
      <bottom style="thin">
        <color rgb="FF7030A0"/>
      </bottom>
      <diagonal/>
    </border>
    <border>
      <left/>
      <right style="dotted">
        <color indexed="23"/>
      </right>
      <top/>
      <bottom style="thin">
        <color indexed="20"/>
      </bottom>
      <diagonal/>
    </border>
  </borders>
  <cellStyleXfs count="88">
    <xf numFmtId="0" fontId="0" fillId="0" borderId="0"/>
    <xf numFmtId="49" fontId="13" fillId="0" borderId="0">
      <alignment horizontal="centerContinuous" vertical="top" wrapText="1"/>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38" fontId="14" fillId="0" borderId="0" applyFont="0" applyFill="0" applyBorder="0" applyAlignment="0" applyProtection="0"/>
    <xf numFmtId="167" fontId="14" fillId="0" borderId="0" applyFon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5" fillId="0" borderId="0" applyNumberFormat="0" applyFill="0" applyBorder="0" applyAlignment="0" applyProtection="0"/>
    <xf numFmtId="0" fontId="13" fillId="0" borderId="3">
      <alignment horizontal="centerContinuous" vertical="top" wrapText="1"/>
    </xf>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21" borderId="8"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9" fillId="0" borderId="0"/>
    <xf numFmtId="0" fontId="6" fillId="0" borderId="0"/>
    <xf numFmtId="0" fontId="6" fillId="0" borderId="0"/>
    <xf numFmtId="0" fontId="10" fillId="0" borderId="0"/>
    <xf numFmtId="0" fontId="40" fillId="0" borderId="0"/>
    <xf numFmtId="0" fontId="6" fillId="0" borderId="0"/>
    <xf numFmtId="0" fontId="10" fillId="0" borderId="0"/>
    <xf numFmtId="0" fontId="6" fillId="0" borderId="0"/>
    <xf numFmtId="0" fontId="8" fillId="0" borderId="0"/>
    <xf numFmtId="0" fontId="8" fillId="0" borderId="0"/>
    <xf numFmtId="0" fontId="37" fillId="0" borderId="0"/>
    <xf numFmtId="0" fontId="19" fillId="0" borderId="0"/>
    <xf numFmtId="0" fontId="40" fillId="0" borderId="0"/>
    <xf numFmtId="0" fontId="6" fillId="0" borderId="0"/>
    <xf numFmtId="0" fontId="6" fillId="0" borderId="0"/>
    <xf numFmtId="0" fontId="31" fillId="3" borderId="0" applyNumberFormat="0" applyBorder="0" applyAlignment="0" applyProtection="0"/>
    <xf numFmtId="0" fontId="32" fillId="0" borderId="0" applyNumberFormat="0" applyFill="0" applyBorder="0" applyAlignment="0" applyProtection="0"/>
    <xf numFmtId="0" fontId="6" fillId="23" borderId="9" applyNumberFormat="0" applyFont="0" applyAlignment="0" applyProtection="0"/>
    <xf numFmtId="9" fontId="8"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3" fillId="0" borderId="10" applyNumberFormat="0" applyFill="0" applyAlignment="0" applyProtection="0"/>
    <xf numFmtId="0" fontId="34" fillId="0" borderId="0" applyNumberFormat="0" applyFill="0" applyBorder="0" applyAlignment="0" applyProtection="0"/>
    <xf numFmtId="38" fontId="14" fillId="0" borderId="0" applyFont="0" applyFill="0" applyBorder="0" applyAlignment="0" applyProtection="0"/>
    <xf numFmtId="40" fontId="14" fillId="0" borderId="0" applyFont="0" applyFill="0" applyBorder="0" applyAlignment="0" applyProtection="0"/>
    <xf numFmtId="164" fontId="8" fillId="0" borderId="0" applyFont="0" applyFill="0" applyBorder="0" applyAlignment="0" applyProtection="0"/>
    <xf numFmtId="0" fontId="35" fillId="4" borderId="0" applyNumberFormat="0" applyBorder="0" applyAlignment="0" applyProtection="0"/>
    <xf numFmtId="49" fontId="13" fillId="0" borderId="11">
      <alignment horizontal="center" vertical="center" wrapText="1"/>
    </xf>
    <xf numFmtId="0" fontId="3" fillId="0" borderId="0"/>
    <xf numFmtId="0" fontId="4" fillId="0" borderId="0"/>
    <xf numFmtId="9" fontId="4" fillId="0" borderId="0" applyFont="0" applyFill="0" applyBorder="0" applyAlignment="0" applyProtection="0"/>
    <xf numFmtId="0" fontId="42" fillId="0" borderId="0" applyNumberFormat="0" applyFill="0" applyBorder="0" applyAlignment="0" applyProtection="0"/>
    <xf numFmtId="0" fontId="2" fillId="0" borderId="0"/>
    <xf numFmtId="0" fontId="4" fillId="0" borderId="0"/>
    <xf numFmtId="0" fontId="2" fillId="0" borderId="0"/>
    <xf numFmtId="0" fontId="2" fillId="0" borderId="0"/>
    <xf numFmtId="9" fontId="19"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9" fontId="44" fillId="0" borderId="0" applyFont="0" applyFill="0" applyBorder="0" applyAlignment="0" applyProtection="0"/>
    <xf numFmtId="43" fontId="46" fillId="0" borderId="0" applyFont="0" applyFill="0" applyBorder="0" applyAlignment="0" applyProtection="0"/>
  </cellStyleXfs>
  <cellXfs count="161">
    <xf numFmtId="0" fontId="0" fillId="0" borderId="0" xfId="0"/>
    <xf numFmtId="0" fontId="6" fillId="0" borderId="0" xfId="57" applyFont="1" applyAlignment="1">
      <alignment vertical="center"/>
    </xf>
    <xf numFmtId="3" fontId="6" fillId="0" borderId="0" xfId="57" applyNumberFormat="1" applyFont="1" applyAlignment="1">
      <alignment vertical="center"/>
    </xf>
    <xf numFmtId="0" fontId="15" fillId="0" borderId="0" xfId="57" applyFont="1" applyAlignment="1">
      <alignment vertical="center"/>
    </xf>
    <xf numFmtId="0" fontId="6" fillId="0" borderId="0" xfId="57" applyFont="1" applyBorder="1" applyAlignment="1">
      <alignment vertical="center"/>
    </xf>
    <xf numFmtId="14" fontId="7" fillId="0" borderId="0" xfId="57" applyNumberFormat="1" applyFont="1" applyAlignment="1">
      <alignment horizontal="left"/>
    </xf>
    <xf numFmtId="0" fontId="18" fillId="0" borderId="0" xfId="57" applyFont="1" applyAlignment="1">
      <alignment horizontal="left" vertical="center"/>
    </xf>
    <xf numFmtId="165" fontId="15" fillId="0" borderId="0" xfId="57" applyNumberFormat="1" applyFont="1" applyAlignment="1">
      <alignment vertical="center"/>
    </xf>
    <xf numFmtId="14" fontId="6" fillId="0" borderId="0" xfId="57" applyNumberFormat="1" applyFont="1" applyAlignment="1">
      <alignment horizontal="left"/>
    </xf>
    <xf numFmtId="0" fontId="7" fillId="0" borderId="0" xfId="57" applyFont="1" applyAlignment="1">
      <alignment vertical="center"/>
    </xf>
    <xf numFmtId="0" fontId="38" fillId="0" borderId="0" xfId="57" applyFont="1" applyAlignment="1">
      <alignment vertical="center"/>
    </xf>
    <xf numFmtId="0" fontId="12" fillId="0" borderId="0" xfId="57" applyFont="1" applyFill="1" applyAlignment="1">
      <alignment horizontal="left" vertical="center"/>
    </xf>
    <xf numFmtId="0" fontId="18" fillId="0" borderId="0" xfId="57" applyFont="1" applyFill="1" applyAlignment="1">
      <alignment horizontal="left" vertical="center"/>
    </xf>
    <xf numFmtId="0" fontId="7" fillId="0" borderId="18" xfId="57" applyFont="1" applyBorder="1" applyAlignment="1">
      <alignment horizontal="center" vertical="center" wrapText="1"/>
    </xf>
    <xf numFmtId="14" fontId="7" fillId="0" borderId="19" xfId="57" applyNumberFormat="1" applyFont="1" applyBorder="1" applyAlignment="1">
      <alignment horizontal="center" vertical="center" wrapText="1"/>
    </xf>
    <xf numFmtId="14" fontId="7" fillId="0" borderId="20" xfId="57" applyNumberFormat="1" applyFont="1" applyBorder="1" applyAlignment="1">
      <alignment horizontal="center" vertical="center" wrapText="1"/>
    </xf>
    <xf numFmtId="168" fontId="6" fillId="0" borderId="15" xfId="57" applyNumberFormat="1" applyFont="1" applyBorder="1" applyAlignment="1">
      <alignment vertical="center"/>
    </xf>
    <xf numFmtId="0" fontId="4" fillId="0" borderId="34" xfId="57" applyFont="1" applyFill="1" applyBorder="1" applyAlignment="1">
      <alignment vertical="center"/>
    </xf>
    <xf numFmtId="165" fontId="6" fillId="0" borderId="17" xfId="63" applyNumberFormat="1" applyFont="1" applyBorder="1" applyAlignment="1">
      <alignment horizontal="right"/>
    </xf>
    <xf numFmtId="165" fontId="4" fillId="0" borderId="17" xfId="63" applyNumberFormat="1" applyFont="1" applyBorder="1" applyAlignment="1">
      <alignment horizontal="right"/>
    </xf>
    <xf numFmtId="0" fontId="4" fillId="0" borderId="35" xfId="57" applyFont="1" applyFill="1" applyBorder="1" applyAlignment="1">
      <alignment vertical="center"/>
    </xf>
    <xf numFmtId="165" fontId="6" fillId="0" borderId="15" xfId="63" applyNumberFormat="1" applyFont="1" applyBorder="1" applyAlignment="1">
      <alignment horizontal="right"/>
    </xf>
    <xf numFmtId="165" fontId="4" fillId="0" borderId="15" xfId="63" applyNumberFormat="1" applyFont="1" applyBorder="1" applyAlignment="1">
      <alignment horizontal="right"/>
    </xf>
    <xf numFmtId="0" fontId="15" fillId="0" borderId="21" xfId="57" applyFont="1" applyBorder="1" applyAlignment="1">
      <alignment horizontal="left" vertical="center" wrapText="1"/>
    </xf>
    <xf numFmtId="3" fontId="16" fillId="0" borderId="36" xfId="57" applyNumberFormat="1" applyFont="1" applyFill="1" applyBorder="1" applyAlignment="1">
      <alignment vertical="center"/>
    </xf>
    <xf numFmtId="165" fontId="15" fillId="0" borderId="24" xfId="63" applyNumberFormat="1" applyFont="1" applyBorder="1" applyAlignment="1">
      <alignment horizontal="right"/>
    </xf>
    <xf numFmtId="165" fontId="16" fillId="0" borderId="24" xfId="63" applyNumberFormat="1" applyFont="1" applyBorder="1" applyAlignment="1">
      <alignment horizontal="right"/>
    </xf>
    <xf numFmtId="0" fontId="6" fillId="0" borderId="16" xfId="57" applyFont="1" applyFill="1" applyBorder="1" applyAlignment="1">
      <alignment vertical="center"/>
    </xf>
    <xf numFmtId="0" fontId="6" fillId="0" borderId="14" xfId="57" applyFont="1" applyFill="1" applyBorder="1" applyAlignment="1">
      <alignment vertical="center"/>
    </xf>
    <xf numFmtId="165" fontId="6" fillId="0" borderId="14" xfId="57" applyNumberFormat="1" applyFont="1" applyBorder="1" applyAlignment="1">
      <alignment vertical="center"/>
    </xf>
    <xf numFmtId="168" fontId="6" fillId="0" borderId="44" xfId="57" applyNumberFormat="1" applyFont="1" applyBorder="1" applyAlignment="1">
      <alignment horizontal="right" vertical="center"/>
    </xf>
    <xf numFmtId="168" fontId="6" fillId="0" borderId="14" xfId="57" applyNumberFormat="1" applyFont="1" applyBorder="1" applyAlignment="1">
      <alignment horizontal="right" vertical="center"/>
    </xf>
    <xf numFmtId="168" fontId="15" fillId="0" borderId="29" xfId="57" applyNumberFormat="1" applyFont="1" applyBorder="1" applyAlignment="1">
      <alignment horizontal="right" vertical="center"/>
    </xf>
    <xf numFmtId="3" fontId="15" fillId="0" borderId="29" xfId="57" applyNumberFormat="1" applyFont="1" applyBorder="1" applyAlignment="1">
      <alignment horizontal="right" vertical="center"/>
    </xf>
    <xf numFmtId="165" fontId="15" fillId="0" borderId="29" xfId="57" applyNumberFormat="1" applyFont="1" applyBorder="1" applyAlignment="1">
      <alignment vertical="center"/>
    </xf>
    <xf numFmtId="168" fontId="15" fillId="0" borderId="47" xfId="57" applyNumberFormat="1" applyFont="1" applyBorder="1" applyAlignment="1">
      <alignment horizontal="right" vertical="center"/>
    </xf>
    <xf numFmtId="168" fontId="6" fillId="0" borderId="48" xfId="57" applyNumberFormat="1" applyFont="1" applyFill="1" applyBorder="1" applyAlignment="1">
      <alignment horizontal="right" vertical="center"/>
    </xf>
    <xf numFmtId="3" fontId="6" fillId="0" borderId="48" xfId="57" applyNumberFormat="1" applyFont="1" applyFill="1" applyBorder="1" applyAlignment="1">
      <alignment horizontal="right" vertical="center"/>
    </xf>
    <xf numFmtId="165" fontId="6" fillId="0" borderId="48" xfId="57" applyNumberFormat="1" applyFont="1" applyFill="1" applyBorder="1" applyAlignment="1">
      <alignment vertical="center"/>
    </xf>
    <xf numFmtId="168" fontId="6" fillId="0" borderId="49" xfId="57" applyNumberFormat="1" applyFont="1" applyFill="1" applyBorder="1" applyAlignment="1">
      <alignment horizontal="right" vertical="center"/>
    </xf>
    <xf numFmtId="168" fontId="18" fillId="0" borderId="38" xfId="57" applyNumberFormat="1" applyFont="1" applyFill="1" applyBorder="1" applyAlignment="1">
      <alignment horizontal="right" vertical="center"/>
    </xf>
    <xf numFmtId="3" fontId="18" fillId="0" borderId="38" xfId="57" applyNumberFormat="1" applyFont="1" applyFill="1" applyBorder="1" applyAlignment="1">
      <alignment horizontal="right" vertical="center"/>
    </xf>
    <xf numFmtId="165" fontId="18" fillId="0" borderId="38" xfId="57" applyNumberFormat="1" applyFont="1" applyFill="1" applyBorder="1" applyAlignment="1">
      <alignment vertical="center"/>
    </xf>
    <xf numFmtId="168" fontId="18" fillId="0" borderId="46" xfId="57" applyNumberFormat="1" applyFont="1" applyFill="1" applyBorder="1" applyAlignment="1">
      <alignment horizontal="right" vertical="center"/>
    </xf>
    <xf numFmtId="0" fontId="38" fillId="0" borderId="0" xfId="57" applyFont="1" applyBorder="1" applyAlignment="1">
      <alignment vertical="center"/>
    </xf>
    <xf numFmtId="14" fontId="7" fillId="0" borderId="30" xfId="57" applyNumberFormat="1" applyFont="1" applyBorder="1" applyAlignment="1">
      <alignment horizontal="center" vertical="center" wrapText="1"/>
    </xf>
    <xf numFmtId="14" fontId="7" fillId="0" borderId="31" xfId="57" applyNumberFormat="1" applyFont="1" applyBorder="1" applyAlignment="1">
      <alignment horizontal="center" vertical="center" wrapText="1"/>
    </xf>
    <xf numFmtId="168" fontId="6" fillId="0" borderId="14" xfId="57" applyNumberFormat="1" applyFont="1" applyBorder="1" applyAlignment="1">
      <alignment vertical="center"/>
    </xf>
    <xf numFmtId="165" fontId="6" fillId="0" borderId="33" xfId="57" applyNumberFormat="1" applyFont="1" applyBorder="1" applyAlignment="1">
      <alignment vertical="center"/>
    </xf>
    <xf numFmtId="0" fontId="18" fillId="0" borderId="21" xfId="57" applyFont="1" applyBorder="1" applyAlignment="1">
      <alignment horizontal="left" vertical="center" wrapText="1"/>
    </xf>
    <xf numFmtId="165" fontId="18" fillId="0" borderId="22" xfId="57" applyNumberFormat="1" applyFont="1" applyBorder="1" applyAlignment="1">
      <alignment vertical="center"/>
    </xf>
    <xf numFmtId="165" fontId="18" fillId="0" borderId="40" xfId="57" applyNumberFormat="1" applyFont="1" applyBorder="1" applyAlignment="1">
      <alignment vertical="center"/>
    </xf>
    <xf numFmtId="168" fontId="7" fillId="0" borderId="15" xfId="57" applyNumberFormat="1" applyFont="1" applyBorder="1" applyAlignment="1">
      <alignment vertical="center"/>
    </xf>
    <xf numFmtId="0" fontId="7" fillId="0" borderId="21" xfId="57" applyFont="1" applyBorder="1" applyAlignment="1">
      <alignment horizontal="left" vertical="center" wrapText="1"/>
    </xf>
    <xf numFmtId="14" fontId="7" fillId="0" borderId="50" xfId="57" applyNumberFormat="1" applyFont="1" applyBorder="1" applyAlignment="1">
      <alignment horizontal="center" vertical="center" wrapText="1"/>
    </xf>
    <xf numFmtId="168" fontId="7" fillId="0" borderId="22" xfId="57" applyNumberFormat="1" applyFont="1" applyBorder="1" applyAlignment="1">
      <alignment vertical="center"/>
    </xf>
    <xf numFmtId="166" fontId="6" fillId="0" borderId="0" xfId="57" applyNumberFormat="1" applyFont="1" applyAlignment="1">
      <alignment vertical="center"/>
    </xf>
    <xf numFmtId="168" fontId="15" fillId="0" borderId="22" xfId="57" applyNumberFormat="1" applyFont="1" applyBorder="1" applyAlignment="1">
      <alignment vertical="center"/>
    </xf>
    <xf numFmtId="14" fontId="6" fillId="0" borderId="52" xfId="57" applyNumberFormat="1" applyFont="1" applyBorder="1" applyAlignment="1">
      <alignment horizontal="center" vertical="center" wrapText="1"/>
    </xf>
    <xf numFmtId="14" fontId="6" fillId="0" borderId="51" xfId="57" applyNumberFormat="1" applyFont="1" applyBorder="1" applyAlignment="1">
      <alignment horizontal="center" vertical="center" wrapText="1"/>
    </xf>
    <xf numFmtId="0" fontId="41" fillId="0" borderId="0" xfId="31" applyFont="1" applyBorder="1" applyAlignment="1" applyProtection="1">
      <alignment vertical="center" wrapText="1"/>
    </xf>
    <xf numFmtId="3" fontId="15" fillId="0" borderId="22" xfId="57" applyNumberFormat="1" applyFont="1" applyFill="1" applyBorder="1" applyAlignment="1">
      <alignment vertical="center"/>
    </xf>
    <xf numFmtId="165" fontId="6" fillId="0" borderId="48" xfId="57" applyNumberFormat="1" applyFont="1" applyFill="1" applyBorder="1" applyAlignment="1">
      <alignment horizontal="right" vertical="center"/>
    </xf>
    <xf numFmtId="3" fontId="6" fillId="0" borderId="32" xfId="57" applyNumberFormat="1" applyFont="1" applyBorder="1" applyAlignment="1">
      <alignment vertical="center"/>
    </xf>
    <xf numFmtId="3" fontId="6" fillId="0" borderId="14" xfId="57" applyNumberFormat="1" applyFont="1" applyBorder="1" applyAlignment="1">
      <alignment vertical="center"/>
    </xf>
    <xf numFmtId="3" fontId="7" fillId="0" borderId="0" xfId="57" applyNumberFormat="1" applyFont="1" applyAlignment="1">
      <alignment vertical="center"/>
    </xf>
    <xf numFmtId="3" fontId="18" fillId="0" borderId="39" xfId="57" applyNumberFormat="1" applyFont="1" applyBorder="1" applyAlignment="1">
      <alignment vertical="center"/>
    </xf>
    <xf numFmtId="3" fontId="18" fillId="0" borderId="22" xfId="57" applyNumberFormat="1" applyFont="1" applyBorder="1" applyAlignment="1">
      <alignment vertical="center"/>
    </xf>
    <xf numFmtId="0" fontId="6" fillId="0" borderId="0" xfId="57" applyFont="1" applyFill="1" applyAlignment="1">
      <alignment horizontal="left" vertical="center"/>
    </xf>
    <xf numFmtId="0" fontId="6" fillId="0" borderId="0" xfId="57" applyFont="1" applyFill="1" applyAlignment="1">
      <alignment horizontal="right" vertical="center"/>
    </xf>
    <xf numFmtId="0" fontId="18" fillId="0" borderId="0" xfId="57" applyFont="1" applyFill="1" applyAlignment="1">
      <alignment horizontal="right" vertical="center"/>
    </xf>
    <xf numFmtId="0" fontId="38" fillId="0" borderId="0" xfId="57" applyFont="1" applyAlignment="1">
      <alignment horizontal="right" vertical="center"/>
    </xf>
    <xf numFmtId="168" fontId="6" fillId="0" borderId="27" xfId="57" applyNumberFormat="1" applyFont="1" applyBorder="1" applyAlignment="1">
      <alignment vertical="center"/>
    </xf>
    <xf numFmtId="0" fontId="15" fillId="0" borderId="0" xfId="57" applyFont="1" applyAlignment="1">
      <alignment horizontal="center" vertical="center"/>
    </xf>
    <xf numFmtId="0" fontId="38" fillId="0" borderId="0" xfId="57" applyNumberFormat="1" applyFont="1" applyBorder="1" applyAlignment="1">
      <alignment vertical="center" wrapText="1"/>
    </xf>
    <xf numFmtId="165" fontId="7" fillId="0" borderId="0" xfId="86" applyNumberFormat="1" applyFont="1" applyFill="1" applyAlignment="1">
      <alignment horizontal="center" vertical="center"/>
    </xf>
    <xf numFmtId="165" fontId="6" fillId="0" borderId="0" xfId="86" applyNumberFormat="1" applyFont="1" applyFill="1" applyAlignment="1">
      <alignment horizontal="center" vertical="center"/>
    </xf>
    <xf numFmtId="165" fontId="7" fillId="0" borderId="0" xfId="86" applyNumberFormat="1" applyFont="1" applyAlignment="1">
      <alignment vertical="center"/>
    </xf>
    <xf numFmtId="3" fontId="15" fillId="0" borderId="29" xfId="57" applyNumberFormat="1" applyFont="1" applyFill="1" applyBorder="1" applyAlignment="1">
      <alignment horizontal="right" vertical="center"/>
    </xf>
    <xf numFmtId="3" fontId="6" fillId="0" borderId="15" xfId="57" applyNumberFormat="1" applyFont="1" applyBorder="1" applyAlignment="1">
      <alignment vertical="center"/>
    </xf>
    <xf numFmtId="3" fontId="18" fillId="0" borderId="24" xfId="57" applyNumberFormat="1" applyFont="1" applyBorder="1" applyAlignment="1">
      <alignment vertical="center"/>
    </xf>
    <xf numFmtId="168" fontId="6" fillId="0" borderId="14" xfId="57" applyNumberFormat="1" applyFont="1" applyFill="1" applyBorder="1" applyAlignment="1">
      <alignment vertical="center"/>
    </xf>
    <xf numFmtId="168" fontId="6" fillId="0" borderId="15" xfId="57" applyNumberFormat="1" applyFont="1" applyFill="1" applyBorder="1" applyAlignment="1">
      <alignment vertical="center"/>
    </xf>
    <xf numFmtId="168" fontId="6" fillId="0" borderId="27" xfId="57" applyNumberFormat="1" applyFont="1" applyFill="1" applyBorder="1" applyAlignment="1">
      <alignment vertical="center"/>
    </xf>
    <xf numFmtId="0" fontId="47" fillId="0" borderId="0" xfId="31" applyFont="1" applyBorder="1" applyAlignment="1" applyProtection="1">
      <alignment vertical="center" wrapText="1"/>
    </xf>
    <xf numFmtId="168" fontId="43" fillId="0" borderId="0" xfId="31" applyNumberFormat="1" applyFont="1" applyBorder="1" applyAlignment="1" applyProtection="1">
      <alignment horizontal="right" vertical="center" wrapText="1"/>
    </xf>
    <xf numFmtId="168" fontId="6" fillId="0" borderId="28" xfId="57" applyNumberFormat="1" applyFont="1" applyFill="1" applyBorder="1" applyAlignment="1">
      <alignment vertical="center"/>
    </xf>
    <xf numFmtId="168" fontId="15" fillId="0" borderId="24" xfId="57" applyNumberFormat="1" applyFont="1" applyFill="1" applyBorder="1" applyAlignment="1">
      <alignment vertical="center"/>
    </xf>
    <xf numFmtId="165" fontId="15" fillId="0" borderId="0" xfId="57" applyNumberFormat="1" applyFont="1" applyFill="1" applyAlignment="1">
      <alignment vertical="center"/>
    </xf>
    <xf numFmtId="168" fontId="7" fillId="0" borderId="24" xfId="57" applyNumberFormat="1" applyFont="1" applyFill="1" applyBorder="1" applyAlignment="1">
      <alignment vertical="center"/>
    </xf>
    <xf numFmtId="0" fontId="7" fillId="0" borderId="55" xfId="57" applyFont="1" applyBorder="1" applyAlignment="1">
      <alignment horizontal="center" vertical="center" wrapText="1"/>
    </xf>
    <xf numFmtId="14" fontId="7" fillId="0" borderId="55" xfId="57" applyNumberFormat="1" applyFont="1" applyBorder="1" applyAlignment="1">
      <alignment horizontal="center" vertical="center" wrapText="1"/>
    </xf>
    <xf numFmtId="168" fontId="6" fillId="0" borderId="17" xfId="57" applyNumberFormat="1" applyFont="1" applyFill="1" applyBorder="1" applyAlignment="1">
      <alignment vertical="center"/>
    </xf>
    <xf numFmtId="168" fontId="6" fillId="0" borderId="14" xfId="57" applyNumberFormat="1" applyFont="1" applyFill="1" applyBorder="1" applyAlignment="1">
      <alignment horizontal="right" vertical="center"/>
    </xf>
    <xf numFmtId="168" fontId="15" fillId="0" borderId="29" xfId="57" applyNumberFormat="1" applyFont="1" applyFill="1" applyBorder="1" applyAlignment="1">
      <alignment horizontal="right" vertical="center"/>
    </xf>
    <xf numFmtId="168" fontId="18" fillId="0" borderId="56" xfId="57" applyNumberFormat="1" applyFont="1" applyFill="1" applyBorder="1" applyAlignment="1">
      <alignment horizontal="right" vertical="center"/>
    </xf>
    <xf numFmtId="3" fontId="18" fillId="0" borderId="56" xfId="57" applyNumberFormat="1" applyFont="1" applyFill="1" applyBorder="1" applyAlignment="1">
      <alignment horizontal="right" vertical="center"/>
    </xf>
    <xf numFmtId="165" fontId="6" fillId="0" borderId="16" xfId="57" applyNumberFormat="1" applyFont="1" applyBorder="1" applyAlignment="1">
      <alignment vertical="center"/>
    </xf>
    <xf numFmtId="165" fontId="18" fillId="0" borderId="56" xfId="57" applyNumberFormat="1" applyFont="1" applyFill="1" applyBorder="1" applyAlignment="1">
      <alignment vertical="center"/>
    </xf>
    <xf numFmtId="14" fontId="7" fillId="0" borderId="59" xfId="57" applyNumberFormat="1" applyFont="1" applyBorder="1" applyAlignment="1">
      <alignment horizontal="center" vertical="center" wrapText="1"/>
    </xf>
    <xf numFmtId="170" fontId="6" fillId="0" borderId="0" xfId="57" applyNumberFormat="1" applyFont="1" applyAlignment="1">
      <alignment vertical="center"/>
    </xf>
    <xf numFmtId="2" fontId="6" fillId="0" borderId="0" xfId="57" applyNumberFormat="1" applyFont="1" applyAlignment="1">
      <alignment vertical="center"/>
    </xf>
    <xf numFmtId="3" fontId="6" fillId="0" borderId="14" xfId="57" applyNumberFormat="1" applyFont="1" applyFill="1" applyBorder="1" applyAlignment="1">
      <alignment vertical="center"/>
    </xf>
    <xf numFmtId="3" fontId="6" fillId="0" borderId="15" xfId="57" applyNumberFormat="1" applyFont="1" applyFill="1" applyBorder="1" applyAlignment="1">
      <alignment vertical="center"/>
    </xf>
    <xf numFmtId="169" fontId="7" fillId="0" borderId="0" xfId="87" applyNumberFormat="1" applyFont="1" applyAlignment="1">
      <alignment vertical="center"/>
    </xf>
    <xf numFmtId="165" fontId="6" fillId="0" borderId="0" xfId="86" applyNumberFormat="1" applyFont="1" applyFill="1" applyAlignment="1">
      <alignment horizontal="right" vertical="center"/>
    </xf>
    <xf numFmtId="165" fontId="15" fillId="0" borderId="0" xfId="86" applyNumberFormat="1" applyFont="1" applyAlignment="1">
      <alignment vertical="center"/>
    </xf>
    <xf numFmtId="165" fontId="18" fillId="0" borderId="0" xfId="86" applyNumberFormat="1" applyFont="1" applyAlignment="1">
      <alignment vertical="center"/>
    </xf>
    <xf numFmtId="14" fontId="7" fillId="0" borderId="55" xfId="57" applyNumberFormat="1" applyFont="1" applyFill="1" applyBorder="1" applyAlignment="1">
      <alignment horizontal="center" vertical="center" wrapText="1"/>
    </xf>
    <xf numFmtId="165" fontId="6" fillId="0" borderId="14" xfId="57" applyNumberFormat="1" applyFont="1" applyFill="1" applyBorder="1" applyAlignment="1">
      <alignment vertical="center"/>
    </xf>
    <xf numFmtId="165" fontId="15" fillId="0" borderId="29" xfId="57" applyNumberFormat="1" applyFont="1" applyFill="1" applyBorder="1" applyAlignment="1">
      <alignment vertical="center"/>
    </xf>
    <xf numFmtId="165" fontId="15" fillId="0" borderId="0" xfId="86" applyNumberFormat="1" applyFont="1" applyBorder="1" applyAlignment="1">
      <alignment vertical="center"/>
    </xf>
    <xf numFmtId="165" fontId="18" fillId="0" borderId="0" xfId="86" applyNumberFormat="1" applyFont="1" applyBorder="1" applyAlignment="1">
      <alignment vertical="center"/>
    </xf>
    <xf numFmtId="0" fontId="49" fillId="0" borderId="18" xfId="57" applyFont="1" applyBorder="1" applyAlignment="1">
      <alignment horizontal="center" vertical="center" wrapText="1"/>
    </xf>
    <xf numFmtId="0" fontId="6" fillId="0" borderId="12" xfId="57" applyBorder="1" applyAlignment="1">
      <alignment horizontal="left" vertical="center" wrapText="1"/>
    </xf>
    <xf numFmtId="0" fontId="6" fillId="0" borderId="13" xfId="57" applyBorder="1" applyAlignment="1">
      <alignment horizontal="left" vertical="center" wrapText="1"/>
    </xf>
    <xf numFmtId="0" fontId="18" fillId="0" borderId="37" xfId="57" applyFont="1" applyBorder="1" applyAlignment="1">
      <alignment horizontal="left" vertical="center" wrapText="1"/>
    </xf>
    <xf numFmtId="0" fontId="50" fillId="0" borderId="62" xfId="0" applyFont="1" applyBorder="1" applyAlignment="1">
      <alignment horizontal="center" vertical="center" wrapText="1"/>
    </xf>
    <xf numFmtId="0" fontId="50" fillId="0" borderId="63" xfId="0" applyFont="1" applyBorder="1" applyAlignment="1">
      <alignment horizontal="center" vertical="center" wrapText="1"/>
    </xf>
    <xf numFmtId="14" fontId="6" fillId="0" borderId="19" xfId="57" applyNumberFormat="1" applyBorder="1" applyAlignment="1">
      <alignment horizontal="center" vertical="center" wrapText="1"/>
    </xf>
    <xf numFmtId="14" fontId="6" fillId="0" borderId="20" xfId="57" applyNumberFormat="1" applyBorder="1" applyAlignment="1">
      <alignment horizontal="center" vertical="center" wrapText="1"/>
    </xf>
    <xf numFmtId="0" fontId="6" fillId="0" borderId="25" xfId="57" applyBorder="1" applyAlignment="1">
      <alignment horizontal="left" vertical="center" wrapText="1"/>
    </xf>
    <xf numFmtId="0" fontId="6" fillId="0" borderId="26" xfId="57" applyBorder="1" applyAlignment="1">
      <alignment horizontal="left" vertical="center" wrapText="1"/>
    </xf>
    <xf numFmtId="0" fontId="17" fillId="0" borderId="0" xfId="57" applyFont="1" applyBorder="1" applyAlignment="1">
      <alignment horizontal="left" vertical="center" wrapText="1"/>
    </xf>
    <xf numFmtId="0" fontId="6" fillId="0" borderId="0" xfId="57" applyFont="1" applyAlignment="1">
      <alignment horizontal="center" vertical="center"/>
    </xf>
    <xf numFmtId="0" fontId="52" fillId="28" borderId="0" xfId="57" applyFont="1" applyFill="1" applyAlignment="1">
      <alignment horizontal="left" vertical="center"/>
    </xf>
    <xf numFmtId="0" fontId="48" fillId="0" borderId="42" xfId="31" applyFont="1" applyBorder="1" applyAlignment="1" applyProtection="1">
      <alignment horizontal="left" vertical="center" wrapText="1"/>
    </xf>
    <xf numFmtId="0" fontId="12" fillId="0" borderId="0" xfId="57" applyFont="1" applyFill="1" applyAlignment="1">
      <alignment horizontal="center" vertical="center"/>
    </xf>
    <xf numFmtId="0" fontId="53" fillId="24" borderId="0" xfId="57" applyFont="1" applyFill="1" applyAlignment="1">
      <alignment horizontal="left" vertical="center"/>
    </xf>
    <xf numFmtId="14" fontId="7" fillId="29" borderId="41" xfId="57" applyNumberFormat="1" applyFont="1" applyFill="1" applyBorder="1" applyAlignment="1">
      <alignment horizontal="left"/>
    </xf>
    <xf numFmtId="0" fontId="51" fillId="31" borderId="0" xfId="57" applyFont="1" applyFill="1" applyAlignment="1">
      <alignment horizontal="left" vertical="center"/>
    </xf>
    <xf numFmtId="14" fontId="12" fillId="25" borderId="41" xfId="57" applyNumberFormat="1" applyFont="1" applyFill="1" applyBorder="1" applyAlignment="1">
      <alignment horizontal="left"/>
    </xf>
    <xf numFmtId="14" fontId="11" fillId="27" borderId="41" xfId="57" applyNumberFormat="1" applyFont="1" applyFill="1" applyBorder="1" applyAlignment="1">
      <alignment horizontal="left" vertical="center"/>
    </xf>
    <xf numFmtId="0" fontId="15" fillId="0" borderId="0" xfId="57" applyFont="1" applyBorder="1" applyAlignment="1">
      <alignment horizontal="center" vertical="center" wrapText="1"/>
    </xf>
    <xf numFmtId="0" fontId="39" fillId="0" borderId="0" xfId="57" applyFont="1" applyBorder="1" applyAlignment="1">
      <alignment horizontal="center" vertical="center" wrapText="1"/>
    </xf>
    <xf numFmtId="0" fontId="17" fillId="0" borderId="42" xfId="57" applyFont="1" applyBorder="1" applyAlignment="1">
      <alignment horizontal="left" vertical="center" wrapText="1"/>
    </xf>
    <xf numFmtId="0" fontId="17" fillId="0" borderId="0" xfId="57" applyFont="1" applyBorder="1" applyAlignment="1">
      <alignment horizontal="center" vertical="center" wrapText="1"/>
    </xf>
    <xf numFmtId="0" fontId="11" fillId="28" borderId="0" xfId="57" applyFont="1" applyFill="1" applyAlignment="1">
      <alignment horizontal="left" vertical="center"/>
    </xf>
    <xf numFmtId="0" fontId="11" fillId="28" borderId="41" xfId="57" applyFont="1" applyFill="1" applyBorder="1" applyAlignment="1">
      <alignment horizontal="left" vertical="center"/>
    </xf>
    <xf numFmtId="0" fontId="7" fillId="0" borderId="60" xfId="57" applyFont="1" applyBorder="1" applyAlignment="1">
      <alignment horizontal="center" vertical="center" wrapText="1"/>
    </xf>
    <xf numFmtId="0" fontId="7" fillId="0" borderId="61" xfId="57" applyFont="1" applyBorder="1" applyAlignment="1">
      <alignment horizontal="center" vertical="center" wrapText="1"/>
    </xf>
    <xf numFmtId="14" fontId="7" fillId="0" borderId="53" xfId="57" applyNumberFormat="1" applyFont="1" applyBorder="1" applyAlignment="1">
      <alignment horizontal="center" vertical="center" wrapText="1"/>
    </xf>
    <xf numFmtId="14" fontId="7" fillId="0" borderId="54" xfId="57" applyNumberFormat="1" applyFont="1" applyBorder="1" applyAlignment="1">
      <alignment horizontal="center" vertical="center" wrapText="1"/>
    </xf>
    <xf numFmtId="14" fontId="7" fillId="0" borderId="43" xfId="57" applyNumberFormat="1" applyFont="1" applyBorder="1" applyAlignment="1">
      <alignment horizontal="center" vertical="center" wrapText="1"/>
    </xf>
    <xf numFmtId="14" fontId="7" fillId="0" borderId="23" xfId="57" applyNumberFormat="1" applyFont="1" applyBorder="1" applyAlignment="1">
      <alignment horizontal="center" vertical="center" wrapText="1"/>
    </xf>
    <xf numFmtId="14" fontId="7" fillId="0" borderId="45" xfId="57" applyNumberFormat="1" applyFont="1" applyBorder="1" applyAlignment="1">
      <alignment horizontal="center" vertical="center" wrapText="1"/>
    </xf>
    <xf numFmtId="14" fontId="7" fillId="0" borderId="46" xfId="57" applyNumberFormat="1" applyFont="1" applyBorder="1" applyAlignment="1">
      <alignment horizontal="center" vertical="center" wrapText="1"/>
    </xf>
    <xf numFmtId="14" fontId="7" fillId="0" borderId="57" xfId="57" applyNumberFormat="1" applyFont="1" applyBorder="1" applyAlignment="1">
      <alignment horizontal="center" vertical="center" wrapText="1"/>
    </xf>
    <xf numFmtId="14" fontId="7" fillId="0" borderId="58" xfId="57" applyNumberFormat="1" applyFont="1" applyBorder="1" applyAlignment="1">
      <alignment horizontal="center" vertical="center" wrapText="1"/>
    </xf>
    <xf numFmtId="0" fontId="45" fillId="30" borderId="0" xfId="57" applyFont="1" applyFill="1" applyAlignment="1">
      <alignment horizontal="left" vertical="center"/>
    </xf>
    <xf numFmtId="0" fontId="11" fillId="27" borderId="0" xfId="57" applyFont="1" applyFill="1" applyAlignment="1">
      <alignment horizontal="left" vertical="center"/>
    </xf>
    <xf numFmtId="0" fontId="11" fillId="27" borderId="41" xfId="57" applyFont="1" applyFill="1" applyBorder="1" applyAlignment="1">
      <alignment horizontal="left" vertical="center"/>
    </xf>
    <xf numFmtId="0" fontId="17" fillId="0" borderId="42" xfId="57" applyFont="1" applyBorder="1" applyAlignment="1">
      <alignment horizontal="center" vertical="center" wrapText="1"/>
    </xf>
    <xf numFmtId="0" fontId="11" fillId="26" borderId="0" xfId="57" applyFont="1" applyFill="1" applyAlignment="1">
      <alignment horizontal="left" vertical="center"/>
    </xf>
    <xf numFmtId="0" fontId="38" fillId="0" borderId="0" xfId="57" applyNumberFormat="1" applyFont="1" applyBorder="1" applyAlignment="1">
      <alignment horizontal="center" vertical="center" wrapText="1"/>
    </xf>
    <xf numFmtId="0" fontId="17" fillId="0" borderId="42" xfId="57" applyNumberFormat="1" applyFont="1" applyBorder="1" applyAlignment="1">
      <alignment horizontal="left" vertical="center" wrapText="1"/>
    </xf>
    <xf numFmtId="0" fontId="54" fillId="0" borderId="0" xfId="0" applyFont="1" applyAlignment="1"/>
    <xf numFmtId="0" fontId="54" fillId="0" borderId="42" xfId="0" applyFont="1" applyBorder="1" applyAlignment="1">
      <alignment horizontal="left"/>
    </xf>
    <xf numFmtId="0" fontId="6" fillId="0" borderId="65" xfId="57" applyBorder="1" applyAlignment="1">
      <alignment horizontal="left" vertical="center" wrapText="1"/>
    </xf>
    <xf numFmtId="0" fontId="15" fillId="0" borderId="64" xfId="57" applyFont="1" applyBorder="1" applyAlignment="1">
      <alignment horizontal="left" vertical="center" wrapText="1"/>
    </xf>
    <xf numFmtId="14" fontId="52" fillId="28" borderId="0" xfId="57" applyNumberFormat="1" applyFont="1" applyFill="1" applyAlignment="1">
      <alignment horizontal="left" vertical="center"/>
    </xf>
  </cellXfs>
  <cellStyles count="88">
    <cellStyle name="100" xfId="1"/>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Comma [0]" xfId="20"/>
    <cellStyle name="Currency [0]" xfId="21"/>
    <cellStyle name="Акцент1 2" xfId="22"/>
    <cellStyle name="Акцент2 2" xfId="23"/>
    <cellStyle name="Акцент3 2" xfId="24"/>
    <cellStyle name="Акцент4 2" xfId="25"/>
    <cellStyle name="Акцент5 2" xfId="26"/>
    <cellStyle name="Акцент6 2" xfId="27"/>
    <cellStyle name="Ввод  2" xfId="28"/>
    <cellStyle name="Вывод 2" xfId="29"/>
    <cellStyle name="Вычисление 2" xfId="30"/>
    <cellStyle name="Гиперссылка" xfId="31" builtinId="8"/>
    <cellStyle name="Гиперссылка 2" xfId="32"/>
    <cellStyle name="Гиперссылка 3" xfId="33"/>
    <cellStyle name="Гиперссылка 4" xfId="75"/>
    <cellStyle name="Заголовки до таблиць в бюлетень" xfId="34"/>
    <cellStyle name="Заголовок 1 2" xfId="35"/>
    <cellStyle name="Заголовок 2 2" xfId="36"/>
    <cellStyle name="Заголовок 3 2" xfId="37"/>
    <cellStyle name="Заголовок 4 2" xfId="38"/>
    <cellStyle name="Итог 2" xfId="39"/>
    <cellStyle name="Контрольная ячейка 2" xfId="40"/>
    <cellStyle name="Название 2" xfId="41"/>
    <cellStyle name="Нейтральный 2" xfId="42"/>
    <cellStyle name="Обычный" xfId="0" builtinId="0"/>
    <cellStyle name="Обычный 2" xfId="43"/>
    <cellStyle name="Обычный 2 2" xfId="44"/>
    <cellStyle name="Обычный 2 3" xfId="45"/>
    <cellStyle name="Обычный 2 4" xfId="46"/>
    <cellStyle name="Обычный 2 5" xfId="47"/>
    <cellStyle name="Обычный 2 5 2" xfId="72"/>
    <cellStyle name="Обычный 2 5 3" xfId="76"/>
    <cellStyle name="Обычный 2 5 3 2" xfId="83"/>
    <cellStyle name="Обычный 2 5 4" xfId="82"/>
    <cellStyle name="Обычный 2_2013_PR" xfId="48"/>
    <cellStyle name="Обычный 3" xfId="49"/>
    <cellStyle name="Обычный 4" xfId="50"/>
    <cellStyle name="Обычный 5" xfId="51"/>
    <cellStyle name="Обычный 5 2" xfId="52"/>
    <cellStyle name="Обычный 5 2 2" xfId="73"/>
    <cellStyle name="Обычный 5_РОБОЧИЙ_Q4_2013" xfId="77"/>
    <cellStyle name="Обычный 6" xfId="53"/>
    <cellStyle name="Обычный 7" xfId="54"/>
    <cellStyle name="Обычный 7 2" xfId="55"/>
    <cellStyle name="Обычный 7 2 2" xfId="79"/>
    <cellStyle name="Обычный 7 2 3" xfId="85"/>
    <cellStyle name="Обычный 7 3" xfId="78"/>
    <cellStyle name="Обычный 7 4" xfId="84"/>
    <cellStyle name="Обычный 8" xfId="56"/>
    <cellStyle name="Обычный_Книга3" xfId="57"/>
    <cellStyle name="Плохой 2" xfId="58"/>
    <cellStyle name="Пояснение 2" xfId="59"/>
    <cellStyle name="Примечание 2" xfId="60"/>
    <cellStyle name="Процентный" xfId="86" builtinId="5"/>
    <cellStyle name="Процентный 2" xfId="61"/>
    <cellStyle name="Процентный 2 2" xfId="62"/>
    <cellStyle name="Процентный 2 3" xfId="74"/>
    <cellStyle name="Процентный 3" xfId="63"/>
    <cellStyle name="Процентный 4" xfId="64"/>
    <cellStyle name="Процентный 4 2" xfId="80"/>
    <cellStyle name="Связанная ячейка 2" xfId="65"/>
    <cellStyle name="Текст предупреждения 2" xfId="66"/>
    <cellStyle name="Тысячи [0]_MM95 (3)" xfId="67"/>
    <cellStyle name="Тысячи_MM95 (3)" xfId="68"/>
    <cellStyle name="Финансовый" xfId="87" builtinId="3"/>
    <cellStyle name="Финансовый 2" xfId="69"/>
    <cellStyle name="Финансовый 2 2" xfId="81"/>
    <cellStyle name="Хороший 2" xfId="70"/>
    <cellStyle name="Шапка" xfId="71"/>
  </cellStyles>
  <dxfs count="0"/>
  <tableStyles count="0" defaultTableStyle="TableStyleMedium2" defaultPivotStyle="PivotStyleLight16"/>
  <colors>
    <mruColors>
      <color rgb="FF5877B0"/>
      <color rgb="FF9CD816"/>
      <color rgb="FF03B921"/>
      <color rgb="FF38B64A"/>
      <color rgb="FF8FC850"/>
      <color rgb="FF90BA44"/>
      <color rgb="FF6FCC22"/>
      <color rgb="FF8CAB53"/>
      <color rgb="FF5EC553"/>
      <color rgb="FF58AA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de-DE"/>
              <a:t>By AuM (ex. NBU CNPF)</a:t>
            </a:r>
          </a:p>
        </c:rich>
      </c:tx>
      <c:layout>
        <c:manualLayout>
          <c:xMode val="edge"/>
          <c:yMode val="edge"/>
          <c:x val="0.33556308138049346"/>
          <c:y val="2.6159709608950872E-2"/>
        </c:manualLayout>
      </c:layout>
      <c:overlay val="0"/>
      <c:spPr>
        <a:noFill/>
        <a:ln w="25400">
          <a:noFill/>
        </a:ln>
      </c:spPr>
    </c:title>
    <c:autoTitleDeleted val="0"/>
    <c:plotArea>
      <c:layout>
        <c:manualLayout>
          <c:layoutTarget val="inner"/>
          <c:xMode val="edge"/>
          <c:yMode val="edge"/>
          <c:x val="0.38029031474404235"/>
          <c:y val="0.167145580878898"/>
          <c:w val="0.41934491440048177"/>
          <c:h val="0.83181554127212154"/>
        </c:manualLayout>
      </c:layout>
      <c:pieChart>
        <c:varyColors val="1"/>
        <c:ser>
          <c:idx val="0"/>
          <c:order val="0"/>
          <c:spPr>
            <a:solidFill>
              <a:srgbClr val="9999FF"/>
            </a:solidFill>
            <a:ln w="25400">
              <a:noFill/>
            </a:ln>
          </c:spPr>
          <c:explosion val="8"/>
          <c:dPt>
            <c:idx val="0"/>
            <c:bubble3D val="0"/>
            <c:spPr>
              <a:solidFill>
                <a:srgbClr val="CC99FF"/>
              </a:solidFill>
              <a:ln w="25400">
                <a:noFill/>
              </a:ln>
            </c:spPr>
            <c:extLst xmlns:c16r2="http://schemas.microsoft.com/office/drawing/2015/06/chart">
              <c:ext xmlns:c16="http://schemas.microsoft.com/office/drawing/2014/chart" uri="{C3380CC4-5D6E-409C-BE32-E72D297353CC}">
                <c16:uniqueId val="{00000001-EE72-4629-ACA6-F59B76F4D150}"/>
              </c:ext>
            </c:extLst>
          </c:dPt>
          <c:dPt>
            <c:idx val="1"/>
            <c:bubble3D val="0"/>
            <c:explosion val="4"/>
            <c:spPr>
              <a:solidFill>
                <a:srgbClr val="800080"/>
              </a:solidFill>
              <a:ln w="25400">
                <a:noFill/>
              </a:ln>
            </c:spPr>
            <c:extLst xmlns:c16r2="http://schemas.microsoft.com/office/drawing/2015/06/chart">
              <c:ext xmlns:c16="http://schemas.microsoft.com/office/drawing/2014/chart" uri="{C3380CC4-5D6E-409C-BE32-E72D297353CC}">
                <c16:uniqueId val="{00000003-EE72-4629-ACA6-F59B76F4D150}"/>
              </c:ext>
            </c:extLst>
          </c:dPt>
          <c:dPt>
            <c:idx val="2"/>
            <c:bubble3D val="0"/>
            <c:explosion val="3"/>
            <c:spPr>
              <a:solidFill>
                <a:srgbClr val="FFFF00"/>
              </a:solidFill>
              <a:ln w="25400">
                <a:noFill/>
              </a:ln>
            </c:spPr>
            <c:extLst xmlns:c16r2="http://schemas.microsoft.com/office/drawing/2015/06/chart">
              <c:ext xmlns:c16="http://schemas.microsoft.com/office/drawing/2014/chart" uri="{C3380CC4-5D6E-409C-BE32-E72D297353CC}">
                <c16:uniqueId val="{00000005-EE72-4629-ACA6-F59B76F4D150}"/>
              </c:ext>
            </c:extLst>
          </c:dPt>
          <c:dLbls>
            <c:dLbl>
              <c:idx val="0"/>
              <c:layout>
                <c:manualLayout>
                  <c:x val="7.4694555868906443E-2"/>
                  <c:y val="-0.37971217897508275"/>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EE72-4629-ACA6-F59B76F4D150}"/>
                </c:ext>
                <c:ext xmlns:c15="http://schemas.microsoft.com/office/drawing/2012/chart" uri="{CE6537A1-D6FC-4f65-9D91-7224C49458BB}">
                  <c15:layout/>
                </c:ext>
              </c:extLst>
            </c:dLbl>
            <c:dLbl>
              <c:idx val="1"/>
              <c:layout>
                <c:manualLayout>
                  <c:x val="-9.4980425300846147E-2"/>
                  <c:y val="-0.18143775763149214"/>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EE72-4629-ACA6-F59B76F4D150}"/>
                </c:ext>
                <c:ext xmlns:c15="http://schemas.microsoft.com/office/drawing/2012/chart" uri="{CE6537A1-D6FC-4f65-9D91-7224C49458BB}">
                  <c15:layout/>
                </c:ext>
              </c:extLst>
            </c:dLbl>
            <c:dLbl>
              <c:idx val="2"/>
              <c:layout>
                <c:manualLayout>
                  <c:x val="-7.4049444257896543E-2"/>
                  <c:y val="0.14954186032976069"/>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EE72-4629-ACA6-F59B76F4D150}"/>
                </c:ext>
                <c:ext xmlns:c15="http://schemas.microsoft.com/office/drawing/2012/chart" uri="{CE6537A1-D6FC-4f65-9D91-7224C49458BB}">
                  <c15:layout/>
                </c:ext>
              </c:extLst>
            </c:dLbl>
            <c:dLbl>
              <c:idx val="3"/>
              <c:layout>
                <c:manualLayout>
                  <c:x val="-2.1477874613536063E-2"/>
                  <c:y val="5.0249166256280162E-2"/>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6-EE72-4629-ACA6-F59B76F4D150}"/>
                </c:ext>
                <c:ext xmlns:c15="http://schemas.microsoft.com/office/drawing/2012/chart" uri="{CE6537A1-D6FC-4f65-9D91-7224C49458BB}"/>
              </c:extLst>
            </c:dLbl>
            <c:dLbl>
              <c:idx val="4"/>
              <c:layout>
                <c:manualLayout>
                  <c:xMode val="edge"/>
                  <c:yMode val="edge"/>
                  <c:x val="0.88139634969607294"/>
                  <c:y val="0.15241635687732341"/>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EE72-4629-ACA6-F59B76F4D150}"/>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'НПФ в управлінні'!$A$22:$A$24</c:f>
              <c:strCache>
                <c:ptCount val="3"/>
                <c:pt idx="0">
                  <c:v>Open</c:v>
                </c:pt>
                <c:pt idx="1">
                  <c:v>Corporate</c:v>
                </c:pt>
                <c:pt idx="2">
                  <c:v>Professional</c:v>
                </c:pt>
              </c:strCache>
            </c:strRef>
          </c:cat>
          <c:val>
            <c:numRef>
              <c:f>'НПФ в управлінні'!$H$22:$H$24</c:f>
              <c:numCache>
                <c:formatCode>0.0</c:formatCode>
                <c:ptCount val="3"/>
                <c:pt idx="0">
                  <c:v>1354.5817791751006</c:v>
                </c:pt>
                <c:pt idx="1">
                  <c:v>304.85685139999998</c:v>
                </c:pt>
                <c:pt idx="2">
                  <c:v>146.87872941320001</c:v>
                </c:pt>
              </c:numCache>
            </c:numRef>
          </c:val>
          <c:extLst xmlns:c16r2="http://schemas.microsoft.com/office/drawing/2015/06/chart">
            <c:ext xmlns:c16="http://schemas.microsoft.com/office/drawing/2014/chart" uri="{C3380CC4-5D6E-409C-BE32-E72D297353CC}">
              <c16:uniqueId val="{00000008-EE72-4629-ACA6-F59B76F4D150}"/>
            </c:ext>
          </c:extLst>
        </c:ser>
        <c:dLbls>
          <c:showLegendKey val="0"/>
          <c:showVal val="0"/>
          <c:showCatName val="0"/>
          <c:showSerName val="0"/>
          <c:showPercent val="0"/>
          <c:showBubbleSize val="0"/>
          <c:showLeaderLines val="0"/>
        </c:dLbls>
        <c:firstSliceAng val="130"/>
      </c:pieChart>
      <c:spPr>
        <a:noFill/>
        <a:ln w="25400">
          <a:noFill/>
        </a:ln>
      </c:spPr>
    </c:plotArea>
    <c:plotVisOnly val="1"/>
    <c:dispBlanksAs val="zero"/>
    <c:showDLblsOverMax val="0"/>
  </c:chart>
  <c:spPr>
    <a:solidFill>
      <a:srgbClr val="FFFFFF"/>
    </a:solidFill>
    <a:ln w="9525">
      <a:noFill/>
    </a:ln>
  </c:spPr>
  <c:txPr>
    <a:bodyPr/>
    <a:lstStyle/>
    <a:p>
      <a:pPr>
        <a:defRPr sz="8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a:t>
            </a:r>
            <a:r>
              <a:rPr lang="en-US"/>
              <a:t>0</a:t>
            </a:r>
            <a:r>
              <a:rPr lang="uk-UA"/>
              <a:t>.0</a:t>
            </a:r>
            <a:r>
              <a:rPr lang="en-US"/>
              <a:t>6</a:t>
            </a:r>
            <a:r>
              <a:rPr lang="uk-UA"/>
              <a:t>.2020</a:t>
            </a:r>
          </a:p>
        </c:rich>
      </c:tx>
      <c:layout>
        <c:manualLayout>
          <c:xMode val="edge"/>
          <c:yMode val="edge"/>
          <c:x val="0.40865399352453208"/>
          <c:y val="1.7301079343691662E-2"/>
        </c:manualLayout>
      </c:layout>
      <c:overlay val="0"/>
      <c:spPr>
        <a:noFill/>
        <a:ln w="25400">
          <a:noFill/>
        </a:ln>
      </c:spPr>
    </c:title>
    <c:autoTitleDeleted val="0"/>
    <c:plotArea>
      <c:layout>
        <c:manualLayout>
          <c:layoutTarget val="inner"/>
          <c:xMode val="edge"/>
          <c:yMode val="edge"/>
          <c:x val="0.28147842175465776"/>
          <c:y val="0.19942283093963512"/>
          <c:w val="0.5165563160190807"/>
          <c:h val="0.65080659141916042"/>
        </c:manualLayout>
      </c:layout>
      <c:pieChart>
        <c:varyColors val="1"/>
        <c:ser>
          <c:idx val="0"/>
          <c:order val="0"/>
          <c:tx>
            <c:strRef>
              <c:f>'НПФ в управлінні'!$A$116</c:f>
              <c:strCache>
                <c:ptCount val="1"/>
                <c:pt idx="0">
                  <c:v>30.06.2020</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extLst xmlns:c16r2="http://schemas.microsoft.com/office/drawing/2015/06/chart">
              <c:ext xmlns:c16="http://schemas.microsoft.com/office/drawing/2014/chart" uri="{C3380CC4-5D6E-409C-BE32-E72D297353CC}">
                <c16:uniqueId val="{00000001-2675-4FA2-89C9-540B860EF583}"/>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2675-4FA2-89C9-540B860EF583}"/>
              </c:ext>
            </c:extLst>
          </c:dPt>
          <c:dPt>
            <c:idx val="2"/>
            <c:bubble3D val="0"/>
            <c:spPr>
              <a:solidFill>
                <a:srgbClr val="FFCC00"/>
              </a:solidFill>
              <a:ln w="25400">
                <a:noFill/>
              </a:ln>
            </c:spPr>
            <c:extLst xmlns:c16r2="http://schemas.microsoft.com/office/drawing/2015/06/chart">
              <c:ext xmlns:c16="http://schemas.microsoft.com/office/drawing/2014/chart" uri="{C3380CC4-5D6E-409C-BE32-E72D297353CC}">
                <c16:uniqueId val="{00000005-2675-4FA2-89C9-540B860EF583}"/>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2675-4FA2-89C9-540B860EF583}"/>
              </c:ext>
            </c:extLst>
          </c:dPt>
          <c:dPt>
            <c:idx val="4"/>
            <c:bubble3D val="0"/>
            <c:spPr>
              <a:solidFill>
                <a:srgbClr val="FF99CC"/>
              </a:solidFill>
              <a:ln w="25400">
                <a:noFill/>
              </a:ln>
            </c:spPr>
            <c:extLst xmlns:c16r2="http://schemas.microsoft.com/office/drawing/2015/06/chart">
              <c:ext xmlns:c16="http://schemas.microsoft.com/office/drawing/2014/chart" uri="{C3380CC4-5D6E-409C-BE32-E72D297353CC}">
                <c16:uniqueId val="{00000009-2675-4FA2-89C9-540B860EF583}"/>
              </c:ext>
            </c:extLst>
          </c:dPt>
          <c:dLbls>
            <c:dLbl>
              <c:idx val="0"/>
              <c:layout>
                <c:manualLayout>
                  <c:x val="-1.6737170148813367E-2"/>
                  <c:y val="-2.746364580979371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2675-4FA2-89C9-540B860EF583}"/>
                </c:ext>
                <c:ext xmlns:c15="http://schemas.microsoft.com/office/drawing/2012/chart" uri="{CE6537A1-D6FC-4f65-9D91-7224C49458BB}">
                  <c15:layout/>
                </c:ext>
              </c:extLst>
            </c:dLbl>
            <c:dLbl>
              <c:idx val="1"/>
              <c:layout>
                <c:manualLayout>
                  <c:x val="-0.38649645633532864"/>
                  <c:y val="4.6437348828307884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2675-4FA2-89C9-540B860EF583}"/>
                </c:ext>
                <c:ext xmlns:c15="http://schemas.microsoft.com/office/drawing/2012/chart" uri="{CE6537A1-D6FC-4f65-9D91-7224C49458BB}">
                  <c15:layout/>
                </c:ext>
              </c:extLst>
            </c:dLbl>
            <c:dLbl>
              <c:idx val="2"/>
              <c:layout>
                <c:manualLayout>
                  <c:x val="-2.4103198310831166E-2"/>
                  <c:y val="-0.11552745093706036"/>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2675-4FA2-89C9-540B860EF583}"/>
                </c:ext>
                <c:ext xmlns:c15="http://schemas.microsoft.com/office/drawing/2012/chart" uri="{CE6537A1-D6FC-4f65-9D91-7224C49458BB}">
                  <c15:layout/>
                </c:ext>
              </c:extLst>
            </c:dLbl>
            <c:dLbl>
              <c:idx val="3"/>
              <c:layout>
                <c:manualLayout>
                  <c:x val="-1.631003269980345E-2"/>
                  <c:y val="5.4610098079845362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2675-4FA2-89C9-540B860EF583}"/>
                </c:ext>
                <c:ext xmlns:c15="http://schemas.microsoft.com/office/drawing/2012/chart" uri="{CE6537A1-D6FC-4f65-9D91-7224C49458BB}">
                  <c15:layout/>
                </c:ext>
              </c:extLst>
            </c:dLbl>
            <c:dLbl>
              <c:idx val="4"/>
              <c:layout>
                <c:manualLayout>
                  <c:x val="-8.1238101368119181E-2"/>
                  <c:y val="0.18414554723116344"/>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2675-4FA2-89C9-540B860EF583}"/>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'НПФ в управлінні'!$B$111:$F$111</c:f>
              <c:strCache>
                <c:ptCount val="5"/>
                <c:pt idx="0">
                  <c:v>Securities</c:v>
                </c:pt>
                <c:pt idx="1">
                  <c:v>Cash</c:v>
                </c:pt>
                <c:pt idx="2">
                  <c:v>Bank metals</c:v>
                </c:pt>
                <c:pt idx="3">
                  <c:v>Real estate</c:v>
                </c:pt>
                <c:pt idx="4">
                  <c:v>Other assets</c:v>
                </c:pt>
              </c:strCache>
            </c:strRef>
          </c:cat>
          <c:val>
            <c:numRef>
              <c:f>'НПФ в управлінні'!$B$116:$F$116</c:f>
              <c:numCache>
                <c:formatCode>_-* #\ ##0.0_₴_-;\-* #\ ##0.0_₴_-;_-* "-"??_₴_-;_-@_-</c:formatCode>
                <c:ptCount val="5"/>
                <c:pt idx="0">
                  <c:v>1925.4493749883004</c:v>
                </c:pt>
                <c:pt idx="1">
                  <c:v>1336.6328098000001</c:v>
                </c:pt>
                <c:pt idx="2">
                  <c:v>9.7334202100000002</c:v>
                </c:pt>
                <c:pt idx="3">
                  <c:v>88.273830790000005</c:v>
                </c:pt>
                <c:pt idx="4">
                  <c:v>12.939924200000002</c:v>
                </c:pt>
              </c:numCache>
            </c:numRef>
          </c:val>
          <c:extLst xmlns:c16r2="http://schemas.microsoft.com/office/drawing/2015/06/chart">
            <c:ext xmlns:c16="http://schemas.microsoft.com/office/drawing/2014/chart" uri="{C3380CC4-5D6E-409C-BE32-E72D297353CC}">
              <c16:uniqueId val="{0000000A-2675-4FA2-89C9-540B860EF583}"/>
            </c:ext>
          </c:extLst>
        </c:ser>
        <c:dLbls>
          <c:showLegendKey val="0"/>
          <c:showVal val="0"/>
          <c:showCatName val="0"/>
          <c:showSerName val="0"/>
          <c:showPercent val="0"/>
          <c:showBubbleSize val="0"/>
          <c:showLeaderLines val="0"/>
        </c:dLbls>
        <c:firstSliceAng val="106"/>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a:t>
            </a:r>
            <a:r>
              <a:rPr lang="en-US"/>
              <a:t>0</a:t>
            </a:r>
            <a:r>
              <a:rPr lang="uk-UA"/>
              <a:t>.0</a:t>
            </a:r>
            <a:r>
              <a:rPr lang="en-US"/>
              <a:t>6</a:t>
            </a:r>
            <a:r>
              <a:rPr lang="uk-UA"/>
              <a:t>.2019</a:t>
            </a:r>
          </a:p>
        </c:rich>
      </c:tx>
      <c:layout>
        <c:manualLayout>
          <c:xMode val="edge"/>
          <c:yMode val="edge"/>
          <c:x val="0.41672542248733513"/>
          <c:y val="1.7241245476664953E-2"/>
        </c:manualLayout>
      </c:layout>
      <c:overlay val="0"/>
      <c:spPr>
        <a:noFill/>
        <a:ln w="25400">
          <a:noFill/>
        </a:ln>
      </c:spPr>
    </c:title>
    <c:autoTitleDeleted val="0"/>
    <c:plotArea>
      <c:layout>
        <c:manualLayout>
          <c:layoutTarget val="inner"/>
          <c:xMode val="edge"/>
          <c:yMode val="edge"/>
          <c:x val="0.20151181139446403"/>
          <c:y val="0.1958635122944519"/>
          <c:w val="0.52027074061394496"/>
          <c:h val="0.66122490565599901"/>
        </c:manualLayout>
      </c:layout>
      <c:pieChart>
        <c:varyColors val="1"/>
        <c:ser>
          <c:idx val="0"/>
          <c:order val="0"/>
          <c:tx>
            <c:strRef>
              <c:f>'НПФ в управлінні'!$A$112</c:f>
              <c:strCache>
                <c:ptCount val="1"/>
                <c:pt idx="0">
                  <c:v>30.06.2019</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extLst xmlns:c16r2="http://schemas.microsoft.com/office/drawing/2015/06/chart">
              <c:ext xmlns:c16="http://schemas.microsoft.com/office/drawing/2014/chart" uri="{C3380CC4-5D6E-409C-BE32-E72D297353CC}">
                <c16:uniqueId val="{00000001-0999-42F6-AC3C-44F5ABEFAFC7}"/>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0999-42F6-AC3C-44F5ABEFAFC7}"/>
              </c:ext>
            </c:extLst>
          </c:dPt>
          <c:dPt>
            <c:idx val="2"/>
            <c:bubble3D val="0"/>
            <c:spPr>
              <a:solidFill>
                <a:srgbClr val="FFCC00"/>
              </a:solidFill>
              <a:ln w="25400">
                <a:noFill/>
              </a:ln>
            </c:spPr>
            <c:extLst xmlns:c16r2="http://schemas.microsoft.com/office/drawing/2015/06/chart">
              <c:ext xmlns:c16="http://schemas.microsoft.com/office/drawing/2014/chart" uri="{C3380CC4-5D6E-409C-BE32-E72D297353CC}">
                <c16:uniqueId val="{00000005-0999-42F6-AC3C-44F5ABEFAFC7}"/>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0999-42F6-AC3C-44F5ABEFAFC7}"/>
              </c:ext>
            </c:extLst>
          </c:dPt>
          <c:dPt>
            <c:idx val="4"/>
            <c:bubble3D val="0"/>
            <c:spPr>
              <a:solidFill>
                <a:srgbClr val="FF99CC"/>
              </a:solidFill>
              <a:ln w="25400">
                <a:noFill/>
              </a:ln>
            </c:spPr>
            <c:extLst xmlns:c16r2="http://schemas.microsoft.com/office/drawing/2015/06/chart">
              <c:ext xmlns:c16="http://schemas.microsoft.com/office/drawing/2014/chart" uri="{C3380CC4-5D6E-409C-BE32-E72D297353CC}">
                <c16:uniqueId val="{00000009-0999-42F6-AC3C-44F5ABEFAFC7}"/>
              </c:ext>
            </c:extLst>
          </c:dPt>
          <c:dLbls>
            <c:dLbl>
              <c:idx val="0"/>
              <c:layout>
                <c:manualLayout>
                  <c:x val="-2.42209160474659E-3"/>
                  <c:y val="-1.6510200174619797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0999-42F6-AC3C-44F5ABEFAFC7}"/>
                </c:ext>
                <c:ext xmlns:c15="http://schemas.microsoft.com/office/drawing/2012/chart" uri="{CE6537A1-D6FC-4f65-9D91-7224C49458BB}">
                  <c15:layout/>
                </c:ext>
              </c:extLst>
            </c:dLbl>
            <c:dLbl>
              <c:idx val="1"/>
              <c:layout>
                <c:manualLayout>
                  <c:x val="-0.40771881775647612"/>
                  <c:y val="1.8370611662397861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0999-42F6-AC3C-44F5ABEFAFC7}"/>
                </c:ext>
                <c:ext xmlns:c15="http://schemas.microsoft.com/office/drawing/2012/chart" uri="{CE6537A1-D6FC-4f65-9D91-7224C49458BB}">
                  <c15:layout/>
                </c:ext>
              </c:extLst>
            </c:dLbl>
            <c:dLbl>
              <c:idx val="2"/>
              <c:layout>
                <c:manualLayout>
                  <c:x val="-2.4397973703207607E-2"/>
                  <c:y val="-0.15439685605337078"/>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0999-42F6-AC3C-44F5ABEFAFC7}"/>
                </c:ext>
                <c:ext xmlns:c15="http://schemas.microsoft.com/office/drawing/2012/chart" uri="{CE6537A1-D6FC-4f65-9D91-7224C49458BB}">
                  <c15:layout/>
                </c:ext>
              </c:extLst>
            </c:dLbl>
            <c:dLbl>
              <c:idx val="3"/>
              <c:layout>
                <c:manualLayout>
                  <c:x val="-3.5312060555229658E-3"/>
                  <c:y val="1.6663483102347974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0999-42F6-AC3C-44F5ABEFAFC7}"/>
                </c:ext>
                <c:ext xmlns:c15="http://schemas.microsoft.com/office/drawing/2012/chart" uri="{CE6537A1-D6FC-4f65-9D91-7224C49458BB}">
                  <c15:layout/>
                </c:ext>
              </c:extLst>
            </c:dLbl>
            <c:dLbl>
              <c:idx val="4"/>
              <c:layout>
                <c:manualLayout>
                  <c:x val="-5.4809996576514891E-2"/>
                  <c:y val="0.1701353738517008"/>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0999-42F6-AC3C-44F5ABEFAFC7}"/>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'НПФ в управлінні'!$B$111:$F$111</c:f>
              <c:strCache>
                <c:ptCount val="5"/>
                <c:pt idx="0">
                  <c:v>Securities</c:v>
                </c:pt>
                <c:pt idx="1">
                  <c:v>Cash</c:v>
                </c:pt>
                <c:pt idx="2">
                  <c:v>Bank metals</c:v>
                </c:pt>
                <c:pt idx="3">
                  <c:v>Real estate</c:v>
                </c:pt>
                <c:pt idx="4">
                  <c:v>Other assets</c:v>
                </c:pt>
              </c:strCache>
            </c:strRef>
          </c:cat>
          <c:val>
            <c:numRef>
              <c:f>'НПФ в управлінні'!$B$112:$F$112</c:f>
              <c:numCache>
                <c:formatCode>#\ ##0.0</c:formatCode>
                <c:ptCount val="5"/>
                <c:pt idx="0">
                  <c:v>1649.3000000000002</c:v>
                </c:pt>
                <c:pt idx="1">
                  <c:v>1077.9000000000001</c:v>
                </c:pt>
                <c:pt idx="2">
                  <c:v>4.2</c:v>
                </c:pt>
                <c:pt idx="3">
                  <c:v>76.099999999999994</c:v>
                </c:pt>
                <c:pt idx="4">
                  <c:v>85.4</c:v>
                </c:pt>
              </c:numCache>
            </c:numRef>
          </c:val>
          <c:extLst xmlns:c16r2="http://schemas.microsoft.com/office/drawing/2015/06/chart">
            <c:ext xmlns:c16="http://schemas.microsoft.com/office/drawing/2014/chart" uri="{C3380CC4-5D6E-409C-BE32-E72D297353CC}">
              <c16:uniqueId val="{0000000A-0999-42F6-AC3C-44F5ABEFAFC7}"/>
            </c:ext>
          </c:extLst>
        </c:ser>
        <c:dLbls>
          <c:showLegendKey val="0"/>
          <c:showVal val="0"/>
          <c:showCatName val="0"/>
          <c:showSerName val="0"/>
          <c:showPercent val="0"/>
          <c:showBubbleSize val="0"/>
          <c:showLeaderLines val="0"/>
        </c:dLbls>
        <c:firstSliceAng val="114"/>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de-DE"/>
              <a:t>All NPFs (ex. NBU CNPF)</a:t>
            </a:r>
          </a:p>
        </c:rich>
      </c:tx>
      <c:layout>
        <c:manualLayout>
          <c:xMode val="edge"/>
          <c:yMode val="edge"/>
          <c:x val="0.34112102471486072"/>
          <c:y val="5.6701067360536837E-2"/>
        </c:manualLayout>
      </c:layout>
      <c:overlay val="0"/>
      <c:spPr>
        <a:noFill/>
        <a:ln w="25400">
          <a:noFill/>
        </a:ln>
      </c:spPr>
    </c:title>
    <c:autoTitleDeleted val="0"/>
    <c:plotArea>
      <c:layout>
        <c:manualLayout>
          <c:layoutTarget val="inner"/>
          <c:xMode val="edge"/>
          <c:yMode val="edge"/>
          <c:x val="0.11822626622459236"/>
          <c:y val="0.19761674707239238"/>
          <c:w val="0.66847042650177269"/>
          <c:h val="0.79654300742363704"/>
        </c:manualLayout>
      </c:layout>
      <c:ofPieChart>
        <c:ofPieType val="bar"/>
        <c:varyColors val="1"/>
        <c:ser>
          <c:idx val="0"/>
          <c:order val="0"/>
          <c:tx>
            <c:strRef>
              <c:f>'НПФ в управлінні'!$E$148</c:f>
              <c:strCache>
                <c:ptCount val="1"/>
                <c:pt idx="0">
                  <c:v>All NPF (ex. NBU CNPF)*</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extLst xmlns:c16r2="http://schemas.microsoft.com/office/drawing/2015/06/chart">
              <c:ext xmlns:c16="http://schemas.microsoft.com/office/drawing/2014/chart" uri="{C3380CC4-5D6E-409C-BE32-E72D297353CC}">
                <c16:uniqueId val="{00000001-FAFE-44CC-A962-360B0984DD25}"/>
              </c:ext>
            </c:extLst>
          </c:dPt>
          <c:dPt>
            <c:idx val="1"/>
            <c:bubble3D val="0"/>
            <c:spPr>
              <a:solidFill>
                <a:srgbClr val="FF9900"/>
              </a:solidFill>
              <a:ln w="25400">
                <a:noFill/>
              </a:ln>
            </c:spPr>
            <c:extLst xmlns:c16r2="http://schemas.microsoft.com/office/drawing/2015/06/chart">
              <c:ext xmlns:c16="http://schemas.microsoft.com/office/drawing/2014/chart" uri="{C3380CC4-5D6E-409C-BE32-E72D297353CC}">
                <c16:uniqueId val="{00000003-FAFE-44CC-A962-360B0984DD25}"/>
              </c:ext>
            </c:extLst>
          </c:dPt>
          <c:dPt>
            <c:idx val="2"/>
            <c:bubble3D val="0"/>
            <c:spPr>
              <a:solidFill>
                <a:srgbClr val="993300"/>
              </a:solidFill>
              <a:ln w="25400">
                <a:noFill/>
              </a:ln>
            </c:spPr>
            <c:extLst xmlns:c16r2="http://schemas.microsoft.com/office/drawing/2015/06/chart">
              <c:ext xmlns:c16="http://schemas.microsoft.com/office/drawing/2014/chart" uri="{C3380CC4-5D6E-409C-BE32-E72D297353CC}">
                <c16:uniqueId val="{00000005-FAFE-44CC-A962-360B0984DD25}"/>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FAFE-44CC-A962-360B0984DD25}"/>
              </c:ext>
            </c:extLst>
          </c:dPt>
          <c:dPt>
            <c:idx val="4"/>
            <c:bubble3D val="0"/>
            <c:spPr>
              <a:solidFill>
                <a:srgbClr val="7030A0"/>
              </a:solidFill>
              <a:ln w="25400">
                <a:noFill/>
              </a:ln>
            </c:spPr>
            <c:extLst xmlns:c16r2="http://schemas.microsoft.com/office/drawing/2015/06/chart">
              <c:ext xmlns:c16="http://schemas.microsoft.com/office/drawing/2014/chart" uri="{C3380CC4-5D6E-409C-BE32-E72D297353CC}">
                <c16:uniqueId val="{00000009-FAFE-44CC-A962-360B0984DD25}"/>
              </c:ext>
            </c:extLst>
          </c:dPt>
          <c:dPt>
            <c:idx val="5"/>
            <c:bubble3D val="0"/>
            <c:spPr>
              <a:solidFill>
                <a:schemeClr val="accent2">
                  <a:lumMod val="60000"/>
                  <a:lumOff val="40000"/>
                </a:schemeClr>
              </a:solidFill>
              <a:ln w="25400">
                <a:noFill/>
              </a:ln>
            </c:spPr>
            <c:extLst xmlns:c16r2="http://schemas.microsoft.com/office/drawing/2015/06/chart">
              <c:ext xmlns:c16="http://schemas.microsoft.com/office/drawing/2014/chart" uri="{C3380CC4-5D6E-409C-BE32-E72D297353CC}">
                <c16:uniqueId val="{0000000B-FAFE-44CC-A962-360B0984DD25}"/>
              </c:ext>
            </c:extLst>
          </c:dPt>
          <c:dPt>
            <c:idx val="6"/>
            <c:bubble3D val="0"/>
            <c:spPr>
              <a:solidFill>
                <a:srgbClr val="99CC00"/>
              </a:solidFill>
              <a:ln w="25400">
                <a:noFill/>
              </a:ln>
            </c:spPr>
            <c:extLst xmlns:c16r2="http://schemas.microsoft.com/office/drawing/2015/06/chart">
              <c:ext xmlns:c16="http://schemas.microsoft.com/office/drawing/2014/chart" uri="{C3380CC4-5D6E-409C-BE32-E72D297353CC}">
                <c16:uniqueId val="{0000000D-FAFE-44CC-A962-360B0984DD25}"/>
              </c:ext>
            </c:extLst>
          </c:dPt>
          <c:dPt>
            <c:idx val="7"/>
            <c:bubble3D val="0"/>
            <c:spPr>
              <a:solidFill>
                <a:srgbClr val="00B050"/>
              </a:solidFill>
              <a:ln w="25400">
                <a:noFill/>
              </a:ln>
            </c:spPr>
            <c:extLst xmlns:c16r2="http://schemas.microsoft.com/office/drawing/2015/06/chart">
              <c:ext xmlns:c16="http://schemas.microsoft.com/office/drawing/2014/chart" uri="{C3380CC4-5D6E-409C-BE32-E72D297353CC}">
                <c16:uniqueId val="{0000000F-FAFE-44CC-A962-360B0984DD25}"/>
              </c:ext>
            </c:extLst>
          </c:dPt>
          <c:dPt>
            <c:idx val="8"/>
            <c:bubble3D val="0"/>
            <c:spPr>
              <a:solidFill>
                <a:srgbClr val="FFFF00"/>
              </a:solidFill>
              <a:ln w="25400">
                <a:noFill/>
              </a:ln>
            </c:spPr>
            <c:extLst xmlns:c16r2="http://schemas.microsoft.com/office/drawing/2015/06/chart">
              <c:ext xmlns:c16="http://schemas.microsoft.com/office/drawing/2014/chart" uri="{C3380CC4-5D6E-409C-BE32-E72D297353CC}">
                <c16:uniqueId val="{00000011-FAFE-44CC-A962-360B0984DD25}"/>
              </c:ext>
            </c:extLst>
          </c:dPt>
          <c:dLbls>
            <c:dLbl>
              <c:idx val="0"/>
              <c:layout>
                <c:manualLayout>
                  <c:x val="0"/>
                  <c:y val="0.2736500338133290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FAFE-44CC-A962-360B0984DD25}"/>
                </c:ext>
                <c:ext xmlns:c15="http://schemas.microsoft.com/office/drawing/2012/chart" uri="{CE6537A1-D6FC-4f65-9D91-7224C49458BB}">
                  <c15:layout/>
                </c:ext>
              </c:extLst>
            </c:dLbl>
            <c:dLbl>
              <c:idx val="1"/>
              <c:layout>
                <c:manualLayout>
                  <c:x val="-6.4730818946632504E-2"/>
                  <c:y val="0.1594505205051896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FAFE-44CC-A962-360B0984DD25}"/>
                </c:ext>
                <c:ext xmlns:c15="http://schemas.microsoft.com/office/drawing/2012/chart" uri="{CE6537A1-D6FC-4f65-9D91-7224C49458BB}">
                  <c15:layout/>
                </c:ext>
              </c:extLst>
            </c:dLbl>
            <c:dLbl>
              <c:idx val="2"/>
              <c:layout>
                <c:manualLayout>
                  <c:x val="-2.3928690031594785E-2"/>
                  <c:y val="-1.4687370290481278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FAFE-44CC-A962-360B0984DD25}"/>
                </c:ext>
                <c:ext xmlns:c15="http://schemas.microsoft.com/office/drawing/2012/chart" uri="{CE6537A1-D6FC-4f65-9D91-7224C49458BB}">
                  <c15:layout/>
                </c:ext>
              </c:extLst>
            </c:dLbl>
            <c:dLbl>
              <c:idx val="3"/>
              <c:layout>
                <c:manualLayout>
                  <c:x val="0.18026236113277744"/>
                  <c:y val="1.4894905520437117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FAFE-44CC-A962-360B0984DD25}"/>
                </c:ext>
                <c:ext xmlns:c15="http://schemas.microsoft.com/office/drawing/2012/chart" uri="{CE6537A1-D6FC-4f65-9D91-7224C49458BB}">
                  <c15:layout/>
                </c:ext>
              </c:extLst>
            </c:dLbl>
            <c:dLbl>
              <c:idx val="4"/>
              <c:layout>
                <c:manualLayout>
                  <c:x val="-1.1689631602854559E-2"/>
                  <c:y val="-7.1892761665678609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FAFE-44CC-A962-360B0984DD25}"/>
                </c:ext>
                <c:ext xmlns:c15="http://schemas.microsoft.com/office/drawing/2012/chart" uri="{CE6537A1-D6FC-4f65-9D91-7224C49458BB}">
                  <c15:layout/>
                </c:ext>
              </c:extLst>
            </c:dLbl>
            <c:dLbl>
              <c:idx val="5"/>
              <c:layout>
                <c:manualLayout>
                  <c:x val="-1.1356793360205276E-2"/>
                  <c:y val="2.7657981941032698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FAFE-44CC-A962-360B0984DD25}"/>
                </c:ext>
                <c:ext xmlns:c15="http://schemas.microsoft.com/office/drawing/2012/chart" uri="{CE6537A1-D6FC-4f65-9D91-7224C49458BB}">
                  <c15:layout/>
                </c:ext>
              </c:extLst>
            </c:dLbl>
            <c:dLbl>
              <c:idx val="6"/>
              <c:layout>
                <c:manualLayout>
                  <c:x val="-9.5628491335088394E-3"/>
                  <c:y val="0.17927879806481903"/>
                </c:manualLayout>
              </c:layout>
              <c:numFmt formatCode="0.0%" sourceLinked="0"/>
              <c:spPr>
                <a:noFill/>
                <a:ln w="25400">
                  <a:noFill/>
                </a:ln>
              </c:spPr>
              <c:txPr>
                <a:bodyPr wrap="square" lIns="38100" tIns="19050" rIns="38100" bIns="19050" anchor="ctr" anchorCtr="0">
                  <a:spAutoFit/>
                </a:bodyPr>
                <a:lstStyle/>
                <a:p>
                  <a:pPr algn="l">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D-FAFE-44CC-A962-360B0984DD25}"/>
                </c:ext>
                <c:ext xmlns:c15="http://schemas.microsoft.com/office/drawing/2012/chart" uri="{CE6537A1-D6FC-4f65-9D91-7224C49458BB}">
                  <c15:layout/>
                </c:ext>
              </c:extLst>
            </c:dLbl>
            <c:dLbl>
              <c:idx val="7"/>
              <c:layout>
                <c:manualLayout>
                  <c:x val="-1.0115941445544353E-2"/>
                  <c:y val="0.1891772078686472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FAFE-44CC-A962-360B0984DD25}"/>
                </c:ext>
                <c:ext xmlns:c15="http://schemas.microsoft.com/office/drawing/2012/chart" uri="{CE6537A1-D6FC-4f65-9D91-7224C49458BB}">
                  <c15:layout/>
                </c:ext>
              </c:extLst>
            </c:dLbl>
            <c:dLbl>
              <c:idx val="8"/>
              <c:layout>
                <c:manualLayout>
                  <c:x val="-0.21405077670387954"/>
                  <c:y val="1.6803985369981553E-2"/>
                </c:manualLayout>
              </c:layout>
              <c:tx>
                <c:rich>
                  <a:bodyPr/>
                  <a:lstStyle/>
                  <a:p>
                    <a:pPr>
                      <a:defRPr sz="1000" b="1" i="0" u="none" strike="noStrike" baseline="0">
                        <a:solidFill>
                          <a:srgbClr val="000000"/>
                        </a:solidFill>
                        <a:latin typeface="Arial Cyr"/>
                        <a:ea typeface="Arial Cyr"/>
                        <a:cs typeface="Arial Cyr"/>
                      </a:defRPr>
                    </a:pPr>
                    <a:r>
                      <a:rPr lang="en-US" sz="1000" b="1" i="1"/>
                      <a:t>Securities</a:t>
                    </a:r>
                    <a:r>
                      <a:rPr lang="en-US"/>
                      <a:t>
58.6%</a:t>
                    </a:r>
                  </a:p>
                </c:rich>
              </c:tx>
              <c:spPr>
                <a:noFill/>
                <a:ln w="25400">
                  <a:noFill/>
                </a:ln>
              </c:sp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11-FAFE-44CC-A962-360B0984DD25}"/>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'НПФ в управлінні'!$A$149:$A$156</c:f>
              <c:strCache>
                <c:ptCount val="8"/>
                <c:pt idx="0">
                  <c:v>Cash &amp; bank deposits</c:v>
                </c:pt>
                <c:pt idx="1">
                  <c:v>Bank metals</c:v>
                </c:pt>
                <c:pt idx="2">
                  <c:v>Real estate</c:v>
                </c:pt>
                <c:pt idx="3">
                  <c:v>Other assets</c:v>
                </c:pt>
                <c:pt idx="4">
                  <c:v>Equities</c:v>
                </c:pt>
                <c:pt idx="5">
                  <c:v>Corporate bonds</c:v>
                </c:pt>
                <c:pt idx="6">
                  <c:v>Municipal bonds</c:v>
                </c:pt>
                <c:pt idx="7">
                  <c:v>State bond (incl.OVDP)</c:v>
                </c:pt>
              </c:strCache>
            </c:strRef>
          </c:cat>
          <c:val>
            <c:numRef>
              <c:f>'НПФ в управлінні'!$E$149:$E$156</c:f>
              <c:numCache>
                <c:formatCode>#\ ##0.0</c:formatCode>
                <c:ptCount val="8"/>
                <c:pt idx="0">
                  <c:v>691.31480980000015</c:v>
                </c:pt>
                <c:pt idx="1">
                  <c:v>9.7334202100000002</c:v>
                </c:pt>
                <c:pt idx="2">
                  <c:v>34.259830790000002</c:v>
                </c:pt>
                <c:pt idx="3">
                  <c:v>12.847924200000001</c:v>
                </c:pt>
                <c:pt idx="4">
                  <c:v>39.511452269999999</c:v>
                </c:pt>
                <c:pt idx="5">
                  <c:v>148.8847270432</c:v>
                </c:pt>
                <c:pt idx="6">
                  <c:v>68.274229759999997</c:v>
                </c:pt>
                <c:pt idx="7">
                  <c:v>801.49096591510022</c:v>
                </c:pt>
              </c:numCache>
            </c:numRef>
          </c:val>
          <c:extLst xmlns:c16r2="http://schemas.microsoft.com/office/drawing/2015/06/chart">
            <c:ext xmlns:c16="http://schemas.microsoft.com/office/drawing/2014/chart" uri="{C3380CC4-5D6E-409C-BE32-E72D297353CC}">
              <c16:uniqueId val="{00000012-FAFE-44CC-A962-360B0984DD25}"/>
            </c:ext>
          </c:extLst>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horizontalDpi="-4"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de-DE"/>
              <a:t>All NPFs (incl. NBU CNPF)</a:t>
            </a:r>
          </a:p>
        </c:rich>
      </c:tx>
      <c:layout>
        <c:manualLayout>
          <c:xMode val="edge"/>
          <c:yMode val="edge"/>
          <c:x val="0.34351157377473168"/>
          <c:y val="4.7980321683586277E-2"/>
        </c:manualLayout>
      </c:layout>
      <c:overlay val="0"/>
      <c:spPr>
        <a:noFill/>
        <a:ln w="25400">
          <a:noFill/>
        </a:ln>
      </c:spPr>
    </c:title>
    <c:autoTitleDeleted val="0"/>
    <c:plotArea>
      <c:layout>
        <c:manualLayout>
          <c:layoutTarget val="inner"/>
          <c:xMode val="edge"/>
          <c:yMode val="edge"/>
          <c:x val="0.1306271441720358"/>
          <c:y val="0.21482410994278364"/>
          <c:w val="0.64833505754558385"/>
          <c:h val="0.77486629328009393"/>
        </c:manualLayout>
      </c:layout>
      <c:ofPieChart>
        <c:ofPieType val="bar"/>
        <c:varyColors val="1"/>
        <c:ser>
          <c:idx val="0"/>
          <c:order val="0"/>
          <c:tx>
            <c:strRef>
              <c:f>'НПФ в управлінні'!$F$148</c:f>
              <c:strCache>
                <c:ptCount val="1"/>
                <c:pt idx="0">
                  <c:v>All NPF (incl. NBU CNPF)</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extLst xmlns:c16r2="http://schemas.microsoft.com/office/drawing/2015/06/chart">
              <c:ext xmlns:c16="http://schemas.microsoft.com/office/drawing/2014/chart" uri="{C3380CC4-5D6E-409C-BE32-E72D297353CC}">
                <c16:uniqueId val="{00000001-6903-4156-8C58-0CC4CFFA6B9B}"/>
              </c:ext>
            </c:extLst>
          </c:dPt>
          <c:dPt>
            <c:idx val="1"/>
            <c:bubble3D val="0"/>
            <c:spPr>
              <a:solidFill>
                <a:srgbClr val="FF9900"/>
              </a:solidFill>
              <a:ln w="25400">
                <a:noFill/>
              </a:ln>
            </c:spPr>
            <c:extLst xmlns:c16r2="http://schemas.microsoft.com/office/drawing/2015/06/chart">
              <c:ext xmlns:c16="http://schemas.microsoft.com/office/drawing/2014/chart" uri="{C3380CC4-5D6E-409C-BE32-E72D297353CC}">
                <c16:uniqueId val="{00000003-6903-4156-8C58-0CC4CFFA6B9B}"/>
              </c:ext>
            </c:extLst>
          </c:dPt>
          <c:dPt>
            <c:idx val="2"/>
            <c:bubble3D val="0"/>
            <c:spPr>
              <a:solidFill>
                <a:srgbClr val="993300"/>
              </a:solidFill>
              <a:ln w="25400">
                <a:noFill/>
              </a:ln>
            </c:spPr>
            <c:extLst xmlns:c16r2="http://schemas.microsoft.com/office/drawing/2015/06/chart">
              <c:ext xmlns:c16="http://schemas.microsoft.com/office/drawing/2014/chart" uri="{C3380CC4-5D6E-409C-BE32-E72D297353CC}">
                <c16:uniqueId val="{00000005-6903-4156-8C58-0CC4CFFA6B9B}"/>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6903-4156-8C58-0CC4CFFA6B9B}"/>
              </c:ext>
            </c:extLst>
          </c:dPt>
          <c:dPt>
            <c:idx val="4"/>
            <c:bubble3D val="0"/>
            <c:spPr>
              <a:solidFill>
                <a:srgbClr val="7030A0"/>
              </a:solidFill>
              <a:ln w="25400">
                <a:noFill/>
              </a:ln>
            </c:spPr>
            <c:extLst xmlns:c16r2="http://schemas.microsoft.com/office/drawing/2015/06/chart">
              <c:ext xmlns:c16="http://schemas.microsoft.com/office/drawing/2014/chart" uri="{C3380CC4-5D6E-409C-BE32-E72D297353CC}">
                <c16:uniqueId val="{00000009-6903-4156-8C58-0CC4CFFA6B9B}"/>
              </c:ext>
            </c:extLst>
          </c:dPt>
          <c:dPt>
            <c:idx val="5"/>
            <c:bubble3D val="0"/>
            <c:spPr>
              <a:solidFill>
                <a:schemeClr val="accent2">
                  <a:lumMod val="60000"/>
                  <a:lumOff val="40000"/>
                </a:schemeClr>
              </a:solidFill>
              <a:ln w="25400">
                <a:noFill/>
              </a:ln>
            </c:spPr>
            <c:extLst xmlns:c16r2="http://schemas.microsoft.com/office/drawing/2015/06/chart">
              <c:ext xmlns:c16="http://schemas.microsoft.com/office/drawing/2014/chart" uri="{C3380CC4-5D6E-409C-BE32-E72D297353CC}">
                <c16:uniqueId val="{0000000B-6903-4156-8C58-0CC4CFFA6B9B}"/>
              </c:ext>
            </c:extLst>
          </c:dPt>
          <c:dPt>
            <c:idx val="6"/>
            <c:bubble3D val="0"/>
            <c:spPr>
              <a:solidFill>
                <a:srgbClr val="99CC00"/>
              </a:solidFill>
              <a:ln w="25400">
                <a:noFill/>
              </a:ln>
            </c:spPr>
            <c:extLst xmlns:c16r2="http://schemas.microsoft.com/office/drawing/2015/06/chart">
              <c:ext xmlns:c16="http://schemas.microsoft.com/office/drawing/2014/chart" uri="{C3380CC4-5D6E-409C-BE32-E72D297353CC}">
                <c16:uniqueId val="{0000000D-6903-4156-8C58-0CC4CFFA6B9B}"/>
              </c:ext>
            </c:extLst>
          </c:dPt>
          <c:dPt>
            <c:idx val="7"/>
            <c:bubble3D val="0"/>
            <c:spPr>
              <a:solidFill>
                <a:srgbClr val="00B050"/>
              </a:solidFill>
              <a:ln w="25400">
                <a:noFill/>
              </a:ln>
            </c:spPr>
            <c:extLst xmlns:c16r2="http://schemas.microsoft.com/office/drawing/2015/06/chart">
              <c:ext xmlns:c16="http://schemas.microsoft.com/office/drawing/2014/chart" uri="{C3380CC4-5D6E-409C-BE32-E72D297353CC}">
                <c16:uniqueId val="{0000000F-6903-4156-8C58-0CC4CFFA6B9B}"/>
              </c:ext>
            </c:extLst>
          </c:dPt>
          <c:dPt>
            <c:idx val="8"/>
            <c:bubble3D val="0"/>
            <c:spPr>
              <a:solidFill>
                <a:srgbClr val="FFFF00"/>
              </a:solidFill>
              <a:ln w="25400">
                <a:noFill/>
              </a:ln>
            </c:spPr>
            <c:extLst xmlns:c16r2="http://schemas.microsoft.com/office/drawing/2015/06/chart">
              <c:ext xmlns:c16="http://schemas.microsoft.com/office/drawing/2014/chart" uri="{C3380CC4-5D6E-409C-BE32-E72D297353CC}">
                <c16:uniqueId val="{00000011-6903-4156-8C58-0CC4CFFA6B9B}"/>
              </c:ext>
            </c:extLst>
          </c:dPt>
          <c:dLbls>
            <c:dLbl>
              <c:idx val="0"/>
              <c:layout>
                <c:manualLayout>
                  <c:x val="0"/>
                  <c:y val="0.27018264061876435"/>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c:ext xmlns:c15="http://schemas.microsoft.com/office/drawing/2012/chart" uri="{CE6537A1-D6FC-4f65-9D91-7224C49458BB}">
                  <c15:layout/>
                </c:ext>
              </c:extLst>
            </c:dLbl>
            <c:dLbl>
              <c:idx val="1"/>
              <c:layout>
                <c:manualLayout>
                  <c:x val="-3.3142847326801839E-2"/>
                  <c:y val="0.1314570875735240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6903-4156-8C58-0CC4CFFA6B9B}"/>
                </c:ext>
                <c:ext xmlns:c15="http://schemas.microsoft.com/office/drawing/2012/chart" uri="{CE6537A1-D6FC-4f65-9D91-7224C49458BB}">
                  <c15:layout/>
                </c:ext>
              </c:extLst>
            </c:dLbl>
            <c:dLbl>
              <c:idx val="2"/>
              <c:layout>
                <c:manualLayout>
                  <c:x val="-2.2605397575093205E-2"/>
                  <c:y val="-1.8773013190293029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6903-4156-8C58-0CC4CFFA6B9B}"/>
                </c:ext>
                <c:ext xmlns:c15="http://schemas.microsoft.com/office/drawing/2012/chart" uri="{CE6537A1-D6FC-4f65-9D91-7224C49458BB}">
                  <c15:layout/>
                </c:ext>
              </c:extLst>
            </c:dLbl>
            <c:dLbl>
              <c:idx val="3"/>
              <c:layout>
                <c:manualLayout>
                  <c:x val="0.15192614181854963"/>
                  <c:y val="9.1948508247592722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6903-4156-8C58-0CC4CFFA6B9B}"/>
                </c:ext>
                <c:ext xmlns:c15="http://schemas.microsoft.com/office/drawing/2012/chart" uri="{CE6537A1-D6FC-4f65-9D91-7224C49458BB}">
                  <c15:layout/>
                </c:ext>
              </c:extLst>
            </c:dLbl>
            <c:dLbl>
              <c:idx val="4"/>
              <c:layout>
                <c:manualLayout>
                  <c:x val="-9.3522483522260821E-3"/>
                  <c:y val="-7.6420503272620621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6903-4156-8C58-0CC4CFFA6B9B}"/>
                </c:ext>
                <c:ext xmlns:c15="http://schemas.microsoft.com/office/drawing/2012/chart" uri="{CE6537A1-D6FC-4f65-9D91-7224C49458BB}">
                  <c15:layout/>
                </c:ext>
              </c:extLst>
            </c:dLbl>
            <c:dLbl>
              <c:idx val="5"/>
              <c:layout>
                <c:manualLayout>
                  <c:x val="-6.3032931875515652E-3"/>
                  <c:y val="2.9849979247434696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6903-4156-8C58-0CC4CFFA6B9B}"/>
                </c:ext>
                <c:ext xmlns:c15="http://schemas.microsoft.com/office/drawing/2012/chart" uri="{CE6537A1-D6FC-4f65-9D91-7224C49458BB}">
                  <c15:layout/>
                </c:ext>
              </c:extLst>
            </c:dLbl>
            <c:dLbl>
              <c:idx val="6"/>
              <c:layout>
                <c:manualLayout>
                  <c:x val="-7.252165799357127E-3"/>
                  <c:y val="0.16628238414896798"/>
                </c:manualLayout>
              </c:layout>
              <c:numFmt formatCode="0.0%" sourceLinked="0"/>
              <c:spPr>
                <a:noFill/>
                <a:ln w="25400">
                  <a:noFill/>
                </a:ln>
              </c:spPr>
              <c:txPr>
                <a:bodyPr wrap="square" lIns="38100" tIns="19050" rIns="38100" bIns="19050" anchor="ctr" anchorCtr="0">
                  <a:spAutoFit/>
                </a:bodyPr>
                <a:lstStyle/>
                <a:p>
                  <a:pPr algn="l">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D-6903-4156-8C58-0CC4CFFA6B9B}"/>
                </c:ext>
                <c:ext xmlns:c15="http://schemas.microsoft.com/office/drawing/2012/chart" uri="{CE6537A1-D6FC-4f65-9D91-7224C49458BB}">
                  <c15:layout/>
                </c:ext>
              </c:extLst>
            </c:dLbl>
            <c:dLbl>
              <c:idx val="7"/>
              <c:layout>
                <c:manualLayout>
                  <c:x val="-5.4915377563688654E-3"/>
                  <c:y val="0.19345728881943147"/>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6903-4156-8C58-0CC4CFFA6B9B}"/>
                </c:ext>
                <c:ext xmlns:c15="http://schemas.microsoft.com/office/drawing/2012/chart" uri="{CE6537A1-D6FC-4f65-9D91-7224C49458BB}">
                  <c15:layout/>
                </c:ext>
              </c:extLst>
            </c:dLbl>
            <c:dLbl>
              <c:idx val="8"/>
              <c:layout>
                <c:manualLayout>
                  <c:x val="-0.21405077670387954"/>
                  <c:y val="1.6803985369981553E-2"/>
                </c:manualLayout>
              </c:layout>
              <c:tx>
                <c:rich>
                  <a:bodyPr/>
                  <a:lstStyle/>
                  <a:p>
                    <a:pPr>
                      <a:defRPr sz="1000" b="1" i="0" u="none" strike="noStrike" baseline="0">
                        <a:solidFill>
                          <a:srgbClr val="000000"/>
                        </a:solidFill>
                        <a:latin typeface="Arial Cyr"/>
                        <a:ea typeface="Arial Cyr"/>
                        <a:cs typeface="Arial Cyr"/>
                      </a:defRPr>
                    </a:pPr>
                    <a:r>
                      <a:rPr lang="en-US" sz="1000" b="1" i="1"/>
                      <a:t>Securities</a:t>
                    </a:r>
                    <a:r>
                      <a:rPr lang="en-US"/>
                      <a:t>
57.1%</a:t>
                    </a:r>
                  </a:p>
                </c:rich>
              </c:tx>
              <c:spPr>
                <a:noFill/>
                <a:ln w="25400">
                  <a:noFill/>
                </a:ln>
              </c:sp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11-6903-4156-8C58-0CC4CFFA6B9B}"/>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'НПФ в управлінні'!$A$149:$A$156</c:f>
              <c:strCache>
                <c:ptCount val="8"/>
                <c:pt idx="0">
                  <c:v>Cash &amp; bank deposits</c:v>
                </c:pt>
                <c:pt idx="1">
                  <c:v>Bank metals</c:v>
                </c:pt>
                <c:pt idx="2">
                  <c:v>Real estate</c:v>
                </c:pt>
                <c:pt idx="3">
                  <c:v>Other assets</c:v>
                </c:pt>
                <c:pt idx="4">
                  <c:v>Equities</c:v>
                </c:pt>
                <c:pt idx="5">
                  <c:v>Corporate bonds</c:v>
                </c:pt>
                <c:pt idx="6">
                  <c:v>Municipal bonds</c:v>
                </c:pt>
                <c:pt idx="7">
                  <c:v>State bond (incl.OVDP)</c:v>
                </c:pt>
              </c:strCache>
            </c:strRef>
          </c:cat>
          <c:val>
            <c:numRef>
              <c:f>'НПФ в управлінні'!$F$149:$F$156</c:f>
              <c:numCache>
                <c:formatCode>#\ ##0.0</c:formatCode>
                <c:ptCount val="8"/>
                <c:pt idx="0">
                  <c:v>1336.6328098000001</c:v>
                </c:pt>
                <c:pt idx="1">
                  <c:v>9.7334202100000002</c:v>
                </c:pt>
                <c:pt idx="2">
                  <c:v>88.273830790000005</c:v>
                </c:pt>
                <c:pt idx="3">
                  <c:v>12.939924200000002</c:v>
                </c:pt>
                <c:pt idx="4">
                  <c:v>45.986452270000001</c:v>
                </c:pt>
                <c:pt idx="5">
                  <c:v>208.81172704319999</c:v>
                </c:pt>
                <c:pt idx="6">
                  <c:v>68.274229759999997</c:v>
                </c:pt>
                <c:pt idx="7">
                  <c:v>1602.3769659151003</c:v>
                </c:pt>
              </c:numCache>
            </c:numRef>
          </c:val>
          <c:extLst xmlns:c16r2="http://schemas.microsoft.com/office/drawing/2015/06/chart">
            <c:ext xmlns:c16="http://schemas.microsoft.com/office/drawing/2014/chart" uri="{C3380CC4-5D6E-409C-BE32-E72D297353CC}">
              <c16:uniqueId val="{00000012-6903-4156-8C58-0CC4CFFA6B9B}"/>
            </c:ext>
          </c:extLst>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horizontalDpi="-4"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31.</a:t>
            </a:r>
            <a:r>
              <a:rPr lang="en-US"/>
              <a:t>03</a:t>
            </a:r>
            <a:r>
              <a:rPr lang="uk-UA"/>
              <a:t>.20</a:t>
            </a:r>
            <a:r>
              <a:rPr lang="en-US"/>
              <a:t>20</a:t>
            </a:r>
            <a:endParaRPr lang="uk-UA"/>
          </a:p>
        </c:rich>
      </c:tx>
      <c:layout>
        <c:manualLayout>
          <c:xMode val="edge"/>
          <c:yMode val="edge"/>
          <c:x val="0.4283494343030001"/>
          <c:y val="1.724122424769324E-2"/>
        </c:manualLayout>
      </c:layout>
      <c:overlay val="0"/>
      <c:spPr>
        <a:noFill/>
        <a:ln w="25400">
          <a:noFill/>
        </a:ln>
      </c:spPr>
    </c:title>
    <c:autoTitleDeleted val="0"/>
    <c:plotArea>
      <c:layout>
        <c:manualLayout>
          <c:layoutTarget val="inner"/>
          <c:xMode val="edge"/>
          <c:yMode val="edge"/>
          <c:x val="0.2138106560204755"/>
          <c:y val="0.19676914412726418"/>
          <c:w val="0.50385218246441776"/>
          <c:h val="0.75372347145699015"/>
        </c:manualLayout>
      </c:layout>
      <c:pieChart>
        <c:varyColors val="1"/>
        <c:ser>
          <c:idx val="0"/>
          <c:order val="0"/>
          <c:tx>
            <c:strRef>
              <c:f>'НПФ в управлінні'!$A$115</c:f>
              <c:strCache>
                <c:ptCount val="1"/>
                <c:pt idx="0">
                  <c:v>31.03.2020</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extLst xmlns:c16r2="http://schemas.microsoft.com/office/drawing/2015/06/chart">
              <c:ext xmlns:c16="http://schemas.microsoft.com/office/drawing/2014/chart" uri="{C3380CC4-5D6E-409C-BE32-E72D297353CC}">
                <c16:uniqueId val="{00000001-2C89-43C4-B13B-8218AA1BE723}"/>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2C89-43C4-B13B-8218AA1BE723}"/>
              </c:ext>
            </c:extLst>
          </c:dPt>
          <c:dPt>
            <c:idx val="2"/>
            <c:bubble3D val="0"/>
            <c:spPr>
              <a:solidFill>
                <a:srgbClr val="FFCC00"/>
              </a:solidFill>
              <a:ln w="25400">
                <a:noFill/>
              </a:ln>
            </c:spPr>
            <c:extLst xmlns:c16r2="http://schemas.microsoft.com/office/drawing/2015/06/chart">
              <c:ext xmlns:c16="http://schemas.microsoft.com/office/drawing/2014/chart" uri="{C3380CC4-5D6E-409C-BE32-E72D297353CC}">
                <c16:uniqueId val="{00000005-2C89-43C4-B13B-8218AA1BE723}"/>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2C89-43C4-B13B-8218AA1BE723}"/>
              </c:ext>
            </c:extLst>
          </c:dPt>
          <c:dPt>
            <c:idx val="4"/>
            <c:bubble3D val="0"/>
            <c:spPr>
              <a:solidFill>
                <a:srgbClr val="FF99CC"/>
              </a:solidFill>
              <a:ln w="25400">
                <a:noFill/>
              </a:ln>
            </c:spPr>
            <c:extLst xmlns:c16r2="http://schemas.microsoft.com/office/drawing/2015/06/chart">
              <c:ext xmlns:c16="http://schemas.microsoft.com/office/drawing/2014/chart" uri="{C3380CC4-5D6E-409C-BE32-E72D297353CC}">
                <c16:uniqueId val="{00000009-2C89-43C4-B13B-8218AA1BE723}"/>
              </c:ext>
            </c:extLst>
          </c:dPt>
          <c:dLbls>
            <c:dLbl>
              <c:idx val="0"/>
              <c:layout>
                <c:manualLayout>
                  <c:x val="-7.6726153936997707E-2"/>
                  <c:y val="-3.2634042616976125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2C89-43C4-B13B-8218AA1BE723}"/>
                </c:ext>
                <c:ext xmlns:c15="http://schemas.microsoft.com/office/drawing/2012/chart" uri="{CE6537A1-D6FC-4f65-9D91-7224C49458BB}">
                  <c15:layout/>
                </c:ext>
              </c:extLst>
            </c:dLbl>
            <c:dLbl>
              <c:idx val="1"/>
              <c:layout>
                <c:manualLayout>
                  <c:x val="-0.37590943927291603"/>
                  <c:y val="9.4995042794707454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2C89-43C4-B13B-8218AA1BE723}"/>
                </c:ext>
                <c:ext xmlns:c15="http://schemas.microsoft.com/office/drawing/2012/chart" uri="{CE6537A1-D6FC-4f65-9D91-7224C49458BB}">
                  <c15:layout/>
                </c:ext>
              </c:extLst>
            </c:dLbl>
            <c:dLbl>
              <c:idx val="2"/>
              <c:layout>
                <c:manualLayout>
                  <c:x val="-4.1402480135014755E-2"/>
                  <c:y val="-0.17533474519108261"/>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2C89-43C4-B13B-8218AA1BE723}"/>
                </c:ext>
                <c:ext xmlns:c15="http://schemas.microsoft.com/office/drawing/2012/chart" uri="{CE6537A1-D6FC-4f65-9D91-7224C49458BB}">
                  <c15:layout/>
                </c:ext>
              </c:extLst>
            </c:dLbl>
            <c:dLbl>
              <c:idx val="3"/>
              <c:layout>
                <c:manualLayout>
                  <c:x val="-7.0887472603901247E-3"/>
                  <c:y val="7.262625636362304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2C89-43C4-B13B-8218AA1BE723}"/>
                </c:ext>
                <c:ext xmlns:c15="http://schemas.microsoft.com/office/drawing/2012/chart" uri="{CE6537A1-D6FC-4f65-9D91-7224C49458BB}">
                  <c15:layout/>
                </c:ext>
              </c:extLst>
            </c:dLbl>
            <c:dLbl>
              <c:idx val="4"/>
              <c:layout>
                <c:manualLayout>
                  <c:x val="-4.4106780648476722E-2"/>
                  <c:y val="0.17122765242603261"/>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2C89-43C4-B13B-8218AA1BE723}"/>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'НПФ в управлінні'!$B$111:$F$111</c:f>
              <c:strCache>
                <c:ptCount val="5"/>
                <c:pt idx="0">
                  <c:v>Securities</c:v>
                </c:pt>
                <c:pt idx="1">
                  <c:v>Cash</c:v>
                </c:pt>
                <c:pt idx="2">
                  <c:v>Bank metals</c:v>
                </c:pt>
                <c:pt idx="3">
                  <c:v>Real estate</c:v>
                </c:pt>
                <c:pt idx="4">
                  <c:v>Other assets</c:v>
                </c:pt>
              </c:strCache>
            </c:strRef>
          </c:cat>
          <c:val>
            <c:numRef>
              <c:f>'НПФ в управлінні'!$B$115:$F$115</c:f>
              <c:numCache>
                <c:formatCode>#\ ##0.0</c:formatCode>
                <c:ptCount val="5"/>
                <c:pt idx="0">
                  <c:v>1597.4999999999998</c:v>
                </c:pt>
                <c:pt idx="1">
                  <c:v>1307.5</c:v>
                </c:pt>
                <c:pt idx="2">
                  <c:v>7.6</c:v>
                </c:pt>
                <c:pt idx="3">
                  <c:v>88.5</c:v>
                </c:pt>
                <c:pt idx="4">
                  <c:v>105.4</c:v>
                </c:pt>
              </c:numCache>
            </c:numRef>
          </c:val>
          <c:extLst xmlns:c16r2="http://schemas.microsoft.com/office/drawing/2015/06/chart">
            <c:ext xmlns:c16="http://schemas.microsoft.com/office/drawing/2014/chart" uri="{C3380CC4-5D6E-409C-BE32-E72D297353CC}">
              <c16:uniqueId val="{0000000A-2C89-43C4-B13B-8218AA1BE723}"/>
            </c:ext>
          </c:extLst>
        </c:ser>
        <c:dLbls>
          <c:showLegendKey val="0"/>
          <c:showVal val="0"/>
          <c:showCatName val="0"/>
          <c:showSerName val="0"/>
          <c:showPercent val="0"/>
          <c:showBubbleSize val="0"/>
          <c:showLeaderLines val="0"/>
        </c:dLbls>
        <c:firstSliceAng val="114"/>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de-DE"/>
              <a:t>By Number (ex. NBU CNPF)</a:t>
            </a:r>
          </a:p>
        </c:rich>
      </c:tx>
      <c:layout>
        <c:manualLayout>
          <c:xMode val="edge"/>
          <c:yMode val="edge"/>
          <c:x val="0.19360094765816821"/>
          <c:y val="1.8797081740955394E-2"/>
        </c:manualLayout>
      </c:layout>
      <c:overlay val="0"/>
      <c:spPr>
        <a:noFill/>
        <a:ln w="25400">
          <a:noFill/>
        </a:ln>
      </c:spPr>
    </c:title>
    <c:autoTitleDeleted val="0"/>
    <c:plotArea>
      <c:layout>
        <c:manualLayout>
          <c:layoutTarget val="inner"/>
          <c:xMode val="edge"/>
          <c:yMode val="edge"/>
          <c:x val="0.11421387901371741"/>
          <c:y val="0.12064148259177339"/>
          <c:w val="0.44697864883997412"/>
          <c:h val="0.83861554384476911"/>
        </c:manualLayout>
      </c:layout>
      <c:pieChart>
        <c:varyColors val="1"/>
        <c:ser>
          <c:idx val="0"/>
          <c:order val="0"/>
          <c:spPr>
            <a:solidFill>
              <a:srgbClr val="9999FF"/>
            </a:solidFill>
            <a:ln w="25400">
              <a:noFill/>
            </a:ln>
          </c:spPr>
          <c:explosion val="8"/>
          <c:dPt>
            <c:idx val="0"/>
            <c:bubble3D val="0"/>
            <c:spPr>
              <a:solidFill>
                <a:srgbClr val="CC99FF"/>
              </a:solidFill>
              <a:ln w="25400">
                <a:noFill/>
              </a:ln>
            </c:spPr>
            <c:extLst xmlns:c16r2="http://schemas.microsoft.com/office/drawing/2015/06/chart">
              <c:ext xmlns:c16="http://schemas.microsoft.com/office/drawing/2014/chart" uri="{C3380CC4-5D6E-409C-BE32-E72D297353CC}">
                <c16:uniqueId val="{00000001-C355-4A26-A00A-BFC1CBB4256E}"/>
              </c:ext>
            </c:extLst>
          </c:dPt>
          <c:dPt>
            <c:idx val="1"/>
            <c:bubble3D val="0"/>
            <c:spPr>
              <a:solidFill>
                <a:srgbClr val="800080"/>
              </a:solidFill>
              <a:ln w="25400">
                <a:noFill/>
              </a:ln>
            </c:spPr>
            <c:extLst xmlns:c16r2="http://schemas.microsoft.com/office/drawing/2015/06/chart">
              <c:ext xmlns:c16="http://schemas.microsoft.com/office/drawing/2014/chart" uri="{C3380CC4-5D6E-409C-BE32-E72D297353CC}">
                <c16:uniqueId val="{00000003-C355-4A26-A00A-BFC1CBB4256E}"/>
              </c:ext>
            </c:extLst>
          </c:dPt>
          <c:dPt>
            <c:idx val="2"/>
            <c:bubble3D val="0"/>
            <c:spPr>
              <a:solidFill>
                <a:srgbClr val="FFFF00"/>
              </a:solidFill>
              <a:ln w="25400">
                <a:noFill/>
              </a:ln>
            </c:spPr>
            <c:extLst xmlns:c16r2="http://schemas.microsoft.com/office/drawing/2015/06/chart">
              <c:ext xmlns:c16="http://schemas.microsoft.com/office/drawing/2014/chart" uri="{C3380CC4-5D6E-409C-BE32-E72D297353CC}">
                <c16:uniqueId val="{00000005-C355-4A26-A00A-BFC1CBB4256E}"/>
              </c:ext>
            </c:extLst>
          </c:dPt>
          <c:dLbls>
            <c:dLbl>
              <c:idx val="0"/>
              <c:layout>
                <c:manualLayout>
                  <c:x val="1.0779451323771247E-2"/>
                  <c:y val="-0.26950761018176872"/>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C355-4A26-A00A-BFC1CBB4256E}"/>
                </c:ext>
                <c:ext xmlns:c15="http://schemas.microsoft.com/office/drawing/2012/chart" uri="{CE6537A1-D6FC-4f65-9D91-7224C49458BB}">
                  <c15:layout/>
                </c:ext>
              </c:extLst>
            </c:dLbl>
            <c:dLbl>
              <c:idx val="1"/>
              <c:layout>
                <c:manualLayout>
                  <c:x val="-9.2684026529878741E-2"/>
                  <c:y val="-0.17054032783010212"/>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C355-4A26-A00A-BFC1CBB4256E}"/>
                </c:ext>
                <c:ext xmlns:c15="http://schemas.microsoft.com/office/drawing/2012/chart" uri="{CE6537A1-D6FC-4f65-9D91-7224C49458BB}">
                  <c15:layout/>
                </c:ext>
              </c:extLst>
            </c:dLbl>
            <c:dLbl>
              <c:idx val="2"/>
              <c:layout>
                <c:manualLayout>
                  <c:x val="-6.1314480259253762E-2"/>
                  <c:y val="0.16096379973431699"/>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C355-4A26-A00A-BFC1CBB4256E}"/>
                </c:ext>
                <c:ext xmlns:c15="http://schemas.microsoft.com/office/drawing/2012/chart" uri="{CE6537A1-D6FC-4f65-9D91-7224C49458BB}">
                  <c15:layout/>
                </c:ext>
              </c:extLst>
            </c:dLbl>
            <c:dLbl>
              <c:idx val="3"/>
              <c:layout>
                <c:manualLayout>
                  <c:xMode val="edge"/>
                  <c:yMode val="edge"/>
                  <c:x val="0.59719037844698941"/>
                  <c:y val="7.8947368421052627E-2"/>
                </c:manualLayout>
              </c:layout>
              <c:numFmt formatCode="0.0%" sourceLinked="0"/>
              <c:spPr>
                <a:noFill/>
                <a:ln w="25400">
                  <a:noFill/>
                </a:ln>
              </c:spPr>
              <c:txPr>
                <a:bodyPr/>
                <a:lstStyle/>
                <a:p>
                  <a:pPr>
                    <a:defRPr sz="1050" b="1"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6-C355-4A26-A00A-BFC1CBB4256E}"/>
                </c:ext>
                <c:ext xmlns:c15="http://schemas.microsoft.com/office/drawing/2012/chart" uri="{CE6537A1-D6FC-4f65-9D91-7224C49458BB}"/>
              </c:extLst>
            </c:dLbl>
            <c:dLbl>
              <c:idx val="4"/>
              <c:layout>
                <c:manualLayout>
                  <c:xMode val="edge"/>
                  <c:yMode val="edge"/>
                  <c:x val="0.88758883698591762"/>
                  <c:y val="0.15413533834586465"/>
                </c:manualLayout>
              </c:layout>
              <c:numFmt formatCode="0.0%" sourceLinked="0"/>
              <c:spPr>
                <a:noFill/>
                <a:ln w="25400">
                  <a:noFill/>
                </a:ln>
              </c:spPr>
              <c:txPr>
                <a:bodyPr/>
                <a:lstStyle/>
                <a:p>
                  <a:pPr>
                    <a:defRPr sz="1050" b="1"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C355-4A26-A00A-BFC1CBB4256E}"/>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'НПФ в управлінні'!$A$13:$A$15</c:f>
              <c:strCache>
                <c:ptCount val="3"/>
                <c:pt idx="0">
                  <c:v>Open</c:v>
                </c:pt>
                <c:pt idx="1">
                  <c:v>Corporate</c:v>
                </c:pt>
                <c:pt idx="2">
                  <c:v>Professional</c:v>
                </c:pt>
              </c:strCache>
            </c:strRef>
          </c:cat>
          <c:val>
            <c:numRef>
              <c:f>'НПФ в управлінні'!$E$13:$E$15</c:f>
              <c:numCache>
                <c:formatCode>General</c:formatCode>
                <c:ptCount val="3"/>
                <c:pt idx="0">
                  <c:v>48</c:v>
                </c:pt>
                <c:pt idx="1">
                  <c:v>6</c:v>
                </c:pt>
                <c:pt idx="2">
                  <c:v>6</c:v>
                </c:pt>
              </c:numCache>
            </c:numRef>
          </c:val>
          <c:extLst xmlns:c16r2="http://schemas.microsoft.com/office/drawing/2015/06/chart">
            <c:ext xmlns:c16="http://schemas.microsoft.com/office/drawing/2014/chart" uri="{C3380CC4-5D6E-409C-BE32-E72D297353CC}">
              <c16:uniqueId val="{00000008-C355-4A26-A00A-BFC1CBB4256E}"/>
            </c:ext>
          </c:extLst>
        </c:ser>
        <c:dLbls>
          <c:showLegendKey val="0"/>
          <c:showVal val="0"/>
          <c:showCatName val="0"/>
          <c:showSerName val="0"/>
          <c:showPercent val="0"/>
          <c:showBubbleSize val="0"/>
          <c:showLeaderLines val="0"/>
        </c:dLbls>
        <c:firstSliceAng val="130"/>
      </c:pieChart>
      <c:spPr>
        <a:noFill/>
        <a:ln w="25400">
          <a:noFill/>
        </a:ln>
      </c:spPr>
    </c:plotArea>
    <c:plotVisOnly val="1"/>
    <c:dispBlanksAs val="zero"/>
    <c:showDLblsOverMax val="0"/>
  </c:chart>
  <c:spPr>
    <a:solidFill>
      <a:srgbClr val="FFFFFF"/>
    </a:solidFill>
    <a:ln w="9525">
      <a:noFill/>
    </a:ln>
  </c:spPr>
  <c:txPr>
    <a:bodyPr/>
    <a:lstStyle/>
    <a:p>
      <a:pPr>
        <a:defRPr sz="8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31.</a:t>
            </a:r>
            <a:r>
              <a:rPr lang="en-US"/>
              <a:t>03</a:t>
            </a:r>
            <a:r>
              <a:rPr lang="uk-UA"/>
              <a:t>.20</a:t>
            </a:r>
            <a:r>
              <a:rPr lang="en-US"/>
              <a:t>20</a:t>
            </a:r>
            <a:endParaRPr lang="uk-UA"/>
          </a:p>
        </c:rich>
      </c:tx>
      <c:layout>
        <c:manualLayout>
          <c:xMode val="edge"/>
          <c:yMode val="edge"/>
          <c:x val="0.41589780560310896"/>
          <c:y val="3.1958036150558443E-2"/>
        </c:manualLayout>
      </c:layout>
      <c:overlay val="0"/>
      <c:spPr>
        <a:noFill/>
        <a:ln w="25400">
          <a:noFill/>
        </a:ln>
      </c:spPr>
    </c:title>
    <c:autoTitleDeleted val="0"/>
    <c:plotArea>
      <c:layout>
        <c:manualLayout>
          <c:layoutTarget val="inner"/>
          <c:xMode val="edge"/>
          <c:yMode val="edge"/>
          <c:x val="0.21422223718411584"/>
          <c:y val="0.21032061941484687"/>
          <c:w val="0.52357111617850161"/>
          <c:h val="0.7088823610073024"/>
        </c:manualLayout>
      </c:layout>
      <c:pieChart>
        <c:varyColors val="1"/>
        <c:ser>
          <c:idx val="0"/>
          <c:order val="0"/>
          <c:tx>
            <c:strRef>
              <c:f>'НПФ в управлінні'!$A$58</c:f>
              <c:strCache>
                <c:ptCount val="1"/>
                <c:pt idx="0">
                  <c:v>Total</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extLst xmlns:c16r2="http://schemas.microsoft.com/office/drawing/2015/06/chart">
              <c:ext xmlns:c16="http://schemas.microsoft.com/office/drawing/2014/chart" uri="{C3380CC4-5D6E-409C-BE32-E72D297353CC}">
                <c16:uniqueId val="{00000001-2F91-488A-ACE9-30DEC3EDC613}"/>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2F91-488A-ACE9-30DEC3EDC613}"/>
              </c:ext>
            </c:extLst>
          </c:dPt>
          <c:dPt>
            <c:idx val="2"/>
            <c:bubble3D val="0"/>
            <c:spPr>
              <a:solidFill>
                <a:srgbClr val="FFCC00"/>
              </a:solidFill>
              <a:ln w="25400">
                <a:noFill/>
              </a:ln>
            </c:spPr>
            <c:extLst xmlns:c16r2="http://schemas.microsoft.com/office/drawing/2015/06/chart">
              <c:ext xmlns:c16="http://schemas.microsoft.com/office/drawing/2014/chart" uri="{C3380CC4-5D6E-409C-BE32-E72D297353CC}">
                <c16:uniqueId val="{00000005-2F91-488A-ACE9-30DEC3EDC613}"/>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2F91-488A-ACE9-30DEC3EDC613}"/>
              </c:ext>
            </c:extLst>
          </c:dPt>
          <c:dPt>
            <c:idx val="4"/>
            <c:bubble3D val="0"/>
            <c:spPr>
              <a:solidFill>
                <a:srgbClr val="FF99CC"/>
              </a:solidFill>
              <a:ln w="25400">
                <a:noFill/>
              </a:ln>
            </c:spPr>
            <c:extLst xmlns:c16r2="http://schemas.microsoft.com/office/drawing/2015/06/chart">
              <c:ext xmlns:c16="http://schemas.microsoft.com/office/drawing/2014/chart" uri="{C3380CC4-5D6E-409C-BE32-E72D297353CC}">
                <c16:uniqueId val="{00000009-2F91-488A-ACE9-30DEC3EDC613}"/>
              </c:ext>
            </c:extLst>
          </c:dPt>
          <c:dLbls>
            <c:dLbl>
              <c:idx val="0"/>
              <c:layout>
                <c:manualLayout>
                  <c:x val="-8.4159459575749752E-3"/>
                  <c:y val="-2.4379702537182853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2F91-488A-ACE9-30DEC3EDC613}"/>
                </c:ext>
                <c:ext xmlns:c15="http://schemas.microsoft.com/office/drawing/2012/chart" uri="{CE6537A1-D6FC-4f65-9D91-7224C49458BB}">
                  <c15:layout/>
                </c:ext>
              </c:extLst>
            </c:dLbl>
            <c:dLbl>
              <c:idx val="1"/>
              <c:layout>
                <c:manualLayout>
                  <c:x val="-0.42600295960203138"/>
                  <c:y val="4.7748943081893994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2F91-488A-ACE9-30DEC3EDC613}"/>
                </c:ext>
                <c:ext xmlns:c15="http://schemas.microsoft.com/office/drawing/2012/chart" uri="{CE6537A1-D6FC-4f65-9D91-7224C49458BB}">
                  <c15:layout/>
                </c:ext>
              </c:extLst>
            </c:dLbl>
            <c:dLbl>
              <c:idx val="2"/>
              <c:layout>
                <c:manualLayout>
                  <c:x val="-1.2315453977831905E-2"/>
                  <c:y val="-0.1427006582055465"/>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2F91-488A-ACE9-30DEC3EDC613}"/>
                </c:ext>
                <c:ext xmlns:c15="http://schemas.microsoft.com/office/drawing/2012/chart" uri="{CE6537A1-D6FC-4f65-9D91-7224C49458BB}">
                  <c15:layout/>
                </c:ext>
              </c:extLst>
            </c:dLbl>
            <c:dLbl>
              <c:idx val="3"/>
              <c:layout>
                <c:manualLayout>
                  <c:x val="-7.0887472603901247E-3"/>
                  <c:y val="7.262625636362304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2F91-488A-ACE9-30DEC3EDC613}"/>
                </c:ext>
                <c:ext xmlns:c15="http://schemas.microsoft.com/office/drawing/2012/chart" uri="{CE6537A1-D6FC-4f65-9D91-7224C49458BB}">
                  <c15:layout/>
                </c:ext>
              </c:extLst>
            </c:dLbl>
            <c:dLbl>
              <c:idx val="4"/>
              <c:layout>
                <c:manualLayout>
                  <c:x val="-7.3193792451864831E-2"/>
                  <c:y val="0.13315468387200605"/>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2F91-488A-ACE9-30DEC3EDC613}"/>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'НПФ в управлінні'!$B$54:$F$54</c:f>
              <c:strCache>
                <c:ptCount val="5"/>
                <c:pt idx="0">
                  <c:v>Securities</c:v>
                </c:pt>
                <c:pt idx="1">
                  <c:v>Cash</c:v>
                </c:pt>
                <c:pt idx="2">
                  <c:v>Bank metals</c:v>
                </c:pt>
                <c:pt idx="3">
                  <c:v>Real estate</c:v>
                </c:pt>
                <c:pt idx="4">
                  <c:v>Other assets</c:v>
                </c:pt>
              </c:strCache>
            </c:strRef>
          </c:cat>
          <c:val>
            <c:numRef>
              <c:f>'НПФ в управлінні'!$B$58:$F$58</c:f>
              <c:numCache>
                <c:formatCode>#,##0</c:formatCode>
                <c:ptCount val="5"/>
                <c:pt idx="0">
                  <c:v>904.47070751470017</c:v>
                </c:pt>
                <c:pt idx="1">
                  <c:v>696.32018586000015</c:v>
                </c:pt>
                <c:pt idx="2">
                  <c:v>5.3119754300000004</c:v>
                </c:pt>
                <c:pt idx="3">
                  <c:v>34.469747460000001</c:v>
                </c:pt>
                <c:pt idx="4">
                  <c:v>12.847951809999998</c:v>
                </c:pt>
              </c:numCache>
            </c:numRef>
          </c:val>
          <c:extLst xmlns:c16r2="http://schemas.microsoft.com/office/drawing/2015/06/chart">
            <c:ext xmlns:c16="http://schemas.microsoft.com/office/drawing/2014/chart" uri="{C3380CC4-5D6E-409C-BE32-E72D297353CC}">
              <c16:uniqueId val="{0000000A-2F91-488A-ACE9-30DEC3EDC613}"/>
            </c:ext>
          </c:extLst>
        </c:ser>
        <c:dLbls>
          <c:showLegendKey val="0"/>
          <c:showVal val="0"/>
          <c:showCatName val="0"/>
          <c:showSerName val="0"/>
          <c:showPercent val="0"/>
          <c:showBubbleSize val="0"/>
          <c:showLeaderLines val="0"/>
        </c:dLbls>
        <c:firstSliceAng val="114"/>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a:t>
            </a:r>
            <a:r>
              <a:rPr lang="en-US"/>
              <a:t>0</a:t>
            </a:r>
            <a:r>
              <a:rPr lang="uk-UA"/>
              <a:t>.0</a:t>
            </a:r>
            <a:r>
              <a:rPr lang="en-US"/>
              <a:t>6</a:t>
            </a:r>
            <a:r>
              <a:rPr lang="uk-UA"/>
              <a:t>.2020</a:t>
            </a:r>
          </a:p>
        </c:rich>
      </c:tx>
      <c:layout>
        <c:manualLayout>
          <c:xMode val="edge"/>
          <c:yMode val="edge"/>
          <c:x val="0.40865399352453208"/>
          <c:y val="1.7301079343691662E-2"/>
        </c:manualLayout>
      </c:layout>
      <c:overlay val="0"/>
      <c:spPr>
        <a:noFill/>
        <a:ln w="25400">
          <a:noFill/>
        </a:ln>
      </c:spPr>
    </c:title>
    <c:autoTitleDeleted val="0"/>
    <c:plotArea>
      <c:layout>
        <c:manualLayout>
          <c:layoutTarget val="inner"/>
          <c:xMode val="edge"/>
          <c:yMode val="edge"/>
          <c:x val="0.30604696034617296"/>
          <c:y val="0.17379651073027635"/>
          <c:w val="0.53062836064410879"/>
          <c:h val="0.72181063764088327"/>
        </c:manualLayout>
      </c:layout>
      <c:pieChart>
        <c:varyColors val="1"/>
        <c:ser>
          <c:idx val="0"/>
          <c:order val="0"/>
          <c:tx>
            <c:strRef>
              <c:f>'НПФ в управлінні'!$A$51</c:f>
              <c:strCache>
                <c:ptCount val="1"/>
                <c:pt idx="0">
                  <c:v>Total</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extLst xmlns:c16r2="http://schemas.microsoft.com/office/drawing/2015/06/chart">
              <c:ext xmlns:c16="http://schemas.microsoft.com/office/drawing/2014/chart" uri="{C3380CC4-5D6E-409C-BE32-E72D297353CC}">
                <c16:uniqueId val="{00000001-8E57-4DC4-A773-E1141D698397}"/>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8E57-4DC4-A773-E1141D698397}"/>
              </c:ext>
            </c:extLst>
          </c:dPt>
          <c:dPt>
            <c:idx val="2"/>
            <c:bubble3D val="0"/>
            <c:spPr>
              <a:solidFill>
                <a:srgbClr val="FFCC00"/>
              </a:solidFill>
              <a:ln w="25400">
                <a:noFill/>
              </a:ln>
            </c:spPr>
            <c:extLst xmlns:c16r2="http://schemas.microsoft.com/office/drawing/2015/06/chart">
              <c:ext xmlns:c16="http://schemas.microsoft.com/office/drawing/2014/chart" uri="{C3380CC4-5D6E-409C-BE32-E72D297353CC}">
                <c16:uniqueId val="{00000005-8E57-4DC4-A773-E1141D698397}"/>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8E57-4DC4-A773-E1141D698397}"/>
              </c:ext>
            </c:extLst>
          </c:dPt>
          <c:dPt>
            <c:idx val="4"/>
            <c:bubble3D val="0"/>
            <c:spPr>
              <a:solidFill>
                <a:srgbClr val="FF99CC"/>
              </a:solidFill>
              <a:ln w="25400">
                <a:noFill/>
              </a:ln>
            </c:spPr>
            <c:extLst xmlns:c16r2="http://schemas.microsoft.com/office/drawing/2015/06/chart">
              <c:ext xmlns:c16="http://schemas.microsoft.com/office/drawing/2014/chart" uri="{C3380CC4-5D6E-409C-BE32-E72D297353CC}">
                <c16:uniqueId val="{00000009-8E57-4DC4-A773-E1141D698397}"/>
              </c:ext>
            </c:extLst>
          </c:dPt>
          <c:dLbls>
            <c:dLbl>
              <c:idx val="0"/>
              <c:layout>
                <c:manualLayout>
                  <c:x val="4.9085800894606429E-2"/>
                  <c:y val="9.8039215686274508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8E57-4DC4-A773-E1141D698397}"/>
                </c:ext>
                <c:ext xmlns:c15="http://schemas.microsoft.com/office/drawing/2012/chart" uri="{CE6537A1-D6FC-4f65-9D91-7224C49458BB}">
                  <c15:layout/>
                </c:ext>
              </c:extLst>
            </c:dLbl>
            <c:dLbl>
              <c:idx val="1"/>
              <c:layout>
                <c:manualLayout>
                  <c:x val="-6.6629699456582014E-3"/>
                  <c:y val="3.7124054346147906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8E57-4DC4-A773-E1141D698397}"/>
                </c:ext>
                <c:ext xmlns:c15="http://schemas.microsoft.com/office/drawing/2012/chart" uri="{CE6537A1-D6FC-4f65-9D91-7224C49458BB}">
                  <c15:layout/>
                </c:ext>
              </c:extLst>
            </c:dLbl>
            <c:dLbl>
              <c:idx val="2"/>
              <c:layout>
                <c:manualLayout>
                  <c:x val="-2.049968078314535E-2"/>
                  <c:y val="-0.12027211672070408"/>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8E57-4DC4-A773-E1141D698397}"/>
                </c:ext>
                <c:ext xmlns:c15="http://schemas.microsoft.com/office/drawing/2012/chart" uri="{CE6537A1-D6FC-4f65-9D91-7224C49458BB}">
                  <c15:layout/>
                </c:ext>
              </c:extLst>
            </c:dLbl>
            <c:dLbl>
              <c:idx val="3"/>
              <c:layout>
                <c:manualLayout>
                  <c:x val="-1.631003269980345E-2"/>
                  <c:y val="5.4610098079845362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8E57-4DC4-A773-E1141D698397}"/>
                </c:ext>
                <c:ext xmlns:c15="http://schemas.microsoft.com/office/drawing/2012/chart" uri="{CE6537A1-D6FC-4f65-9D91-7224C49458BB}">
                  <c15:layout/>
                </c:ext>
              </c:extLst>
            </c:dLbl>
            <c:dLbl>
              <c:idx val="4"/>
              <c:layout>
                <c:manualLayout>
                  <c:x val="-9.1960558984181026E-2"/>
                  <c:y val="0.17210900108074717"/>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8E57-4DC4-A773-E1141D698397}"/>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'НПФ в управлінні'!$B$47:$F$47</c:f>
              <c:strCache>
                <c:ptCount val="5"/>
                <c:pt idx="0">
                  <c:v>Securities</c:v>
                </c:pt>
                <c:pt idx="1">
                  <c:v>Cash</c:v>
                </c:pt>
                <c:pt idx="2">
                  <c:v>Bank metals</c:v>
                </c:pt>
                <c:pt idx="3">
                  <c:v>Real estate</c:v>
                </c:pt>
                <c:pt idx="4">
                  <c:v>Other assets</c:v>
                </c:pt>
              </c:strCache>
            </c:strRef>
          </c:cat>
          <c:val>
            <c:numRef>
              <c:f>'НПФ в управлінні'!$B$51:$F$51</c:f>
              <c:numCache>
                <c:formatCode>#,##0</c:formatCode>
                <c:ptCount val="5"/>
                <c:pt idx="0">
                  <c:v>1058.1613749883002</c:v>
                </c:pt>
                <c:pt idx="1">
                  <c:v>691.31480980000015</c:v>
                </c:pt>
                <c:pt idx="2">
                  <c:v>9.7334202100000002</c:v>
                </c:pt>
                <c:pt idx="3">
                  <c:v>34.259830790000002</c:v>
                </c:pt>
                <c:pt idx="4">
                  <c:v>12.847924200000001</c:v>
                </c:pt>
              </c:numCache>
            </c:numRef>
          </c:val>
          <c:extLst xmlns:c16r2="http://schemas.microsoft.com/office/drawing/2015/06/chart">
            <c:ext xmlns:c16="http://schemas.microsoft.com/office/drawing/2014/chart" uri="{C3380CC4-5D6E-409C-BE32-E72D297353CC}">
              <c16:uniqueId val="{0000000A-8E57-4DC4-A773-E1141D698397}"/>
            </c:ext>
          </c:extLst>
        </c:ser>
        <c:dLbls>
          <c:showLegendKey val="0"/>
          <c:showVal val="0"/>
          <c:showCatName val="0"/>
          <c:showSerName val="0"/>
          <c:showPercent val="0"/>
          <c:showBubbleSize val="0"/>
          <c:showLeaderLines val="0"/>
        </c:dLbls>
        <c:firstSliceAng val="106"/>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de-DE"/>
              <a:t>Open NPFs</a:t>
            </a:r>
          </a:p>
        </c:rich>
      </c:tx>
      <c:layout>
        <c:manualLayout>
          <c:xMode val="edge"/>
          <c:yMode val="edge"/>
          <c:x val="0.35925409973062034"/>
          <c:y val="1.8407369343187284E-2"/>
        </c:manualLayout>
      </c:layout>
      <c:overlay val="0"/>
      <c:spPr>
        <a:noFill/>
        <a:ln w="25400">
          <a:noFill/>
        </a:ln>
      </c:spPr>
    </c:title>
    <c:autoTitleDeleted val="0"/>
    <c:plotArea>
      <c:layout>
        <c:manualLayout>
          <c:layoutTarget val="inner"/>
          <c:xMode val="edge"/>
          <c:yMode val="edge"/>
          <c:x val="9.7948321815295863E-2"/>
          <c:y val="0.21244457896372887"/>
          <c:w val="0.65558053977377428"/>
          <c:h val="0.7834877652398976"/>
        </c:manualLayout>
      </c:layout>
      <c:ofPieChart>
        <c:ofPieType val="bar"/>
        <c:varyColors val="1"/>
        <c:ser>
          <c:idx val="0"/>
          <c:order val="0"/>
          <c:tx>
            <c:strRef>
              <c:f>'НПФ в управлінні'!$B$148</c:f>
              <c:strCache>
                <c:ptCount val="1"/>
                <c:pt idx="0">
                  <c:v>Open</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extLst xmlns:c16r2="http://schemas.microsoft.com/office/drawing/2015/06/chart">
              <c:ext xmlns:c16="http://schemas.microsoft.com/office/drawing/2014/chart" uri="{C3380CC4-5D6E-409C-BE32-E72D297353CC}">
                <c16:uniqueId val="{00000001-604C-405B-9B38-6A02F37A84D4}"/>
              </c:ext>
            </c:extLst>
          </c:dPt>
          <c:dPt>
            <c:idx val="1"/>
            <c:bubble3D val="0"/>
            <c:spPr>
              <a:solidFill>
                <a:srgbClr val="FF9900"/>
              </a:solidFill>
              <a:ln w="25400">
                <a:noFill/>
              </a:ln>
            </c:spPr>
            <c:extLst xmlns:c16r2="http://schemas.microsoft.com/office/drawing/2015/06/chart">
              <c:ext xmlns:c16="http://schemas.microsoft.com/office/drawing/2014/chart" uri="{C3380CC4-5D6E-409C-BE32-E72D297353CC}">
                <c16:uniqueId val="{00000003-604C-405B-9B38-6A02F37A84D4}"/>
              </c:ext>
            </c:extLst>
          </c:dPt>
          <c:dPt>
            <c:idx val="2"/>
            <c:bubble3D val="0"/>
            <c:spPr>
              <a:solidFill>
                <a:srgbClr val="993300"/>
              </a:solidFill>
              <a:ln w="25400">
                <a:noFill/>
              </a:ln>
            </c:spPr>
            <c:extLst xmlns:c16r2="http://schemas.microsoft.com/office/drawing/2015/06/chart">
              <c:ext xmlns:c16="http://schemas.microsoft.com/office/drawing/2014/chart" uri="{C3380CC4-5D6E-409C-BE32-E72D297353CC}">
                <c16:uniqueId val="{00000005-604C-405B-9B38-6A02F37A84D4}"/>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604C-405B-9B38-6A02F37A84D4}"/>
              </c:ext>
            </c:extLst>
          </c:dPt>
          <c:dPt>
            <c:idx val="4"/>
            <c:bubble3D val="0"/>
            <c:spPr>
              <a:solidFill>
                <a:srgbClr val="7030A0"/>
              </a:solidFill>
              <a:ln w="25400">
                <a:noFill/>
              </a:ln>
            </c:spPr>
            <c:extLst xmlns:c16r2="http://schemas.microsoft.com/office/drawing/2015/06/chart">
              <c:ext xmlns:c16="http://schemas.microsoft.com/office/drawing/2014/chart" uri="{C3380CC4-5D6E-409C-BE32-E72D297353CC}">
                <c16:uniqueId val="{00000009-604C-405B-9B38-6A02F37A84D4}"/>
              </c:ext>
            </c:extLst>
          </c:dPt>
          <c:dPt>
            <c:idx val="5"/>
            <c:bubble3D val="0"/>
            <c:spPr>
              <a:solidFill>
                <a:schemeClr val="accent2">
                  <a:lumMod val="60000"/>
                  <a:lumOff val="40000"/>
                </a:schemeClr>
              </a:solidFill>
              <a:ln w="25400">
                <a:noFill/>
              </a:ln>
            </c:spPr>
            <c:extLst xmlns:c16r2="http://schemas.microsoft.com/office/drawing/2015/06/chart">
              <c:ext xmlns:c16="http://schemas.microsoft.com/office/drawing/2014/chart" uri="{C3380CC4-5D6E-409C-BE32-E72D297353CC}">
                <c16:uniqueId val="{0000000B-604C-405B-9B38-6A02F37A84D4}"/>
              </c:ext>
            </c:extLst>
          </c:dPt>
          <c:dPt>
            <c:idx val="6"/>
            <c:bubble3D val="0"/>
            <c:spPr>
              <a:solidFill>
                <a:srgbClr val="99CC00"/>
              </a:solidFill>
              <a:ln w="25400">
                <a:noFill/>
              </a:ln>
            </c:spPr>
            <c:extLst xmlns:c16r2="http://schemas.microsoft.com/office/drawing/2015/06/chart">
              <c:ext xmlns:c16="http://schemas.microsoft.com/office/drawing/2014/chart" uri="{C3380CC4-5D6E-409C-BE32-E72D297353CC}">
                <c16:uniqueId val="{0000000D-604C-405B-9B38-6A02F37A84D4}"/>
              </c:ext>
            </c:extLst>
          </c:dPt>
          <c:dPt>
            <c:idx val="7"/>
            <c:bubble3D val="0"/>
            <c:spPr>
              <a:solidFill>
                <a:srgbClr val="00B050"/>
              </a:solidFill>
              <a:ln w="25400">
                <a:noFill/>
              </a:ln>
            </c:spPr>
            <c:extLst xmlns:c16r2="http://schemas.microsoft.com/office/drawing/2015/06/chart">
              <c:ext xmlns:c16="http://schemas.microsoft.com/office/drawing/2014/chart" uri="{C3380CC4-5D6E-409C-BE32-E72D297353CC}">
                <c16:uniqueId val="{0000000F-604C-405B-9B38-6A02F37A84D4}"/>
              </c:ext>
            </c:extLst>
          </c:dPt>
          <c:dPt>
            <c:idx val="8"/>
            <c:bubble3D val="0"/>
            <c:spPr>
              <a:solidFill>
                <a:srgbClr val="FFFF00"/>
              </a:solidFill>
              <a:ln w="25400">
                <a:noFill/>
              </a:ln>
            </c:spPr>
            <c:extLst xmlns:c16r2="http://schemas.microsoft.com/office/drawing/2015/06/chart">
              <c:ext xmlns:c16="http://schemas.microsoft.com/office/drawing/2014/chart" uri="{C3380CC4-5D6E-409C-BE32-E72D297353CC}">
                <c16:uniqueId val="{00000011-604C-405B-9B38-6A02F37A84D4}"/>
              </c:ext>
            </c:extLst>
          </c:dPt>
          <c:dLbls>
            <c:dLbl>
              <c:idx val="0"/>
              <c:layout>
                <c:manualLayout>
                  <c:x val="0"/>
                  <c:y val="0.30015919467532759"/>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604C-405B-9B38-6A02F37A84D4}"/>
                </c:ext>
                <c:ext xmlns:c15="http://schemas.microsoft.com/office/drawing/2012/chart" uri="{CE6537A1-D6FC-4f65-9D91-7224C49458BB}">
                  <c15:layout/>
                </c:ext>
              </c:extLst>
            </c:dLbl>
            <c:dLbl>
              <c:idx val="1"/>
              <c:layout>
                <c:manualLayout>
                  <c:x val="-5.7765104757292768E-2"/>
                  <c:y val="0.16485276335496385"/>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604C-405B-9B38-6A02F37A84D4}"/>
                </c:ext>
                <c:ext xmlns:c15="http://schemas.microsoft.com/office/drawing/2012/chart" uri="{CE6537A1-D6FC-4f65-9D91-7224C49458BB}">
                  <c15:layout/>
                </c:ext>
              </c:extLst>
            </c:dLbl>
            <c:dLbl>
              <c:idx val="2"/>
              <c:layout>
                <c:manualLayout>
                  <c:x val="-1.7321902664709794E-2"/>
                  <c:y val="-1.7249123600251654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604C-405B-9B38-6A02F37A84D4}"/>
                </c:ext>
                <c:ext xmlns:c15="http://schemas.microsoft.com/office/drawing/2012/chart" uri="{CE6537A1-D6FC-4f65-9D91-7224C49458BB}">
                  <c15:layout/>
                </c:ext>
              </c:extLst>
            </c:dLbl>
            <c:dLbl>
              <c:idx val="3"/>
              <c:layout>
                <c:manualLayout>
                  <c:x val="0.16162223472065995"/>
                  <c:y val="2.7857246353217277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604C-405B-9B38-6A02F37A84D4}"/>
                </c:ext>
                <c:ext xmlns:c15="http://schemas.microsoft.com/office/drawing/2012/chart" uri="{CE6537A1-D6FC-4f65-9D91-7224C49458BB}">
                  <c15:layout/>
                </c:ext>
              </c:extLst>
            </c:dLbl>
            <c:dLbl>
              <c:idx val="4"/>
              <c:layout>
                <c:manualLayout>
                  <c:x val="-4.5174859157128162E-3"/>
                  <c:y val="-7.1359117933043822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604C-405B-9B38-6A02F37A84D4}"/>
                </c:ext>
                <c:ext xmlns:c15="http://schemas.microsoft.com/office/drawing/2012/chart" uri="{CE6537A1-D6FC-4f65-9D91-7224C49458BB}">
                  <c15:layout/>
                </c:ext>
              </c:extLst>
            </c:dLbl>
            <c:dLbl>
              <c:idx val="5"/>
              <c:layout>
                <c:manualLayout>
                  <c:x val="-6.3031922403043806E-3"/>
                  <c:y val="2.522460201634464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604C-405B-9B38-6A02F37A84D4}"/>
                </c:ext>
                <c:ext xmlns:c15="http://schemas.microsoft.com/office/drawing/2012/chart" uri="{CE6537A1-D6FC-4f65-9D91-7224C49458BB}">
                  <c15:layout/>
                </c:ext>
              </c:extLst>
            </c:dLbl>
            <c:dLbl>
              <c:idx val="6"/>
              <c:layout>
                <c:manualLayout>
                  <c:x val="-2.3591459817243212E-3"/>
                  <c:y val="0.17032871041119244"/>
                </c:manualLayout>
              </c:layout>
              <c:numFmt formatCode="0.0%" sourceLinked="0"/>
              <c:spPr>
                <a:noFill/>
                <a:ln w="25400">
                  <a:noFill/>
                </a:ln>
              </c:spPr>
              <c:txPr>
                <a:bodyPr wrap="square" lIns="38100" tIns="19050" rIns="38100" bIns="19050" anchor="ctr" anchorCtr="0">
                  <a:spAutoFit/>
                </a:bodyPr>
                <a:lstStyle/>
                <a:p>
                  <a:pPr algn="l">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D-604C-405B-9B38-6A02F37A84D4}"/>
                </c:ext>
                <c:ext xmlns:c15="http://schemas.microsoft.com/office/drawing/2012/chart" uri="{CE6537A1-D6FC-4f65-9D91-7224C49458BB}">
                  <c15:layout/>
                </c:ext>
              </c:extLst>
            </c:dLbl>
            <c:dLbl>
              <c:idx val="7"/>
              <c:layout>
                <c:manualLayout>
                  <c:x val="-1.011590651391802E-2"/>
                  <c:y val="0.17405575388807215"/>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604C-405B-9B38-6A02F37A84D4}"/>
                </c:ext>
                <c:ext xmlns:c15="http://schemas.microsoft.com/office/drawing/2012/chart" uri="{CE6537A1-D6FC-4f65-9D91-7224C49458BB}">
                  <c15:layout/>
                </c:ext>
              </c:extLst>
            </c:dLbl>
            <c:dLbl>
              <c:idx val="8"/>
              <c:layout>
                <c:manualLayout>
                  <c:x val="-0.21405077670387954"/>
                  <c:y val="1.6803985369981553E-2"/>
                </c:manualLayout>
              </c:layout>
              <c:tx>
                <c:rich>
                  <a:bodyPr/>
                  <a:lstStyle/>
                  <a:p>
                    <a:pPr>
                      <a:defRPr sz="1000" b="1" i="0" u="none" strike="noStrike" baseline="0">
                        <a:solidFill>
                          <a:srgbClr val="000000"/>
                        </a:solidFill>
                        <a:latin typeface="Arial Cyr"/>
                        <a:ea typeface="Arial Cyr"/>
                        <a:cs typeface="Arial Cyr"/>
                      </a:defRPr>
                    </a:pPr>
                    <a:r>
                      <a:rPr lang="en-US" sz="1000" b="1" i="1"/>
                      <a:t>Securities</a:t>
                    </a:r>
                    <a:r>
                      <a:rPr lang="en-US"/>
                      <a:t>
56.5%</a:t>
                    </a:r>
                  </a:p>
                </c:rich>
              </c:tx>
              <c:spPr>
                <a:noFill/>
                <a:ln w="25400">
                  <a:noFill/>
                </a:ln>
              </c:sp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11-604C-405B-9B38-6A02F37A84D4}"/>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'НПФ в управлінні'!$A$149:$A$156</c:f>
              <c:strCache>
                <c:ptCount val="8"/>
                <c:pt idx="0">
                  <c:v>Cash &amp; bank deposits</c:v>
                </c:pt>
                <c:pt idx="1">
                  <c:v>Bank metals</c:v>
                </c:pt>
                <c:pt idx="2">
                  <c:v>Real estate</c:v>
                </c:pt>
                <c:pt idx="3">
                  <c:v>Other assets</c:v>
                </c:pt>
                <c:pt idx="4">
                  <c:v>Equities</c:v>
                </c:pt>
                <c:pt idx="5">
                  <c:v>Corporate bonds</c:v>
                </c:pt>
                <c:pt idx="6">
                  <c:v>Municipal bonds</c:v>
                </c:pt>
                <c:pt idx="7">
                  <c:v>State bond (incl.OVDP)</c:v>
                </c:pt>
              </c:strCache>
            </c:strRef>
          </c:cat>
          <c:val>
            <c:numRef>
              <c:f>'НПФ в управлінні'!$B$149:$B$156</c:f>
              <c:numCache>
                <c:formatCode>#\ ##0.0</c:formatCode>
                <c:ptCount val="8"/>
                <c:pt idx="0">
                  <c:v>542.48829063000017</c:v>
                </c:pt>
                <c:pt idx="1">
                  <c:v>9.7334202100000002</c:v>
                </c:pt>
                <c:pt idx="2">
                  <c:v>27.253847090000001</c:v>
                </c:pt>
                <c:pt idx="3">
                  <c:v>9.1225190000000005</c:v>
                </c:pt>
                <c:pt idx="4">
                  <c:v>29.622267469999997</c:v>
                </c:pt>
                <c:pt idx="5">
                  <c:v>111.14070030000001</c:v>
                </c:pt>
                <c:pt idx="6">
                  <c:v>35.724568909999995</c:v>
                </c:pt>
                <c:pt idx="7">
                  <c:v>589.49616556510023</c:v>
                </c:pt>
              </c:numCache>
            </c:numRef>
          </c:val>
          <c:extLst xmlns:c16r2="http://schemas.microsoft.com/office/drawing/2015/06/chart">
            <c:ext xmlns:c16="http://schemas.microsoft.com/office/drawing/2014/chart" uri="{C3380CC4-5D6E-409C-BE32-E72D297353CC}">
              <c16:uniqueId val="{00000012-604C-405B-9B38-6A02F37A84D4}"/>
            </c:ext>
          </c:extLst>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horizontalDpi="-4"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de-DE"/>
              <a:t>Corporate NPFs</a:t>
            </a:r>
          </a:p>
        </c:rich>
      </c:tx>
      <c:layout>
        <c:manualLayout>
          <c:xMode val="edge"/>
          <c:yMode val="edge"/>
          <c:x val="0.34727326315669571"/>
          <c:y val="1.833483431279433E-2"/>
        </c:manualLayout>
      </c:layout>
      <c:overlay val="0"/>
      <c:spPr>
        <a:noFill/>
        <a:ln w="25400">
          <a:noFill/>
        </a:ln>
      </c:spPr>
    </c:title>
    <c:autoTitleDeleted val="0"/>
    <c:plotArea>
      <c:layout>
        <c:manualLayout>
          <c:layoutTarget val="inner"/>
          <c:xMode val="edge"/>
          <c:yMode val="edge"/>
          <c:x val="9.3461270668908747E-2"/>
          <c:y val="0.17854104796391188"/>
          <c:w val="0.65886229392621753"/>
          <c:h val="0.78242528665158717"/>
        </c:manualLayout>
      </c:layout>
      <c:ofPieChart>
        <c:ofPieType val="bar"/>
        <c:varyColors val="1"/>
        <c:ser>
          <c:idx val="0"/>
          <c:order val="0"/>
          <c:tx>
            <c:strRef>
              <c:f>'НПФ в управлінні'!$C$148</c:f>
              <c:strCache>
                <c:ptCount val="1"/>
                <c:pt idx="0">
                  <c:v>Corporate</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extLst xmlns:c16r2="http://schemas.microsoft.com/office/drawing/2015/06/chart">
              <c:ext xmlns:c16="http://schemas.microsoft.com/office/drawing/2014/chart" uri="{C3380CC4-5D6E-409C-BE32-E72D297353CC}">
                <c16:uniqueId val="{00000001-DD49-44C2-B9BD-57698BB8873B}"/>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DD49-44C2-B9BD-57698BB8873B}"/>
              </c:ext>
            </c:extLst>
          </c:dPt>
          <c:dPt>
            <c:idx val="2"/>
            <c:bubble3D val="0"/>
            <c:spPr>
              <a:solidFill>
                <a:srgbClr val="FF9900"/>
              </a:solidFill>
              <a:ln w="25400">
                <a:noFill/>
              </a:ln>
            </c:spPr>
            <c:extLst xmlns:c16r2="http://schemas.microsoft.com/office/drawing/2015/06/chart">
              <c:ext xmlns:c16="http://schemas.microsoft.com/office/drawing/2014/chart" uri="{C3380CC4-5D6E-409C-BE32-E72D297353CC}">
                <c16:uniqueId val="{00000005-DD49-44C2-B9BD-57698BB8873B}"/>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DD49-44C2-B9BD-57698BB8873B}"/>
              </c:ext>
            </c:extLst>
          </c:dPt>
          <c:dPt>
            <c:idx val="4"/>
            <c:bubble3D val="0"/>
            <c:spPr>
              <a:solidFill>
                <a:srgbClr val="FF99CC"/>
              </a:solidFill>
              <a:ln w="25400">
                <a:noFill/>
              </a:ln>
            </c:spPr>
            <c:extLst xmlns:c16r2="http://schemas.microsoft.com/office/drawing/2015/06/chart">
              <c:ext xmlns:c16="http://schemas.microsoft.com/office/drawing/2014/chart" uri="{C3380CC4-5D6E-409C-BE32-E72D297353CC}">
                <c16:uniqueId val="{00000009-DD49-44C2-B9BD-57698BB8873B}"/>
              </c:ext>
            </c:extLst>
          </c:dPt>
          <c:dPt>
            <c:idx val="5"/>
            <c:bubble3D val="0"/>
            <c:spPr>
              <a:solidFill>
                <a:schemeClr val="accent2">
                  <a:lumMod val="60000"/>
                  <a:lumOff val="40000"/>
                </a:schemeClr>
              </a:solidFill>
              <a:ln w="25400">
                <a:noFill/>
              </a:ln>
            </c:spPr>
            <c:extLst xmlns:c16r2="http://schemas.microsoft.com/office/drawing/2015/06/chart">
              <c:ext xmlns:c16="http://schemas.microsoft.com/office/drawing/2014/chart" uri="{C3380CC4-5D6E-409C-BE32-E72D297353CC}">
                <c16:uniqueId val="{0000000B-DD49-44C2-B9BD-57698BB8873B}"/>
              </c:ext>
            </c:extLst>
          </c:dPt>
          <c:dPt>
            <c:idx val="6"/>
            <c:bubble3D val="0"/>
            <c:spPr>
              <a:solidFill>
                <a:srgbClr val="99CC00"/>
              </a:solidFill>
              <a:ln w="25400">
                <a:noFill/>
              </a:ln>
            </c:spPr>
            <c:extLst xmlns:c16r2="http://schemas.microsoft.com/office/drawing/2015/06/chart">
              <c:ext xmlns:c16="http://schemas.microsoft.com/office/drawing/2014/chart" uri="{C3380CC4-5D6E-409C-BE32-E72D297353CC}">
                <c16:uniqueId val="{0000000D-DD49-44C2-B9BD-57698BB8873B}"/>
              </c:ext>
            </c:extLst>
          </c:dPt>
          <c:dPt>
            <c:idx val="7"/>
            <c:bubble3D val="0"/>
            <c:spPr>
              <a:solidFill>
                <a:srgbClr val="00B050"/>
              </a:solidFill>
              <a:ln w="25400">
                <a:noFill/>
              </a:ln>
            </c:spPr>
            <c:extLst xmlns:c16r2="http://schemas.microsoft.com/office/drawing/2015/06/chart">
              <c:ext xmlns:c16="http://schemas.microsoft.com/office/drawing/2014/chart" uri="{C3380CC4-5D6E-409C-BE32-E72D297353CC}">
                <c16:uniqueId val="{0000000F-DD49-44C2-B9BD-57698BB8873B}"/>
              </c:ext>
            </c:extLst>
          </c:dPt>
          <c:dPt>
            <c:idx val="8"/>
            <c:bubble3D val="0"/>
            <c:spPr>
              <a:solidFill>
                <a:srgbClr val="FFFF00"/>
              </a:solidFill>
              <a:ln w="25400">
                <a:noFill/>
              </a:ln>
            </c:spPr>
            <c:extLst xmlns:c16r2="http://schemas.microsoft.com/office/drawing/2015/06/chart">
              <c:ext xmlns:c16="http://schemas.microsoft.com/office/drawing/2014/chart" uri="{C3380CC4-5D6E-409C-BE32-E72D297353CC}">
                <c16:uniqueId val="{00000011-DD49-44C2-B9BD-57698BB8873B}"/>
              </c:ext>
            </c:extLst>
          </c:dPt>
          <c:dLbls>
            <c:dLbl>
              <c:idx val="0"/>
              <c:layout>
                <c:manualLayout>
                  <c:x val="2.8869140223131303E-2"/>
                  <c:y val="-0.34917799805196975"/>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DD49-44C2-B9BD-57698BB8873B}"/>
                </c:ext>
                <c:ext xmlns:c15="http://schemas.microsoft.com/office/drawing/2012/chart" uri="{CE6537A1-D6FC-4f65-9D91-7224C49458BB}">
                  <c15:layout/>
                </c:ext>
              </c:extLst>
            </c:dLbl>
            <c:dLbl>
              <c:idx val="1"/>
              <c:delete val="1"/>
              <c:extLst xmlns:c16r2="http://schemas.microsoft.com/office/drawing/2015/06/chart">
                <c:ext xmlns:c16="http://schemas.microsoft.com/office/drawing/2014/chart" uri="{C3380CC4-5D6E-409C-BE32-E72D297353CC}">
                  <c16:uniqueId val="{00000003-DD49-44C2-B9BD-57698BB8873B}"/>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5-DD49-44C2-B9BD-57698BB8873B}"/>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7-DD49-44C2-B9BD-57698BB8873B}"/>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9-DD49-44C2-B9BD-57698BB8873B}"/>
                </c:ext>
                <c:ext xmlns:c15="http://schemas.microsoft.com/office/drawing/2012/chart" uri="{CE6537A1-D6FC-4f65-9D91-7224C49458BB}"/>
              </c:extLst>
            </c:dLbl>
            <c:dLbl>
              <c:idx val="5"/>
              <c:layout>
                <c:manualLayout>
                  <c:x val="-9.8637846293111037E-3"/>
                  <c:y val="-4.4286207461702892E-2"/>
                </c:manualLayout>
              </c:layout>
              <c:numFmt formatCode="0.0%" sourceLinked="0"/>
              <c:spPr>
                <a:noFill/>
                <a:ln w="25400">
                  <a:noFill/>
                </a:ln>
              </c:spPr>
              <c:txPr>
                <a:bodyPr wrap="square" lIns="38100" tIns="19050" rIns="38100" bIns="19050" anchor="ctr" anchorCtr="0">
                  <a:spAutoFit/>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B-DD49-44C2-B9BD-57698BB8873B}"/>
                </c:ext>
                <c:ext xmlns:c15="http://schemas.microsoft.com/office/drawing/2012/chart" uri="{CE6537A1-D6FC-4f65-9D91-7224C49458BB}">
                  <c15:layout/>
                </c:ext>
              </c:extLst>
            </c:dLbl>
            <c:dLbl>
              <c:idx val="6"/>
              <c:layout>
                <c:manualLayout>
                  <c:x val="-4.9318923146555969E-3"/>
                  <c:y val="0.10628689790808694"/>
                </c:manualLayout>
              </c:layout>
              <c:numFmt formatCode="0.0%" sourceLinked="0"/>
              <c:spPr>
                <a:noFill/>
                <a:ln w="25400">
                  <a:noFill/>
                </a:ln>
              </c:spPr>
              <c:txPr>
                <a:bodyPr wrap="square" lIns="38100" tIns="19050" rIns="38100" bIns="19050" anchor="ctr" anchorCtr="0">
                  <a:spAutoFit/>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D-DD49-44C2-B9BD-57698BB8873B}"/>
                </c:ext>
                <c:ext xmlns:c15="http://schemas.microsoft.com/office/drawing/2012/chart" uri="{CE6537A1-D6FC-4f65-9D91-7224C49458BB}">
                  <c15:layout/>
                </c:ext>
              </c:extLst>
            </c:dLbl>
            <c:dLbl>
              <c:idx val="7"/>
              <c:layout>
                <c:manualLayout>
                  <c:x val="0"/>
                  <c:y val="0.1240013808927681"/>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DD49-44C2-B9BD-57698BB8873B}"/>
                </c:ext>
                <c:ext xmlns:c15="http://schemas.microsoft.com/office/drawing/2012/chart" uri="{CE6537A1-D6FC-4f65-9D91-7224C49458BB}">
                  <c15:layout/>
                </c:ext>
              </c:extLst>
            </c:dLbl>
            <c:dLbl>
              <c:idx val="8"/>
              <c:layout>
                <c:manualLayout>
                  <c:x val="-0.2116382756007443"/>
                  <c:y val="-1.8903585090542629E-2"/>
                </c:manualLayout>
              </c:layout>
              <c:tx>
                <c:rich>
                  <a:bodyPr/>
                  <a:lstStyle/>
                  <a:p>
                    <a:pPr>
                      <a:defRPr sz="1000" b="1" i="0" u="none" strike="noStrike" baseline="0">
                        <a:solidFill>
                          <a:srgbClr val="000000"/>
                        </a:solidFill>
                        <a:latin typeface="Arial Cyr"/>
                        <a:ea typeface="Arial Cyr"/>
                        <a:cs typeface="Arial Cyr"/>
                      </a:defRPr>
                    </a:pPr>
                    <a:r>
                      <a:rPr lang="en-US" sz="1000" b="1" i="1"/>
                      <a:t>Securities</a:t>
                    </a:r>
                    <a:r>
                      <a:rPr lang="en-US"/>
                      <a:t>
61.7%</a:t>
                    </a:r>
                  </a:p>
                </c:rich>
              </c:tx>
              <c:numFmt formatCode="0.0%" sourceLinked="0"/>
              <c:spPr>
                <a:noFill/>
                <a:ln w="25400">
                  <a:noFill/>
                </a:ln>
              </c:sp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11-DD49-44C2-B9BD-57698BB8873B}"/>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'НПФ в управлінні'!$A$149:$A$156</c:f>
              <c:strCache>
                <c:ptCount val="8"/>
                <c:pt idx="0">
                  <c:v>Cash &amp; bank deposits</c:v>
                </c:pt>
                <c:pt idx="1">
                  <c:v>Bank metals</c:v>
                </c:pt>
                <c:pt idx="2">
                  <c:v>Real estate</c:v>
                </c:pt>
                <c:pt idx="3">
                  <c:v>Other assets</c:v>
                </c:pt>
                <c:pt idx="4">
                  <c:v>Equities</c:v>
                </c:pt>
                <c:pt idx="5">
                  <c:v>Corporate bonds</c:v>
                </c:pt>
                <c:pt idx="6">
                  <c:v>Municipal bonds</c:v>
                </c:pt>
                <c:pt idx="7">
                  <c:v>State bond (incl.OVDP)</c:v>
                </c:pt>
              </c:strCache>
            </c:strRef>
          </c:cat>
          <c:val>
            <c:numRef>
              <c:f>'НПФ в управлінні'!$C$149:$C$156</c:f>
              <c:numCache>
                <c:formatCode>#\ ##0.0</c:formatCode>
                <c:ptCount val="8"/>
                <c:pt idx="0">
                  <c:v>116.84976902</c:v>
                </c:pt>
                <c:pt idx="1">
                  <c:v>0</c:v>
                </c:pt>
                <c:pt idx="2">
                  <c:v>0</c:v>
                </c:pt>
                <c:pt idx="3">
                  <c:v>0</c:v>
                </c:pt>
                <c:pt idx="4">
                  <c:v>2.1578E-2</c:v>
                </c:pt>
                <c:pt idx="5">
                  <c:v>14.29821402</c:v>
                </c:pt>
                <c:pt idx="6">
                  <c:v>30.172714850000002</c:v>
                </c:pt>
                <c:pt idx="7">
                  <c:v>143.51457551000001</c:v>
                </c:pt>
              </c:numCache>
            </c:numRef>
          </c:val>
          <c:extLst xmlns:c16r2="http://schemas.microsoft.com/office/drawing/2015/06/chart">
            <c:ext xmlns:c16="http://schemas.microsoft.com/office/drawing/2014/chart" uri="{C3380CC4-5D6E-409C-BE32-E72D297353CC}">
              <c16:uniqueId val="{00000012-DD49-44C2-B9BD-57698BB8873B}"/>
            </c:ext>
          </c:extLst>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de-DE"/>
              <a:t>Professional NPFs</a:t>
            </a:r>
          </a:p>
        </c:rich>
      </c:tx>
      <c:layout>
        <c:manualLayout>
          <c:xMode val="edge"/>
          <c:yMode val="edge"/>
          <c:x val="0.41004417019971467"/>
          <c:y val="4.2365395022902978E-2"/>
        </c:manualLayout>
      </c:layout>
      <c:overlay val="0"/>
      <c:spPr>
        <a:noFill/>
        <a:ln w="25400">
          <a:noFill/>
        </a:ln>
      </c:spPr>
    </c:title>
    <c:autoTitleDeleted val="0"/>
    <c:plotArea>
      <c:layout>
        <c:manualLayout>
          <c:layoutTarget val="inner"/>
          <c:xMode val="edge"/>
          <c:yMode val="edge"/>
          <c:x val="0.11113419974528693"/>
          <c:y val="0.11836221926959707"/>
          <c:w val="0.70115176009283675"/>
          <c:h val="0.83841630579629889"/>
        </c:manualLayout>
      </c:layout>
      <c:ofPieChart>
        <c:ofPieType val="bar"/>
        <c:varyColors val="1"/>
        <c:ser>
          <c:idx val="0"/>
          <c:order val="0"/>
          <c:tx>
            <c:strRef>
              <c:f>'НПФ в управлінні'!$D$148</c:f>
              <c:strCache>
                <c:ptCount val="1"/>
                <c:pt idx="0">
                  <c:v>Professional</c:v>
                </c:pt>
              </c:strCache>
            </c:strRef>
          </c:tx>
          <c:spPr>
            <a:solidFill>
              <a:srgbClr val="9999FF"/>
            </a:solidFill>
            <a:ln w="12700">
              <a:solidFill>
                <a:srgbClr val="000000"/>
              </a:solidFill>
              <a:prstDash val="solid"/>
            </a:ln>
          </c:spPr>
          <c:explosion val="8"/>
          <c:dPt>
            <c:idx val="0"/>
            <c:bubble3D val="0"/>
            <c:spPr>
              <a:solidFill>
                <a:srgbClr val="CCCCFF"/>
              </a:solidFill>
              <a:ln w="25400">
                <a:noFill/>
              </a:ln>
            </c:spPr>
            <c:extLst xmlns:c16r2="http://schemas.microsoft.com/office/drawing/2015/06/chart">
              <c:ext xmlns:c16="http://schemas.microsoft.com/office/drawing/2014/chart" uri="{C3380CC4-5D6E-409C-BE32-E72D297353CC}">
                <c16:uniqueId val="{00000001-C219-4C92-A547-CFE706583D1B}"/>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C219-4C92-A547-CFE706583D1B}"/>
              </c:ext>
            </c:extLst>
          </c:dPt>
          <c:dPt>
            <c:idx val="2"/>
            <c:bubble3D val="0"/>
            <c:spPr>
              <a:solidFill>
                <a:srgbClr val="993300"/>
              </a:solidFill>
              <a:ln w="25400">
                <a:noFill/>
              </a:ln>
            </c:spPr>
            <c:extLst xmlns:c16r2="http://schemas.microsoft.com/office/drawing/2015/06/chart">
              <c:ext xmlns:c16="http://schemas.microsoft.com/office/drawing/2014/chart" uri="{C3380CC4-5D6E-409C-BE32-E72D297353CC}">
                <c16:uniqueId val="{00000005-C219-4C92-A547-CFE706583D1B}"/>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C219-4C92-A547-CFE706583D1B}"/>
              </c:ext>
            </c:extLst>
          </c:dPt>
          <c:dPt>
            <c:idx val="4"/>
            <c:bubble3D val="0"/>
            <c:spPr>
              <a:solidFill>
                <a:srgbClr val="7030A0"/>
              </a:solidFill>
              <a:ln w="25400">
                <a:noFill/>
              </a:ln>
            </c:spPr>
            <c:extLst xmlns:c16r2="http://schemas.microsoft.com/office/drawing/2015/06/chart">
              <c:ext xmlns:c16="http://schemas.microsoft.com/office/drawing/2014/chart" uri="{C3380CC4-5D6E-409C-BE32-E72D297353CC}">
                <c16:uniqueId val="{00000009-C219-4C92-A547-CFE706583D1B}"/>
              </c:ext>
            </c:extLst>
          </c:dPt>
          <c:dPt>
            <c:idx val="5"/>
            <c:bubble3D val="0"/>
            <c:spPr>
              <a:solidFill>
                <a:schemeClr val="accent2">
                  <a:lumMod val="60000"/>
                  <a:lumOff val="40000"/>
                </a:schemeClr>
              </a:solidFill>
              <a:ln w="25400">
                <a:noFill/>
              </a:ln>
            </c:spPr>
            <c:extLst xmlns:c16r2="http://schemas.microsoft.com/office/drawing/2015/06/chart">
              <c:ext xmlns:c16="http://schemas.microsoft.com/office/drawing/2014/chart" uri="{C3380CC4-5D6E-409C-BE32-E72D297353CC}">
                <c16:uniqueId val="{0000000B-C219-4C92-A547-CFE706583D1B}"/>
              </c:ext>
            </c:extLst>
          </c:dPt>
          <c:dPt>
            <c:idx val="6"/>
            <c:bubble3D val="0"/>
            <c:spPr>
              <a:solidFill>
                <a:srgbClr val="99CC00"/>
              </a:solidFill>
              <a:ln w="25400">
                <a:noFill/>
              </a:ln>
            </c:spPr>
            <c:extLst xmlns:c16r2="http://schemas.microsoft.com/office/drawing/2015/06/chart">
              <c:ext xmlns:c16="http://schemas.microsoft.com/office/drawing/2014/chart" uri="{C3380CC4-5D6E-409C-BE32-E72D297353CC}">
                <c16:uniqueId val="{0000000D-C219-4C92-A547-CFE706583D1B}"/>
              </c:ext>
            </c:extLst>
          </c:dPt>
          <c:dPt>
            <c:idx val="7"/>
            <c:bubble3D val="0"/>
            <c:spPr>
              <a:solidFill>
                <a:srgbClr val="00B050"/>
              </a:solidFill>
              <a:ln w="25400">
                <a:noFill/>
              </a:ln>
            </c:spPr>
            <c:extLst xmlns:c16r2="http://schemas.microsoft.com/office/drawing/2015/06/chart">
              <c:ext xmlns:c16="http://schemas.microsoft.com/office/drawing/2014/chart" uri="{C3380CC4-5D6E-409C-BE32-E72D297353CC}">
                <c16:uniqueId val="{0000000F-C219-4C92-A547-CFE706583D1B}"/>
              </c:ext>
            </c:extLst>
          </c:dPt>
          <c:dPt>
            <c:idx val="8"/>
            <c:bubble3D val="0"/>
            <c:spPr>
              <a:solidFill>
                <a:srgbClr val="FFFF00"/>
              </a:solidFill>
              <a:ln w="25400">
                <a:noFill/>
              </a:ln>
            </c:spPr>
            <c:extLst xmlns:c16r2="http://schemas.microsoft.com/office/drawing/2015/06/chart">
              <c:ext xmlns:c16="http://schemas.microsoft.com/office/drawing/2014/chart" uri="{C3380CC4-5D6E-409C-BE32-E72D297353CC}">
                <c16:uniqueId val="{00000011-C219-4C92-A547-CFE706583D1B}"/>
              </c:ext>
            </c:extLst>
          </c:dPt>
          <c:dLbls>
            <c:dLbl>
              <c:idx val="0"/>
              <c:layout>
                <c:manualLayout>
                  <c:x val="0"/>
                  <c:y val="0.26505338448920668"/>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C219-4C92-A547-CFE706583D1B}"/>
                </c:ext>
                <c:ext xmlns:c15="http://schemas.microsoft.com/office/drawing/2012/chart" uri="{CE6537A1-D6FC-4f65-9D91-7224C49458BB}">
                  <c15:layout/>
                </c:ext>
              </c:extLst>
            </c:dLbl>
            <c:dLbl>
              <c:idx val="1"/>
              <c:delete val="1"/>
              <c:extLst xmlns:c16r2="http://schemas.microsoft.com/office/drawing/2015/06/chart">
                <c:ext xmlns:c16="http://schemas.microsoft.com/office/drawing/2014/chart" uri="{C3380CC4-5D6E-409C-BE32-E72D297353CC}">
                  <c16:uniqueId val="{00000003-C219-4C92-A547-CFE706583D1B}"/>
                </c:ext>
                <c:ext xmlns:c15="http://schemas.microsoft.com/office/drawing/2012/chart" uri="{CE6537A1-D6FC-4f65-9D91-7224C49458BB}"/>
              </c:extLst>
            </c:dLbl>
            <c:dLbl>
              <c:idx val="2"/>
              <c:layout>
                <c:manualLayout>
                  <c:x val="0"/>
                  <c:y val="-3.5879091956879522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C219-4C92-A547-CFE706583D1B}"/>
                </c:ext>
                <c:ext xmlns:c15="http://schemas.microsoft.com/office/drawing/2012/chart" uri="{CE6537A1-D6FC-4f65-9D91-7224C49458BB}">
                  <c15:layout/>
                </c:ext>
              </c:extLst>
            </c:dLbl>
            <c:dLbl>
              <c:idx val="3"/>
              <c:layout>
                <c:manualLayout>
                  <c:x val="9.5284071746902677E-2"/>
                  <c:y val="-5.1564184700400965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C219-4C92-A547-CFE706583D1B}"/>
                </c:ext>
                <c:ext xmlns:c15="http://schemas.microsoft.com/office/drawing/2012/chart" uri="{CE6537A1-D6FC-4f65-9D91-7224C49458BB}">
                  <c15:layout/>
                </c:ext>
              </c:extLst>
            </c:dLbl>
            <c:dLbl>
              <c:idx val="4"/>
              <c:layout>
                <c:manualLayout>
                  <c:x val="-7.0451916632587692E-3"/>
                  <c:y val="-5.3170058380247395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C219-4C92-A547-CFE706583D1B}"/>
                </c:ext>
                <c:ext xmlns:c15="http://schemas.microsoft.com/office/drawing/2012/chart" uri="{CE6537A1-D6FC-4f65-9D91-7224C49458BB}">
                  <c15:layout/>
                </c:ext>
              </c:extLst>
            </c:dLbl>
            <c:dLbl>
              <c:idx val="5"/>
              <c:layout>
                <c:manualLayout>
                  <c:x val="-4.5958286410661617E-3"/>
                  <c:y val="4.7306925384466368E-2"/>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B-C219-4C92-A547-CFE706583D1B}"/>
                </c:ext>
                <c:ext xmlns:c15="http://schemas.microsoft.com/office/drawing/2012/chart" uri="{CE6537A1-D6FC-4f65-9D91-7224C49458BB}">
                  <c15:layout/>
                </c:ext>
              </c:extLst>
            </c:dLbl>
            <c:dLbl>
              <c:idx val="6"/>
              <c:delete val="1"/>
              <c:extLst xmlns:c16r2="http://schemas.microsoft.com/office/drawing/2015/06/chart">
                <c:ext xmlns:c16="http://schemas.microsoft.com/office/drawing/2014/chart" uri="{C3380CC4-5D6E-409C-BE32-E72D297353CC}">
                  <c16:uniqueId val="{0000000D-C219-4C92-A547-CFE706583D1B}"/>
                </c:ext>
                <c:ext xmlns:c15="http://schemas.microsoft.com/office/drawing/2012/chart" uri="{CE6537A1-D6FC-4f65-9D91-7224C49458BB}"/>
              </c:extLst>
            </c:dLbl>
            <c:dLbl>
              <c:idx val="7"/>
              <c:layout>
                <c:manualLayout>
                  <c:x val="-1.749226891192984E-3"/>
                  <c:y val="0.10422266121328481"/>
                </c:manualLayout>
              </c:layout>
              <c:numFmt formatCode="0.0%" sourceLinked="0"/>
              <c:spPr>
                <a:noFill/>
                <a:ln w="25400">
                  <a:noFill/>
                </a:ln>
              </c:spPr>
              <c:txPr>
                <a:bodyPr/>
                <a:lstStyle/>
                <a:p>
                  <a:pPr algn="l">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F-C219-4C92-A547-CFE706583D1B}"/>
                </c:ext>
                <c:ext xmlns:c15="http://schemas.microsoft.com/office/drawing/2012/chart" uri="{CE6537A1-D6FC-4f65-9D91-7224C49458BB}">
                  <c15:layout/>
                </c:ext>
              </c:extLst>
            </c:dLbl>
            <c:dLbl>
              <c:idx val="8"/>
              <c:layout>
                <c:manualLayout>
                  <c:x val="-0.22179924600035966"/>
                  <c:y val="-6.0767933816752492E-3"/>
                </c:manualLayout>
              </c:layout>
              <c:tx>
                <c:rich>
                  <a:bodyPr/>
                  <a:lstStyle/>
                  <a:p>
                    <a:pPr>
                      <a:defRPr sz="1000" b="1" i="0" u="none" strike="noStrike" baseline="0">
                        <a:solidFill>
                          <a:srgbClr val="000000"/>
                        </a:solidFill>
                        <a:latin typeface="Arial Cyr"/>
                        <a:ea typeface="Arial Cyr"/>
                        <a:cs typeface="Arial Cyr"/>
                      </a:defRPr>
                    </a:pPr>
                    <a:r>
                      <a:rPr lang="en-US" sz="1000" b="1" i="1"/>
                      <a:t>Securities</a:t>
                    </a:r>
                    <a:r>
                      <a:rPr lang="en-US"/>
                      <a:t>
70.9%</a:t>
                    </a:r>
                  </a:p>
                </c:rich>
              </c:tx>
              <c:numFmt formatCode="0.0%" sourceLinked="0"/>
              <c:spPr>
                <a:noFill/>
                <a:ln w="25400">
                  <a:noFill/>
                </a:ln>
              </c:spPr>
              <c:dLblPos val="bestFit"/>
              <c:showLegendKey val="1"/>
              <c:showVal val="0"/>
              <c:showCatName val="0"/>
              <c:showSerName val="0"/>
              <c:showPercent val="0"/>
              <c:showBubbleSize val="0"/>
              <c:extLst xmlns:c16r2="http://schemas.microsoft.com/office/drawing/2015/06/chart">
                <c:ext xmlns:c16="http://schemas.microsoft.com/office/drawing/2014/chart" uri="{C3380CC4-5D6E-409C-BE32-E72D297353CC}">
                  <c16:uniqueId val="{00000011-C219-4C92-A547-CFE706583D1B}"/>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'НПФ в управлінні'!$A$149:$A$156</c:f>
              <c:strCache>
                <c:ptCount val="8"/>
                <c:pt idx="0">
                  <c:v>Cash &amp; bank deposits</c:v>
                </c:pt>
                <c:pt idx="1">
                  <c:v>Bank metals</c:v>
                </c:pt>
                <c:pt idx="2">
                  <c:v>Real estate</c:v>
                </c:pt>
                <c:pt idx="3">
                  <c:v>Other assets</c:v>
                </c:pt>
                <c:pt idx="4">
                  <c:v>Equities</c:v>
                </c:pt>
                <c:pt idx="5">
                  <c:v>Corporate bonds</c:v>
                </c:pt>
                <c:pt idx="6">
                  <c:v>Municipal bonds</c:v>
                </c:pt>
                <c:pt idx="7">
                  <c:v>State bond (incl.OVDP)</c:v>
                </c:pt>
              </c:strCache>
            </c:strRef>
          </c:cat>
          <c:val>
            <c:numRef>
              <c:f>'НПФ в управлінні'!$D$149:$D$156</c:f>
              <c:numCache>
                <c:formatCode>#\ ##0.0</c:formatCode>
                <c:ptCount val="8"/>
                <c:pt idx="0">
                  <c:v>31.976750149999997</c:v>
                </c:pt>
                <c:pt idx="1">
                  <c:v>0</c:v>
                </c:pt>
                <c:pt idx="2">
                  <c:v>7.0059836999999998</c:v>
                </c:pt>
                <c:pt idx="3">
                  <c:v>3.7254052</c:v>
                </c:pt>
                <c:pt idx="4">
                  <c:v>9.8676068000000008</c:v>
                </c:pt>
                <c:pt idx="5">
                  <c:v>23.4458127232</c:v>
                </c:pt>
                <c:pt idx="6">
                  <c:v>2.3769459999999998</c:v>
                </c:pt>
                <c:pt idx="7">
                  <c:v>68.480224839999991</c:v>
                </c:pt>
              </c:numCache>
            </c:numRef>
          </c:val>
          <c:extLst xmlns:c16r2="http://schemas.microsoft.com/office/drawing/2015/06/chart">
            <c:ext xmlns:c16="http://schemas.microsoft.com/office/drawing/2014/chart" uri="{C3380CC4-5D6E-409C-BE32-E72D297353CC}">
              <c16:uniqueId val="{00000012-C219-4C92-A547-CFE706583D1B}"/>
            </c:ext>
          </c:extLst>
        </c:ser>
        <c:dLbls>
          <c:showLegendKey val="0"/>
          <c:showVal val="0"/>
          <c:showCatName val="0"/>
          <c:showSerName val="0"/>
          <c:showPercent val="0"/>
          <c:showBubbleSize val="0"/>
          <c:showLeaderLines val="0"/>
        </c:dLbls>
        <c:gapWidth val="100"/>
        <c:splitType val="pos"/>
        <c:splitPos val="4"/>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uk-UA"/>
              <a:t>3</a:t>
            </a:r>
            <a:r>
              <a:rPr lang="en-US"/>
              <a:t>0</a:t>
            </a:r>
            <a:r>
              <a:rPr lang="uk-UA"/>
              <a:t>.0</a:t>
            </a:r>
            <a:r>
              <a:rPr lang="en-US"/>
              <a:t>6</a:t>
            </a:r>
            <a:r>
              <a:rPr lang="uk-UA"/>
              <a:t>.2019</a:t>
            </a:r>
          </a:p>
        </c:rich>
      </c:tx>
      <c:layout>
        <c:manualLayout>
          <c:xMode val="edge"/>
          <c:yMode val="edge"/>
          <c:x val="0.35425485432463505"/>
          <c:y val="3.1990414914949791E-2"/>
        </c:manualLayout>
      </c:layout>
      <c:overlay val="0"/>
      <c:spPr>
        <a:noFill/>
        <a:ln w="25400">
          <a:noFill/>
        </a:ln>
      </c:spPr>
    </c:title>
    <c:autoTitleDeleted val="0"/>
    <c:plotArea>
      <c:layout>
        <c:manualLayout>
          <c:layoutTarget val="inner"/>
          <c:xMode val="edge"/>
          <c:yMode val="edge"/>
          <c:x val="0.15105902132489213"/>
          <c:y val="0.22770809622248547"/>
          <c:w val="0.52338566041985468"/>
          <c:h val="0.71246951431955963"/>
        </c:manualLayout>
      </c:layout>
      <c:pieChart>
        <c:varyColors val="1"/>
        <c:ser>
          <c:idx val="0"/>
          <c:order val="0"/>
          <c:tx>
            <c:strRef>
              <c:f>'НПФ в управлінні'!$A$72</c:f>
              <c:strCache>
                <c:ptCount val="1"/>
                <c:pt idx="0">
                  <c:v>Total</c:v>
                </c:pt>
              </c:strCache>
            </c:strRef>
          </c:tx>
          <c:spPr>
            <a:solidFill>
              <a:srgbClr val="9999FF"/>
            </a:solidFill>
            <a:ln w="12700">
              <a:solidFill>
                <a:srgbClr val="000000"/>
              </a:solidFill>
              <a:prstDash val="solid"/>
            </a:ln>
          </c:spPr>
          <c:explosion val="8"/>
          <c:dPt>
            <c:idx val="0"/>
            <c:bubble3D val="0"/>
            <c:spPr>
              <a:solidFill>
                <a:srgbClr val="CCFFCC"/>
              </a:solidFill>
              <a:ln w="25400">
                <a:noFill/>
              </a:ln>
            </c:spPr>
            <c:extLst xmlns:c16r2="http://schemas.microsoft.com/office/drawing/2015/06/chart">
              <c:ext xmlns:c16="http://schemas.microsoft.com/office/drawing/2014/chart" uri="{C3380CC4-5D6E-409C-BE32-E72D297353CC}">
                <c16:uniqueId val="{00000001-01E9-4802-92C7-43DFE5F98E37}"/>
              </c:ext>
            </c:extLst>
          </c:dPt>
          <c:dPt>
            <c:idx val="1"/>
            <c:bubble3D val="0"/>
            <c:spPr>
              <a:solidFill>
                <a:srgbClr val="CCCCFF"/>
              </a:solidFill>
              <a:ln w="25400">
                <a:noFill/>
              </a:ln>
            </c:spPr>
            <c:extLst xmlns:c16r2="http://schemas.microsoft.com/office/drawing/2015/06/chart">
              <c:ext xmlns:c16="http://schemas.microsoft.com/office/drawing/2014/chart" uri="{C3380CC4-5D6E-409C-BE32-E72D297353CC}">
                <c16:uniqueId val="{00000003-01E9-4802-92C7-43DFE5F98E37}"/>
              </c:ext>
            </c:extLst>
          </c:dPt>
          <c:dPt>
            <c:idx val="2"/>
            <c:bubble3D val="0"/>
            <c:spPr>
              <a:solidFill>
                <a:srgbClr val="FFCC00"/>
              </a:solidFill>
              <a:ln w="25400">
                <a:noFill/>
              </a:ln>
            </c:spPr>
            <c:extLst xmlns:c16r2="http://schemas.microsoft.com/office/drawing/2015/06/chart">
              <c:ext xmlns:c16="http://schemas.microsoft.com/office/drawing/2014/chart" uri="{C3380CC4-5D6E-409C-BE32-E72D297353CC}">
                <c16:uniqueId val="{00000005-01E9-4802-92C7-43DFE5F98E37}"/>
              </c:ext>
            </c:extLst>
          </c:dPt>
          <c:dPt>
            <c:idx val="3"/>
            <c:bubble3D val="0"/>
            <c:spPr>
              <a:solidFill>
                <a:srgbClr val="333333"/>
              </a:solidFill>
              <a:ln w="25400">
                <a:noFill/>
              </a:ln>
            </c:spPr>
            <c:extLst xmlns:c16r2="http://schemas.microsoft.com/office/drawing/2015/06/chart">
              <c:ext xmlns:c16="http://schemas.microsoft.com/office/drawing/2014/chart" uri="{C3380CC4-5D6E-409C-BE32-E72D297353CC}">
                <c16:uniqueId val="{00000007-01E9-4802-92C7-43DFE5F98E37}"/>
              </c:ext>
            </c:extLst>
          </c:dPt>
          <c:dPt>
            <c:idx val="4"/>
            <c:bubble3D val="0"/>
            <c:spPr>
              <a:solidFill>
                <a:srgbClr val="FF99CC"/>
              </a:solidFill>
              <a:ln w="25400">
                <a:noFill/>
              </a:ln>
            </c:spPr>
            <c:extLst xmlns:c16r2="http://schemas.microsoft.com/office/drawing/2015/06/chart">
              <c:ext xmlns:c16="http://schemas.microsoft.com/office/drawing/2014/chart" uri="{C3380CC4-5D6E-409C-BE32-E72D297353CC}">
                <c16:uniqueId val="{00000009-01E9-4802-92C7-43DFE5F98E37}"/>
              </c:ext>
            </c:extLst>
          </c:dPt>
          <c:dLbls>
            <c:dLbl>
              <c:idx val="0"/>
              <c:layout>
                <c:manualLayout>
                  <c:x val="1.6357334965475884E-2"/>
                  <c:y val="-1.981133255304295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01E9-4802-92C7-43DFE5F98E37}"/>
                </c:ext>
                <c:ext xmlns:c15="http://schemas.microsoft.com/office/drawing/2012/chart" uri="{CE6537A1-D6FC-4f65-9D91-7224C49458BB}">
                  <c15:layout/>
                </c:ext>
              </c:extLst>
            </c:dLbl>
            <c:dLbl>
              <c:idx val="1"/>
              <c:layout>
                <c:manualLayout>
                  <c:x val="-0.40249635494412334"/>
                  <c:y val="-3.47052857330889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01E9-4802-92C7-43DFE5F98E37}"/>
                </c:ext>
                <c:ext xmlns:c15="http://schemas.microsoft.com/office/drawing/2012/chart" uri="{CE6537A1-D6FC-4f65-9D91-7224C49458BB}">
                  <c15:layout/>
                </c:ext>
              </c:extLst>
            </c:dLbl>
            <c:dLbl>
              <c:idx val="2"/>
              <c:layout>
                <c:manualLayout>
                  <c:x val="-2.0786274171334482E-2"/>
                  <c:y val="-0.17406258952144257"/>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01E9-4802-92C7-43DFE5F98E37}"/>
                </c:ext>
                <c:ext xmlns:c15="http://schemas.microsoft.com/office/drawing/2012/chart" uri="{CE6537A1-D6FC-4f65-9D91-7224C49458BB}">
                  <c15:layout/>
                </c:ext>
              </c:extLst>
            </c:dLbl>
            <c:dLbl>
              <c:idx val="3"/>
              <c:layout>
                <c:manualLayout>
                  <c:x val="-3.5312060555229658E-3"/>
                  <c:y val="1.6663483102347974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01E9-4802-92C7-43DFE5F98E37}"/>
                </c:ext>
                <c:ext xmlns:c15="http://schemas.microsoft.com/office/drawing/2012/chart" uri="{CE6537A1-D6FC-4f65-9D91-7224C49458BB}">
                  <c15:layout/>
                </c:ext>
              </c:extLst>
            </c:dLbl>
            <c:dLbl>
              <c:idx val="4"/>
              <c:layout>
                <c:manualLayout>
                  <c:x val="-0.1089845401854791"/>
                  <c:y val="0.15545567865963647"/>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9-01E9-4802-92C7-43DFE5F98E37}"/>
                </c:ex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'НПФ в управлінні'!$B$54:$F$54</c:f>
              <c:strCache>
                <c:ptCount val="5"/>
                <c:pt idx="0">
                  <c:v>Securities</c:v>
                </c:pt>
                <c:pt idx="1">
                  <c:v>Cash</c:v>
                </c:pt>
                <c:pt idx="2">
                  <c:v>Bank metals</c:v>
                </c:pt>
                <c:pt idx="3">
                  <c:v>Real estate</c:v>
                </c:pt>
                <c:pt idx="4">
                  <c:v>Other assets</c:v>
                </c:pt>
              </c:strCache>
            </c:strRef>
          </c:cat>
          <c:val>
            <c:numRef>
              <c:f>'НПФ в управлінні'!$B$72:$F$72</c:f>
              <c:numCache>
                <c:formatCode>#,##0</c:formatCode>
                <c:ptCount val="5"/>
                <c:pt idx="0">
                  <c:v>842.30967225410006</c:v>
                </c:pt>
                <c:pt idx="1">
                  <c:v>609.82175028800009</c:v>
                </c:pt>
                <c:pt idx="2">
                  <c:v>4.1605843399999998</c:v>
                </c:pt>
                <c:pt idx="3">
                  <c:v>31.590502569999998</c:v>
                </c:pt>
                <c:pt idx="4">
                  <c:v>17.204461009999999</c:v>
                </c:pt>
              </c:numCache>
            </c:numRef>
          </c:val>
          <c:extLst xmlns:c16r2="http://schemas.microsoft.com/office/drawing/2015/06/chart">
            <c:ext xmlns:c16="http://schemas.microsoft.com/office/drawing/2014/chart" uri="{C3380CC4-5D6E-409C-BE32-E72D297353CC}">
              <c16:uniqueId val="{0000000A-01E9-4802-92C7-43DFE5F98E37}"/>
            </c:ext>
          </c:extLst>
        </c:ser>
        <c:dLbls>
          <c:showLegendKey val="0"/>
          <c:showVal val="0"/>
          <c:showCatName val="0"/>
          <c:showSerName val="0"/>
          <c:showPercent val="0"/>
          <c:showBubbleSize val="0"/>
          <c:showLeaderLines val="0"/>
        </c:dLbls>
        <c:firstSliceAng val="114"/>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Cyr"/>
                <a:ea typeface="Arial Cyr"/>
                <a:cs typeface="Arial Cyr"/>
              </a:defRPr>
            </a:pPr>
            <a:r>
              <a:rPr lang="de-DE" sz="1100"/>
              <a:t>By Value of AuM ( incl. NBU CNPF)</a:t>
            </a:r>
          </a:p>
        </c:rich>
      </c:tx>
      <c:layout>
        <c:manualLayout>
          <c:xMode val="edge"/>
          <c:yMode val="edge"/>
          <c:x val="0.29842449218915074"/>
          <c:y val="3.9580052493438309E-3"/>
        </c:manualLayout>
      </c:layout>
      <c:overlay val="0"/>
      <c:spPr>
        <a:noFill/>
        <a:ln w="25400">
          <a:noFill/>
        </a:ln>
      </c:spPr>
    </c:title>
    <c:autoTitleDeleted val="0"/>
    <c:plotArea>
      <c:layout>
        <c:manualLayout>
          <c:layoutTarget val="inner"/>
          <c:xMode val="edge"/>
          <c:yMode val="edge"/>
          <c:x val="0.37471275925537584"/>
          <c:y val="0.15940551181102361"/>
          <c:w val="0.40250198513371344"/>
          <c:h val="0.7984820647419073"/>
        </c:manualLayout>
      </c:layout>
      <c:pieChart>
        <c:varyColors val="1"/>
        <c:ser>
          <c:idx val="0"/>
          <c:order val="0"/>
          <c:spPr>
            <a:solidFill>
              <a:srgbClr val="9999FF"/>
            </a:solidFill>
            <a:ln w="25400">
              <a:noFill/>
            </a:ln>
          </c:spPr>
          <c:explosion val="8"/>
          <c:dPt>
            <c:idx val="0"/>
            <c:bubble3D val="0"/>
            <c:spPr>
              <a:solidFill>
                <a:srgbClr val="CC99FF"/>
              </a:solidFill>
              <a:ln w="25400">
                <a:noFill/>
              </a:ln>
            </c:spPr>
            <c:extLst xmlns:c16r2="http://schemas.microsoft.com/office/drawing/2015/06/chart">
              <c:ext xmlns:c16="http://schemas.microsoft.com/office/drawing/2014/chart" uri="{C3380CC4-5D6E-409C-BE32-E72D297353CC}">
                <c16:uniqueId val="{00000001-7C6B-4CF1-9DD7-69688DA20751}"/>
              </c:ext>
            </c:extLst>
          </c:dPt>
          <c:dPt>
            <c:idx val="1"/>
            <c:bubble3D val="0"/>
            <c:explosion val="4"/>
            <c:spPr>
              <a:solidFill>
                <a:srgbClr val="800080"/>
              </a:solidFill>
              <a:ln w="25400">
                <a:noFill/>
              </a:ln>
            </c:spPr>
            <c:extLst xmlns:c16r2="http://schemas.microsoft.com/office/drawing/2015/06/chart">
              <c:ext xmlns:c16="http://schemas.microsoft.com/office/drawing/2014/chart" uri="{C3380CC4-5D6E-409C-BE32-E72D297353CC}">
                <c16:uniqueId val="{00000003-7C6B-4CF1-9DD7-69688DA20751}"/>
              </c:ext>
            </c:extLst>
          </c:dPt>
          <c:dPt>
            <c:idx val="2"/>
            <c:bubble3D val="0"/>
            <c:explosion val="4"/>
            <c:spPr>
              <a:solidFill>
                <a:srgbClr val="FFFF00"/>
              </a:solidFill>
              <a:ln w="25400">
                <a:noFill/>
              </a:ln>
            </c:spPr>
            <c:extLst xmlns:c16r2="http://schemas.microsoft.com/office/drawing/2015/06/chart">
              <c:ext xmlns:c16="http://schemas.microsoft.com/office/drawing/2014/chart" uri="{C3380CC4-5D6E-409C-BE32-E72D297353CC}">
                <c16:uniqueId val="{00000005-7C6B-4CF1-9DD7-69688DA20751}"/>
              </c:ext>
            </c:extLst>
          </c:dPt>
          <c:dLbls>
            <c:dLbl>
              <c:idx val="0"/>
              <c:layout>
                <c:manualLayout>
                  <c:x val="-0.22097270884723558"/>
                  <c:y val="0.18897395460878685"/>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1-7C6B-4CF1-9DD7-69688DA20751}"/>
                </c:ext>
                <c:ext xmlns:c15="http://schemas.microsoft.com/office/drawing/2012/chart" uri="{CE6537A1-D6FC-4f65-9D91-7224C49458BB}">
                  <c15:layout/>
                </c:ext>
              </c:extLst>
            </c:dLbl>
            <c:dLbl>
              <c:idx val="1"/>
              <c:layout>
                <c:manualLayout>
                  <c:x val="-8.4317466298545907E-3"/>
                  <c:y val="-0.14720909886264216"/>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3-7C6B-4CF1-9DD7-69688DA20751}"/>
                </c:ext>
                <c:ext xmlns:c15="http://schemas.microsoft.com/office/drawing/2012/chart" uri="{CE6537A1-D6FC-4f65-9D91-7224C49458BB}">
                  <c15:layout/>
                </c:ext>
              </c:extLst>
            </c:dLbl>
            <c:dLbl>
              <c:idx val="2"/>
              <c:layout>
                <c:manualLayout>
                  <c:x val="-8.3992079613027983E-3"/>
                  <c:y val="6.0830092001234744E-2"/>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5-7C6B-4CF1-9DD7-69688DA20751}"/>
                </c:ext>
                <c:ext xmlns:c15="http://schemas.microsoft.com/office/drawing/2012/chart" uri="{CE6537A1-D6FC-4f65-9D91-7224C49458BB}">
                  <c15:layout/>
                </c:ext>
              </c:extLst>
            </c:dLbl>
            <c:dLbl>
              <c:idx val="3"/>
              <c:layout>
                <c:manualLayout>
                  <c:x val="-7.2491504333335788E-2"/>
                  <c:y val="-3.2090113735783028E-2"/>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6-7C6B-4CF1-9DD7-69688DA20751}"/>
                </c:ext>
                <c:ext xmlns:c15="http://schemas.microsoft.com/office/drawing/2012/chart" uri="{CE6537A1-D6FC-4f65-9D91-7224C49458BB}">
                  <c15:layout/>
                </c:ext>
              </c:extLst>
            </c:dLbl>
            <c:dLbl>
              <c:idx val="4"/>
              <c:layout>
                <c:manualLayout>
                  <c:xMode val="edge"/>
                  <c:yMode val="edge"/>
                  <c:x val="0.88139634969607294"/>
                  <c:y val="0.15241635687732341"/>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uk-UA"/>
                </a:p>
              </c:txPr>
              <c:dLblPos val="bestFit"/>
              <c:showLegendKey val="1"/>
              <c:showVal val="0"/>
              <c:showCatName val="1"/>
              <c:showSerName val="0"/>
              <c:showPercent val="1"/>
              <c:showBubbleSize val="0"/>
              <c:extLst xmlns:c16r2="http://schemas.microsoft.com/office/drawing/2015/06/chart">
                <c:ext xmlns:c16="http://schemas.microsoft.com/office/drawing/2014/chart" uri="{C3380CC4-5D6E-409C-BE32-E72D297353CC}">
                  <c16:uniqueId val="{00000007-7C6B-4CF1-9DD7-69688DA20751}"/>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('НПФ в управлінні'!$A$22:$A$24,'НПФ в управлінні'!$A$26)</c:f>
              <c:strCache>
                <c:ptCount val="4"/>
                <c:pt idx="0">
                  <c:v>Open</c:v>
                </c:pt>
                <c:pt idx="1">
                  <c:v>Corporate</c:v>
                </c:pt>
                <c:pt idx="2">
                  <c:v>Professional</c:v>
                </c:pt>
                <c:pt idx="3">
                  <c:v>NBU CNPF</c:v>
                </c:pt>
              </c:strCache>
            </c:strRef>
          </c:cat>
          <c:val>
            <c:numRef>
              <c:f>('НПФ в управлінні'!$H$22:$H$24,'НПФ в управлінні'!$H$26)</c:f>
              <c:numCache>
                <c:formatCode>0.0</c:formatCode>
                <c:ptCount val="4"/>
                <c:pt idx="0">
                  <c:v>1354.5817791751006</c:v>
                </c:pt>
                <c:pt idx="1">
                  <c:v>304.85685139999998</c:v>
                </c:pt>
                <c:pt idx="2">
                  <c:v>146.87872941320001</c:v>
                </c:pt>
                <c:pt idx="3" formatCode="#\ ##0.0">
                  <c:v>1566.712</c:v>
                </c:pt>
              </c:numCache>
            </c:numRef>
          </c:val>
          <c:extLst xmlns:c16r2="http://schemas.microsoft.com/office/drawing/2015/06/chart">
            <c:ext xmlns:c16="http://schemas.microsoft.com/office/drawing/2014/chart" uri="{C3380CC4-5D6E-409C-BE32-E72D297353CC}">
              <c16:uniqueId val="{00000008-7C6B-4CF1-9DD7-69688DA20751}"/>
            </c:ext>
          </c:extLst>
        </c:ser>
        <c:dLbls>
          <c:showLegendKey val="0"/>
          <c:showVal val="0"/>
          <c:showCatName val="0"/>
          <c:showSerName val="0"/>
          <c:showPercent val="0"/>
          <c:showBubbleSize val="0"/>
          <c:showLeaderLines val="0"/>
        </c:dLbls>
        <c:firstSliceAng val="286"/>
      </c:pieChart>
      <c:spPr>
        <a:noFill/>
        <a:ln w="25400">
          <a:noFill/>
        </a:ln>
      </c:spPr>
    </c:plotArea>
    <c:plotVisOnly val="1"/>
    <c:dispBlanksAs val="zero"/>
    <c:showDLblsOverMax val="0"/>
  </c:chart>
  <c:spPr>
    <a:solidFill>
      <a:srgbClr val="FFFFFF"/>
    </a:solidFill>
    <a:ln w="9525">
      <a:noFill/>
    </a:ln>
  </c:spPr>
  <c:txPr>
    <a:bodyPr/>
    <a:lstStyle/>
    <a:p>
      <a:pPr>
        <a:defRPr sz="8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3</xdr:col>
      <xdr:colOff>281104</xdr:colOff>
      <xdr:row>28</xdr:row>
      <xdr:rowOff>237067</xdr:rowOff>
    </xdr:from>
    <xdr:to>
      <xdr:col>8</xdr:col>
      <xdr:colOff>781049</xdr:colOff>
      <xdr:row>42</xdr:row>
      <xdr:rowOff>151068</xdr:rowOff>
    </xdr:to>
    <xdr:graphicFrame macro="">
      <xdr:nvGraphicFramePr>
        <xdr:cNvPr id="2" name="Диаграмма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46653</xdr:colOff>
      <xdr:row>29</xdr:row>
      <xdr:rowOff>6241</xdr:rowOff>
    </xdr:from>
    <xdr:to>
      <xdr:col>5</xdr:col>
      <xdr:colOff>132378</xdr:colOff>
      <xdr:row>42</xdr:row>
      <xdr:rowOff>132602</xdr:rowOff>
    </xdr:to>
    <xdr:graphicFrame macro="">
      <xdr:nvGraphicFramePr>
        <xdr:cNvPr id="3" name="Диаграмма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695324</xdr:colOff>
      <xdr:row>91</xdr:row>
      <xdr:rowOff>0</xdr:rowOff>
    </xdr:from>
    <xdr:to>
      <xdr:col>6</xdr:col>
      <xdr:colOff>295275</xdr:colOff>
      <xdr:row>107</xdr:row>
      <xdr:rowOff>150495</xdr:rowOff>
    </xdr:to>
    <xdr:graphicFrame macro="">
      <xdr:nvGraphicFramePr>
        <xdr:cNvPr id="4" name="Диаграмма 3">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381000</xdr:colOff>
      <xdr:row>74</xdr:row>
      <xdr:rowOff>47625</xdr:rowOff>
    </xdr:from>
    <xdr:to>
      <xdr:col>8</xdr:col>
      <xdr:colOff>0</xdr:colOff>
      <xdr:row>91</xdr:row>
      <xdr:rowOff>47625</xdr:rowOff>
    </xdr:to>
    <xdr:graphicFrame macro="">
      <xdr:nvGraphicFramePr>
        <xdr:cNvPr id="5" name="Диаграмма 4">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159</xdr:row>
      <xdr:rowOff>211666</xdr:rowOff>
    </xdr:from>
    <xdr:to>
      <xdr:col>5</xdr:col>
      <xdr:colOff>125505</xdr:colOff>
      <xdr:row>177</xdr:row>
      <xdr:rowOff>81678</xdr:rowOff>
    </xdr:to>
    <xdr:graphicFrame macro="">
      <xdr:nvGraphicFramePr>
        <xdr:cNvPr id="6" name="Диаграмма 5">
          <a:extLst>
            <a:ext uri="{FF2B5EF4-FFF2-40B4-BE49-F238E27FC236}">
              <a16:creationId xmlns:a16="http://schemas.microsoft.com/office/drawing/2014/main" xmlns=""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14513</xdr:colOff>
      <xdr:row>160</xdr:row>
      <xdr:rowOff>0</xdr:rowOff>
    </xdr:from>
    <xdr:to>
      <xdr:col>10</xdr:col>
      <xdr:colOff>634999</xdr:colOff>
      <xdr:row>177</xdr:row>
      <xdr:rowOff>132977</xdr:rowOff>
    </xdr:to>
    <xdr:graphicFrame macro="">
      <xdr:nvGraphicFramePr>
        <xdr:cNvPr id="7" name="Диаграмма 358">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107005</xdr:colOff>
      <xdr:row>177</xdr:row>
      <xdr:rowOff>51832</xdr:rowOff>
    </xdr:from>
    <xdr:to>
      <xdr:col>7</xdr:col>
      <xdr:colOff>386307</xdr:colOff>
      <xdr:row>193</xdr:row>
      <xdr:rowOff>149547</xdr:rowOff>
    </xdr:to>
    <xdr:graphicFrame macro="">
      <xdr:nvGraphicFramePr>
        <xdr:cNvPr id="8" name="Диаграмма 359">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26893</xdr:colOff>
      <xdr:row>74</xdr:row>
      <xdr:rowOff>7620</xdr:rowOff>
    </xdr:from>
    <xdr:to>
      <xdr:col>4</xdr:col>
      <xdr:colOff>66675</xdr:colOff>
      <xdr:row>91</xdr:row>
      <xdr:rowOff>0</xdr:rowOff>
    </xdr:to>
    <xdr:graphicFrame macro="">
      <xdr:nvGraphicFramePr>
        <xdr:cNvPr id="9" name="Диаграмма 10">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428625</xdr:colOff>
      <xdr:row>29</xdr:row>
      <xdr:rowOff>0</xdr:rowOff>
    </xdr:from>
    <xdr:to>
      <xdr:col>14</xdr:col>
      <xdr:colOff>285749</xdr:colOff>
      <xdr:row>43</xdr:row>
      <xdr:rowOff>19050</xdr:rowOff>
    </xdr:to>
    <xdr:graphicFrame macro="">
      <xdr:nvGraphicFramePr>
        <xdr:cNvPr id="11" name="Диаграмма 1">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428624</xdr:colOff>
      <xdr:row>117</xdr:row>
      <xdr:rowOff>40005</xdr:rowOff>
    </xdr:from>
    <xdr:to>
      <xdr:col>8</xdr:col>
      <xdr:colOff>19049</xdr:colOff>
      <xdr:row>131</xdr:row>
      <xdr:rowOff>147582</xdr:rowOff>
    </xdr:to>
    <xdr:graphicFrame macro="">
      <xdr:nvGraphicFramePr>
        <xdr:cNvPr id="12" name="Диаграмма 4">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xdr:colOff>
      <xdr:row>117</xdr:row>
      <xdr:rowOff>26894</xdr:rowOff>
    </xdr:from>
    <xdr:to>
      <xdr:col>4</xdr:col>
      <xdr:colOff>28576</xdr:colOff>
      <xdr:row>131</xdr:row>
      <xdr:rowOff>117886</xdr:rowOff>
    </xdr:to>
    <xdr:graphicFrame macro="">
      <xdr:nvGraphicFramePr>
        <xdr:cNvPr id="13" name="Диаграмма 10">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193</xdr:row>
      <xdr:rowOff>137316</xdr:rowOff>
    </xdr:from>
    <xdr:to>
      <xdr:col>5</xdr:col>
      <xdr:colOff>54429</xdr:colOff>
      <xdr:row>212</xdr:row>
      <xdr:rowOff>1</xdr:rowOff>
    </xdr:to>
    <xdr:graphicFrame macro="">
      <xdr:nvGraphicFramePr>
        <xdr:cNvPr id="14" name="Диаграмма 5">
          <a:extLst>
            <a:ext uri="{FF2B5EF4-FFF2-40B4-BE49-F238E27FC236}">
              <a16:creationId xmlns:a16="http://schemas.microsoft.com/office/drawing/2014/main" xmlns=""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968188</xdr:colOff>
      <xdr:row>193</xdr:row>
      <xdr:rowOff>146567</xdr:rowOff>
    </xdr:from>
    <xdr:to>
      <xdr:col>10</xdr:col>
      <xdr:colOff>718457</xdr:colOff>
      <xdr:row>211</xdr:row>
      <xdr:rowOff>153611</xdr:rowOff>
    </xdr:to>
    <xdr:graphicFrame macro="">
      <xdr:nvGraphicFramePr>
        <xdr:cNvPr id="15" name="Диаграмма 5">
          <a:extLst>
            <a:ext uri="{FF2B5EF4-FFF2-40B4-BE49-F238E27FC236}">
              <a16:creationId xmlns:a16="http://schemas.microsoft.com/office/drawing/2014/main" xmlns=""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707570</xdr:colOff>
      <xdr:row>131</xdr:row>
      <xdr:rowOff>151041</xdr:rowOff>
    </xdr:from>
    <xdr:to>
      <xdr:col>6</xdr:col>
      <xdr:colOff>295275</xdr:colOff>
      <xdr:row>144</xdr:row>
      <xdr:rowOff>9526</xdr:rowOff>
    </xdr:to>
    <xdr:graphicFrame macro="">
      <xdr:nvGraphicFramePr>
        <xdr:cNvPr id="16" name="Диаграмма 3">
          <a:extLst>
            <a:ext uri="{FF2B5EF4-FFF2-40B4-BE49-F238E27FC236}">
              <a16:creationId xmlns:a16="http://schemas.microsoft.com/office/drawing/2014/main" xmlns=""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1;&#1102;&#1083;&#1077;&#1090;&#1077;&#1085;&#1100;\&#1056;&#1086;&#1079;&#1088;&#1072;&#1093;&#1091;&#1085;&#1086;&#1082;%20&#1087;&#1086;&#1082;&#1072;&#1079;&#1085;&#1080;&#1082;&#1110;&#1074;%20&#1084;&#1086;&#1085;.%20&#1089;&#1090;-&#1082;&#1080;\&#1056;&#1086;&#1079;&#1088;&#1072;&#1093;&#1091;&#1085;&#1086;&#1082;%20&#1084;&#1091;&#1083;&#1100;&#1090;&#1080;&#1087;&#1083;&#1110;&#1082;&#1072;&#1090;&#1086;&#1088;&#107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bu-100\VOL3\GROST\BULET\TEIM\&#1058;&#1040;&#1053;&#1071;\&#1052;&#1072;&#1082;&#1077;&#1090;&#1080;%20&#1090;&#1072;&#1073;&#1083;&#1080;&#1094;&#1100;%20&#1074;%20&#1073;&#1102;&#1083;&#1077;&#1090;&#1077;&#1085;&#1100;\&#1085;&#1072;%202001%20&#1088;&#1110;&#108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084;&#1073;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st\d\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050;&#1042;&#1045;&#1044;-&#1096;&#1072;&#1073;&#1083;&#1086;&#1085;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76;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7;%20&#1050;&#1041;&#1059;%20&#1079;&#1072;%2098%20&#108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1;&#1057;&#1059;%20&#1085;&#1072;%2001.11.99%20&#1088;%20&#1079;&#1072;%20&#1089;&#1077;&#1082;&#1090;&#1086;&#1088;&#1072;&#1084;&#1080;%20&#1077;&#1082;&#1086;&#1085;&#1086;&#1084;&#1110;&#1082;&#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90;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льт-ор М3, швидкість"/>
      <sheetName val="Лист1"/>
      <sheetName val="Мульт-ор М2, швидкість"/>
      <sheetName val="Доходність (2)"/>
    </sheetNames>
    <sheetDataSet>
      <sheetData sheetId="0" refreshError="1"/>
      <sheetData sheetId="1" refreshError="1"/>
      <sheetData sheetId="2" refreshError="1">
        <row r="3">
          <cell r="C3" t="str">
            <v>М2,
млн. грн.</v>
          </cell>
          <cell r="E3" t="str">
            <v>(Мп+Мк)/2,
млн. грн.</v>
          </cell>
        </row>
        <row r="4">
          <cell r="C4">
            <v>1</v>
          </cell>
          <cell r="E4">
            <v>2</v>
          </cell>
        </row>
        <row r="5">
          <cell r="C5">
            <v>12448</v>
          </cell>
          <cell r="E5">
            <v>11717</v>
          </cell>
        </row>
        <row r="6">
          <cell r="C6">
            <v>11919</v>
          </cell>
          <cell r="E6">
            <v>11919</v>
          </cell>
        </row>
        <row r="7">
          <cell r="C7">
            <v>12095</v>
          </cell>
          <cell r="E7">
            <v>12007</v>
          </cell>
        </row>
        <row r="8">
          <cell r="C8">
            <v>12835</v>
          </cell>
          <cell r="E8">
            <v>12465</v>
          </cell>
        </row>
        <row r="9">
          <cell r="C9">
            <v>12835</v>
          </cell>
          <cell r="E9">
            <v>12835</v>
          </cell>
        </row>
        <row r="10">
          <cell r="C10">
            <v>12794</v>
          </cell>
          <cell r="E10">
            <v>12814.5</v>
          </cell>
        </row>
        <row r="11">
          <cell r="C11">
            <v>13116</v>
          </cell>
          <cell r="E11">
            <v>12955</v>
          </cell>
        </row>
        <row r="12">
          <cell r="C12">
            <v>13257</v>
          </cell>
          <cell r="E12">
            <v>13186.5</v>
          </cell>
        </row>
        <row r="13">
          <cell r="C13">
            <v>13257</v>
          </cell>
          <cell r="E13">
            <v>13046</v>
          </cell>
        </row>
        <row r="14">
          <cell r="C14">
            <v>13691</v>
          </cell>
          <cell r="E14">
            <v>13474</v>
          </cell>
        </row>
        <row r="15">
          <cell r="C15">
            <v>13569</v>
          </cell>
          <cell r="E15">
            <v>13630</v>
          </cell>
        </row>
        <row r="16">
          <cell r="C16">
            <v>14142</v>
          </cell>
          <cell r="E16">
            <v>13855.5</v>
          </cell>
        </row>
        <row r="17">
          <cell r="C17">
            <v>14142</v>
          </cell>
          <cell r="E17">
            <v>13699.5</v>
          </cell>
        </row>
        <row r="18">
          <cell r="C18">
            <v>14237</v>
          </cell>
          <cell r="E18">
            <v>14189.5</v>
          </cell>
        </row>
        <row r="19">
          <cell r="C19">
            <v>14538</v>
          </cell>
          <cell r="E19">
            <v>14387.5</v>
          </cell>
        </row>
        <row r="20">
          <cell r="C20">
            <v>15432</v>
          </cell>
          <cell r="E20">
            <v>14985</v>
          </cell>
        </row>
        <row r="21">
          <cell r="C21">
            <v>15432</v>
          </cell>
          <cell r="E21">
            <v>14787</v>
          </cell>
        </row>
        <row r="22">
          <cell r="C22">
            <v>15432</v>
          </cell>
          <cell r="E22">
            <v>13940</v>
          </cell>
        </row>
        <row r="23">
          <cell r="C23">
            <v>14880</v>
          </cell>
          <cell r="E23">
            <v>14880</v>
          </cell>
        </row>
        <row r="24">
          <cell r="C24">
            <v>15090</v>
          </cell>
          <cell r="E24">
            <v>14985</v>
          </cell>
        </row>
        <row r="25">
          <cell r="C25">
            <v>15631</v>
          </cell>
          <cell r="E25">
            <v>15360.5</v>
          </cell>
        </row>
        <row r="26">
          <cell r="C26">
            <v>15631</v>
          </cell>
          <cell r="E26">
            <v>15631</v>
          </cell>
        </row>
        <row r="27">
          <cell r="C27">
            <v>16352</v>
          </cell>
          <cell r="E27">
            <v>15991.5</v>
          </cell>
        </row>
        <row r="28">
          <cell r="C28">
            <v>17161</v>
          </cell>
          <cell r="E28">
            <v>16756.5</v>
          </cell>
        </row>
        <row r="29">
          <cell r="C29">
            <v>18258</v>
          </cell>
          <cell r="E29">
            <v>17709.5</v>
          </cell>
        </row>
        <row r="30">
          <cell r="C30">
            <v>18258</v>
          </cell>
          <cell r="E30">
            <v>16944.5</v>
          </cell>
        </row>
        <row r="31">
          <cell r="C31">
            <v>18498</v>
          </cell>
          <cell r="E31">
            <v>18378</v>
          </cell>
        </row>
        <row r="32">
          <cell r="C32">
            <v>19340</v>
          </cell>
          <cell r="E32">
            <v>18919</v>
          </cell>
        </row>
        <row r="33">
          <cell r="C33">
            <v>20019</v>
          </cell>
          <cell r="E33">
            <v>19679.5</v>
          </cell>
        </row>
        <row r="34">
          <cell r="C34">
            <v>20019</v>
          </cell>
          <cell r="E34">
            <v>19138.5</v>
          </cell>
        </row>
        <row r="35">
          <cell r="C35">
            <v>20402</v>
          </cell>
          <cell r="E35">
            <v>20210.5</v>
          </cell>
        </row>
        <row r="36">
          <cell r="C36">
            <v>20552</v>
          </cell>
          <cell r="E36">
            <v>20477</v>
          </cell>
        </row>
        <row r="37">
          <cell r="C37">
            <v>21714</v>
          </cell>
          <cell r="E37">
            <v>21133</v>
          </cell>
        </row>
        <row r="38">
          <cell r="C38">
            <v>21714</v>
          </cell>
          <cell r="E38">
            <v>20866.5</v>
          </cell>
        </row>
        <row r="39">
          <cell r="C39">
            <v>21714</v>
          </cell>
          <cell r="E39">
            <v>20866.5</v>
          </cell>
        </row>
        <row r="40">
          <cell r="C40">
            <v>21453</v>
          </cell>
          <cell r="E40">
            <v>21583.5</v>
          </cell>
        </row>
        <row r="41">
          <cell r="C41">
            <v>22241</v>
          </cell>
          <cell r="E41">
            <v>21847</v>
          </cell>
        </row>
        <row r="42">
          <cell r="C42">
            <v>23275</v>
          </cell>
          <cell r="E42">
            <v>22758</v>
          </cell>
        </row>
        <row r="43">
          <cell r="C43">
            <v>23275</v>
          </cell>
          <cell r="E43">
            <v>22494.5</v>
          </cell>
        </row>
        <row r="44">
          <cell r="C44">
            <v>24405</v>
          </cell>
          <cell r="E44">
            <v>23840</v>
          </cell>
        </row>
        <row r="45">
          <cell r="C45">
            <v>25350</v>
          </cell>
          <cell r="E45">
            <v>24877.5</v>
          </cell>
        </row>
        <row r="46">
          <cell r="C46">
            <v>26359</v>
          </cell>
          <cell r="E46">
            <v>25854.5</v>
          </cell>
        </row>
        <row r="47">
          <cell r="C47">
            <v>26359</v>
          </cell>
          <cell r="E47">
            <v>24817</v>
          </cell>
        </row>
        <row r="48">
          <cell r="C48">
            <v>27483</v>
          </cell>
          <cell r="E48">
            <v>26921</v>
          </cell>
        </row>
        <row r="49">
          <cell r="C49">
            <v>28778</v>
          </cell>
          <cell r="E49">
            <v>28130.5</v>
          </cell>
        </row>
        <row r="50">
          <cell r="C50">
            <v>28076</v>
          </cell>
          <cell r="E50">
            <v>28427</v>
          </cell>
        </row>
        <row r="51">
          <cell r="C51">
            <v>28076</v>
          </cell>
          <cell r="E51">
            <v>27217.5</v>
          </cell>
        </row>
        <row r="52">
          <cell r="C52">
            <v>28035</v>
          </cell>
          <cell r="E52">
            <v>28055.5</v>
          </cell>
        </row>
        <row r="53">
          <cell r="C53">
            <v>28663</v>
          </cell>
          <cell r="E53">
            <v>28349</v>
          </cell>
        </row>
        <row r="54">
          <cell r="C54">
            <v>31387</v>
          </cell>
          <cell r="E54">
            <v>30025</v>
          </cell>
        </row>
        <row r="55">
          <cell r="C55">
            <v>31387</v>
          </cell>
          <cell r="E55">
            <v>29731.5</v>
          </cell>
        </row>
        <row r="56">
          <cell r="C56">
            <v>31387</v>
          </cell>
          <cell r="E56">
            <v>26550.5</v>
          </cell>
        </row>
        <row r="78">
          <cell r="E78">
            <v>96.047874329884053</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6"/>
      <sheetName val="т17-4-99"/>
      <sheetName val="т15-0"/>
      <sheetName val="т18"/>
      <sheetName val="т17-3"/>
      <sheetName val="т17-1 "/>
      <sheetName val="т17мб"/>
      <sheetName val="т17-2 "/>
      <sheetName val="т17-5"/>
      <sheetName val="т17-4"/>
      <sheetName val="т18обл"/>
      <sheetName val="т17-4-2000"/>
      <sheetName val="т15"/>
      <sheetName val="т15-0-2000"/>
      <sheetName val="т17-1обл"/>
      <sheetName val="т17-5(на 2001)"/>
      <sheetName val="т18обл(на2001)"/>
      <sheetName val="т17-1 (на 2001)"/>
    </sheetNames>
    <sheetDataSet>
      <sheetData sheetId="0" refreshError="1"/>
      <sheetData sheetId="1" refreshError="1"/>
      <sheetData sheetId="2" refreshError="1"/>
      <sheetData sheetId="3" refreshError="1"/>
      <sheetData sheetId="4" refreshError="1">
        <row r="1">
          <cell r="A1" t="str">
            <v>КОШТИ НА РАХУНКАХ ПІДПРИЄМСТВ, ОРГАНІЗАЦІЙ ТА НАСЕЛЕННЯ 
В КОМЕРЦІЙНИХ БАНКАХ УКРАЇНИ 
(за формами власності)</v>
          </cell>
          <cell r="G1" t="str">
            <v>Продовження</v>
          </cell>
        </row>
        <row r="2">
          <cell r="A2" t="str">
            <v>(на кінець періоду, млн. грн.)</v>
          </cell>
        </row>
      </sheetData>
      <sheetData sheetId="5" refreshError="1"/>
      <sheetData sheetId="6" refreshError="1"/>
      <sheetData sheetId="7" refreshError="1">
        <row r="1">
          <cell r="A1" t="str">
            <v>КОШТИ НА РАХУНКАХ ПІДПРИЄМСТВ, ОРГАНІЗАЦІЙ ТА НАСЕЛЕННЯ 
В КОМЕРЦІЙНИХ БАНКАХ УКРАЇНИ 
(за секторами економіки)</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мб(шаблон)"/>
    </sheetNames>
    <sheetDataSet>
      <sheetData sheetId="0" refreshError="1">
        <row r="1">
          <cell r="A1" t="str">
            <v>ЗАЛУЧЕНІ КОШТИ КОМЕРЦІЙНИХ БАНКІВ 
НА МІЖБАНКІВСЬКОМУ РИНКУ УКРАЇНИ
в 1998–2000 роках</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7(2000)"/>
      <sheetName val="6.7(2001)"/>
      <sheetName val="6.7(%)"/>
      <sheetName val="6.7%(за валютами)"/>
      <sheetName val="6.7%(за видами)"/>
      <sheetName val="6.7"/>
      <sheetName val="6.7 (групи)"/>
      <sheetName val="146024"/>
      <sheetName val="14602E"/>
      <sheetName val="14602F"/>
      <sheetName val="14602G"/>
      <sheetName val="Пром.вир-во"/>
      <sheetName val="ІЦ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V00</v>
          </cell>
          <cell r="D1" t="str">
            <v>V01</v>
          </cell>
          <cell r="E1" t="str">
            <v>V02+V03</v>
          </cell>
          <cell r="F1" t="str">
            <v>V08</v>
          </cell>
          <cell r="G1" t="str">
            <v>V12</v>
          </cell>
          <cell r="H1" t="str">
            <v>V09</v>
          </cell>
          <cell r="I1" t="str">
            <v>V13</v>
          </cell>
          <cell r="J1" t="str">
            <v>V10+V11</v>
          </cell>
          <cell r="K1" t="str">
            <v>V14+V15</v>
          </cell>
        </row>
        <row r="8">
          <cell r="A8" t="str">
            <v xml:space="preserve"> Усього</v>
          </cell>
          <cell r="B8">
            <v>37384.217799999999</v>
          </cell>
          <cell r="C8">
            <v>17870.764800000001</v>
          </cell>
          <cell r="D8">
            <v>13842.7415</v>
          </cell>
          <cell r="E8">
            <v>4028.0233000000003</v>
          </cell>
          <cell r="F8">
            <v>19513.453000000001</v>
          </cell>
          <cell r="G8">
            <v>9034.2363000000005</v>
          </cell>
          <cell r="H8">
            <v>11565.780200000001</v>
          </cell>
          <cell r="I8">
            <v>5321.7</v>
          </cell>
          <cell r="J8">
            <v>7947.6727999999994</v>
          </cell>
          <cell r="K8">
            <v>3712.5363000000002</v>
          </cell>
        </row>
        <row r="10">
          <cell r="A10" t="str">
            <v>1. Кошти суб'єктів господарювання</v>
          </cell>
          <cell r="B10">
            <v>18381.924800000001</v>
          </cell>
          <cell r="C10">
            <v>12909.1414</v>
          </cell>
          <cell r="D10">
            <v>10351.246999999999</v>
          </cell>
          <cell r="E10">
            <v>2557.8944000000001</v>
          </cell>
          <cell r="F10">
            <v>5472.7834000000003</v>
          </cell>
          <cell r="G10">
            <v>1974.4153999999994</v>
          </cell>
          <cell r="H10">
            <v>3656.9413</v>
          </cell>
          <cell r="I10">
            <v>1303.6792999999996</v>
          </cell>
          <cell r="J10">
            <v>1815.8420999999998</v>
          </cell>
          <cell r="K10">
            <v>670.73609999999996</v>
          </cell>
        </row>
        <row r="11">
          <cell r="A11" t="str">
            <v>01*</v>
          </cell>
          <cell r="B11">
            <v>471.24650000000003</v>
          </cell>
          <cell r="C11">
            <v>365.44570000000004</v>
          </cell>
          <cell r="D11">
            <v>343.49440000000004</v>
          </cell>
          <cell r="E11">
            <v>21.9513</v>
          </cell>
          <cell r="F11">
            <v>105.8008</v>
          </cell>
          <cell r="G11">
            <v>28.432300000000001</v>
          </cell>
          <cell r="H11">
            <v>101.0972</v>
          </cell>
          <cell r="I11">
            <v>27.008500000000002</v>
          </cell>
          <cell r="J11">
            <v>4.7036000000000007</v>
          </cell>
          <cell r="K11">
            <v>1.4238</v>
          </cell>
        </row>
        <row r="12">
          <cell r="A12" t="str">
            <v>02*</v>
          </cell>
          <cell r="B12">
            <v>15.856800000000002</v>
          </cell>
          <cell r="C12">
            <v>15.686300000000001</v>
          </cell>
          <cell r="D12">
            <v>13.0989</v>
          </cell>
          <cell r="E12">
            <v>2.5874000000000006</v>
          </cell>
          <cell r="F12">
            <v>0.17050000000000001</v>
          </cell>
          <cell r="G12">
            <v>0</v>
          </cell>
          <cell r="H12">
            <v>0.17050000000000001</v>
          </cell>
          <cell r="I12">
            <v>0</v>
          </cell>
          <cell r="J12">
            <v>0</v>
          </cell>
          <cell r="K12">
            <v>0</v>
          </cell>
        </row>
        <row r="13">
          <cell r="A13" t="str">
            <v>Сільське господарство, мисливство та лісове господарство</v>
          </cell>
          <cell r="B13">
            <v>487.10330000000005</v>
          </cell>
          <cell r="C13">
            <v>381.13200000000006</v>
          </cell>
          <cell r="D13">
            <v>356.59330000000006</v>
          </cell>
          <cell r="E13">
            <v>24.538699999999999</v>
          </cell>
          <cell r="F13">
            <v>105.9713</v>
          </cell>
          <cell r="G13">
            <v>28.432300000000001</v>
          </cell>
          <cell r="H13">
            <v>101.2677</v>
          </cell>
          <cell r="I13">
            <v>27.008500000000002</v>
          </cell>
          <cell r="J13">
            <v>4.7036000000000007</v>
          </cell>
          <cell r="K13">
            <v>1.4238</v>
          </cell>
        </row>
        <row r="14">
          <cell r="A14" t="str">
            <v>05*</v>
          </cell>
          <cell r="B14">
            <v>8.7887000000000004</v>
          </cell>
          <cell r="C14">
            <v>6.8928000000000003</v>
          </cell>
          <cell r="D14">
            <v>5.8215000000000003</v>
          </cell>
          <cell r="E14">
            <v>1.0712999999999999</v>
          </cell>
          <cell r="F14">
            <v>1.8959000000000001</v>
          </cell>
          <cell r="G14">
            <v>5.79E-2</v>
          </cell>
          <cell r="H14">
            <v>1.8959000000000001</v>
          </cell>
          <cell r="I14">
            <v>5.79E-2</v>
          </cell>
          <cell r="J14">
            <v>0</v>
          </cell>
          <cell r="K14">
            <v>0</v>
          </cell>
        </row>
        <row r="15">
          <cell r="A15" t="str">
            <v>Рибне господарство</v>
          </cell>
          <cell r="B15">
            <v>8.7887000000000004</v>
          </cell>
          <cell r="C15">
            <v>6.8928000000000003</v>
          </cell>
          <cell r="D15">
            <v>5.8215000000000003</v>
          </cell>
          <cell r="E15">
            <v>1.0712999999999999</v>
          </cell>
          <cell r="F15">
            <v>1.8959000000000001</v>
          </cell>
          <cell r="G15">
            <v>5.79E-2</v>
          </cell>
          <cell r="H15">
            <v>1.8959000000000001</v>
          </cell>
          <cell r="I15">
            <v>5.79E-2</v>
          </cell>
          <cell r="J15">
            <v>0</v>
          </cell>
          <cell r="K15">
            <v>0</v>
          </cell>
        </row>
        <row r="16">
          <cell r="A16" t="str">
            <v>10*</v>
          </cell>
          <cell r="B16">
            <v>92.301999999999992</v>
          </cell>
          <cell r="C16">
            <v>33.828800000000001</v>
          </cell>
          <cell r="D16">
            <v>30.609200000000001</v>
          </cell>
          <cell r="E16">
            <v>3.2196000000000002</v>
          </cell>
          <cell r="F16">
            <v>58.473199999999999</v>
          </cell>
          <cell r="G16">
            <v>57.251100000000001</v>
          </cell>
          <cell r="H16">
            <v>3.9596</v>
          </cell>
          <cell r="I16">
            <v>3.9270999999999998</v>
          </cell>
          <cell r="J16">
            <v>54.513599999999997</v>
          </cell>
          <cell r="K16">
            <v>53.323999999999998</v>
          </cell>
        </row>
        <row r="17">
          <cell r="A17" t="str">
            <v>11*</v>
          </cell>
          <cell r="B17">
            <v>87.993700000000018</v>
          </cell>
          <cell r="C17">
            <v>38.512700000000002</v>
          </cell>
          <cell r="D17">
            <v>31.207900000000002</v>
          </cell>
          <cell r="E17">
            <v>7.3048000000000002</v>
          </cell>
          <cell r="F17">
            <v>49.481000000000009</v>
          </cell>
          <cell r="G17">
            <v>8.3765000000000001</v>
          </cell>
          <cell r="H17">
            <v>38.020300000000006</v>
          </cell>
          <cell r="I17">
            <v>6.5223000000000004</v>
          </cell>
          <cell r="J17">
            <v>11.460700000000001</v>
          </cell>
          <cell r="K17">
            <v>1.8542000000000001</v>
          </cell>
        </row>
        <row r="18">
          <cell r="A18" t="str">
            <v>12*</v>
          </cell>
          <cell r="B18">
            <v>0.23550000000000001</v>
          </cell>
          <cell r="C18">
            <v>0.23550000000000001</v>
          </cell>
          <cell r="D18">
            <v>0.23</v>
          </cell>
          <cell r="E18">
            <v>5.4999999999999997E-3</v>
          </cell>
          <cell r="F18">
            <v>0</v>
          </cell>
          <cell r="G18">
            <v>0</v>
          </cell>
          <cell r="H18">
            <v>0</v>
          </cell>
          <cell r="I18">
            <v>0</v>
          </cell>
          <cell r="J18">
            <v>0</v>
          </cell>
          <cell r="K18">
            <v>0</v>
          </cell>
        </row>
        <row r="19">
          <cell r="A19" t="str">
            <v>13*</v>
          </cell>
          <cell r="B19">
            <v>23.623100000000001</v>
          </cell>
          <cell r="C19">
            <v>16.119900000000001</v>
          </cell>
          <cell r="D19">
            <v>5.9142000000000001</v>
          </cell>
          <cell r="E19">
            <v>10.2057</v>
          </cell>
          <cell r="F19">
            <v>7.5032000000000005</v>
          </cell>
          <cell r="G19">
            <v>0.61</v>
          </cell>
          <cell r="H19">
            <v>1.4455</v>
          </cell>
          <cell r="I19">
            <v>0.61</v>
          </cell>
          <cell r="J19">
            <v>6.0577000000000005</v>
          </cell>
          <cell r="K19">
            <v>0</v>
          </cell>
        </row>
        <row r="20">
          <cell r="A20" t="str">
            <v>14*</v>
          </cell>
          <cell r="B20">
            <v>69.039900000000003</v>
          </cell>
          <cell r="C20">
            <v>36.8626</v>
          </cell>
          <cell r="D20">
            <v>22.271699999999999</v>
          </cell>
          <cell r="E20">
            <v>14.5909</v>
          </cell>
          <cell r="F20">
            <v>32.177300000000002</v>
          </cell>
          <cell r="G20">
            <v>3.9039000000000001</v>
          </cell>
          <cell r="H20">
            <v>12.8971</v>
          </cell>
          <cell r="I20">
            <v>1.2205999999999999</v>
          </cell>
          <cell r="J20">
            <v>19.280200000000001</v>
          </cell>
          <cell r="K20">
            <v>2.6833</v>
          </cell>
        </row>
        <row r="21">
          <cell r="A21" t="str">
            <v>Добувна промисловість</v>
          </cell>
          <cell r="B21">
            <v>273.19420000000002</v>
          </cell>
          <cell r="C21">
            <v>125.5595</v>
          </cell>
          <cell r="D21">
            <v>90.23299999999999</v>
          </cell>
          <cell r="E21">
            <v>35.326499999999996</v>
          </cell>
          <cell r="F21">
            <v>147.63470000000001</v>
          </cell>
          <cell r="G21">
            <v>70.141500000000008</v>
          </cell>
          <cell r="H21">
            <v>56.322500000000012</v>
          </cell>
          <cell r="I21">
            <v>12.28</v>
          </cell>
          <cell r="J21">
            <v>91.31219999999999</v>
          </cell>
          <cell r="K21">
            <v>57.861499999999999</v>
          </cell>
        </row>
        <row r="22">
          <cell r="A22" t="str">
            <v>15*</v>
          </cell>
          <cell r="B22">
            <v>538.13609999999994</v>
          </cell>
          <cell r="C22">
            <v>350.93520000000001</v>
          </cell>
          <cell r="D22">
            <v>260.24099999999999</v>
          </cell>
          <cell r="E22">
            <v>90.694200000000009</v>
          </cell>
          <cell r="F22">
            <v>187.20089999999999</v>
          </cell>
          <cell r="G22">
            <v>39.383499999999998</v>
          </cell>
          <cell r="H22">
            <v>149.98579999999998</v>
          </cell>
          <cell r="I22">
            <v>37.531099999999995</v>
          </cell>
          <cell r="J22">
            <v>37.215100000000007</v>
          </cell>
          <cell r="K22">
            <v>1.8524</v>
          </cell>
        </row>
        <row r="23">
          <cell r="A23" t="str">
            <v>16*</v>
          </cell>
          <cell r="B23">
            <v>23.3886</v>
          </cell>
          <cell r="C23">
            <v>11.3407</v>
          </cell>
          <cell r="D23">
            <v>9.8801000000000005</v>
          </cell>
          <cell r="E23">
            <v>1.4605999999999999</v>
          </cell>
          <cell r="F23">
            <v>12.0479</v>
          </cell>
          <cell r="G23">
            <v>0</v>
          </cell>
          <cell r="H23">
            <v>12.0479</v>
          </cell>
          <cell r="I23">
            <v>0</v>
          </cell>
          <cell r="J23">
            <v>0</v>
          </cell>
          <cell r="K23">
            <v>0</v>
          </cell>
        </row>
        <row r="24">
          <cell r="A24" t="str">
            <v>17*</v>
          </cell>
          <cell r="B24">
            <v>31.197600000000001</v>
          </cell>
          <cell r="C24">
            <v>23.571400000000001</v>
          </cell>
          <cell r="D24">
            <v>18.0061</v>
          </cell>
          <cell r="E24">
            <v>5.5652999999999997</v>
          </cell>
          <cell r="F24">
            <v>7.6261999999999999</v>
          </cell>
          <cell r="G24">
            <v>2.9685999999999999</v>
          </cell>
          <cell r="H24">
            <v>6.9744999999999999</v>
          </cell>
          <cell r="I24">
            <v>2.9120999999999997</v>
          </cell>
          <cell r="J24">
            <v>0.65170000000000006</v>
          </cell>
          <cell r="K24">
            <v>5.6500000000000002E-2</v>
          </cell>
        </row>
        <row r="25">
          <cell r="A25" t="str">
            <v>18*</v>
          </cell>
          <cell r="B25">
            <v>35.1008</v>
          </cell>
          <cell r="C25">
            <v>29.735600000000002</v>
          </cell>
          <cell r="D25">
            <v>19.564700000000002</v>
          </cell>
          <cell r="E25">
            <v>10.1709</v>
          </cell>
          <cell r="F25">
            <v>5.3651999999999997</v>
          </cell>
          <cell r="G25">
            <v>2.1890999999999998</v>
          </cell>
          <cell r="H25">
            <v>4.5758999999999999</v>
          </cell>
          <cell r="I25">
            <v>2.1890999999999998</v>
          </cell>
          <cell r="J25">
            <v>0.7893</v>
          </cell>
          <cell r="K25">
            <v>0</v>
          </cell>
        </row>
        <row r="26">
          <cell r="A26" t="str">
            <v>19*</v>
          </cell>
          <cell r="B26">
            <v>8.9374000000000002</v>
          </cell>
          <cell r="C26">
            <v>7.7007000000000003</v>
          </cell>
          <cell r="D26">
            <v>6.2587000000000002</v>
          </cell>
          <cell r="E26">
            <v>1.4419999999999999</v>
          </cell>
          <cell r="F26">
            <v>1.2367000000000001</v>
          </cell>
          <cell r="G26">
            <v>0.59550000000000003</v>
          </cell>
          <cell r="H26">
            <v>1.2314000000000001</v>
          </cell>
          <cell r="I26">
            <v>0.59550000000000003</v>
          </cell>
          <cell r="J26">
            <v>5.3E-3</v>
          </cell>
          <cell r="K26">
            <v>0</v>
          </cell>
        </row>
        <row r="27">
          <cell r="A27" t="str">
            <v>20*</v>
          </cell>
          <cell r="B27">
            <v>65.872900000000001</v>
          </cell>
          <cell r="C27">
            <v>49.623899999999999</v>
          </cell>
          <cell r="D27">
            <v>30.0029</v>
          </cell>
          <cell r="E27">
            <v>19.620999999999999</v>
          </cell>
          <cell r="F27">
            <v>16.248999999999999</v>
          </cell>
          <cell r="G27">
            <v>1.5082</v>
          </cell>
          <cell r="H27">
            <v>6.6511000000000005</v>
          </cell>
          <cell r="I27">
            <v>0.36860000000000004</v>
          </cell>
          <cell r="J27">
            <v>9.5978999999999992</v>
          </cell>
          <cell r="K27">
            <v>1.1395999999999999</v>
          </cell>
        </row>
        <row r="28">
          <cell r="A28" t="str">
            <v>21*</v>
          </cell>
          <cell r="B28">
            <v>74.192299999999989</v>
          </cell>
          <cell r="C28">
            <v>25.854500000000002</v>
          </cell>
          <cell r="D28">
            <v>20.9131</v>
          </cell>
          <cell r="E28">
            <v>4.9414000000000007</v>
          </cell>
          <cell r="F28">
            <v>48.337799999999994</v>
          </cell>
          <cell r="G28">
            <v>1.7605</v>
          </cell>
          <cell r="H28">
            <v>13.403799999999999</v>
          </cell>
          <cell r="I28">
            <v>1.7605</v>
          </cell>
          <cell r="J28">
            <v>34.933999999999997</v>
          </cell>
          <cell r="K28">
            <v>0</v>
          </cell>
        </row>
        <row r="29">
          <cell r="A29" t="str">
            <v>22*</v>
          </cell>
          <cell r="B29">
            <v>182.3511</v>
          </cell>
          <cell r="C29">
            <v>137.0958</v>
          </cell>
          <cell r="D29">
            <v>119.4464</v>
          </cell>
          <cell r="E29">
            <v>17.6494</v>
          </cell>
          <cell r="F29">
            <v>45.255299999999998</v>
          </cell>
          <cell r="G29">
            <v>20.497699999999998</v>
          </cell>
          <cell r="H29">
            <v>35.3367</v>
          </cell>
          <cell r="I29">
            <v>16.091799999999999</v>
          </cell>
          <cell r="J29">
            <v>9.9185999999999996</v>
          </cell>
          <cell r="K29">
            <v>4.4058999999999999</v>
          </cell>
        </row>
        <row r="30">
          <cell r="A30" t="str">
            <v>23*</v>
          </cell>
          <cell r="B30">
            <v>359.13469999999995</v>
          </cell>
          <cell r="C30">
            <v>232.24749999999997</v>
          </cell>
          <cell r="D30">
            <v>216.64339999999999</v>
          </cell>
          <cell r="E30">
            <v>15.604100000000001</v>
          </cell>
          <cell r="F30">
            <v>126.88720000000001</v>
          </cell>
          <cell r="G30">
            <v>38.500700000000002</v>
          </cell>
          <cell r="H30">
            <v>12.088200000000001</v>
          </cell>
          <cell r="I30">
            <v>2.4605000000000001</v>
          </cell>
          <cell r="J30">
            <v>114.79900000000001</v>
          </cell>
          <cell r="K30">
            <v>36.040199999999999</v>
          </cell>
        </row>
        <row r="31">
          <cell r="A31" t="str">
            <v>24*</v>
          </cell>
          <cell r="B31">
            <v>240.9554</v>
          </cell>
          <cell r="C31">
            <v>129.7825</v>
          </cell>
          <cell r="D31">
            <v>74.418399999999991</v>
          </cell>
          <cell r="E31">
            <v>55.364100000000001</v>
          </cell>
          <cell r="F31">
            <v>111.1729</v>
          </cell>
          <cell r="G31">
            <v>15.550999999999998</v>
          </cell>
          <cell r="H31">
            <v>80.555399999999992</v>
          </cell>
          <cell r="I31">
            <v>12.8104</v>
          </cell>
          <cell r="J31">
            <v>30.6175</v>
          </cell>
          <cell r="K31">
            <v>2.7405999999999997</v>
          </cell>
        </row>
        <row r="32">
          <cell r="A32" t="str">
            <v>25*</v>
          </cell>
          <cell r="B32">
            <v>40.492399999999996</v>
          </cell>
          <cell r="C32">
            <v>27.571299999999997</v>
          </cell>
          <cell r="D32">
            <v>22.548299999999998</v>
          </cell>
          <cell r="E32">
            <v>5.0230000000000006</v>
          </cell>
          <cell r="F32">
            <v>12.921100000000001</v>
          </cell>
          <cell r="G32">
            <v>3.8939999999999997</v>
          </cell>
          <cell r="H32">
            <v>8.2415000000000003</v>
          </cell>
          <cell r="I32">
            <v>0.3</v>
          </cell>
          <cell r="J32">
            <v>4.6796000000000006</v>
          </cell>
          <cell r="K32">
            <v>3.5939999999999999</v>
          </cell>
        </row>
        <row r="33">
          <cell r="A33" t="str">
            <v>26*</v>
          </cell>
          <cell r="B33">
            <v>188.39769999999999</v>
          </cell>
          <cell r="C33">
            <v>94.589299999999994</v>
          </cell>
          <cell r="D33">
            <v>76.709999999999994</v>
          </cell>
          <cell r="E33">
            <v>17.879300000000001</v>
          </cell>
          <cell r="F33">
            <v>93.808400000000006</v>
          </cell>
          <cell r="G33">
            <v>44.751999999999995</v>
          </cell>
          <cell r="H33">
            <v>78.746300000000005</v>
          </cell>
          <cell r="I33">
            <v>43.593199999999996</v>
          </cell>
          <cell r="J33">
            <v>15.062099999999999</v>
          </cell>
          <cell r="K33">
            <v>1.1588000000000001</v>
          </cell>
        </row>
        <row r="34">
          <cell r="A34" t="str">
            <v>27*</v>
          </cell>
          <cell r="B34">
            <v>241.10130000000001</v>
          </cell>
          <cell r="C34">
            <v>184.35920000000002</v>
          </cell>
          <cell r="D34">
            <v>31.8796</v>
          </cell>
          <cell r="E34">
            <v>152.4796</v>
          </cell>
          <cell r="F34">
            <v>56.742100000000001</v>
          </cell>
          <cell r="G34">
            <v>9.7070000000000007</v>
          </cell>
          <cell r="H34">
            <v>7.0841000000000003</v>
          </cell>
          <cell r="I34">
            <v>3.6243000000000003</v>
          </cell>
          <cell r="J34">
            <v>49.658000000000001</v>
          </cell>
          <cell r="K34">
            <v>6.0827</v>
          </cell>
        </row>
        <row r="35">
          <cell r="A35" t="str">
            <v>28*</v>
          </cell>
          <cell r="B35">
            <v>71.840500000000006</v>
          </cell>
          <cell r="C35">
            <v>51.762600000000006</v>
          </cell>
          <cell r="D35">
            <v>42.900400000000005</v>
          </cell>
          <cell r="E35">
            <v>8.8621999999999996</v>
          </cell>
          <cell r="F35">
            <v>20.0779</v>
          </cell>
          <cell r="G35">
            <v>12.2845</v>
          </cell>
          <cell r="H35">
            <v>16.8612</v>
          </cell>
          <cell r="I35">
            <v>10.757299999999999</v>
          </cell>
          <cell r="J35">
            <v>3.2166999999999999</v>
          </cell>
          <cell r="K35">
            <v>1.5272000000000001</v>
          </cell>
        </row>
        <row r="36">
          <cell r="A36" t="str">
            <v>29*</v>
          </cell>
          <cell r="B36">
            <v>591.80330000000004</v>
          </cell>
          <cell r="C36">
            <v>289.76489999999995</v>
          </cell>
          <cell r="D36">
            <v>171.18929999999997</v>
          </cell>
          <cell r="E36">
            <v>118.57559999999999</v>
          </cell>
          <cell r="F36">
            <v>302.03840000000002</v>
          </cell>
          <cell r="G36">
            <v>140.36290000000002</v>
          </cell>
          <cell r="H36">
            <v>108.88210000000001</v>
          </cell>
          <cell r="I36">
            <v>49.766599999999997</v>
          </cell>
          <cell r="J36">
            <v>193.15630000000002</v>
          </cell>
          <cell r="K36">
            <v>90.596300000000014</v>
          </cell>
        </row>
        <row r="37">
          <cell r="A37" t="str">
            <v>30*</v>
          </cell>
          <cell r="B37">
            <v>28.416600000000003</v>
          </cell>
          <cell r="C37">
            <v>22.578300000000002</v>
          </cell>
          <cell r="D37">
            <v>21.137900000000002</v>
          </cell>
          <cell r="E37">
            <v>1.4404000000000001</v>
          </cell>
          <cell r="F37">
            <v>5.8382999999999994</v>
          </cell>
          <cell r="G37">
            <v>1.1519999999999999</v>
          </cell>
          <cell r="H37">
            <v>5.3796999999999997</v>
          </cell>
          <cell r="I37">
            <v>1.1519999999999999</v>
          </cell>
          <cell r="J37">
            <v>0.45860000000000001</v>
          </cell>
          <cell r="K37">
            <v>0</v>
          </cell>
        </row>
        <row r="38">
          <cell r="A38" t="str">
            <v>31*</v>
          </cell>
          <cell r="B38">
            <v>87.926700000000011</v>
          </cell>
          <cell r="C38">
            <v>66.377800000000008</v>
          </cell>
          <cell r="D38">
            <v>45.242800000000003</v>
          </cell>
          <cell r="E38">
            <v>21.135000000000002</v>
          </cell>
          <cell r="F38">
            <v>21.548900000000003</v>
          </cell>
          <cell r="G38">
            <v>4.1635</v>
          </cell>
          <cell r="H38">
            <v>15.264700000000001</v>
          </cell>
          <cell r="I38">
            <v>4.1635</v>
          </cell>
          <cell r="J38">
            <v>6.2842000000000002</v>
          </cell>
          <cell r="K38">
            <v>0</v>
          </cell>
        </row>
        <row r="39">
          <cell r="A39" t="str">
            <v>32*</v>
          </cell>
          <cell r="B39">
            <v>265.74900000000002</v>
          </cell>
          <cell r="C39">
            <v>109.9975</v>
          </cell>
          <cell r="D39">
            <v>26.513500000000001</v>
          </cell>
          <cell r="E39">
            <v>83.484000000000009</v>
          </cell>
          <cell r="F39">
            <v>155.75150000000002</v>
          </cell>
          <cell r="G39">
            <v>46.8215</v>
          </cell>
          <cell r="H39">
            <v>36.573800000000006</v>
          </cell>
          <cell r="I39">
            <v>16.164000000000001</v>
          </cell>
          <cell r="J39">
            <v>119.1777</v>
          </cell>
          <cell r="K39">
            <v>30.657499999999999</v>
          </cell>
        </row>
        <row r="40">
          <cell r="A40" t="str">
            <v>33*</v>
          </cell>
          <cell r="B40">
            <v>35.468599999999995</v>
          </cell>
          <cell r="C40">
            <v>28.995499999999996</v>
          </cell>
          <cell r="D40">
            <v>26.493299999999998</v>
          </cell>
          <cell r="E40">
            <v>2.5021999999999998</v>
          </cell>
          <cell r="F40">
            <v>6.4731000000000005</v>
          </cell>
          <cell r="G40">
            <v>0.89349999999999996</v>
          </cell>
          <cell r="H40">
            <v>5.8908000000000005</v>
          </cell>
          <cell r="I40">
            <v>0.89349999999999996</v>
          </cell>
          <cell r="J40">
            <v>0.58229999999999993</v>
          </cell>
          <cell r="K40">
            <v>0</v>
          </cell>
        </row>
        <row r="41">
          <cell r="A41" t="str">
            <v>34*</v>
          </cell>
          <cell r="B41">
            <v>146.0847</v>
          </cell>
          <cell r="C41">
            <v>97.85799999999999</v>
          </cell>
          <cell r="D41">
            <v>68.718399999999988</v>
          </cell>
          <cell r="E41">
            <v>29.139599999999998</v>
          </cell>
          <cell r="F41">
            <v>48.226699999999994</v>
          </cell>
          <cell r="G41">
            <v>11.696</v>
          </cell>
          <cell r="H41">
            <v>36.138199999999998</v>
          </cell>
          <cell r="I41">
            <v>11.696</v>
          </cell>
          <cell r="J41">
            <v>12.0885</v>
          </cell>
          <cell r="K41">
            <v>0</v>
          </cell>
        </row>
        <row r="42">
          <cell r="A42" t="str">
            <v>35*</v>
          </cell>
          <cell r="B42">
            <v>135.49619999999999</v>
          </cell>
          <cell r="C42">
            <v>75.490600000000001</v>
          </cell>
          <cell r="D42">
            <v>41.893000000000001</v>
          </cell>
          <cell r="E42">
            <v>33.5976</v>
          </cell>
          <cell r="F42">
            <v>60.005600000000001</v>
          </cell>
          <cell r="G42">
            <v>16.484200000000001</v>
          </cell>
          <cell r="H42">
            <v>28.162500000000001</v>
          </cell>
          <cell r="I42">
            <v>12.176</v>
          </cell>
          <cell r="J42">
            <v>31.8431</v>
          </cell>
          <cell r="K42">
            <v>4.3082000000000003</v>
          </cell>
        </row>
        <row r="43">
          <cell r="A43" t="str">
            <v>36*</v>
          </cell>
          <cell r="B43">
            <v>51.955500000000001</v>
          </cell>
          <cell r="C43">
            <v>44.481900000000003</v>
          </cell>
          <cell r="D43">
            <v>36.633900000000004</v>
          </cell>
          <cell r="E43">
            <v>7.8480000000000008</v>
          </cell>
          <cell r="F43">
            <v>7.4735999999999994</v>
          </cell>
          <cell r="G43">
            <v>0.42180000000000001</v>
          </cell>
          <cell r="H43">
            <v>3.3102</v>
          </cell>
          <cell r="I43">
            <v>0.39510000000000001</v>
          </cell>
          <cell r="J43">
            <v>4.1633999999999993</v>
          </cell>
          <cell r="K43">
            <v>2.6699999999999998E-2</v>
          </cell>
        </row>
        <row r="44">
          <cell r="A44" t="str">
            <v>37*</v>
          </cell>
          <cell r="B44">
            <v>70.926500000000004</v>
          </cell>
          <cell r="C44">
            <v>53.5334</v>
          </cell>
          <cell r="D44">
            <v>36.665199999999999</v>
          </cell>
          <cell r="E44">
            <v>16.868199999999998</v>
          </cell>
          <cell r="F44">
            <v>17.3931</v>
          </cell>
          <cell r="G44">
            <v>4.8620000000000001</v>
          </cell>
          <cell r="H44">
            <v>11.837299999999999</v>
          </cell>
          <cell r="I44">
            <v>3.6021000000000001</v>
          </cell>
          <cell r="J44">
            <v>5.5558000000000005</v>
          </cell>
          <cell r="K44">
            <v>1.2599</v>
          </cell>
        </row>
        <row r="45">
          <cell r="A45" t="str">
            <v xml:space="preserve">Обробна промисловість </v>
          </cell>
          <cell r="B45">
            <v>3514.9258999999997</v>
          </cell>
          <cell r="C45">
            <v>2145.2480999999998</v>
          </cell>
          <cell r="D45">
            <v>1423.9004</v>
          </cell>
          <cell r="E45">
            <v>721.34769999999992</v>
          </cell>
          <cell r="F45">
            <v>1369.6777999999999</v>
          </cell>
          <cell r="G45">
            <v>420.44970000000012</v>
          </cell>
          <cell r="H45">
            <v>685.22309999999993</v>
          </cell>
          <cell r="I45">
            <v>235.00319999999994</v>
          </cell>
          <cell r="J45">
            <v>684.4547</v>
          </cell>
          <cell r="K45">
            <v>185.44650000000001</v>
          </cell>
        </row>
        <row r="46">
          <cell r="A46" t="str">
            <v>40*</v>
          </cell>
          <cell r="B46">
            <v>615.73230000000001</v>
          </cell>
          <cell r="C46">
            <v>494.34629999999999</v>
          </cell>
          <cell r="D46">
            <v>479.13779999999997</v>
          </cell>
          <cell r="E46">
            <v>15.208500000000001</v>
          </cell>
          <cell r="F46">
            <v>121.386</v>
          </cell>
          <cell r="G46">
            <v>17.174300000000002</v>
          </cell>
          <cell r="H46">
            <v>110.3901</v>
          </cell>
          <cell r="I46">
            <v>11.010200000000001</v>
          </cell>
          <cell r="J46">
            <v>10.995899999999999</v>
          </cell>
          <cell r="K46">
            <v>6.1641000000000004</v>
          </cell>
        </row>
        <row r="47">
          <cell r="A47" t="str">
            <v>41*</v>
          </cell>
          <cell r="B47">
            <v>22.824899999999996</v>
          </cell>
          <cell r="C47">
            <v>20.755899999999997</v>
          </cell>
          <cell r="D47">
            <v>17.108799999999999</v>
          </cell>
          <cell r="E47">
            <v>3.6471</v>
          </cell>
          <cell r="F47">
            <v>2.069</v>
          </cell>
          <cell r="G47">
            <v>0</v>
          </cell>
          <cell r="H47">
            <v>1.3265</v>
          </cell>
          <cell r="I47">
            <v>0</v>
          </cell>
          <cell r="J47">
            <v>0.74250000000000005</v>
          </cell>
          <cell r="K47">
            <v>0</v>
          </cell>
        </row>
        <row r="48">
          <cell r="A48" t="str">
            <v>Виробництво електроенергії, газу та води</v>
          </cell>
          <cell r="B48">
            <v>638.55719999999997</v>
          </cell>
          <cell r="C48">
            <v>515.10220000000004</v>
          </cell>
          <cell r="D48">
            <v>496.24659999999994</v>
          </cell>
          <cell r="E48">
            <v>18.855600000000003</v>
          </cell>
          <cell r="F48">
            <v>123.455</v>
          </cell>
          <cell r="G48">
            <v>17.174300000000002</v>
          </cell>
          <cell r="H48">
            <v>111.7166</v>
          </cell>
          <cell r="I48">
            <v>11.010200000000001</v>
          </cell>
          <cell r="J48">
            <v>11.738399999999999</v>
          </cell>
          <cell r="K48">
            <v>6.1641000000000004</v>
          </cell>
        </row>
        <row r="49">
          <cell r="A49" t="str">
            <v>45*</v>
          </cell>
          <cell r="B49">
            <v>860.14299999999992</v>
          </cell>
          <cell r="C49">
            <v>706.68099999999993</v>
          </cell>
          <cell r="D49">
            <v>659.67049999999995</v>
          </cell>
          <cell r="E49">
            <v>47.0105</v>
          </cell>
          <cell r="F49">
            <v>153.46199999999999</v>
          </cell>
          <cell r="G49">
            <v>45.215800000000002</v>
          </cell>
          <cell r="H49">
            <v>134.08589999999998</v>
          </cell>
          <cell r="I49">
            <v>42.365600000000001</v>
          </cell>
          <cell r="J49">
            <v>19.376099999999997</v>
          </cell>
          <cell r="K49">
            <v>2.8501999999999996</v>
          </cell>
        </row>
        <row r="50">
          <cell r="A50" t="str">
            <v>Будівництво</v>
          </cell>
          <cell r="B50">
            <v>860.14299999999992</v>
          </cell>
          <cell r="C50">
            <v>706.68099999999993</v>
          </cell>
          <cell r="D50">
            <v>659.67049999999995</v>
          </cell>
          <cell r="E50">
            <v>47.0105</v>
          </cell>
          <cell r="F50">
            <v>153.46199999999999</v>
          </cell>
          <cell r="G50">
            <v>45.215800000000002</v>
          </cell>
          <cell r="H50">
            <v>134.08589999999998</v>
          </cell>
          <cell r="I50">
            <v>42.365600000000001</v>
          </cell>
          <cell r="J50">
            <v>19.376099999999997</v>
          </cell>
          <cell r="K50">
            <v>2.8501999999999996</v>
          </cell>
        </row>
        <row r="51">
          <cell r="A51" t="str">
            <v>50*</v>
          </cell>
          <cell r="B51">
            <v>252.37569999999999</v>
          </cell>
          <cell r="C51">
            <v>218.3261</v>
          </cell>
          <cell r="D51">
            <v>197.40960000000001</v>
          </cell>
          <cell r="E51">
            <v>20.916499999999999</v>
          </cell>
          <cell r="F51">
            <v>34.049599999999998</v>
          </cell>
          <cell r="G51">
            <v>7.0783000000000005</v>
          </cell>
          <cell r="H51">
            <v>27.116</v>
          </cell>
          <cell r="I51">
            <v>6.9450000000000003</v>
          </cell>
          <cell r="J51">
            <v>6.9336000000000002</v>
          </cell>
          <cell r="K51">
            <v>0.1333</v>
          </cell>
        </row>
        <row r="52">
          <cell r="A52" t="str">
            <v>51*</v>
          </cell>
          <cell r="B52">
            <v>4008.9106000000002</v>
          </cell>
          <cell r="C52">
            <v>2894.7381</v>
          </cell>
          <cell r="D52">
            <v>2526.8973999999998</v>
          </cell>
          <cell r="E52">
            <v>367.84070000000003</v>
          </cell>
          <cell r="F52">
            <v>1114.1725000000001</v>
          </cell>
          <cell r="G52">
            <v>370.4117</v>
          </cell>
          <cell r="H52">
            <v>852.69560000000001</v>
          </cell>
          <cell r="I52">
            <v>269.53870000000001</v>
          </cell>
          <cell r="J52">
            <v>261.4769</v>
          </cell>
          <cell r="K52">
            <v>100.873</v>
          </cell>
        </row>
        <row r="53">
          <cell r="A53" t="str">
            <v>52*</v>
          </cell>
          <cell r="B53">
            <v>391.82489999999996</v>
          </cell>
          <cell r="C53">
            <v>341.85969999999998</v>
          </cell>
          <cell r="D53">
            <v>326.62979999999999</v>
          </cell>
          <cell r="E53">
            <v>15.229900000000001</v>
          </cell>
          <cell r="F53">
            <v>49.965199999999996</v>
          </cell>
          <cell r="G53">
            <v>12.313599999999999</v>
          </cell>
          <cell r="H53">
            <v>43.353099999999998</v>
          </cell>
          <cell r="I53">
            <v>6.7688999999999995</v>
          </cell>
          <cell r="J53">
            <v>6.6121000000000008</v>
          </cell>
          <cell r="K53">
            <v>5.5446999999999997</v>
          </cell>
        </row>
        <row r="54">
          <cell r="A54" t="str">
            <v>Оптова і роздрібна торгівля; торгівля транспортними засобами, послуги з ремонту</v>
          </cell>
          <cell r="B54">
            <v>4653.1111999999994</v>
          </cell>
          <cell r="C54">
            <v>3454.9238999999998</v>
          </cell>
          <cell r="D54">
            <v>3050.9367999999999</v>
          </cell>
          <cell r="E54">
            <v>403.9871</v>
          </cell>
          <cell r="F54">
            <v>1198.1873000000003</v>
          </cell>
          <cell r="G54">
            <v>389.80360000000002</v>
          </cell>
          <cell r="H54">
            <v>923.16470000000004</v>
          </cell>
          <cell r="I54">
            <v>283.25259999999997</v>
          </cell>
          <cell r="J54">
            <v>275.02260000000001</v>
          </cell>
          <cell r="K54">
            <v>106.55100000000002</v>
          </cell>
        </row>
        <row r="55">
          <cell r="A55" t="str">
            <v>55*</v>
          </cell>
          <cell r="B55">
            <v>74.522599999999997</v>
          </cell>
          <cell r="C55">
            <v>62.821899999999999</v>
          </cell>
          <cell r="D55">
            <v>48.552900000000001</v>
          </cell>
          <cell r="E55">
            <v>14.268999999999998</v>
          </cell>
          <cell r="F55">
            <v>11.700699999999999</v>
          </cell>
          <cell r="G55">
            <v>2.3813</v>
          </cell>
          <cell r="H55">
            <v>7.9573999999999998</v>
          </cell>
          <cell r="I55">
            <v>2.3813</v>
          </cell>
          <cell r="J55">
            <v>3.7433000000000001</v>
          </cell>
          <cell r="K55">
            <v>0</v>
          </cell>
        </row>
        <row r="56">
          <cell r="A56" t="str">
            <v>Готелі та ресторани</v>
          </cell>
          <cell r="B56">
            <v>74.522599999999997</v>
          </cell>
          <cell r="C56">
            <v>62.821899999999999</v>
          </cell>
          <cell r="D56">
            <v>48.552900000000001</v>
          </cell>
          <cell r="E56">
            <v>14.268999999999998</v>
          </cell>
          <cell r="F56">
            <v>11.700699999999999</v>
          </cell>
          <cell r="G56">
            <v>2.3813</v>
          </cell>
          <cell r="H56">
            <v>7.9573999999999998</v>
          </cell>
          <cell r="I56">
            <v>2.3813</v>
          </cell>
          <cell r="J56">
            <v>3.7433000000000001</v>
          </cell>
          <cell r="K56">
            <v>0</v>
          </cell>
        </row>
        <row r="57">
          <cell r="A57" t="str">
            <v>60*</v>
          </cell>
          <cell r="B57">
            <v>438.34739999999999</v>
          </cell>
          <cell r="C57">
            <v>372.928</v>
          </cell>
          <cell r="D57">
            <v>177.738</v>
          </cell>
          <cell r="E57">
            <v>195.19</v>
          </cell>
          <cell r="F57">
            <v>65.419399999999996</v>
          </cell>
          <cell r="G57">
            <v>47.499199999999995</v>
          </cell>
          <cell r="H57">
            <v>21.920300000000001</v>
          </cell>
          <cell r="I57">
            <v>7.4509999999999996</v>
          </cell>
          <cell r="J57">
            <v>43.499099999999999</v>
          </cell>
          <cell r="K57">
            <v>40.048199999999994</v>
          </cell>
        </row>
        <row r="58">
          <cell r="A58" t="str">
            <v>61*</v>
          </cell>
          <cell r="B58">
            <v>185.15299999999999</v>
          </cell>
          <cell r="C58">
            <v>119.3993</v>
          </cell>
          <cell r="D58">
            <v>17.384900000000002</v>
          </cell>
          <cell r="E58">
            <v>102.01439999999999</v>
          </cell>
          <cell r="F58">
            <v>65.753699999999995</v>
          </cell>
          <cell r="G58">
            <v>14.3111</v>
          </cell>
          <cell r="H58">
            <v>18.491</v>
          </cell>
          <cell r="I58">
            <v>1.7</v>
          </cell>
          <cell r="J58">
            <v>47.262699999999995</v>
          </cell>
          <cell r="K58">
            <v>12.6111</v>
          </cell>
        </row>
        <row r="59">
          <cell r="A59" t="str">
            <v>62*</v>
          </cell>
          <cell r="B59">
            <v>64.892600000000002</v>
          </cell>
          <cell r="C59">
            <v>50.388399999999997</v>
          </cell>
          <cell r="D59">
            <v>12.8469</v>
          </cell>
          <cell r="E59">
            <v>37.541499999999999</v>
          </cell>
          <cell r="F59">
            <v>14.504199999999999</v>
          </cell>
          <cell r="G59">
            <v>6.4824000000000002</v>
          </cell>
          <cell r="H59">
            <v>3.6321999999999997</v>
          </cell>
          <cell r="I59">
            <v>1.1499999999999999</v>
          </cell>
          <cell r="J59">
            <v>10.872</v>
          </cell>
          <cell r="K59">
            <v>5.3323999999999998</v>
          </cell>
        </row>
        <row r="60">
          <cell r="A60" t="str">
            <v>63*</v>
          </cell>
          <cell r="B60">
            <v>466.21710000000002</v>
          </cell>
          <cell r="C60">
            <v>323.77530000000002</v>
          </cell>
          <cell r="D60">
            <v>149.5196</v>
          </cell>
          <cell r="E60">
            <v>174.25569999999999</v>
          </cell>
          <cell r="F60">
            <v>142.4418</v>
          </cell>
          <cell r="G60">
            <v>64.036000000000001</v>
          </cell>
          <cell r="H60">
            <v>68.12339999999999</v>
          </cell>
          <cell r="I60">
            <v>34.282899999999998</v>
          </cell>
          <cell r="J60">
            <v>74.318400000000011</v>
          </cell>
          <cell r="K60">
            <v>29.7531</v>
          </cell>
        </row>
        <row r="61">
          <cell r="A61" t="str">
            <v>64*</v>
          </cell>
          <cell r="B61">
            <v>1200.9296999999999</v>
          </cell>
          <cell r="C61">
            <v>1105.8326</v>
          </cell>
          <cell r="D61">
            <v>984.75540000000001</v>
          </cell>
          <cell r="E61">
            <v>121.0772</v>
          </cell>
          <cell r="F61">
            <v>95.097099999999998</v>
          </cell>
          <cell r="G61">
            <v>41.787700000000001</v>
          </cell>
          <cell r="H61">
            <v>27.5639</v>
          </cell>
          <cell r="I61">
            <v>2.3527</v>
          </cell>
          <cell r="J61">
            <v>67.533199999999994</v>
          </cell>
          <cell r="K61">
            <v>39.435000000000002</v>
          </cell>
        </row>
        <row r="62">
          <cell r="A62" t="str">
            <v>Транспорт</v>
          </cell>
          <cell r="B62">
            <v>2355.5398</v>
          </cell>
          <cell r="C62">
            <v>1972.3235999999999</v>
          </cell>
          <cell r="D62">
            <v>1342.2447999999999</v>
          </cell>
          <cell r="E62">
            <v>630.0788</v>
          </cell>
          <cell r="F62">
            <v>383.21620000000001</v>
          </cell>
          <cell r="G62">
            <v>174.1164</v>
          </cell>
          <cell r="H62">
            <v>139.73079999999999</v>
          </cell>
          <cell r="I62">
            <v>46.936599999999999</v>
          </cell>
          <cell r="J62">
            <v>243.4854</v>
          </cell>
          <cell r="K62">
            <v>127.1798</v>
          </cell>
        </row>
        <row r="63">
          <cell r="A63" t="str">
            <v>65*</v>
          </cell>
          <cell r="B63">
            <v>265.80449999999996</v>
          </cell>
          <cell r="C63">
            <v>89.26339999999999</v>
          </cell>
          <cell r="D63">
            <v>52.3538</v>
          </cell>
          <cell r="E63">
            <v>36.909599999999998</v>
          </cell>
          <cell r="F63">
            <v>176.5411</v>
          </cell>
          <cell r="G63">
            <v>64.114699999999999</v>
          </cell>
          <cell r="H63">
            <v>100.5642</v>
          </cell>
          <cell r="I63">
            <v>57.962199999999996</v>
          </cell>
          <cell r="J63">
            <v>75.976900000000001</v>
          </cell>
          <cell r="K63">
            <v>6.1524999999999999</v>
          </cell>
        </row>
        <row r="64">
          <cell r="A64" t="str">
            <v>66*</v>
          </cell>
          <cell r="B64">
            <v>1433.1277</v>
          </cell>
          <cell r="C64">
            <v>911.18089999999995</v>
          </cell>
          <cell r="D64">
            <v>789.38559999999995</v>
          </cell>
          <cell r="E64">
            <v>121.7953</v>
          </cell>
          <cell r="F64">
            <v>521.94679999999994</v>
          </cell>
          <cell r="G64">
            <v>216.69299999999998</v>
          </cell>
          <cell r="H64">
            <v>449.10899999999998</v>
          </cell>
          <cell r="I64">
            <v>176.0453</v>
          </cell>
          <cell r="J64">
            <v>72.837800000000001</v>
          </cell>
          <cell r="K64">
            <v>40.6477</v>
          </cell>
        </row>
        <row r="65">
          <cell r="A65" t="str">
            <v>67*</v>
          </cell>
          <cell r="B65">
            <v>346.75390000000004</v>
          </cell>
          <cell r="C65">
            <v>119.1568</v>
          </cell>
          <cell r="D65">
            <v>103.1322</v>
          </cell>
          <cell r="E65">
            <v>16.0246</v>
          </cell>
          <cell r="F65">
            <v>227.59710000000001</v>
          </cell>
          <cell r="G65">
            <v>95.867700000000013</v>
          </cell>
          <cell r="H65">
            <v>210.49950000000001</v>
          </cell>
          <cell r="I65">
            <v>86.715500000000006</v>
          </cell>
          <cell r="J65">
            <v>17.0976</v>
          </cell>
          <cell r="K65">
            <v>9.1522000000000006</v>
          </cell>
        </row>
        <row r="66">
          <cell r="A66" t="str">
            <v>Фінансова діяльність</v>
          </cell>
          <cell r="B66">
            <v>2045.6860999999999</v>
          </cell>
          <cell r="C66">
            <v>1119.6010999999999</v>
          </cell>
          <cell r="D66">
            <v>944.87159999999994</v>
          </cell>
          <cell r="E66">
            <v>174.7295</v>
          </cell>
          <cell r="F66">
            <v>926.08500000000004</v>
          </cell>
          <cell r="G66">
            <v>376.67539999999997</v>
          </cell>
          <cell r="H66">
            <v>760.17269999999996</v>
          </cell>
          <cell r="I66">
            <v>320.72300000000001</v>
          </cell>
          <cell r="J66">
            <v>165.91230000000002</v>
          </cell>
          <cell r="K66">
            <v>55.952400000000004</v>
          </cell>
        </row>
        <row r="67">
          <cell r="A67" t="str">
            <v>70*</v>
          </cell>
          <cell r="B67">
            <v>192.41539999999998</v>
          </cell>
          <cell r="C67">
            <v>114.08709999999999</v>
          </cell>
          <cell r="D67">
            <v>103.8266</v>
          </cell>
          <cell r="E67">
            <v>10.260499999999999</v>
          </cell>
          <cell r="F67">
            <v>78.328299999999984</v>
          </cell>
          <cell r="G67">
            <v>39.416600000000003</v>
          </cell>
          <cell r="H67">
            <v>39.096199999999996</v>
          </cell>
          <cell r="I67">
            <v>14.8626</v>
          </cell>
          <cell r="J67">
            <v>39.232099999999996</v>
          </cell>
          <cell r="K67">
            <v>24.553999999999998</v>
          </cell>
        </row>
        <row r="68">
          <cell r="A68" t="str">
            <v>71*</v>
          </cell>
          <cell r="B68">
            <v>18.578699999999998</v>
          </cell>
          <cell r="C68">
            <v>12.482099999999999</v>
          </cell>
          <cell r="D68">
            <v>11.4269</v>
          </cell>
          <cell r="E68">
            <v>1.0551999999999999</v>
          </cell>
          <cell r="F68">
            <v>6.0966000000000005</v>
          </cell>
          <cell r="G68">
            <v>2.3744000000000001</v>
          </cell>
          <cell r="H68">
            <v>5.7898000000000005</v>
          </cell>
          <cell r="I68">
            <v>2.3744000000000001</v>
          </cell>
          <cell r="J68">
            <v>0.30680000000000002</v>
          </cell>
          <cell r="K68">
            <v>0</v>
          </cell>
        </row>
        <row r="69">
          <cell r="A69" t="str">
            <v>72*</v>
          </cell>
          <cell r="B69">
            <v>121.3733</v>
          </cell>
          <cell r="C69">
            <v>86.045500000000004</v>
          </cell>
          <cell r="D69">
            <v>70.302000000000007</v>
          </cell>
          <cell r="E69">
            <v>15.743499999999999</v>
          </cell>
          <cell r="F69">
            <v>35.327800000000003</v>
          </cell>
          <cell r="G69">
            <v>13.0351</v>
          </cell>
          <cell r="H69">
            <v>32.242400000000004</v>
          </cell>
          <cell r="I69">
            <v>11.4969</v>
          </cell>
          <cell r="J69">
            <v>3.0853999999999999</v>
          </cell>
          <cell r="K69">
            <v>1.5382</v>
          </cell>
        </row>
        <row r="70">
          <cell r="A70" t="str">
            <v>73*</v>
          </cell>
          <cell r="B70">
            <v>671.2</v>
          </cell>
          <cell r="C70">
            <v>457.47590000000002</v>
          </cell>
          <cell r="D70">
            <v>199.7363</v>
          </cell>
          <cell r="E70">
            <v>257.7396</v>
          </cell>
          <cell r="F70">
            <v>213.72409999999999</v>
          </cell>
          <cell r="G70">
            <v>77.527699999999996</v>
          </cell>
          <cell r="H70">
            <v>86.089199999999991</v>
          </cell>
          <cell r="I70">
            <v>45.197699999999998</v>
          </cell>
          <cell r="J70">
            <v>127.6349</v>
          </cell>
          <cell r="K70">
            <v>32.33</v>
          </cell>
        </row>
        <row r="71">
          <cell r="A71" t="str">
            <v>74*</v>
          </cell>
          <cell r="B71">
            <v>772.50689999999997</v>
          </cell>
          <cell r="C71">
            <v>495.00689999999997</v>
          </cell>
          <cell r="D71">
            <v>420.87329999999997</v>
          </cell>
          <cell r="E71">
            <v>74.133600000000001</v>
          </cell>
          <cell r="F71">
            <v>277.5</v>
          </cell>
          <cell r="G71">
            <v>129.94890000000001</v>
          </cell>
          <cell r="H71">
            <v>174.994</v>
          </cell>
          <cell r="I71">
            <v>69.459800000000001</v>
          </cell>
          <cell r="J71">
            <v>102.506</v>
          </cell>
          <cell r="K71">
            <v>60.489100000000001</v>
          </cell>
        </row>
        <row r="72">
          <cell r="A72" t="str">
            <v>Операції з нерухомістю, здавання під найм та послуги юридичним особам</v>
          </cell>
          <cell r="B72">
            <v>1776.0743</v>
          </cell>
          <cell r="C72">
            <v>1165.0974999999999</v>
          </cell>
          <cell r="D72">
            <v>806.16509999999994</v>
          </cell>
          <cell r="E72">
            <v>358.93239999999997</v>
          </cell>
          <cell r="F72">
            <v>610.97679999999991</v>
          </cell>
          <cell r="G72">
            <v>262.30270000000002</v>
          </cell>
          <cell r="H72">
            <v>338.21159999999998</v>
          </cell>
          <cell r="I72">
            <v>143.3914</v>
          </cell>
          <cell r="J72">
            <v>272.76519999999999</v>
          </cell>
          <cell r="K72">
            <v>118.9113</v>
          </cell>
        </row>
        <row r="73">
          <cell r="A73" t="str">
            <v>75*</v>
          </cell>
          <cell r="B73">
            <v>409.26400000000007</v>
          </cell>
          <cell r="C73">
            <v>352.50570000000005</v>
          </cell>
          <cell r="D73">
            <v>312.46800000000002</v>
          </cell>
          <cell r="E73">
            <v>40.037700000000001</v>
          </cell>
          <cell r="F73">
            <v>56.758299999999998</v>
          </cell>
          <cell r="G73">
            <v>16.093700000000002</v>
          </cell>
          <cell r="H73">
            <v>53.518000000000001</v>
          </cell>
          <cell r="I73">
            <v>15.752700000000001</v>
          </cell>
          <cell r="J73">
            <v>3.2403000000000004</v>
          </cell>
          <cell r="K73">
            <v>0.34100000000000003</v>
          </cell>
        </row>
        <row r="74">
          <cell r="A74" t="str">
            <v>Державне управління</v>
          </cell>
          <cell r="B74">
            <v>409.26400000000007</v>
          </cell>
          <cell r="C74">
            <v>352.50570000000005</v>
          </cell>
          <cell r="D74">
            <v>312.46800000000002</v>
          </cell>
          <cell r="E74">
            <v>40.037700000000001</v>
          </cell>
          <cell r="F74">
            <v>56.758299999999998</v>
          </cell>
          <cell r="G74">
            <v>16.093700000000002</v>
          </cell>
          <cell r="H74">
            <v>53.518000000000001</v>
          </cell>
          <cell r="I74">
            <v>15.752700000000001</v>
          </cell>
          <cell r="J74">
            <v>3.2403000000000004</v>
          </cell>
          <cell r="K74">
            <v>0.34100000000000003</v>
          </cell>
        </row>
        <row r="75">
          <cell r="A75" t="str">
            <v>80*</v>
          </cell>
          <cell r="B75">
            <v>167.30190000000002</v>
          </cell>
          <cell r="C75">
            <v>92.155200000000008</v>
          </cell>
          <cell r="D75">
            <v>79.064600000000013</v>
          </cell>
          <cell r="E75">
            <v>13.0906</v>
          </cell>
          <cell r="F75">
            <v>75.14670000000001</v>
          </cell>
          <cell r="G75">
            <v>38.7697</v>
          </cell>
          <cell r="H75">
            <v>71.896500000000003</v>
          </cell>
          <cell r="I75">
            <v>38.658000000000001</v>
          </cell>
          <cell r="J75">
            <v>3.2502</v>
          </cell>
          <cell r="K75">
            <v>0.11170000000000001</v>
          </cell>
        </row>
        <row r="76">
          <cell r="A76" t="str">
            <v>Освіта</v>
          </cell>
          <cell r="B76">
            <v>167.30190000000002</v>
          </cell>
          <cell r="C76">
            <v>92.155200000000008</v>
          </cell>
          <cell r="D76">
            <v>79.064600000000013</v>
          </cell>
          <cell r="E76">
            <v>13.0906</v>
          </cell>
          <cell r="F76">
            <v>75.14670000000001</v>
          </cell>
          <cell r="G76">
            <v>38.7697</v>
          </cell>
          <cell r="H76">
            <v>71.896500000000003</v>
          </cell>
          <cell r="I76">
            <v>38.658000000000001</v>
          </cell>
          <cell r="J76">
            <v>3.2502</v>
          </cell>
          <cell r="K76">
            <v>0.11170000000000001</v>
          </cell>
        </row>
        <row r="77">
          <cell r="A77" t="str">
            <v>85*</v>
          </cell>
          <cell r="B77">
            <v>197.67140000000001</v>
          </cell>
          <cell r="C77">
            <v>127.79320000000001</v>
          </cell>
          <cell r="D77">
            <v>105.47930000000001</v>
          </cell>
          <cell r="E77">
            <v>22.3139</v>
          </cell>
          <cell r="F77">
            <v>69.878199999999993</v>
          </cell>
          <cell r="G77">
            <v>32.258699999999997</v>
          </cell>
          <cell r="H77">
            <v>67.187399999999997</v>
          </cell>
          <cell r="I77">
            <v>32.118099999999998</v>
          </cell>
          <cell r="J77">
            <v>2.6908000000000003</v>
          </cell>
          <cell r="K77">
            <v>0.1406</v>
          </cell>
        </row>
        <row r="78">
          <cell r="A78" t="str">
            <v>Охорона здоров’я та соціальна допомога</v>
          </cell>
          <cell r="B78">
            <v>197.67140000000001</v>
          </cell>
          <cell r="C78">
            <v>127.79320000000001</v>
          </cell>
          <cell r="D78">
            <v>105.47930000000001</v>
          </cell>
          <cell r="E78">
            <v>22.3139</v>
          </cell>
          <cell r="F78">
            <v>69.878199999999993</v>
          </cell>
          <cell r="G78">
            <v>32.258699999999997</v>
          </cell>
          <cell r="H78">
            <v>67.187399999999997</v>
          </cell>
          <cell r="I78">
            <v>32.118099999999998</v>
          </cell>
          <cell r="J78">
            <v>2.6908000000000003</v>
          </cell>
          <cell r="K78">
            <v>0.1406</v>
          </cell>
        </row>
        <row r="79">
          <cell r="A79" t="str">
            <v>90*</v>
          </cell>
          <cell r="B79">
            <v>16.791</v>
          </cell>
          <cell r="C79">
            <v>16.067</v>
          </cell>
          <cell r="D79">
            <v>15.6799</v>
          </cell>
          <cell r="E79">
            <v>0.3871</v>
          </cell>
          <cell r="F79">
            <v>0.72399999999999998</v>
          </cell>
          <cell r="G79">
            <v>0.28939999999999999</v>
          </cell>
          <cell r="H79">
            <v>0.72289999999999999</v>
          </cell>
          <cell r="I79">
            <v>0.2883</v>
          </cell>
          <cell r="J79">
            <v>1.1000000000000001E-3</v>
          </cell>
          <cell r="K79">
            <v>1.1000000000000001E-3</v>
          </cell>
        </row>
        <row r="80">
          <cell r="A80" t="str">
            <v>91*</v>
          </cell>
          <cell r="B80">
            <v>403.2038</v>
          </cell>
          <cell r="C80">
            <v>257.95600000000002</v>
          </cell>
          <cell r="D80">
            <v>238.577</v>
          </cell>
          <cell r="E80">
            <v>19.378999999999998</v>
          </cell>
          <cell r="F80">
            <v>145.24780000000001</v>
          </cell>
          <cell r="G80">
            <v>68.576799999999992</v>
          </cell>
          <cell r="H80">
            <v>135.7997</v>
          </cell>
          <cell r="I80">
            <v>68.319199999999995</v>
          </cell>
          <cell r="J80">
            <v>9.4481000000000002</v>
          </cell>
          <cell r="K80">
            <v>0.2576</v>
          </cell>
        </row>
        <row r="81">
          <cell r="A81" t="str">
            <v>92*</v>
          </cell>
          <cell r="B81">
            <v>150.53980000000001</v>
          </cell>
          <cell r="C81">
            <v>122.3661</v>
          </cell>
          <cell r="D81">
            <v>110.85810000000001</v>
          </cell>
          <cell r="E81">
            <v>11.508000000000001</v>
          </cell>
          <cell r="F81">
            <v>28.173700000000004</v>
          </cell>
          <cell r="G81">
            <v>11.2324</v>
          </cell>
          <cell r="H81">
            <v>17.4739</v>
          </cell>
          <cell r="I81">
            <v>5.1835000000000004</v>
          </cell>
          <cell r="J81">
            <v>10.699800000000002</v>
          </cell>
          <cell r="K81">
            <v>6.0488999999999997</v>
          </cell>
        </row>
        <row r="82">
          <cell r="A82" t="str">
            <v>93*</v>
          </cell>
          <cell r="B82">
            <v>314.50200000000001</v>
          </cell>
          <cell r="C82">
            <v>253.27190000000002</v>
          </cell>
          <cell r="D82">
            <v>234.06820000000002</v>
          </cell>
          <cell r="E82">
            <v>19.203699999999998</v>
          </cell>
          <cell r="F82">
            <v>61.230099999999993</v>
          </cell>
          <cell r="G82">
            <v>19.430500000000002</v>
          </cell>
          <cell r="H82">
            <v>47.658699999999996</v>
          </cell>
          <cell r="I82">
            <v>18.1492</v>
          </cell>
          <cell r="J82">
            <v>13.571399999999999</v>
          </cell>
          <cell r="K82">
            <v>1.2812999999999999</v>
          </cell>
        </row>
        <row r="83">
          <cell r="A83" t="str">
            <v>Колективні, 
громадські та особисті послуги</v>
          </cell>
          <cell r="B83">
            <v>885.03659999999991</v>
          </cell>
          <cell r="C83">
            <v>649.66100000000006</v>
          </cell>
          <cell r="D83">
            <v>599.18320000000006</v>
          </cell>
          <cell r="E83">
            <v>50.477799999999995</v>
          </cell>
          <cell r="F83">
            <v>235.37559999999999</v>
          </cell>
          <cell r="G83">
            <v>99.5291</v>
          </cell>
          <cell r="H83">
            <v>201.65520000000004</v>
          </cell>
          <cell r="I83">
            <v>91.940200000000004</v>
          </cell>
          <cell r="J83">
            <v>33.720399999999998</v>
          </cell>
          <cell r="K83">
            <v>7.5888999999999998</v>
          </cell>
        </row>
        <row r="84">
          <cell r="A84" t="str">
            <v>95*</v>
          </cell>
          <cell r="B84">
            <v>0.90620000000000001</v>
          </cell>
          <cell r="C84">
            <v>0.1062</v>
          </cell>
          <cell r="D84">
            <v>0.1057</v>
          </cell>
          <cell r="E84">
            <v>5.0000000000000001E-4</v>
          </cell>
          <cell r="F84">
            <v>0.8</v>
          </cell>
          <cell r="G84">
            <v>0.8</v>
          </cell>
          <cell r="H84">
            <v>0.8</v>
          </cell>
          <cell r="I84">
            <v>0.8</v>
          </cell>
          <cell r="J84">
            <v>0</v>
          </cell>
          <cell r="K84">
            <v>0</v>
          </cell>
        </row>
        <row r="85">
          <cell r="A85" t="str">
            <v>Послуги домашньої прислуги</v>
          </cell>
          <cell r="B85">
            <v>0.90620000000000001</v>
          </cell>
          <cell r="C85">
            <v>0.1062</v>
          </cell>
          <cell r="D85">
            <v>0.1057</v>
          </cell>
          <cell r="E85">
            <v>5.0000000000000001E-4</v>
          </cell>
          <cell r="F85">
            <v>0.8</v>
          </cell>
          <cell r="G85">
            <v>0.8</v>
          </cell>
          <cell r="H85">
            <v>0.8</v>
          </cell>
          <cell r="I85">
            <v>0.8</v>
          </cell>
          <cell r="J85">
            <v>0</v>
          </cell>
          <cell r="K85">
            <v>0</v>
          </cell>
        </row>
        <row r="86">
          <cell r="A86" t="str">
            <v>99*</v>
          </cell>
          <cell r="B86">
            <v>34.098399999999998</v>
          </cell>
          <cell r="C86">
            <v>31.5365</v>
          </cell>
          <cell r="D86">
            <v>29.709700000000002</v>
          </cell>
          <cell r="E86">
            <v>1.8268</v>
          </cell>
          <cell r="F86">
            <v>2.5619000000000001</v>
          </cell>
          <cell r="G86">
            <v>0.21330000000000002</v>
          </cell>
          <cell r="H86">
            <v>2.1353</v>
          </cell>
          <cell r="I86">
            <v>0</v>
          </cell>
          <cell r="J86">
            <v>0.42660000000000003</v>
          </cell>
          <cell r="K86">
            <v>0.21330000000000002</v>
          </cell>
        </row>
        <row r="87">
          <cell r="A87" t="str">
            <v>Екстериторіальна діяльність</v>
          </cell>
          <cell r="B87">
            <v>34.098399999999998</v>
          </cell>
          <cell r="C87">
            <v>31.5365</v>
          </cell>
          <cell r="D87">
            <v>29.709700000000002</v>
          </cell>
          <cell r="E87">
            <v>1.8268</v>
          </cell>
          <cell r="F87">
            <v>2.5619000000000001</v>
          </cell>
          <cell r="G87">
            <v>0.21330000000000002</v>
          </cell>
          <cell r="H87">
            <v>2.1353</v>
          </cell>
          <cell r="I87">
            <v>0</v>
          </cell>
          <cell r="J87">
            <v>0.42660000000000003</v>
          </cell>
          <cell r="K87">
            <v>0.21330000000000002</v>
          </cell>
        </row>
        <row r="88">
          <cell r="A88" t="str">
            <v>2. Кошти фiзичних осiб</v>
          </cell>
          <cell r="B88">
            <v>19002.293000000001</v>
          </cell>
          <cell r="C88">
            <v>4961.6234000000004</v>
          </cell>
          <cell r="D88">
            <v>3491.4944999999998</v>
          </cell>
          <cell r="E88">
            <v>1470.1289000000002</v>
          </cell>
          <cell r="F88">
            <v>14040.669600000001</v>
          </cell>
          <cell r="G88">
            <v>7059.8209000000006</v>
          </cell>
          <cell r="H88">
            <v>7908.8389000000006</v>
          </cell>
          <cell r="I88">
            <v>4018.0207</v>
          </cell>
          <cell r="J88">
            <v>6131.8306999999995</v>
          </cell>
          <cell r="K88">
            <v>3041.8002000000001</v>
          </cell>
        </row>
      </sheetData>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16-17"/>
      <sheetName val="д17-1"/>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7(98)"/>
    </sheetNames>
    <sheetDataSet>
      <sheetData sheetId="0" refreshError="1">
        <row r="1">
          <cell r="A1" t="str">
            <v>ЗВЕДЕНИЙ БАЛАНСОВИЙ ЗВІТ КОМЕРЦІЙНИХ БАНКІВ УКРАЇНИ
за 1998 рік</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9(98) по сек-рам ек-ки"/>
    </sheetNames>
    <sheetDataSet>
      <sheetData sheetId="0" refreshError="1">
        <row r="1">
          <cell r="A1" t="str">
            <v>ЗВЕДЕНИЙ БАЛАНС БАНКІВСЬКОЇ СИСТЕМИ УКРАЇНИ
(резиденти)
на 01.01.99 року</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5"/>
    </sheetNames>
    <sheetDataSet>
      <sheetData sheetId="0" refreshError="1">
        <row r="1">
          <cell r="A1" t="str">
            <v>НАЯВНА  ГРОШОВА  МАСА  В  ОБІГУ  УКРАЇНИ  
ТА ЇЇ РОЗМІЩЕННЯ В 1998–2000 РОКАХ</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1(шаблон)"/>
    </sheetNames>
    <sheetDataSet>
      <sheetData sheetId="0" refreshError="1">
        <row r="1">
          <cell r="A1" t="str">
            <v>КОШТИ НА РАХУНКАХ ПІДПРИЄМСТВ, ОРГАНІЗАЦІЙ ТА НАСЕЛЕННЯ 
В КОМЕРЦІЙНИХ БАНКАХ УКРАЇНИ 
(за видами валют та строками)</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211"/>
  <sheetViews>
    <sheetView tabSelected="1" zoomScaleNormal="100" workbookViewId="0">
      <pane ySplit="1" topLeftCell="A2" activePane="bottomLeft" state="frozen"/>
      <selection pane="bottomLeft" activeCell="A2" sqref="A2:XFD2"/>
    </sheetView>
  </sheetViews>
  <sheetFormatPr defaultColWidth="9.140625" defaultRowHeight="12.75" outlineLevelRow="3"/>
  <cols>
    <col min="1" max="1" width="17" style="1" customWidth="1"/>
    <col min="2" max="5" width="11.7109375" style="1" customWidth="1"/>
    <col min="6" max="6" width="12.7109375" style="1" customWidth="1"/>
    <col min="7" max="8" width="11.7109375" style="1" customWidth="1"/>
    <col min="9" max="9" width="13.42578125" style="1" customWidth="1"/>
    <col min="10" max="10" width="10.7109375" style="1" customWidth="1"/>
    <col min="11" max="11" width="10.5703125" style="1" customWidth="1"/>
    <col min="12" max="12" width="12.7109375" style="1" customWidth="1"/>
    <col min="13" max="13" width="10.7109375" style="1" customWidth="1"/>
    <col min="14" max="14" width="14.140625" style="1" customWidth="1"/>
    <col min="15" max="15" width="13.5703125" style="1" customWidth="1"/>
    <col min="16" max="16" width="10" style="1" bestFit="1" customWidth="1"/>
    <col min="17" max="16384" width="9.140625" style="1"/>
  </cols>
  <sheetData>
    <row r="1" spans="1:16384" s="149" customFormat="1" ht="31.9" customHeight="1">
      <c r="A1" s="149" t="s">
        <v>4</v>
      </c>
    </row>
    <row r="2" spans="1:16384" s="154" customFormat="1" ht="7.15" customHeight="1"/>
    <row r="3" spans="1:16384" s="151" customFormat="1" ht="17.25" customHeight="1" thickBot="1">
      <c r="A3" s="150" t="s">
        <v>56</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c r="DE3" s="150"/>
      <c r="DF3" s="150"/>
      <c r="DG3" s="150"/>
      <c r="DH3" s="150"/>
      <c r="DI3" s="150"/>
      <c r="DJ3" s="150"/>
      <c r="DK3" s="150"/>
      <c r="DL3" s="150"/>
      <c r="DM3" s="150"/>
      <c r="DN3" s="150"/>
      <c r="DO3" s="150"/>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50"/>
      <c r="EQ3" s="150"/>
      <c r="ER3" s="150"/>
      <c r="ES3" s="150"/>
      <c r="ET3" s="150"/>
      <c r="EU3" s="150"/>
      <c r="EV3" s="150"/>
      <c r="EW3" s="150"/>
      <c r="EX3" s="150"/>
      <c r="EY3" s="150"/>
      <c r="EZ3" s="150"/>
      <c r="FA3" s="150"/>
      <c r="FB3" s="150"/>
      <c r="FC3" s="150"/>
      <c r="FD3" s="150"/>
      <c r="FE3" s="150"/>
      <c r="FF3" s="150"/>
      <c r="FG3" s="150"/>
      <c r="FH3" s="150"/>
      <c r="FI3" s="150"/>
      <c r="FJ3" s="150"/>
      <c r="FK3" s="150"/>
      <c r="FL3" s="150"/>
      <c r="FM3" s="150"/>
      <c r="FN3" s="150"/>
      <c r="FO3" s="150"/>
      <c r="FP3" s="150"/>
      <c r="FQ3" s="150"/>
      <c r="FR3" s="150"/>
      <c r="FS3" s="150"/>
      <c r="FT3" s="150"/>
      <c r="FU3" s="150"/>
      <c r="FV3" s="150"/>
      <c r="FW3" s="150"/>
      <c r="FX3" s="150"/>
      <c r="FY3" s="150"/>
      <c r="FZ3" s="150"/>
      <c r="GA3" s="150"/>
      <c r="GB3" s="150"/>
      <c r="GC3" s="150"/>
      <c r="GD3" s="150"/>
      <c r="GE3" s="150"/>
      <c r="GF3" s="150"/>
      <c r="GG3" s="150"/>
      <c r="GH3" s="150"/>
      <c r="GI3" s="150"/>
      <c r="GJ3" s="150"/>
      <c r="GK3" s="150"/>
      <c r="GL3" s="150"/>
      <c r="GM3" s="150"/>
      <c r="GN3" s="150"/>
      <c r="GO3" s="150"/>
      <c r="GP3" s="150"/>
      <c r="GQ3" s="150"/>
      <c r="GR3" s="150"/>
      <c r="GS3" s="150"/>
      <c r="GT3" s="150"/>
      <c r="GU3" s="150"/>
      <c r="GV3" s="150"/>
      <c r="GW3" s="150"/>
      <c r="GX3" s="150"/>
      <c r="GY3" s="150"/>
      <c r="GZ3" s="150"/>
      <c r="HA3" s="150"/>
      <c r="HB3" s="150"/>
      <c r="HC3" s="150"/>
      <c r="HD3" s="150"/>
      <c r="HE3" s="150"/>
      <c r="HF3" s="150"/>
      <c r="HG3" s="150"/>
      <c r="HH3" s="150"/>
      <c r="HI3" s="150"/>
      <c r="HJ3" s="150"/>
      <c r="HK3" s="150"/>
      <c r="HL3" s="150"/>
      <c r="HM3" s="150"/>
      <c r="HN3" s="150"/>
      <c r="HO3" s="150"/>
      <c r="HP3" s="150"/>
      <c r="HQ3" s="150"/>
      <c r="HR3" s="150"/>
      <c r="HS3" s="150"/>
      <c r="HT3" s="150"/>
      <c r="HU3" s="150"/>
      <c r="HV3" s="150"/>
      <c r="HW3" s="150"/>
      <c r="HX3" s="150"/>
      <c r="HY3" s="150"/>
      <c r="HZ3" s="150"/>
      <c r="IA3" s="150"/>
      <c r="IB3" s="150"/>
      <c r="IC3" s="150"/>
      <c r="ID3" s="150"/>
      <c r="IE3" s="150"/>
      <c r="IF3" s="150"/>
      <c r="IG3" s="150"/>
      <c r="IH3" s="150"/>
      <c r="II3" s="150"/>
      <c r="IJ3" s="150"/>
      <c r="IK3" s="150"/>
      <c r="IL3" s="150"/>
      <c r="IM3" s="150"/>
      <c r="IN3" s="150"/>
      <c r="IO3" s="150"/>
      <c r="IP3" s="150"/>
      <c r="IQ3" s="150"/>
      <c r="IR3" s="150"/>
      <c r="IS3" s="150"/>
      <c r="IT3" s="150"/>
      <c r="IU3" s="150"/>
      <c r="IV3" s="150"/>
      <c r="IW3" s="150"/>
      <c r="IX3" s="150"/>
      <c r="IY3" s="150"/>
      <c r="IZ3" s="150"/>
      <c r="JA3" s="150"/>
      <c r="JB3" s="150"/>
      <c r="JC3" s="150"/>
      <c r="JD3" s="150"/>
      <c r="JE3" s="150"/>
      <c r="JF3" s="150"/>
      <c r="JG3" s="150"/>
      <c r="JH3" s="150"/>
      <c r="JI3" s="150"/>
      <c r="JJ3" s="150"/>
      <c r="JK3" s="150"/>
      <c r="JL3" s="150"/>
      <c r="JM3" s="150"/>
      <c r="JN3" s="150"/>
      <c r="JO3" s="150"/>
      <c r="JP3" s="150"/>
      <c r="JQ3" s="150"/>
      <c r="JR3" s="150"/>
      <c r="JS3" s="150"/>
      <c r="JT3" s="150"/>
      <c r="JU3" s="150"/>
      <c r="JV3" s="150"/>
      <c r="JW3" s="150"/>
      <c r="JX3" s="150"/>
      <c r="JY3" s="150"/>
      <c r="JZ3" s="150"/>
      <c r="KA3" s="150"/>
      <c r="KB3" s="150"/>
      <c r="KC3" s="150"/>
      <c r="KD3" s="150"/>
      <c r="KE3" s="150"/>
      <c r="KF3" s="150"/>
      <c r="KG3" s="150"/>
      <c r="KH3" s="150"/>
      <c r="KI3" s="150"/>
      <c r="KJ3" s="150"/>
      <c r="KK3" s="150"/>
      <c r="KL3" s="150"/>
      <c r="KM3" s="150"/>
      <c r="KN3" s="150"/>
      <c r="KO3" s="150"/>
      <c r="KP3" s="150"/>
      <c r="KQ3" s="150"/>
      <c r="KR3" s="150"/>
      <c r="KS3" s="150"/>
      <c r="KT3" s="150"/>
      <c r="KU3" s="150"/>
      <c r="KV3" s="150"/>
      <c r="KW3" s="150"/>
      <c r="KX3" s="150"/>
      <c r="KY3" s="150"/>
      <c r="KZ3" s="150"/>
      <c r="LA3" s="150"/>
      <c r="LB3" s="150"/>
      <c r="LC3" s="150"/>
      <c r="LD3" s="150"/>
      <c r="LE3" s="150"/>
      <c r="LF3" s="150"/>
      <c r="LG3" s="150"/>
      <c r="LH3" s="150"/>
      <c r="LI3" s="150"/>
      <c r="LJ3" s="150"/>
      <c r="LK3" s="150"/>
      <c r="LL3" s="150"/>
      <c r="LM3" s="150"/>
      <c r="LN3" s="150"/>
      <c r="LO3" s="150"/>
      <c r="LP3" s="150"/>
      <c r="LQ3" s="150"/>
      <c r="LR3" s="150"/>
      <c r="LS3" s="150"/>
      <c r="LT3" s="150"/>
      <c r="LU3" s="150"/>
      <c r="LV3" s="150"/>
      <c r="LW3" s="150"/>
      <c r="LX3" s="150"/>
      <c r="LY3" s="150"/>
      <c r="LZ3" s="150"/>
      <c r="MA3" s="150"/>
      <c r="MB3" s="150"/>
      <c r="MC3" s="150"/>
      <c r="MD3" s="150"/>
      <c r="ME3" s="150"/>
      <c r="MF3" s="150"/>
      <c r="MG3" s="150"/>
      <c r="MH3" s="150"/>
      <c r="MI3" s="150"/>
      <c r="MJ3" s="150"/>
      <c r="MK3" s="150"/>
      <c r="ML3" s="150"/>
      <c r="MM3" s="150"/>
      <c r="MN3" s="150"/>
      <c r="MO3" s="150"/>
      <c r="MP3" s="150"/>
      <c r="MQ3" s="150"/>
      <c r="MR3" s="150"/>
      <c r="MS3" s="150"/>
      <c r="MT3" s="150"/>
      <c r="MU3" s="150"/>
      <c r="MV3" s="150"/>
      <c r="MW3" s="150"/>
      <c r="MX3" s="150"/>
      <c r="MY3" s="150"/>
      <c r="MZ3" s="150"/>
      <c r="NA3" s="150"/>
      <c r="NB3" s="150"/>
      <c r="NC3" s="150"/>
      <c r="ND3" s="150"/>
      <c r="NE3" s="150"/>
      <c r="NF3" s="150"/>
      <c r="NG3" s="150"/>
      <c r="NH3" s="150"/>
      <c r="NI3" s="150"/>
      <c r="NJ3" s="150"/>
      <c r="NK3" s="150"/>
      <c r="NL3" s="150"/>
      <c r="NM3" s="150"/>
      <c r="NN3" s="150"/>
      <c r="NO3" s="150"/>
      <c r="NP3" s="150"/>
      <c r="NQ3" s="150"/>
      <c r="NR3" s="150"/>
      <c r="NS3" s="150"/>
      <c r="NT3" s="150"/>
      <c r="NU3" s="150"/>
      <c r="NV3" s="150"/>
      <c r="NW3" s="150"/>
      <c r="NX3" s="150"/>
      <c r="NY3" s="150"/>
      <c r="NZ3" s="150"/>
      <c r="OA3" s="150"/>
      <c r="OB3" s="150"/>
      <c r="OC3" s="150"/>
      <c r="OD3" s="150"/>
      <c r="OE3" s="150"/>
      <c r="OF3" s="150"/>
      <c r="OG3" s="150"/>
      <c r="OH3" s="150"/>
      <c r="OI3" s="150"/>
      <c r="OJ3" s="150"/>
      <c r="OK3" s="150"/>
      <c r="OL3" s="150"/>
      <c r="OM3" s="150"/>
      <c r="ON3" s="150"/>
      <c r="OO3" s="150"/>
      <c r="OP3" s="150"/>
      <c r="OQ3" s="150"/>
      <c r="OR3" s="150"/>
      <c r="OS3" s="150"/>
      <c r="OT3" s="150"/>
      <c r="OU3" s="150"/>
      <c r="OV3" s="150"/>
      <c r="OW3" s="150"/>
      <c r="OX3" s="150"/>
      <c r="OY3" s="150"/>
      <c r="OZ3" s="150"/>
      <c r="PA3" s="150"/>
      <c r="PB3" s="150"/>
      <c r="PC3" s="150"/>
      <c r="PD3" s="150"/>
      <c r="PE3" s="150"/>
      <c r="PF3" s="150"/>
      <c r="PG3" s="150"/>
      <c r="PH3" s="150"/>
      <c r="PI3" s="150"/>
      <c r="PJ3" s="150"/>
      <c r="PK3" s="150"/>
      <c r="PL3" s="150"/>
      <c r="PM3" s="150"/>
      <c r="PN3" s="150"/>
      <c r="PO3" s="150"/>
      <c r="PP3" s="150"/>
      <c r="PQ3" s="150"/>
      <c r="PR3" s="150"/>
      <c r="PS3" s="150"/>
      <c r="PT3" s="150"/>
      <c r="PU3" s="150"/>
      <c r="PV3" s="150"/>
      <c r="PW3" s="150"/>
      <c r="PX3" s="150"/>
      <c r="PY3" s="150"/>
      <c r="PZ3" s="150"/>
      <c r="QA3" s="150"/>
      <c r="QB3" s="150"/>
      <c r="QC3" s="150"/>
      <c r="QD3" s="150"/>
      <c r="QE3" s="150"/>
      <c r="QF3" s="150"/>
      <c r="QG3" s="150"/>
      <c r="QH3" s="150"/>
      <c r="QI3" s="150"/>
      <c r="QJ3" s="150"/>
      <c r="QK3" s="150"/>
      <c r="QL3" s="150"/>
      <c r="QM3" s="150"/>
      <c r="QN3" s="150"/>
      <c r="QO3" s="150"/>
      <c r="QP3" s="150"/>
      <c r="QQ3" s="150"/>
      <c r="QR3" s="150"/>
      <c r="QS3" s="150"/>
      <c r="QT3" s="150"/>
      <c r="QU3" s="150"/>
      <c r="QV3" s="150"/>
      <c r="QW3" s="150"/>
      <c r="QX3" s="150"/>
      <c r="QY3" s="150"/>
      <c r="QZ3" s="150"/>
      <c r="RA3" s="150"/>
      <c r="RB3" s="150"/>
      <c r="RC3" s="150"/>
      <c r="RD3" s="150"/>
      <c r="RE3" s="150"/>
      <c r="RF3" s="150"/>
      <c r="RG3" s="150"/>
      <c r="RH3" s="150"/>
      <c r="RI3" s="150"/>
      <c r="RJ3" s="150"/>
      <c r="RK3" s="150"/>
      <c r="RL3" s="150"/>
      <c r="RM3" s="150"/>
      <c r="RN3" s="150"/>
      <c r="RO3" s="150"/>
      <c r="RP3" s="150"/>
      <c r="RQ3" s="150"/>
      <c r="RR3" s="150"/>
      <c r="RS3" s="150"/>
      <c r="RT3" s="150"/>
      <c r="RU3" s="150"/>
      <c r="RV3" s="150"/>
      <c r="RW3" s="150"/>
      <c r="RX3" s="150"/>
      <c r="RY3" s="150"/>
      <c r="RZ3" s="150"/>
      <c r="SA3" s="150"/>
      <c r="SB3" s="150"/>
      <c r="SC3" s="150"/>
      <c r="SD3" s="150"/>
      <c r="SE3" s="150"/>
      <c r="SF3" s="150"/>
      <c r="SG3" s="150"/>
      <c r="SH3" s="150"/>
      <c r="SI3" s="150"/>
      <c r="SJ3" s="150"/>
      <c r="SK3" s="150"/>
      <c r="SL3" s="150"/>
      <c r="SM3" s="150"/>
      <c r="SN3" s="150"/>
      <c r="SO3" s="150"/>
      <c r="SP3" s="150"/>
      <c r="SQ3" s="150"/>
      <c r="SR3" s="150"/>
      <c r="SS3" s="150"/>
      <c r="ST3" s="150"/>
      <c r="SU3" s="150"/>
      <c r="SV3" s="150"/>
      <c r="SW3" s="150"/>
      <c r="SX3" s="150"/>
      <c r="SY3" s="150"/>
      <c r="SZ3" s="150"/>
      <c r="TA3" s="150"/>
      <c r="TB3" s="150"/>
      <c r="TC3" s="150"/>
      <c r="TD3" s="150"/>
      <c r="TE3" s="150"/>
      <c r="TF3" s="150"/>
      <c r="TG3" s="150"/>
      <c r="TH3" s="150"/>
      <c r="TI3" s="150"/>
      <c r="TJ3" s="150"/>
      <c r="TK3" s="150"/>
      <c r="TL3" s="150"/>
      <c r="TM3" s="150"/>
      <c r="TN3" s="150"/>
      <c r="TO3" s="150"/>
      <c r="TP3" s="150"/>
      <c r="TQ3" s="150"/>
      <c r="TR3" s="150"/>
      <c r="TS3" s="150"/>
      <c r="TT3" s="150"/>
      <c r="TU3" s="150"/>
      <c r="TV3" s="150"/>
      <c r="TW3" s="150"/>
      <c r="TX3" s="150"/>
      <c r="TY3" s="150"/>
      <c r="TZ3" s="150"/>
      <c r="UA3" s="150"/>
      <c r="UB3" s="150"/>
      <c r="UC3" s="150"/>
      <c r="UD3" s="150"/>
      <c r="UE3" s="150"/>
      <c r="UF3" s="150"/>
      <c r="UG3" s="150"/>
      <c r="UH3" s="150"/>
      <c r="UI3" s="150"/>
      <c r="UJ3" s="150"/>
      <c r="UK3" s="150"/>
      <c r="UL3" s="150"/>
      <c r="UM3" s="150"/>
      <c r="UN3" s="150"/>
      <c r="UO3" s="150"/>
      <c r="UP3" s="150"/>
      <c r="UQ3" s="150"/>
      <c r="UR3" s="150"/>
      <c r="US3" s="150"/>
      <c r="UT3" s="150"/>
      <c r="UU3" s="150"/>
      <c r="UV3" s="150"/>
      <c r="UW3" s="150"/>
      <c r="UX3" s="150"/>
      <c r="UY3" s="150"/>
      <c r="UZ3" s="150"/>
      <c r="VA3" s="150"/>
      <c r="VB3" s="150"/>
      <c r="VC3" s="150"/>
      <c r="VD3" s="150"/>
      <c r="VE3" s="150"/>
      <c r="VF3" s="150"/>
      <c r="VG3" s="150"/>
      <c r="VH3" s="150"/>
      <c r="VI3" s="150"/>
      <c r="VJ3" s="150"/>
      <c r="VK3" s="150"/>
      <c r="VL3" s="150"/>
      <c r="VM3" s="150"/>
      <c r="VN3" s="150"/>
      <c r="VO3" s="150"/>
      <c r="VP3" s="150"/>
      <c r="VQ3" s="150"/>
      <c r="VR3" s="150"/>
      <c r="VS3" s="150"/>
      <c r="VT3" s="150"/>
      <c r="VU3" s="150"/>
      <c r="VV3" s="150"/>
      <c r="VW3" s="150"/>
      <c r="VX3" s="150"/>
      <c r="VY3" s="150"/>
      <c r="VZ3" s="150"/>
      <c r="WA3" s="150"/>
      <c r="WB3" s="150"/>
      <c r="WC3" s="150"/>
      <c r="WD3" s="150"/>
      <c r="WE3" s="150"/>
      <c r="WF3" s="150"/>
      <c r="WG3" s="150"/>
      <c r="WH3" s="150"/>
      <c r="WI3" s="150"/>
      <c r="WJ3" s="150"/>
      <c r="WK3" s="150"/>
      <c r="WL3" s="150"/>
      <c r="WM3" s="150"/>
      <c r="WN3" s="150"/>
      <c r="WO3" s="150"/>
      <c r="WP3" s="150"/>
      <c r="WQ3" s="150"/>
      <c r="WR3" s="150"/>
      <c r="WS3" s="150"/>
      <c r="WT3" s="150"/>
      <c r="WU3" s="150"/>
      <c r="WV3" s="150"/>
      <c r="WW3" s="150"/>
      <c r="WX3" s="150"/>
      <c r="WY3" s="150"/>
      <c r="WZ3" s="150"/>
      <c r="XA3" s="150"/>
      <c r="XB3" s="150"/>
      <c r="XC3" s="150"/>
      <c r="XD3" s="150"/>
      <c r="XE3" s="150"/>
      <c r="XF3" s="150"/>
      <c r="XG3" s="150"/>
      <c r="XH3" s="150"/>
      <c r="XI3" s="150"/>
      <c r="XJ3" s="150"/>
      <c r="XK3" s="150"/>
      <c r="XL3" s="150"/>
      <c r="XM3" s="150"/>
      <c r="XN3" s="150"/>
      <c r="XO3" s="150"/>
      <c r="XP3" s="150"/>
      <c r="XQ3" s="150"/>
      <c r="XR3" s="150"/>
      <c r="XS3" s="150"/>
      <c r="XT3" s="150"/>
      <c r="XU3" s="150"/>
      <c r="XV3" s="150"/>
      <c r="XW3" s="150"/>
      <c r="XX3" s="150"/>
      <c r="XY3" s="150"/>
      <c r="XZ3" s="150"/>
      <c r="YA3" s="150"/>
      <c r="YB3" s="150"/>
      <c r="YC3" s="150"/>
      <c r="YD3" s="150"/>
      <c r="YE3" s="150"/>
      <c r="YF3" s="150"/>
      <c r="YG3" s="150"/>
      <c r="YH3" s="150"/>
      <c r="YI3" s="150"/>
      <c r="YJ3" s="150"/>
      <c r="YK3" s="150"/>
      <c r="YL3" s="150"/>
      <c r="YM3" s="150"/>
      <c r="YN3" s="150"/>
      <c r="YO3" s="150"/>
      <c r="YP3" s="150"/>
      <c r="YQ3" s="150"/>
      <c r="YR3" s="150"/>
      <c r="YS3" s="150"/>
      <c r="YT3" s="150"/>
      <c r="YU3" s="150"/>
      <c r="YV3" s="150"/>
      <c r="YW3" s="150"/>
      <c r="YX3" s="150"/>
      <c r="YY3" s="150"/>
      <c r="YZ3" s="150"/>
      <c r="ZA3" s="150"/>
      <c r="ZB3" s="150"/>
      <c r="ZC3" s="150"/>
      <c r="ZD3" s="150"/>
      <c r="ZE3" s="150"/>
      <c r="ZF3" s="150"/>
      <c r="ZG3" s="150"/>
      <c r="ZH3" s="150"/>
      <c r="ZI3" s="150"/>
      <c r="ZJ3" s="150"/>
      <c r="ZK3" s="150"/>
      <c r="ZL3" s="150"/>
      <c r="ZM3" s="150"/>
      <c r="ZN3" s="150"/>
      <c r="ZO3" s="150"/>
      <c r="ZP3" s="150"/>
      <c r="ZQ3" s="150"/>
      <c r="ZR3" s="150"/>
      <c r="ZS3" s="150"/>
      <c r="ZT3" s="150"/>
      <c r="ZU3" s="150"/>
      <c r="ZV3" s="150"/>
      <c r="ZW3" s="150"/>
      <c r="ZX3" s="150"/>
      <c r="ZY3" s="150"/>
      <c r="ZZ3" s="150"/>
      <c r="AAA3" s="150"/>
      <c r="AAB3" s="150"/>
      <c r="AAC3" s="150"/>
      <c r="AAD3" s="150"/>
      <c r="AAE3" s="150"/>
      <c r="AAF3" s="150"/>
      <c r="AAG3" s="150"/>
      <c r="AAH3" s="150"/>
      <c r="AAI3" s="150"/>
      <c r="AAJ3" s="150"/>
      <c r="AAK3" s="150"/>
      <c r="AAL3" s="150"/>
      <c r="AAM3" s="150"/>
      <c r="AAN3" s="150"/>
      <c r="AAO3" s="150"/>
      <c r="AAP3" s="150"/>
      <c r="AAQ3" s="150"/>
      <c r="AAR3" s="150"/>
      <c r="AAS3" s="150"/>
      <c r="AAT3" s="150"/>
      <c r="AAU3" s="150"/>
      <c r="AAV3" s="150"/>
      <c r="AAW3" s="150"/>
      <c r="AAX3" s="150"/>
      <c r="AAY3" s="150"/>
      <c r="AAZ3" s="150"/>
      <c r="ABA3" s="150"/>
      <c r="ABB3" s="150"/>
      <c r="ABC3" s="150"/>
      <c r="ABD3" s="150"/>
      <c r="ABE3" s="150"/>
      <c r="ABF3" s="150"/>
      <c r="ABG3" s="150"/>
      <c r="ABH3" s="150"/>
      <c r="ABI3" s="150"/>
      <c r="ABJ3" s="150"/>
      <c r="ABK3" s="150"/>
      <c r="ABL3" s="150"/>
      <c r="ABM3" s="150"/>
      <c r="ABN3" s="150"/>
      <c r="ABO3" s="150"/>
      <c r="ABP3" s="150"/>
      <c r="ABQ3" s="150"/>
      <c r="ABR3" s="150"/>
      <c r="ABS3" s="150"/>
      <c r="ABT3" s="150"/>
      <c r="ABU3" s="150"/>
      <c r="ABV3" s="150"/>
      <c r="ABW3" s="150"/>
      <c r="ABX3" s="150"/>
      <c r="ABY3" s="150"/>
      <c r="ABZ3" s="150"/>
      <c r="ACA3" s="150"/>
      <c r="ACB3" s="150"/>
      <c r="ACC3" s="150"/>
      <c r="ACD3" s="150"/>
      <c r="ACE3" s="150"/>
      <c r="ACF3" s="150"/>
      <c r="ACG3" s="150"/>
      <c r="ACH3" s="150"/>
      <c r="ACI3" s="150"/>
      <c r="ACJ3" s="150"/>
      <c r="ACK3" s="150"/>
      <c r="ACL3" s="150"/>
      <c r="ACM3" s="150"/>
      <c r="ACN3" s="150"/>
      <c r="ACO3" s="150"/>
      <c r="ACP3" s="150"/>
      <c r="ACQ3" s="150"/>
      <c r="ACR3" s="150"/>
      <c r="ACS3" s="150"/>
      <c r="ACT3" s="150"/>
      <c r="ACU3" s="150"/>
      <c r="ACV3" s="150"/>
      <c r="ACW3" s="150"/>
      <c r="ACX3" s="150"/>
      <c r="ACY3" s="150"/>
      <c r="ACZ3" s="150"/>
      <c r="ADA3" s="150"/>
      <c r="ADB3" s="150"/>
      <c r="ADC3" s="150"/>
      <c r="ADD3" s="150"/>
      <c r="ADE3" s="150"/>
      <c r="ADF3" s="150"/>
      <c r="ADG3" s="150"/>
      <c r="ADH3" s="150"/>
      <c r="ADI3" s="150"/>
      <c r="ADJ3" s="150"/>
      <c r="ADK3" s="150"/>
      <c r="ADL3" s="150"/>
      <c r="ADM3" s="150"/>
      <c r="ADN3" s="150"/>
      <c r="ADO3" s="150"/>
      <c r="ADP3" s="150"/>
      <c r="ADQ3" s="150"/>
      <c r="ADR3" s="150"/>
      <c r="ADS3" s="150"/>
      <c r="ADT3" s="150"/>
      <c r="ADU3" s="150"/>
      <c r="ADV3" s="150"/>
      <c r="ADW3" s="150"/>
      <c r="ADX3" s="150"/>
      <c r="ADY3" s="150"/>
      <c r="ADZ3" s="150"/>
      <c r="AEA3" s="150"/>
      <c r="AEB3" s="150"/>
      <c r="AEC3" s="150"/>
      <c r="AED3" s="150"/>
      <c r="AEE3" s="150"/>
      <c r="AEF3" s="150"/>
      <c r="AEG3" s="150"/>
      <c r="AEH3" s="150"/>
      <c r="AEI3" s="150"/>
      <c r="AEJ3" s="150"/>
      <c r="AEK3" s="150"/>
      <c r="AEL3" s="150"/>
      <c r="AEM3" s="150"/>
      <c r="AEN3" s="150"/>
      <c r="AEO3" s="150"/>
      <c r="AEP3" s="150"/>
      <c r="AEQ3" s="150"/>
      <c r="AER3" s="150"/>
      <c r="AES3" s="150"/>
      <c r="AET3" s="150"/>
      <c r="AEU3" s="150"/>
      <c r="AEV3" s="150"/>
      <c r="AEW3" s="150"/>
      <c r="AEX3" s="150"/>
      <c r="AEY3" s="150"/>
      <c r="AEZ3" s="150"/>
      <c r="AFA3" s="150"/>
      <c r="AFB3" s="150"/>
      <c r="AFC3" s="150"/>
      <c r="AFD3" s="150"/>
      <c r="AFE3" s="150"/>
      <c r="AFF3" s="150"/>
      <c r="AFG3" s="150"/>
      <c r="AFH3" s="150"/>
      <c r="AFI3" s="150"/>
      <c r="AFJ3" s="150"/>
      <c r="AFK3" s="150"/>
      <c r="AFL3" s="150"/>
      <c r="AFM3" s="150"/>
      <c r="AFN3" s="150"/>
      <c r="AFO3" s="150"/>
      <c r="AFP3" s="150"/>
      <c r="AFQ3" s="150"/>
      <c r="AFR3" s="150"/>
      <c r="AFS3" s="150"/>
      <c r="AFT3" s="150"/>
      <c r="AFU3" s="150"/>
      <c r="AFV3" s="150"/>
      <c r="AFW3" s="150"/>
      <c r="AFX3" s="150"/>
      <c r="AFY3" s="150"/>
      <c r="AFZ3" s="150"/>
      <c r="AGA3" s="150"/>
      <c r="AGB3" s="150"/>
      <c r="AGC3" s="150"/>
      <c r="AGD3" s="150"/>
      <c r="AGE3" s="150"/>
      <c r="AGF3" s="150"/>
      <c r="AGG3" s="150"/>
      <c r="AGH3" s="150"/>
      <c r="AGI3" s="150"/>
      <c r="AGJ3" s="150"/>
      <c r="AGK3" s="150"/>
      <c r="AGL3" s="150"/>
      <c r="AGM3" s="150"/>
      <c r="AGN3" s="150"/>
      <c r="AGO3" s="150"/>
      <c r="AGP3" s="150"/>
      <c r="AGQ3" s="150"/>
      <c r="AGR3" s="150"/>
      <c r="AGS3" s="150"/>
      <c r="AGT3" s="150"/>
      <c r="AGU3" s="150"/>
      <c r="AGV3" s="150"/>
      <c r="AGW3" s="150"/>
      <c r="AGX3" s="150"/>
      <c r="AGY3" s="150"/>
      <c r="AGZ3" s="150"/>
      <c r="AHA3" s="150"/>
      <c r="AHB3" s="150"/>
      <c r="AHC3" s="150"/>
      <c r="AHD3" s="150"/>
      <c r="AHE3" s="150"/>
      <c r="AHF3" s="150"/>
      <c r="AHG3" s="150"/>
      <c r="AHH3" s="150"/>
      <c r="AHI3" s="150"/>
      <c r="AHJ3" s="150"/>
      <c r="AHK3" s="150"/>
      <c r="AHL3" s="150"/>
      <c r="AHM3" s="150"/>
      <c r="AHN3" s="150"/>
      <c r="AHO3" s="150"/>
      <c r="AHP3" s="150"/>
      <c r="AHQ3" s="150"/>
      <c r="AHR3" s="150"/>
      <c r="AHS3" s="150"/>
      <c r="AHT3" s="150"/>
      <c r="AHU3" s="150"/>
      <c r="AHV3" s="150"/>
      <c r="AHW3" s="150"/>
      <c r="AHX3" s="150"/>
      <c r="AHY3" s="150"/>
      <c r="AHZ3" s="150"/>
      <c r="AIA3" s="150"/>
      <c r="AIB3" s="150"/>
      <c r="AIC3" s="150"/>
      <c r="AID3" s="150"/>
      <c r="AIE3" s="150"/>
      <c r="AIF3" s="150"/>
      <c r="AIG3" s="150"/>
      <c r="AIH3" s="150"/>
      <c r="AII3" s="150"/>
      <c r="AIJ3" s="150"/>
      <c r="AIK3" s="150"/>
      <c r="AIL3" s="150"/>
      <c r="AIM3" s="150"/>
      <c r="AIN3" s="150"/>
      <c r="AIO3" s="150"/>
      <c r="AIP3" s="150"/>
      <c r="AIQ3" s="150"/>
      <c r="AIR3" s="150"/>
      <c r="AIS3" s="150"/>
      <c r="AIT3" s="150"/>
      <c r="AIU3" s="150"/>
      <c r="AIV3" s="150"/>
      <c r="AIW3" s="150"/>
      <c r="AIX3" s="150"/>
      <c r="AIY3" s="150"/>
      <c r="AIZ3" s="150"/>
      <c r="AJA3" s="150"/>
      <c r="AJB3" s="150"/>
      <c r="AJC3" s="150"/>
      <c r="AJD3" s="150"/>
      <c r="AJE3" s="150"/>
      <c r="AJF3" s="150"/>
      <c r="AJG3" s="150"/>
      <c r="AJH3" s="150"/>
      <c r="AJI3" s="150"/>
      <c r="AJJ3" s="150"/>
      <c r="AJK3" s="150"/>
      <c r="AJL3" s="150"/>
      <c r="AJM3" s="150"/>
      <c r="AJN3" s="150"/>
      <c r="AJO3" s="150"/>
      <c r="AJP3" s="150"/>
      <c r="AJQ3" s="150"/>
      <c r="AJR3" s="150"/>
      <c r="AJS3" s="150"/>
      <c r="AJT3" s="150"/>
      <c r="AJU3" s="150"/>
      <c r="AJV3" s="150"/>
      <c r="AJW3" s="150"/>
      <c r="AJX3" s="150"/>
      <c r="AJY3" s="150"/>
      <c r="AJZ3" s="150"/>
      <c r="AKA3" s="150"/>
      <c r="AKB3" s="150"/>
      <c r="AKC3" s="150"/>
      <c r="AKD3" s="150"/>
      <c r="AKE3" s="150"/>
      <c r="AKF3" s="150"/>
      <c r="AKG3" s="150"/>
      <c r="AKH3" s="150"/>
      <c r="AKI3" s="150"/>
      <c r="AKJ3" s="150"/>
      <c r="AKK3" s="150"/>
      <c r="AKL3" s="150"/>
      <c r="AKM3" s="150"/>
      <c r="AKN3" s="150"/>
      <c r="AKO3" s="150"/>
      <c r="AKP3" s="150"/>
      <c r="AKQ3" s="150"/>
      <c r="AKR3" s="150"/>
      <c r="AKS3" s="150"/>
      <c r="AKT3" s="150"/>
      <c r="AKU3" s="150"/>
      <c r="AKV3" s="150"/>
      <c r="AKW3" s="150"/>
      <c r="AKX3" s="150"/>
      <c r="AKY3" s="150"/>
      <c r="AKZ3" s="150"/>
      <c r="ALA3" s="150"/>
      <c r="ALB3" s="150"/>
      <c r="ALC3" s="150"/>
      <c r="ALD3" s="150"/>
      <c r="ALE3" s="150"/>
      <c r="ALF3" s="150"/>
      <c r="ALG3" s="150"/>
      <c r="ALH3" s="150"/>
      <c r="ALI3" s="150"/>
      <c r="ALJ3" s="150"/>
      <c r="ALK3" s="150"/>
      <c r="ALL3" s="150"/>
      <c r="ALM3" s="150"/>
      <c r="ALN3" s="150"/>
      <c r="ALO3" s="150"/>
      <c r="ALP3" s="150"/>
      <c r="ALQ3" s="150"/>
      <c r="ALR3" s="150"/>
      <c r="ALS3" s="150"/>
      <c r="ALT3" s="150"/>
      <c r="ALU3" s="150"/>
      <c r="ALV3" s="150"/>
      <c r="ALW3" s="150"/>
      <c r="ALX3" s="150"/>
      <c r="ALY3" s="150"/>
      <c r="ALZ3" s="150"/>
      <c r="AMA3" s="150"/>
      <c r="AMB3" s="150"/>
      <c r="AMC3" s="150"/>
      <c r="AMD3" s="150"/>
      <c r="AME3" s="150"/>
      <c r="AMF3" s="150"/>
      <c r="AMG3" s="150"/>
      <c r="AMH3" s="150"/>
      <c r="AMI3" s="150"/>
      <c r="AMJ3" s="150"/>
      <c r="AMK3" s="150"/>
      <c r="AML3" s="150"/>
      <c r="AMM3" s="150"/>
      <c r="AMN3" s="150"/>
      <c r="AMO3" s="150"/>
      <c r="AMP3" s="150"/>
      <c r="AMQ3" s="150"/>
      <c r="AMR3" s="150"/>
      <c r="AMS3" s="150"/>
      <c r="AMT3" s="150"/>
      <c r="AMU3" s="150"/>
      <c r="AMV3" s="150"/>
      <c r="AMW3" s="150"/>
      <c r="AMX3" s="150"/>
      <c r="AMY3" s="150"/>
      <c r="AMZ3" s="150"/>
      <c r="ANA3" s="150"/>
      <c r="ANB3" s="150"/>
      <c r="ANC3" s="150"/>
      <c r="AND3" s="150"/>
      <c r="ANE3" s="150"/>
      <c r="ANF3" s="150"/>
      <c r="ANG3" s="150"/>
      <c r="ANH3" s="150"/>
      <c r="ANI3" s="150"/>
      <c r="ANJ3" s="150"/>
      <c r="ANK3" s="150"/>
      <c r="ANL3" s="150"/>
      <c r="ANM3" s="150"/>
      <c r="ANN3" s="150"/>
      <c r="ANO3" s="150"/>
      <c r="ANP3" s="150"/>
      <c r="ANQ3" s="150"/>
      <c r="ANR3" s="150"/>
      <c r="ANS3" s="150"/>
      <c r="ANT3" s="150"/>
      <c r="ANU3" s="150"/>
      <c r="ANV3" s="150"/>
      <c r="ANW3" s="150"/>
      <c r="ANX3" s="150"/>
      <c r="ANY3" s="150"/>
      <c r="ANZ3" s="150"/>
      <c r="AOA3" s="150"/>
      <c r="AOB3" s="150"/>
      <c r="AOC3" s="150"/>
      <c r="AOD3" s="150"/>
      <c r="AOE3" s="150"/>
      <c r="AOF3" s="150"/>
      <c r="AOG3" s="150"/>
      <c r="AOH3" s="150"/>
      <c r="AOI3" s="150"/>
      <c r="AOJ3" s="150"/>
      <c r="AOK3" s="150"/>
      <c r="AOL3" s="150"/>
      <c r="AOM3" s="150"/>
      <c r="AON3" s="150"/>
      <c r="AOO3" s="150"/>
      <c r="AOP3" s="150"/>
      <c r="AOQ3" s="150"/>
      <c r="AOR3" s="150"/>
      <c r="AOS3" s="150"/>
      <c r="AOT3" s="150"/>
      <c r="AOU3" s="150"/>
      <c r="AOV3" s="150"/>
      <c r="AOW3" s="150"/>
      <c r="AOX3" s="150"/>
      <c r="AOY3" s="150"/>
      <c r="AOZ3" s="150"/>
      <c r="APA3" s="150"/>
      <c r="APB3" s="150"/>
      <c r="APC3" s="150"/>
      <c r="APD3" s="150"/>
      <c r="APE3" s="150"/>
      <c r="APF3" s="150"/>
      <c r="APG3" s="150"/>
      <c r="APH3" s="150"/>
      <c r="API3" s="150"/>
      <c r="APJ3" s="150"/>
      <c r="APK3" s="150"/>
      <c r="APL3" s="150"/>
      <c r="APM3" s="150"/>
      <c r="APN3" s="150"/>
      <c r="APO3" s="150"/>
      <c r="APP3" s="150"/>
      <c r="APQ3" s="150"/>
      <c r="APR3" s="150"/>
      <c r="APS3" s="150"/>
      <c r="APT3" s="150"/>
      <c r="APU3" s="150"/>
      <c r="APV3" s="150"/>
      <c r="APW3" s="150"/>
      <c r="APX3" s="150"/>
      <c r="APY3" s="150"/>
      <c r="APZ3" s="150"/>
      <c r="AQA3" s="150"/>
      <c r="AQB3" s="150"/>
      <c r="AQC3" s="150"/>
      <c r="AQD3" s="150"/>
      <c r="AQE3" s="150"/>
      <c r="AQF3" s="150"/>
      <c r="AQG3" s="150"/>
      <c r="AQH3" s="150"/>
      <c r="AQI3" s="150"/>
      <c r="AQJ3" s="150"/>
      <c r="AQK3" s="150"/>
      <c r="AQL3" s="150"/>
      <c r="AQM3" s="150"/>
      <c r="AQN3" s="150"/>
      <c r="AQO3" s="150"/>
      <c r="AQP3" s="150"/>
      <c r="AQQ3" s="150"/>
      <c r="AQR3" s="150"/>
      <c r="AQS3" s="150"/>
      <c r="AQT3" s="150"/>
      <c r="AQU3" s="150"/>
      <c r="AQV3" s="150"/>
      <c r="AQW3" s="150"/>
      <c r="AQX3" s="150"/>
      <c r="AQY3" s="150"/>
      <c r="AQZ3" s="150"/>
      <c r="ARA3" s="150"/>
      <c r="ARB3" s="150"/>
      <c r="ARC3" s="150"/>
      <c r="ARD3" s="150"/>
      <c r="ARE3" s="150"/>
      <c r="ARF3" s="150"/>
      <c r="ARG3" s="150"/>
      <c r="ARH3" s="150"/>
      <c r="ARI3" s="150"/>
      <c r="ARJ3" s="150"/>
      <c r="ARK3" s="150"/>
      <c r="ARL3" s="150"/>
      <c r="ARM3" s="150"/>
      <c r="ARN3" s="150"/>
      <c r="ARO3" s="150"/>
      <c r="ARP3" s="150"/>
      <c r="ARQ3" s="150"/>
      <c r="ARR3" s="150"/>
      <c r="ARS3" s="150"/>
      <c r="ART3" s="150"/>
      <c r="ARU3" s="150"/>
      <c r="ARV3" s="150"/>
      <c r="ARW3" s="150"/>
      <c r="ARX3" s="150"/>
      <c r="ARY3" s="150"/>
      <c r="ARZ3" s="150"/>
      <c r="ASA3" s="150"/>
      <c r="ASB3" s="150"/>
      <c r="ASC3" s="150"/>
      <c r="ASD3" s="150"/>
      <c r="ASE3" s="150"/>
      <c r="ASF3" s="150"/>
      <c r="ASG3" s="150"/>
      <c r="ASH3" s="150"/>
      <c r="ASI3" s="150"/>
      <c r="ASJ3" s="150"/>
      <c r="ASK3" s="150"/>
      <c r="ASL3" s="150"/>
      <c r="ASM3" s="150"/>
      <c r="ASN3" s="150"/>
      <c r="ASO3" s="150"/>
      <c r="ASP3" s="150"/>
      <c r="ASQ3" s="150"/>
      <c r="ASR3" s="150"/>
      <c r="ASS3" s="150"/>
      <c r="AST3" s="150"/>
      <c r="ASU3" s="150"/>
      <c r="ASV3" s="150"/>
      <c r="ASW3" s="150"/>
      <c r="ASX3" s="150"/>
      <c r="ASY3" s="150"/>
      <c r="ASZ3" s="150"/>
      <c r="ATA3" s="150"/>
      <c r="ATB3" s="150"/>
      <c r="ATC3" s="150"/>
      <c r="ATD3" s="150"/>
      <c r="ATE3" s="150"/>
      <c r="ATF3" s="150"/>
      <c r="ATG3" s="150"/>
      <c r="ATH3" s="150"/>
      <c r="ATI3" s="150"/>
      <c r="ATJ3" s="150"/>
      <c r="ATK3" s="150"/>
      <c r="ATL3" s="150"/>
      <c r="ATM3" s="150"/>
      <c r="ATN3" s="150"/>
      <c r="ATO3" s="150"/>
      <c r="ATP3" s="150"/>
      <c r="ATQ3" s="150"/>
      <c r="ATR3" s="150"/>
      <c r="ATS3" s="150"/>
      <c r="ATT3" s="150"/>
      <c r="ATU3" s="150"/>
      <c r="ATV3" s="150"/>
      <c r="ATW3" s="150"/>
      <c r="ATX3" s="150"/>
      <c r="ATY3" s="150"/>
      <c r="ATZ3" s="150"/>
      <c r="AUA3" s="150"/>
      <c r="AUB3" s="150"/>
      <c r="AUC3" s="150"/>
      <c r="AUD3" s="150"/>
      <c r="AUE3" s="150"/>
      <c r="AUF3" s="150"/>
      <c r="AUG3" s="150"/>
      <c r="AUH3" s="150"/>
      <c r="AUI3" s="150"/>
      <c r="AUJ3" s="150"/>
      <c r="AUK3" s="150"/>
      <c r="AUL3" s="150"/>
      <c r="AUM3" s="150"/>
      <c r="AUN3" s="150"/>
      <c r="AUO3" s="150"/>
      <c r="AUP3" s="150"/>
      <c r="AUQ3" s="150"/>
      <c r="AUR3" s="150"/>
      <c r="AUS3" s="150"/>
      <c r="AUT3" s="150"/>
      <c r="AUU3" s="150"/>
      <c r="AUV3" s="150"/>
      <c r="AUW3" s="150"/>
      <c r="AUX3" s="150"/>
      <c r="AUY3" s="150"/>
      <c r="AUZ3" s="150"/>
      <c r="AVA3" s="150"/>
      <c r="AVB3" s="150"/>
      <c r="AVC3" s="150"/>
      <c r="AVD3" s="150"/>
      <c r="AVE3" s="150"/>
      <c r="AVF3" s="150"/>
      <c r="AVG3" s="150"/>
      <c r="AVH3" s="150"/>
      <c r="AVI3" s="150"/>
      <c r="AVJ3" s="150"/>
      <c r="AVK3" s="150"/>
      <c r="AVL3" s="150"/>
      <c r="AVM3" s="150"/>
      <c r="AVN3" s="150"/>
      <c r="AVO3" s="150"/>
      <c r="AVP3" s="150"/>
      <c r="AVQ3" s="150"/>
      <c r="AVR3" s="150"/>
      <c r="AVS3" s="150"/>
      <c r="AVT3" s="150"/>
      <c r="AVU3" s="150"/>
      <c r="AVV3" s="150"/>
      <c r="AVW3" s="150"/>
      <c r="AVX3" s="150"/>
      <c r="AVY3" s="150"/>
      <c r="AVZ3" s="150"/>
      <c r="AWA3" s="150"/>
      <c r="AWB3" s="150"/>
      <c r="AWC3" s="150"/>
      <c r="AWD3" s="150"/>
      <c r="AWE3" s="150"/>
      <c r="AWF3" s="150"/>
      <c r="AWG3" s="150"/>
      <c r="AWH3" s="150"/>
      <c r="AWI3" s="150"/>
      <c r="AWJ3" s="150"/>
      <c r="AWK3" s="150"/>
      <c r="AWL3" s="150"/>
      <c r="AWM3" s="150"/>
      <c r="AWN3" s="150"/>
      <c r="AWO3" s="150"/>
      <c r="AWP3" s="150"/>
      <c r="AWQ3" s="150"/>
      <c r="AWR3" s="150"/>
      <c r="AWS3" s="150"/>
      <c r="AWT3" s="150"/>
      <c r="AWU3" s="150"/>
      <c r="AWV3" s="150"/>
      <c r="AWW3" s="150"/>
      <c r="AWX3" s="150"/>
      <c r="AWY3" s="150"/>
      <c r="AWZ3" s="150"/>
      <c r="AXA3" s="150"/>
      <c r="AXB3" s="150"/>
      <c r="AXC3" s="150"/>
      <c r="AXD3" s="150"/>
      <c r="AXE3" s="150"/>
      <c r="AXF3" s="150"/>
      <c r="AXG3" s="150"/>
      <c r="AXH3" s="150"/>
      <c r="AXI3" s="150"/>
      <c r="AXJ3" s="150"/>
      <c r="AXK3" s="150"/>
      <c r="AXL3" s="150"/>
      <c r="AXM3" s="150"/>
      <c r="AXN3" s="150"/>
      <c r="AXO3" s="150"/>
      <c r="AXP3" s="150"/>
      <c r="AXQ3" s="150"/>
      <c r="AXR3" s="150"/>
      <c r="AXS3" s="150"/>
      <c r="AXT3" s="150"/>
      <c r="AXU3" s="150"/>
      <c r="AXV3" s="150"/>
      <c r="AXW3" s="150"/>
      <c r="AXX3" s="150"/>
      <c r="AXY3" s="150"/>
      <c r="AXZ3" s="150"/>
      <c r="AYA3" s="150"/>
      <c r="AYB3" s="150"/>
      <c r="AYC3" s="150"/>
      <c r="AYD3" s="150"/>
      <c r="AYE3" s="150"/>
      <c r="AYF3" s="150"/>
      <c r="AYG3" s="150"/>
      <c r="AYH3" s="150"/>
      <c r="AYI3" s="150"/>
      <c r="AYJ3" s="150"/>
      <c r="AYK3" s="150"/>
      <c r="AYL3" s="150"/>
      <c r="AYM3" s="150"/>
      <c r="AYN3" s="150"/>
      <c r="AYO3" s="150"/>
      <c r="AYP3" s="150"/>
      <c r="AYQ3" s="150"/>
      <c r="AYR3" s="150"/>
      <c r="AYS3" s="150"/>
      <c r="AYT3" s="150"/>
      <c r="AYU3" s="150"/>
      <c r="AYV3" s="150"/>
      <c r="AYW3" s="150"/>
      <c r="AYX3" s="150"/>
      <c r="AYY3" s="150"/>
      <c r="AYZ3" s="150"/>
      <c r="AZA3" s="150"/>
      <c r="AZB3" s="150"/>
      <c r="AZC3" s="150"/>
      <c r="AZD3" s="150"/>
      <c r="AZE3" s="150"/>
      <c r="AZF3" s="150"/>
      <c r="AZG3" s="150"/>
      <c r="AZH3" s="150"/>
      <c r="AZI3" s="150"/>
      <c r="AZJ3" s="150"/>
      <c r="AZK3" s="150"/>
      <c r="AZL3" s="150"/>
      <c r="AZM3" s="150"/>
      <c r="AZN3" s="150"/>
      <c r="AZO3" s="150"/>
      <c r="AZP3" s="150"/>
      <c r="AZQ3" s="150"/>
      <c r="AZR3" s="150"/>
      <c r="AZS3" s="150"/>
      <c r="AZT3" s="150"/>
      <c r="AZU3" s="150"/>
      <c r="AZV3" s="150"/>
      <c r="AZW3" s="150"/>
      <c r="AZX3" s="150"/>
      <c r="AZY3" s="150"/>
      <c r="AZZ3" s="150"/>
      <c r="BAA3" s="150"/>
      <c r="BAB3" s="150"/>
      <c r="BAC3" s="150"/>
      <c r="BAD3" s="150"/>
      <c r="BAE3" s="150"/>
      <c r="BAF3" s="150"/>
      <c r="BAG3" s="150"/>
      <c r="BAH3" s="150"/>
      <c r="BAI3" s="150"/>
      <c r="BAJ3" s="150"/>
      <c r="BAK3" s="150"/>
      <c r="BAL3" s="150"/>
      <c r="BAM3" s="150"/>
      <c r="BAN3" s="150"/>
      <c r="BAO3" s="150"/>
      <c r="BAP3" s="150"/>
      <c r="BAQ3" s="150"/>
      <c r="BAR3" s="150"/>
      <c r="BAS3" s="150"/>
      <c r="BAT3" s="150"/>
      <c r="BAU3" s="150"/>
      <c r="BAV3" s="150"/>
      <c r="BAW3" s="150"/>
      <c r="BAX3" s="150"/>
      <c r="BAY3" s="150"/>
      <c r="BAZ3" s="150"/>
      <c r="BBA3" s="150"/>
      <c r="BBB3" s="150"/>
      <c r="BBC3" s="150"/>
      <c r="BBD3" s="150"/>
      <c r="BBE3" s="150"/>
      <c r="BBF3" s="150"/>
      <c r="BBG3" s="150"/>
      <c r="BBH3" s="150"/>
      <c r="BBI3" s="150"/>
      <c r="BBJ3" s="150"/>
      <c r="BBK3" s="150"/>
      <c r="BBL3" s="150"/>
      <c r="BBM3" s="150"/>
      <c r="BBN3" s="150"/>
      <c r="BBO3" s="150"/>
      <c r="BBP3" s="150"/>
      <c r="BBQ3" s="150"/>
      <c r="BBR3" s="150"/>
      <c r="BBS3" s="150"/>
      <c r="BBT3" s="150"/>
      <c r="BBU3" s="150"/>
      <c r="BBV3" s="150"/>
      <c r="BBW3" s="150"/>
      <c r="BBX3" s="150"/>
      <c r="BBY3" s="150"/>
      <c r="BBZ3" s="150"/>
      <c r="BCA3" s="150"/>
      <c r="BCB3" s="150"/>
      <c r="BCC3" s="150"/>
      <c r="BCD3" s="150"/>
      <c r="BCE3" s="150"/>
      <c r="BCF3" s="150"/>
      <c r="BCG3" s="150"/>
      <c r="BCH3" s="150"/>
      <c r="BCI3" s="150"/>
      <c r="BCJ3" s="150"/>
      <c r="BCK3" s="150"/>
      <c r="BCL3" s="150"/>
      <c r="BCM3" s="150"/>
      <c r="BCN3" s="150"/>
      <c r="BCO3" s="150"/>
      <c r="BCP3" s="150"/>
      <c r="BCQ3" s="150"/>
      <c r="BCR3" s="150"/>
      <c r="BCS3" s="150"/>
      <c r="BCT3" s="150"/>
      <c r="BCU3" s="150"/>
      <c r="BCV3" s="150"/>
      <c r="BCW3" s="150"/>
      <c r="BCX3" s="150"/>
      <c r="BCY3" s="150"/>
      <c r="BCZ3" s="150"/>
      <c r="BDA3" s="150"/>
      <c r="BDB3" s="150"/>
      <c r="BDC3" s="150"/>
      <c r="BDD3" s="150"/>
      <c r="BDE3" s="150"/>
      <c r="BDF3" s="150"/>
      <c r="BDG3" s="150"/>
      <c r="BDH3" s="150"/>
      <c r="BDI3" s="150"/>
      <c r="BDJ3" s="150"/>
      <c r="BDK3" s="150"/>
      <c r="BDL3" s="150"/>
      <c r="BDM3" s="150"/>
      <c r="BDN3" s="150"/>
      <c r="BDO3" s="150"/>
      <c r="BDP3" s="150"/>
      <c r="BDQ3" s="150"/>
      <c r="BDR3" s="150"/>
      <c r="BDS3" s="150"/>
      <c r="BDT3" s="150"/>
      <c r="BDU3" s="150"/>
      <c r="BDV3" s="150"/>
      <c r="BDW3" s="150"/>
      <c r="BDX3" s="150"/>
      <c r="BDY3" s="150"/>
      <c r="BDZ3" s="150"/>
      <c r="BEA3" s="150"/>
      <c r="BEB3" s="150"/>
      <c r="BEC3" s="150"/>
      <c r="BED3" s="150"/>
      <c r="BEE3" s="150"/>
      <c r="BEF3" s="150"/>
      <c r="BEG3" s="150"/>
      <c r="BEH3" s="150"/>
      <c r="BEI3" s="150"/>
      <c r="BEJ3" s="150"/>
      <c r="BEK3" s="150"/>
      <c r="BEL3" s="150"/>
      <c r="BEM3" s="150"/>
      <c r="BEN3" s="150"/>
      <c r="BEO3" s="150"/>
      <c r="BEP3" s="150"/>
      <c r="BEQ3" s="150"/>
      <c r="BER3" s="150"/>
      <c r="BES3" s="150"/>
      <c r="BET3" s="150"/>
      <c r="BEU3" s="150"/>
      <c r="BEV3" s="150"/>
      <c r="BEW3" s="150"/>
      <c r="BEX3" s="150"/>
      <c r="BEY3" s="150"/>
      <c r="BEZ3" s="150"/>
      <c r="BFA3" s="150"/>
      <c r="BFB3" s="150"/>
      <c r="BFC3" s="150"/>
      <c r="BFD3" s="150"/>
      <c r="BFE3" s="150"/>
      <c r="BFF3" s="150"/>
      <c r="BFG3" s="150"/>
      <c r="BFH3" s="150"/>
      <c r="BFI3" s="150"/>
      <c r="BFJ3" s="150"/>
      <c r="BFK3" s="150"/>
      <c r="BFL3" s="150"/>
      <c r="BFM3" s="150"/>
      <c r="BFN3" s="150"/>
      <c r="BFO3" s="150"/>
      <c r="BFP3" s="150"/>
      <c r="BFQ3" s="150"/>
      <c r="BFR3" s="150"/>
      <c r="BFS3" s="150"/>
      <c r="BFT3" s="150"/>
      <c r="BFU3" s="150"/>
      <c r="BFV3" s="150"/>
      <c r="BFW3" s="150"/>
      <c r="BFX3" s="150"/>
      <c r="BFY3" s="150"/>
      <c r="BFZ3" s="150"/>
      <c r="BGA3" s="150"/>
      <c r="BGB3" s="150"/>
      <c r="BGC3" s="150"/>
      <c r="BGD3" s="150"/>
      <c r="BGE3" s="150"/>
      <c r="BGF3" s="150"/>
      <c r="BGG3" s="150"/>
      <c r="BGH3" s="150"/>
      <c r="BGI3" s="150"/>
      <c r="BGJ3" s="150"/>
      <c r="BGK3" s="150"/>
      <c r="BGL3" s="150"/>
      <c r="BGM3" s="150"/>
      <c r="BGN3" s="150"/>
      <c r="BGO3" s="150"/>
      <c r="BGP3" s="150"/>
      <c r="BGQ3" s="150"/>
      <c r="BGR3" s="150"/>
      <c r="BGS3" s="150"/>
      <c r="BGT3" s="150"/>
      <c r="BGU3" s="150"/>
      <c r="BGV3" s="150"/>
      <c r="BGW3" s="150"/>
      <c r="BGX3" s="150"/>
      <c r="BGY3" s="150"/>
      <c r="BGZ3" s="150"/>
      <c r="BHA3" s="150"/>
      <c r="BHB3" s="150"/>
      <c r="BHC3" s="150"/>
      <c r="BHD3" s="150"/>
      <c r="BHE3" s="150"/>
      <c r="BHF3" s="150"/>
      <c r="BHG3" s="150"/>
      <c r="BHH3" s="150"/>
      <c r="BHI3" s="150"/>
      <c r="BHJ3" s="150"/>
      <c r="BHK3" s="150"/>
      <c r="BHL3" s="150"/>
      <c r="BHM3" s="150"/>
      <c r="BHN3" s="150"/>
      <c r="BHO3" s="150"/>
      <c r="BHP3" s="150"/>
      <c r="BHQ3" s="150"/>
      <c r="BHR3" s="150"/>
      <c r="BHS3" s="150"/>
      <c r="BHT3" s="150"/>
      <c r="BHU3" s="150"/>
      <c r="BHV3" s="150"/>
      <c r="BHW3" s="150"/>
      <c r="BHX3" s="150"/>
      <c r="BHY3" s="150"/>
      <c r="BHZ3" s="150"/>
      <c r="BIA3" s="150"/>
      <c r="BIB3" s="150"/>
      <c r="BIC3" s="150"/>
      <c r="BID3" s="150"/>
      <c r="BIE3" s="150"/>
      <c r="BIF3" s="150"/>
      <c r="BIG3" s="150"/>
      <c r="BIH3" s="150"/>
      <c r="BII3" s="150"/>
      <c r="BIJ3" s="150"/>
      <c r="BIK3" s="150"/>
      <c r="BIL3" s="150"/>
      <c r="BIM3" s="150"/>
      <c r="BIN3" s="150"/>
      <c r="BIO3" s="150"/>
      <c r="BIP3" s="150"/>
      <c r="BIQ3" s="150"/>
      <c r="BIR3" s="150"/>
      <c r="BIS3" s="150"/>
      <c r="BIT3" s="150"/>
      <c r="BIU3" s="150"/>
      <c r="BIV3" s="150"/>
      <c r="BIW3" s="150"/>
      <c r="BIX3" s="150"/>
      <c r="BIY3" s="150"/>
      <c r="BIZ3" s="150"/>
      <c r="BJA3" s="150"/>
      <c r="BJB3" s="150"/>
      <c r="BJC3" s="150"/>
      <c r="BJD3" s="150"/>
      <c r="BJE3" s="150"/>
      <c r="BJF3" s="150"/>
      <c r="BJG3" s="150"/>
      <c r="BJH3" s="150"/>
      <c r="BJI3" s="150"/>
      <c r="BJJ3" s="150"/>
      <c r="BJK3" s="150"/>
      <c r="BJL3" s="150"/>
      <c r="BJM3" s="150"/>
      <c r="BJN3" s="150"/>
      <c r="BJO3" s="150"/>
      <c r="BJP3" s="150"/>
      <c r="BJQ3" s="150"/>
      <c r="BJR3" s="150"/>
      <c r="BJS3" s="150"/>
      <c r="BJT3" s="150"/>
      <c r="BJU3" s="150"/>
      <c r="BJV3" s="150"/>
      <c r="BJW3" s="150"/>
      <c r="BJX3" s="150"/>
      <c r="BJY3" s="150"/>
      <c r="BJZ3" s="150"/>
      <c r="BKA3" s="150"/>
      <c r="BKB3" s="150"/>
      <c r="BKC3" s="150"/>
      <c r="BKD3" s="150"/>
      <c r="BKE3" s="150"/>
      <c r="BKF3" s="150"/>
      <c r="BKG3" s="150"/>
      <c r="BKH3" s="150"/>
      <c r="BKI3" s="150"/>
      <c r="BKJ3" s="150"/>
      <c r="BKK3" s="150"/>
      <c r="BKL3" s="150"/>
      <c r="BKM3" s="150"/>
      <c r="BKN3" s="150"/>
      <c r="BKO3" s="150"/>
      <c r="BKP3" s="150"/>
      <c r="BKQ3" s="150"/>
      <c r="BKR3" s="150"/>
      <c r="BKS3" s="150"/>
      <c r="BKT3" s="150"/>
      <c r="BKU3" s="150"/>
      <c r="BKV3" s="150"/>
      <c r="BKW3" s="150"/>
      <c r="BKX3" s="150"/>
      <c r="BKY3" s="150"/>
      <c r="BKZ3" s="150"/>
      <c r="BLA3" s="150"/>
      <c r="BLB3" s="150"/>
      <c r="BLC3" s="150"/>
      <c r="BLD3" s="150"/>
      <c r="BLE3" s="150"/>
      <c r="BLF3" s="150"/>
      <c r="BLG3" s="150"/>
      <c r="BLH3" s="150"/>
      <c r="BLI3" s="150"/>
      <c r="BLJ3" s="150"/>
      <c r="BLK3" s="150"/>
      <c r="BLL3" s="150"/>
      <c r="BLM3" s="150"/>
      <c r="BLN3" s="150"/>
      <c r="BLO3" s="150"/>
      <c r="BLP3" s="150"/>
      <c r="BLQ3" s="150"/>
      <c r="BLR3" s="150"/>
      <c r="BLS3" s="150"/>
      <c r="BLT3" s="150"/>
      <c r="BLU3" s="150"/>
      <c r="BLV3" s="150"/>
      <c r="BLW3" s="150"/>
      <c r="BLX3" s="150"/>
      <c r="BLY3" s="150"/>
      <c r="BLZ3" s="150"/>
      <c r="BMA3" s="150"/>
      <c r="BMB3" s="150"/>
      <c r="BMC3" s="150"/>
      <c r="BMD3" s="150"/>
      <c r="BME3" s="150"/>
      <c r="BMF3" s="150"/>
      <c r="BMG3" s="150"/>
      <c r="BMH3" s="150"/>
      <c r="BMI3" s="150"/>
      <c r="BMJ3" s="150"/>
      <c r="BMK3" s="150"/>
      <c r="BML3" s="150"/>
      <c r="BMM3" s="150"/>
      <c r="BMN3" s="150"/>
      <c r="BMO3" s="150"/>
      <c r="BMP3" s="150"/>
      <c r="BMQ3" s="150"/>
      <c r="BMR3" s="150"/>
      <c r="BMS3" s="150"/>
      <c r="BMT3" s="150"/>
      <c r="BMU3" s="150"/>
      <c r="BMV3" s="150"/>
      <c r="BMW3" s="150"/>
      <c r="BMX3" s="150"/>
      <c r="BMY3" s="150"/>
      <c r="BMZ3" s="150"/>
      <c r="BNA3" s="150"/>
      <c r="BNB3" s="150"/>
      <c r="BNC3" s="150"/>
      <c r="BND3" s="150"/>
      <c r="BNE3" s="150"/>
      <c r="BNF3" s="150"/>
      <c r="BNG3" s="150"/>
      <c r="BNH3" s="150"/>
      <c r="BNI3" s="150"/>
      <c r="BNJ3" s="150"/>
      <c r="BNK3" s="150"/>
      <c r="BNL3" s="150"/>
      <c r="BNM3" s="150"/>
      <c r="BNN3" s="150"/>
      <c r="BNO3" s="150"/>
      <c r="BNP3" s="150"/>
      <c r="BNQ3" s="150"/>
      <c r="BNR3" s="150"/>
      <c r="BNS3" s="150"/>
      <c r="BNT3" s="150"/>
      <c r="BNU3" s="150"/>
      <c r="BNV3" s="150"/>
      <c r="BNW3" s="150"/>
      <c r="BNX3" s="150"/>
      <c r="BNY3" s="150"/>
      <c r="BNZ3" s="150"/>
      <c r="BOA3" s="150"/>
      <c r="BOB3" s="150"/>
      <c r="BOC3" s="150"/>
      <c r="BOD3" s="150"/>
      <c r="BOE3" s="150"/>
      <c r="BOF3" s="150"/>
      <c r="BOG3" s="150"/>
      <c r="BOH3" s="150"/>
      <c r="BOI3" s="150"/>
      <c r="BOJ3" s="150"/>
      <c r="BOK3" s="150"/>
      <c r="BOL3" s="150"/>
      <c r="BOM3" s="150"/>
      <c r="BON3" s="150"/>
      <c r="BOO3" s="150"/>
      <c r="BOP3" s="150"/>
      <c r="BOQ3" s="150"/>
      <c r="BOR3" s="150"/>
      <c r="BOS3" s="150"/>
      <c r="BOT3" s="150"/>
      <c r="BOU3" s="150"/>
      <c r="BOV3" s="150"/>
      <c r="BOW3" s="150"/>
      <c r="BOX3" s="150"/>
      <c r="BOY3" s="150"/>
      <c r="BOZ3" s="150"/>
      <c r="BPA3" s="150"/>
      <c r="BPB3" s="150"/>
      <c r="BPC3" s="150"/>
      <c r="BPD3" s="150"/>
      <c r="BPE3" s="150"/>
      <c r="BPF3" s="150"/>
      <c r="BPG3" s="150"/>
      <c r="BPH3" s="150"/>
      <c r="BPI3" s="150"/>
      <c r="BPJ3" s="150"/>
      <c r="BPK3" s="150"/>
      <c r="BPL3" s="150"/>
      <c r="BPM3" s="150"/>
      <c r="BPN3" s="150"/>
      <c r="BPO3" s="150"/>
      <c r="BPP3" s="150"/>
      <c r="BPQ3" s="150"/>
      <c r="BPR3" s="150"/>
      <c r="BPS3" s="150"/>
      <c r="BPT3" s="150"/>
      <c r="BPU3" s="150"/>
      <c r="BPV3" s="150"/>
      <c r="BPW3" s="150"/>
      <c r="BPX3" s="150"/>
      <c r="BPY3" s="150"/>
      <c r="BPZ3" s="150"/>
      <c r="BQA3" s="150"/>
      <c r="BQB3" s="150"/>
      <c r="BQC3" s="150"/>
      <c r="BQD3" s="150"/>
      <c r="BQE3" s="150"/>
      <c r="BQF3" s="150"/>
      <c r="BQG3" s="150"/>
      <c r="BQH3" s="150"/>
      <c r="BQI3" s="150"/>
      <c r="BQJ3" s="150"/>
      <c r="BQK3" s="150"/>
      <c r="BQL3" s="150"/>
      <c r="BQM3" s="150"/>
      <c r="BQN3" s="150"/>
      <c r="BQO3" s="150"/>
      <c r="BQP3" s="150"/>
      <c r="BQQ3" s="150"/>
      <c r="BQR3" s="150"/>
      <c r="BQS3" s="150"/>
      <c r="BQT3" s="150"/>
      <c r="BQU3" s="150"/>
      <c r="BQV3" s="150"/>
      <c r="BQW3" s="150"/>
      <c r="BQX3" s="150"/>
      <c r="BQY3" s="150"/>
      <c r="BQZ3" s="150"/>
      <c r="BRA3" s="150"/>
      <c r="BRB3" s="150"/>
      <c r="BRC3" s="150"/>
      <c r="BRD3" s="150"/>
      <c r="BRE3" s="150"/>
      <c r="BRF3" s="150"/>
      <c r="BRG3" s="150"/>
      <c r="BRH3" s="150"/>
      <c r="BRI3" s="150"/>
      <c r="BRJ3" s="150"/>
      <c r="BRK3" s="150"/>
      <c r="BRL3" s="150"/>
      <c r="BRM3" s="150"/>
      <c r="BRN3" s="150"/>
      <c r="BRO3" s="150"/>
      <c r="BRP3" s="150"/>
      <c r="BRQ3" s="150"/>
      <c r="BRR3" s="150"/>
      <c r="BRS3" s="150"/>
      <c r="BRT3" s="150"/>
      <c r="BRU3" s="150"/>
      <c r="BRV3" s="150"/>
      <c r="BRW3" s="150"/>
      <c r="BRX3" s="150"/>
      <c r="BRY3" s="150"/>
      <c r="BRZ3" s="150"/>
      <c r="BSA3" s="150"/>
      <c r="BSB3" s="150"/>
      <c r="BSC3" s="150"/>
      <c r="BSD3" s="150"/>
      <c r="BSE3" s="150"/>
      <c r="BSF3" s="150"/>
      <c r="BSG3" s="150"/>
      <c r="BSH3" s="150"/>
      <c r="BSI3" s="150"/>
      <c r="BSJ3" s="150"/>
      <c r="BSK3" s="150"/>
      <c r="BSL3" s="150"/>
      <c r="BSM3" s="150"/>
      <c r="BSN3" s="150"/>
      <c r="BSO3" s="150"/>
      <c r="BSP3" s="150"/>
      <c r="BSQ3" s="150"/>
      <c r="BSR3" s="150"/>
      <c r="BSS3" s="150"/>
      <c r="BST3" s="150"/>
      <c r="BSU3" s="150"/>
      <c r="BSV3" s="150"/>
      <c r="BSW3" s="150"/>
      <c r="BSX3" s="150"/>
      <c r="BSY3" s="150"/>
      <c r="BSZ3" s="150"/>
      <c r="BTA3" s="150"/>
      <c r="BTB3" s="150"/>
      <c r="BTC3" s="150"/>
      <c r="BTD3" s="150"/>
      <c r="BTE3" s="150"/>
      <c r="BTF3" s="150"/>
      <c r="BTG3" s="150"/>
      <c r="BTH3" s="150"/>
      <c r="BTI3" s="150"/>
      <c r="BTJ3" s="150"/>
      <c r="BTK3" s="150"/>
      <c r="BTL3" s="150"/>
      <c r="BTM3" s="150"/>
      <c r="BTN3" s="150"/>
      <c r="BTO3" s="150"/>
      <c r="BTP3" s="150"/>
      <c r="BTQ3" s="150"/>
      <c r="BTR3" s="150"/>
      <c r="BTS3" s="150"/>
      <c r="BTT3" s="150"/>
      <c r="BTU3" s="150"/>
      <c r="BTV3" s="150"/>
      <c r="BTW3" s="150"/>
      <c r="BTX3" s="150"/>
      <c r="BTY3" s="150"/>
      <c r="BTZ3" s="150"/>
      <c r="BUA3" s="150"/>
      <c r="BUB3" s="150"/>
      <c r="BUC3" s="150"/>
      <c r="BUD3" s="150"/>
      <c r="BUE3" s="150"/>
      <c r="BUF3" s="150"/>
      <c r="BUG3" s="150"/>
      <c r="BUH3" s="150"/>
      <c r="BUI3" s="150"/>
      <c r="BUJ3" s="150"/>
      <c r="BUK3" s="150"/>
      <c r="BUL3" s="150"/>
      <c r="BUM3" s="150"/>
      <c r="BUN3" s="150"/>
      <c r="BUO3" s="150"/>
      <c r="BUP3" s="150"/>
      <c r="BUQ3" s="150"/>
      <c r="BUR3" s="150"/>
      <c r="BUS3" s="150"/>
      <c r="BUT3" s="150"/>
      <c r="BUU3" s="150"/>
      <c r="BUV3" s="150"/>
      <c r="BUW3" s="150"/>
      <c r="BUX3" s="150"/>
      <c r="BUY3" s="150"/>
      <c r="BUZ3" s="150"/>
      <c r="BVA3" s="150"/>
      <c r="BVB3" s="150"/>
      <c r="BVC3" s="150"/>
      <c r="BVD3" s="150"/>
      <c r="BVE3" s="150"/>
      <c r="BVF3" s="150"/>
      <c r="BVG3" s="150"/>
      <c r="BVH3" s="150"/>
      <c r="BVI3" s="150"/>
      <c r="BVJ3" s="150"/>
      <c r="BVK3" s="150"/>
      <c r="BVL3" s="150"/>
      <c r="BVM3" s="150"/>
      <c r="BVN3" s="150"/>
      <c r="BVO3" s="150"/>
      <c r="BVP3" s="150"/>
      <c r="BVQ3" s="150"/>
      <c r="BVR3" s="150"/>
      <c r="BVS3" s="150"/>
      <c r="BVT3" s="150"/>
      <c r="BVU3" s="150"/>
      <c r="BVV3" s="150"/>
      <c r="BVW3" s="150"/>
      <c r="BVX3" s="150"/>
      <c r="BVY3" s="150"/>
      <c r="BVZ3" s="150"/>
      <c r="BWA3" s="150"/>
      <c r="BWB3" s="150"/>
      <c r="BWC3" s="150"/>
      <c r="BWD3" s="150"/>
      <c r="BWE3" s="150"/>
      <c r="BWF3" s="150"/>
      <c r="BWG3" s="150"/>
      <c r="BWH3" s="150"/>
      <c r="BWI3" s="150"/>
      <c r="BWJ3" s="150"/>
      <c r="BWK3" s="150"/>
      <c r="BWL3" s="150"/>
      <c r="BWM3" s="150"/>
      <c r="BWN3" s="150"/>
      <c r="BWO3" s="150"/>
      <c r="BWP3" s="150"/>
      <c r="BWQ3" s="150"/>
      <c r="BWR3" s="150"/>
      <c r="BWS3" s="150"/>
      <c r="BWT3" s="150"/>
      <c r="BWU3" s="150"/>
      <c r="BWV3" s="150"/>
      <c r="BWW3" s="150"/>
      <c r="BWX3" s="150"/>
      <c r="BWY3" s="150"/>
      <c r="BWZ3" s="150"/>
      <c r="BXA3" s="150"/>
      <c r="BXB3" s="150"/>
      <c r="BXC3" s="150"/>
      <c r="BXD3" s="150"/>
      <c r="BXE3" s="150"/>
      <c r="BXF3" s="150"/>
      <c r="BXG3" s="150"/>
      <c r="BXH3" s="150"/>
      <c r="BXI3" s="150"/>
      <c r="BXJ3" s="150"/>
      <c r="BXK3" s="150"/>
      <c r="BXL3" s="150"/>
      <c r="BXM3" s="150"/>
      <c r="BXN3" s="150"/>
      <c r="BXO3" s="150"/>
      <c r="BXP3" s="150"/>
      <c r="BXQ3" s="150"/>
      <c r="BXR3" s="150"/>
      <c r="BXS3" s="150"/>
      <c r="BXT3" s="150"/>
      <c r="BXU3" s="150"/>
      <c r="BXV3" s="150"/>
      <c r="BXW3" s="150"/>
      <c r="BXX3" s="150"/>
      <c r="BXY3" s="150"/>
      <c r="BXZ3" s="150"/>
      <c r="BYA3" s="150"/>
      <c r="BYB3" s="150"/>
      <c r="BYC3" s="150"/>
      <c r="BYD3" s="150"/>
      <c r="BYE3" s="150"/>
      <c r="BYF3" s="150"/>
      <c r="BYG3" s="150"/>
      <c r="BYH3" s="150"/>
      <c r="BYI3" s="150"/>
      <c r="BYJ3" s="150"/>
      <c r="BYK3" s="150"/>
      <c r="BYL3" s="150"/>
      <c r="BYM3" s="150"/>
      <c r="BYN3" s="150"/>
      <c r="BYO3" s="150"/>
      <c r="BYP3" s="150"/>
      <c r="BYQ3" s="150"/>
      <c r="BYR3" s="150"/>
      <c r="BYS3" s="150"/>
      <c r="BYT3" s="150"/>
      <c r="BYU3" s="150"/>
      <c r="BYV3" s="150"/>
      <c r="BYW3" s="150"/>
      <c r="BYX3" s="150"/>
      <c r="BYY3" s="150"/>
      <c r="BYZ3" s="150"/>
      <c r="BZA3" s="150"/>
      <c r="BZB3" s="150"/>
      <c r="BZC3" s="150"/>
      <c r="BZD3" s="150"/>
      <c r="BZE3" s="150"/>
      <c r="BZF3" s="150"/>
      <c r="BZG3" s="150"/>
      <c r="BZH3" s="150"/>
      <c r="BZI3" s="150"/>
      <c r="BZJ3" s="150"/>
      <c r="BZK3" s="150"/>
      <c r="BZL3" s="150"/>
      <c r="BZM3" s="150"/>
      <c r="BZN3" s="150"/>
      <c r="BZO3" s="150"/>
      <c r="BZP3" s="150"/>
      <c r="BZQ3" s="150"/>
      <c r="BZR3" s="150"/>
      <c r="BZS3" s="150"/>
      <c r="BZT3" s="150"/>
      <c r="BZU3" s="150"/>
      <c r="BZV3" s="150"/>
      <c r="BZW3" s="150"/>
      <c r="BZX3" s="150"/>
      <c r="BZY3" s="150"/>
      <c r="BZZ3" s="150"/>
      <c r="CAA3" s="150"/>
      <c r="CAB3" s="150"/>
      <c r="CAC3" s="150"/>
      <c r="CAD3" s="150"/>
      <c r="CAE3" s="150"/>
      <c r="CAF3" s="150"/>
      <c r="CAG3" s="150"/>
      <c r="CAH3" s="150"/>
      <c r="CAI3" s="150"/>
      <c r="CAJ3" s="150"/>
      <c r="CAK3" s="150"/>
      <c r="CAL3" s="150"/>
      <c r="CAM3" s="150"/>
      <c r="CAN3" s="150"/>
      <c r="CAO3" s="150"/>
      <c r="CAP3" s="150"/>
      <c r="CAQ3" s="150"/>
      <c r="CAR3" s="150"/>
      <c r="CAS3" s="150"/>
      <c r="CAT3" s="150"/>
      <c r="CAU3" s="150"/>
      <c r="CAV3" s="150"/>
      <c r="CAW3" s="150"/>
      <c r="CAX3" s="150"/>
      <c r="CAY3" s="150"/>
      <c r="CAZ3" s="150"/>
      <c r="CBA3" s="150"/>
      <c r="CBB3" s="150"/>
      <c r="CBC3" s="150"/>
      <c r="CBD3" s="150"/>
      <c r="CBE3" s="150"/>
      <c r="CBF3" s="150"/>
      <c r="CBG3" s="150"/>
      <c r="CBH3" s="150"/>
      <c r="CBI3" s="150"/>
      <c r="CBJ3" s="150"/>
      <c r="CBK3" s="150"/>
      <c r="CBL3" s="150"/>
      <c r="CBM3" s="150"/>
      <c r="CBN3" s="150"/>
      <c r="CBO3" s="150"/>
      <c r="CBP3" s="150"/>
      <c r="CBQ3" s="150"/>
      <c r="CBR3" s="150"/>
      <c r="CBS3" s="150"/>
      <c r="CBT3" s="150"/>
      <c r="CBU3" s="150"/>
      <c r="CBV3" s="150"/>
      <c r="CBW3" s="150"/>
      <c r="CBX3" s="150"/>
      <c r="CBY3" s="150"/>
      <c r="CBZ3" s="150"/>
      <c r="CCA3" s="150"/>
      <c r="CCB3" s="150"/>
      <c r="CCC3" s="150"/>
      <c r="CCD3" s="150"/>
      <c r="CCE3" s="150"/>
      <c r="CCF3" s="150"/>
      <c r="CCG3" s="150"/>
      <c r="CCH3" s="150"/>
      <c r="CCI3" s="150"/>
      <c r="CCJ3" s="150"/>
      <c r="CCK3" s="150"/>
      <c r="CCL3" s="150"/>
      <c r="CCM3" s="150"/>
      <c r="CCN3" s="150"/>
      <c r="CCO3" s="150"/>
      <c r="CCP3" s="150"/>
      <c r="CCQ3" s="150"/>
      <c r="CCR3" s="150"/>
      <c r="CCS3" s="150"/>
      <c r="CCT3" s="150"/>
      <c r="CCU3" s="150"/>
      <c r="CCV3" s="150"/>
      <c r="CCW3" s="150"/>
      <c r="CCX3" s="150"/>
      <c r="CCY3" s="150"/>
      <c r="CCZ3" s="150"/>
      <c r="CDA3" s="150"/>
      <c r="CDB3" s="150"/>
      <c r="CDC3" s="150"/>
      <c r="CDD3" s="150"/>
      <c r="CDE3" s="150"/>
      <c r="CDF3" s="150"/>
      <c r="CDG3" s="150"/>
      <c r="CDH3" s="150"/>
      <c r="CDI3" s="150"/>
      <c r="CDJ3" s="150"/>
      <c r="CDK3" s="150"/>
      <c r="CDL3" s="150"/>
      <c r="CDM3" s="150"/>
      <c r="CDN3" s="150"/>
      <c r="CDO3" s="150"/>
      <c r="CDP3" s="150"/>
      <c r="CDQ3" s="150"/>
      <c r="CDR3" s="150"/>
      <c r="CDS3" s="150"/>
      <c r="CDT3" s="150"/>
      <c r="CDU3" s="150"/>
      <c r="CDV3" s="150"/>
      <c r="CDW3" s="150"/>
      <c r="CDX3" s="150"/>
      <c r="CDY3" s="150"/>
      <c r="CDZ3" s="150"/>
      <c r="CEA3" s="150"/>
      <c r="CEB3" s="150"/>
      <c r="CEC3" s="150"/>
      <c r="CED3" s="150"/>
      <c r="CEE3" s="150"/>
      <c r="CEF3" s="150"/>
      <c r="CEG3" s="150"/>
      <c r="CEH3" s="150"/>
      <c r="CEI3" s="150"/>
      <c r="CEJ3" s="150"/>
      <c r="CEK3" s="150"/>
      <c r="CEL3" s="150"/>
      <c r="CEM3" s="150"/>
      <c r="CEN3" s="150"/>
      <c r="CEO3" s="150"/>
      <c r="CEP3" s="150"/>
      <c r="CEQ3" s="150"/>
      <c r="CER3" s="150"/>
      <c r="CES3" s="150"/>
      <c r="CET3" s="150"/>
      <c r="CEU3" s="150"/>
      <c r="CEV3" s="150"/>
      <c r="CEW3" s="150"/>
      <c r="CEX3" s="150"/>
      <c r="CEY3" s="150"/>
      <c r="CEZ3" s="150"/>
      <c r="CFA3" s="150"/>
      <c r="CFB3" s="150"/>
      <c r="CFC3" s="150"/>
      <c r="CFD3" s="150"/>
      <c r="CFE3" s="150"/>
      <c r="CFF3" s="150"/>
      <c r="CFG3" s="150"/>
      <c r="CFH3" s="150"/>
      <c r="CFI3" s="150"/>
      <c r="CFJ3" s="150"/>
      <c r="CFK3" s="150"/>
      <c r="CFL3" s="150"/>
      <c r="CFM3" s="150"/>
      <c r="CFN3" s="150"/>
      <c r="CFO3" s="150"/>
      <c r="CFP3" s="150"/>
      <c r="CFQ3" s="150"/>
      <c r="CFR3" s="150"/>
      <c r="CFS3" s="150"/>
      <c r="CFT3" s="150"/>
      <c r="CFU3" s="150"/>
      <c r="CFV3" s="150"/>
      <c r="CFW3" s="150"/>
      <c r="CFX3" s="150"/>
      <c r="CFY3" s="150"/>
      <c r="CFZ3" s="150"/>
      <c r="CGA3" s="150"/>
      <c r="CGB3" s="150"/>
      <c r="CGC3" s="150"/>
      <c r="CGD3" s="150"/>
      <c r="CGE3" s="150"/>
      <c r="CGF3" s="150"/>
      <c r="CGG3" s="150"/>
      <c r="CGH3" s="150"/>
      <c r="CGI3" s="150"/>
      <c r="CGJ3" s="150"/>
      <c r="CGK3" s="150"/>
      <c r="CGL3" s="150"/>
      <c r="CGM3" s="150"/>
      <c r="CGN3" s="150"/>
      <c r="CGO3" s="150"/>
      <c r="CGP3" s="150"/>
      <c r="CGQ3" s="150"/>
      <c r="CGR3" s="150"/>
      <c r="CGS3" s="150"/>
      <c r="CGT3" s="150"/>
      <c r="CGU3" s="150"/>
      <c r="CGV3" s="150"/>
      <c r="CGW3" s="150"/>
      <c r="CGX3" s="150"/>
      <c r="CGY3" s="150"/>
      <c r="CGZ3" s="150"/>
      <c r="CHA3" s="150"/>
      <c r="CHB3" s="150"/>
      <c r="CHC3" s="150"/>
      <c r="CHD3" s="150"/>
      <c r="CHE3" s="150"/>
      <c r="CHF3" s="150"/>
      <c r="CHG3" s="150"/>
      <c r="CHH3" s="150"/>
      <c r="CHI3" s="150"/>
      <c r="CHJ3" s="150"/>
      <c r="CHK3" s="150"/>
      <c r="CHL3" s="150"/>
      <c r="CHM3" s="150"/>
      <c r="CHN3" s="150"/>
      <c r="CHO3" s="150"/>
      <c r="CHP3" s="150"/>
      <c r="CHQ3" s="150"/>
      <c r="CHR3" s="150"/>
      <c r="CHS3" s="150"/>
      <c r="CHT3" s="150"/>
      <c r="CHU3" s="150"/>
      <c r="CHV3" s="150"/>
      <c r="CHW3" s="150"/>
      <c r="CHX3" s="150"/>
      <c r="CHY3" s="150"/>
      <c r="CHZ3" s="150"/>
      <c r="CIA3" s="150"/>
      <c r="CIB3" s="150"/>
      <c r="CIC3" s="150"/>
      <c r="CID3" s="150"/>
      <c r="CIE3" s="150"/>
      <c r="CIF3" s="150"/>
      <c r="CIG3" s="150"/>
      <c r="CIH3" s="150"/>
      <c r="CII3" s="150"/>
      <c r="CIJ3" s="150"/>
      <c r="CIK3" s="150"/>
      <c r="CIL3" s="150"/>
      <c r="CIM3" s="150"/>
      <c r="CIN3" s="150"/>
      <c r="CIO3" s="150"/>
      <c r="CIP3" s="150"/>
      <c r="CIQ3" s="150"/>
      <c r="CIR3" s="150"/>
      <c r="CIS3" s="150"/>
      <c r="CIT3" s="150"/>
      <c r="CIU3" s="150"/>
      <c r="CIV3" s="150"/>
      <c r="CIW3" s="150"/>
      <c r="CIX3" s="150"/>
      <c r="CIY3" s="150"/>
      <c r="CIZ3" s="150"/>
      <c r="CJA3" s="150"/>
      <c r="CJB3" s="150"/>
      <c r="CJC3" s="150"/>
      <c r="CJD3" s="150"/>
      <c r="CJE3" s="150"/>
      <c r="CJF3" s="150"/>
      <c r="CJG3" s="150"/>
      <c r="CJH3" s="150"/>
      <c r="CJI3" s="150"/>
      <c r="CJJ3" s="150"/>
      <c r="CJK3" s="150"/>
      <c r="CJL3" s="150"/>
      <c r="CJM3" s="150"/>
      <c r="CJN3" s="150"/>
      <c r="CJO3" s="150"/>
      <c r="CJP3" s="150"/>
      <c r="CJQ3" s="150"/>
      <c r="CJR3" s="150"/>
      <c r="CJS3" s="150"/>
      <c r="CJT3" s="150"/>
      <c r="CJU3" s="150"/>
      <c r="CJV3" s="150"/>
      <c r="CJW3" s="150"/>
      <c r="CJX3" s="150"/>
      <c r="CJY3" s="150"/>
      <c r="CJZ3" s="150"/>
      <c r="CKA3" s="150"/>
      <c r="CKB3" s="150"/>
      <c r="CKC3" s="150"/>
      <c r="CKD3" s="150"/>
      <c r="CKE3" s="150"/>
      <c r="CKF3" s="150"/>
      <c r="CKG3" s="150"/>
      <c r="CKH3" s="150"/>
      <c r="CKI3" s="150"/>
      <c r="CKJ3" s="150"/>
      <c r="CKK3" s="150"/>
      <c r="CKL3" s="150"/>
      <c r="CKM3" s="150"/>
      <c r="CKN3" s="150"/>
      <c r="CKO3" s="150"/>
      <c r="CKP3" s="150"/>
      <c r="CKQ3" s="150"/>
      <c r="CKR3" s="150"/>
      <c r="CKS3" s="150"/>
      <c r="CKT3" s="150"/>
      <c r="CKU3" s="150"/>
      <c r="CKV3" s="150"/>
      <c r="CKW3" s="150"/>
      <c r="CKX3" s="150"/>
      <c r="CKY3" s="150"/>
      <c r="CKZ3" s="150"/>
      <c r="CLA3" s="150"/>
      <c r="CLB3" s="150"/>
      <c r="CLC3" s="150"/>
      <c r="CLD3" s="150"/>
      <c r="CLE3" s="150"/>
      <c r="CLF3" s="150"/>
      <c r="CLG3" s="150"/>
      <c r="CLH3" s="150"/>
      <c r="CLI3" s="150"/>
      <c r="CLJ3" s="150"/>
      <c r="CLK3" s="150"/>
      <c r="CLL3" s="150"/>
      <c r="CLM3" s="150"/>
      <c r="CLN3" s="150"/>
      <c r="CLO3" s="150"/>
      <c r="CLP3" s="150"/>
      <c r="CLQ3" s="150"/>
      <c r="CLR3" s="150"/>
      <c r="CLS3" s="150"/>
      <c r="CLT3" s="150"/>
      <c r="CLU3" s="150"/>
      <c r="CLV3" s="150"/>
      <c r="CLW3" s="150"/>
      <c r="CLX3" s="150"/>
      <c r="CLY3" s="150"/>
      <c r="CLZ3" s="150"/>
      <c r="CMA3" s="150"/>
      <c r="CMB3" s="150"/>
      <c r="CMC3" s="150"/>
      <c r="CMD3" s="150"/>
      <c r="CME3" s="150"/>
      <c r="CMF3" s="150"/>
      <c r="CMG3" s="150"/>
      <c r="CMH3" s="150"/>
      <c r="CMI3" s="150"/>
      <c r="CMJ3" s="150"/>
      <c r="CMK3" s="150"/>
      <c r="CML3" s="150"/>
      <c r="CMM3" s="150"/>
      <c r="CMN3" s="150"/>
      <c r="CMO3" s="150"/>
      <c r="CMP3" s="150"/>
      <c r="CMQ3" s="150"/>
      <c r="CMR3" s="150"/>
      <c r="CMS3" s="150"/>
      <c r="CMT3" s="150"/>
      <c r="CMU3" s="150"/>
      <c r="CMV3" s="150"/>
      <c r="CMW3" s="150"/>
      <c r="CMX3" s="150"/>
      <c r="CMY3" s="150"/>
      <c r="CMZ3" s="150"/>
      <c r="CNA3" s="150"/>
      <c r="CNB3" s="150"/>
      <c r="CNC3" s="150"/>
      <c r="CND3" s="150"/>
      <c r="CNE3" s="150"/>
      <c r="CNF3" s="150"/>
      <c r="CNG3" s="150"/>
      <c r="CNH3" s="150"/>
      <c r="CNI3" s="150"/>
      <c r="CNJ3" s="150"/>
      <c r="CNK3" s="150"/>
      <c r="CNL3" s="150"/>
      <c r="CNM3" s="150"/>
      <c r="CNN3" s="150"/>
      <c r="CNO3" s="150"/>
      <c r="CNP3" s="150"/>
      <c r="CNQ3" s="150"/>
      <c r="CNR3" s="150"/>
      <c r="CNS3" s="150"/>
      <c r="CNT3" s="150"/>
      <c r="CNU3" s="150"/>
      <c r="CNV3" s="150"/>
      <c r="CNW3" s="150"/>
      <c r="CNX3" s="150"/>
      <c r="CNY3" s="150"/>
      <c r="CNZ3" s="150"/>
      <c r="COA3" s="150"/>
      <c r="COB3" s="150"/>
      <c r="COC3" s="150"/>
      <c r="COD3" s="150"/>
      <c r="COE3" s="150"/>
      <c r="COF3" s="150"/>
      <c r="COG3" s="150"/>
      <c r="COH3" s="150"/>
      <c r="COI3" s="150"/>
      <c r="COJ3" s="150"/>
      <c r="COK3" s="150"/>
      <c r="COL3" s="150"/>
      <c r="COM3" s="150"/>
      <c r="CON3" s="150"/>
      <c r="COO3" s="150"/>
      <c r="COP3" s="150"/>
      <c r="COQ3" s="150"/>
      <c r="COR3" s="150"/>
      <c r="COS3" s="150"/>
      <c r="COT3" s="150"/>
      <c r="COU3" s="150"/>
      <c r="COV3" s="150"/>
      <c r="COW3" s="150"/>
      <c r="COX3" s="150"/>
      <c r="COY3" s="150"/>
      <c r="COZ3" s="150"/>
      <c r="CPA3" s="150"/>
      <c r="CPB3" s="150"/>
      <c r="CPC3" s="150"/>
      <c r="CPD3" s="150"/>
      <c r="CPE3" s="150"/>
      <c r="CPF3" s="150"/>
      <c r="CPG3" s="150"/>
      <c r="CPH3" s="150"/>
      <c r="CPI3" s="150"/>
      <c r="CPJ3" s="150"/>
      <c r="CPK3" s="150"/>
      <c r="CPL3" s="150"/>
      <c r="CPM3" s="150"/>
      <c r="CPN3" s="150"/>
      <c r="CPO3" s="150"/>
      <c r="CPP3" s="150"/>
      <c r="CPQ3" s="150"/>
      <c r="CPR3" s="150"/>
      <c r="CPS3" s="150"/>
      <c r="CPT3" s="150"/>
      <c r="CPU3" s="150"/>
      <c r="CPV3" s="150"/>
      <c r="CPW3" s="150"/>
      <c r="CPX3" s="150"/>
      <c r="CPY3" s="150"/>
      <c r="CPZ3" s="150"/>
      <c r="CQA3" s="150"/>
      <c r="CQB3" s="150"/>
      <c r="CQC3" s="150"/>
      <c r="CQD3" s="150"/>
      <c r="CQE3" s="150"/>
      <c r="CQF3" s="150"/>
      <c r="CQG3" s="150"/>
      <c r="CQH3" s="150"/>
      <c r="CQI3" s="150"/>
      <c r="CQJ3" s="150"/>
      <c r="CQK3" s="150"/>
      <c r="CQL3" s="150"/>
      <c r="CQM3" s="150"/>
      <c r="CQN3" s="150"/>
      <c r="CQO3" s="150"/>
      <c r="CQP3" s="150"/>
      <c r="CQQ3" s="150"/>
      <c r="CQR3" s="150"/>
      <c r="CQS3" s="150"/>
      <c r="CQT3" s="150"/>
      <c r="CQU3" s="150"/>
      <c r="CQV3" s="150"/>
      <c r="CQW3" s="150"/>
      <c r="CQX3" s="150"/>
      <c r="CQY3" s="150"/>
      <c r="CQZ3" s="150"/>
      <c r="CRA3" s="150"/>
      <c r="CRB3" s="150"/>
      <c r="CRC3" s="150"/>
      <c r="CRD3" s="150"/>
      <c r="CRE3" s="150"/>
      <c r="CRF3" s="150"/>
      <c r="CRG3" s="150"/>
      <c r="CRH3" s="150"/>
      <c r="CRI3" s="150"/>
      <c r="CRJ3" s="150"/>
      <c r="CRK3" s="150"/>
      <c r="CRL3" s="150"/>
      <c r="CRM3" s="150"/>
      <c r="CRN3" s="150"/>
      <c r="CRO3" s="150"/>
      <c r="CRP3" s="150"/>
      <c r="CRQ3" s="150"/>
      <c r="CRR3" s="150"/>
      <c r="CRS3" s="150"/>
      <c r="CRT3" s="150"/>
      <c r="CRU3" s="150"/>
      <c r="CRV3" s="150"/>
      <c r="CRW3" s="150"/>
      <c r="CRX3" s="150"/>
      <c r="CRY3" s="150"/>
      <c r="CRZ3" s="150"/>
      <c r="CSA3" s="150"/>
      <c r="CSB3" s="150"/>
      <c r="CSC3" s="150"/>
      <c r="CSD3" s="150"/>
      <c r="CSE3" s="150"/>
      <c r="CSF3" s="150"/>
      <c r="CSG3" s="150"/>
      <c r="CSH3" s="150"/>
      <c r="CSI3" s="150"/>
      <c r="CSJ3" s="150"/>
      <c r="CSK3" s="150"/>
      <c r="CSL3" s="150"/>
      <c r="CSM3" s="150"/>
      <c r="CSN3" s="150"/>
      <c r="CSO3" s="150"/>
      <c r="CSP3" s="150"/>
      <c r="CSQ3" s="150"/>
      <c r="CSR3" s="150"/>
      <c r="CSS3" s="150"/>
      <c r="CST3" s="150"/>
      <c r="CSU3" s="150"/>
      <c r="CSV3" s="150"/>
      <c r="CSW3" s="150"/>
      <c r="CSX3" s="150"/>
      <c r="CSY3" s="150"/>
      <c r="CSZ3" s="150"/>
      <c r="CTA3" s="150"/>
      <c r="CTB3" s="150"/>
      <c r="CTC3" s="150"/>
      <c r="CTD3" s="150"/>
      <c r="CTE3" s="150"/>
      <c r="CTF3" s="150"/>
      <c r="CTG3" s="150"/>
      <c r="CTH3" s="150"/>
      <c r="CTI3" s="150"/>
      <c r="CTJ3" s="150"/>
      <c r="CTK3" s="150"/>
      <c r="CTL3" s="150"/>
      <c r="CTM3" s="150"/>
      <c r="CTN3" s="150"/>
      <c r="CTO3" s="150"/>
      <c r="CTP3" s="150"/>
      <c r="CTQ3" s="150"/>
      <c r="CTR3" s="150"/>
      <c r="CTS3" s="150"/>
      <c r="CTT3" s="150"/>
      <c r="CTU3" s="150"/>
      <c r="CTV3" s="150"/>
      <c r="CTW3" s="150"/>
      <c r="CTX3" s="150"/>
      <c r="CTY3" s="150"/>
      <c r="CTZ3" s="150"/>
      <c r="CUA3" s="150"/>
      <c r="CUB3" s="150"/>
      <c r="CUC3" s="150"/>
      <c r="CUD3" s="150"/>
      <c r="CUE3" s="150"/>
      <c r="CUF3" s="150"/>
      <c r="CUG3" s="150"/>
      <c r="CUH3" s="150"/>
      <c r="CUI3" s="150"/>
      <c r="CUJ3" s="150"/>
      <c r="CUK3" s="150"/>
      <c r="CUL3" s="150"/>
      <c r="CUM3" s="150"/>
      <c r="CUN3" s="150"/>
      <c r="CUO3" s="150"/>
      <c r="CUP3" s="150"/>
      <c r="CUQ3" s="150"/>
      <c r="CUR3" s="150"/>
      <c r="CUS3" s="150"/>
      <c r="CUT3" s="150"/>
      <c r="CUU3" s="150"/>
      <c r="CUV3" s="150"/>
      <c r="CUW3" s="150"/>
      <c r="CUX3" s="150"/>
      <c r="CUY3" s="150"/>
      <c r="CUZ3" s="150"/>
      <c r="CVA3" s="150"/>
      <c r="CVB3" s="150"/>
      <c r="CVC3" s="150"/>
      <c r="CVD3" s="150"/>
      <c r="CVE3" s="150"/>
      <c r="CVF3" s="150"/>
      <c r="CVG3" s="150"/>
      <c r="CVH3" s="150"/>
      <c r="CVI3" s="150"/>
      <c r="CVJ3" s="150"/>
      <c r="CVK3" s="150"/>
      <c r="CVL3" s="150"/>
      <c r="CVM3" s="150"/>
      <c r="CVN3" s="150"/>
      <c r="CVO3" s="150"/>
      <c r="CVP3" s="150"/>
      <c r="CVQ3" s="150"/>
      <c r="CVR3" s="150"/>
      <c r="CVS3" s="150"/>
      <c r="CVT3" s="150"/>
      <c r="CVU3" s="150"/>
      <c r="CVV3" s="150"/>
      <c r="CVW3" s="150"/>
      <c r="CVX3" s="150"/>
      <c r="CVY3" s="150"/>
      <c r="CVZ3" s="150"/>
      <c r="CWA3" s="150"/>
      <c r="CWB3" s="150"/>
      <c r="CWC3" s="150"/>
      <c r="CWD3" s="150"/>
      <c r="CWE3" s="150"/>
      <c r="CWF3" s="150"/>
      <c r="CWG3" s="150"/>
      <c r="CWH3" s="150"/>
      <c r="CWI3" s="150"/>
      <c r="CWJ3" s="150"/>
      <c r="CWK3" s="150"/>
      <c r="CWL3" s="150"/>
      <c r="CWM3" s="150"/>
      <c r="CWN3" s="150"/>
      <c r="CWO3" s="150"/>
      <c r="CWP3" s="150"/>
      <c r="CWQ3" s="150"/>
      <c r="CWR3" s="150"/>
      <c r="CWS3" s="150"/>
      <c r="CWT3" s="150"/>
      <c r="CWU3" s="150"/>
      <c r="CWV3" s="150"/>
      <c r="CWW3" s="150"/>
      <c r="CWX3" s="150"/>
      <c r="CWY3" s="150"/>
      <c r="CWZ3" s="150"/>
      <c r="CXA3" s="150"/>
      <c r="CXB3" s="150"/>
      <c r="CXC3" s="150"/>
      <c r="CXD3" s="150"/>
      <c r="CXE3" s="150"/>
      <c r="CXF3" s="150"/>
      <c r="CXG3" s="150"/>
      <c r="CXH3" s="150"/>
      <c r="CXI3" s="150"/>
      <c r="CXJ3" s="150"/>
      <c r="CXK3" s="150"/>
      <c r="CXL3" s="150"/>
      <c r="CXM3" s="150"/>
      <c r="CXN3" s="150"/>
      <c r="CXO3" s="150"/>
      <c r="CXP3" s="150"/>
      <c r="CXQ3" s="150"/>
      <c r="CXR3" s="150"/>
      <c r="CXS3" s="150"/>
      <c r="CXT3" s="150"/>
      <c r="CXU3" s="150"/>
      <c r="CXV3" s="150"/>
      <c r="CXW3" s="150"/>
      <c r="CXX3" s="150"/>
      <c r="CXY3" s="150"/>
      <c r="CXZ3" s="150"/>
      <c r="CYA3" s="150"/>
      <c r="CYB3" s="150"/>
      <c r="CYC3" s="150"/>
      <c r="CYD3" s="150"/>
      <c r="CYE3" s="150"/>
      <c r="CYF3" s="150"/>
      <c r="CYG3" s="150"/>
      <c r="CYH3" s="150"/>
      <c r="CYI3" s="150"/>
      <c r="CYJ3" s="150"/>
      <c r="CYK3" s="150"/>
      <c r="CYL3" s="150"/>
      <c r="CYM3" s="150"/>
      <c r="CYN3" s="150"/>
      <c r="CYO3" s="150"/>
      <c r="CYP3" s="150"/>
      <c r="CYQ3" s="150"/>
      <c r="CYR3" s="150"/>
      <c r="CYS3" s="150"/>
      <c r="CYT3" s="150"/>
      <c r="CYU3" s="150"/>
      <c r="CYV3" s="150"/>
      <c r="CYW3" s="150"/>
      <c r="CYX3" s="150"/>
      <c r="CYY3" s="150"/>
      <c r="CYZ3" s="150"/>
      <c r="CZA3" s="150"/>
      <c r="CZB3" s="150"/>
      <c r="CZC3" s="150"/>
      <c r="CZD3" s="150"/>
      <c r="CZE3" s="150"/>
      <c r="CZF3" s="150"/>
      <c r="CZG3" s="150"/>
      <c r="CZH3" s="150"/>
      <c r="CZI3" s="150"/>
      <c r="CZJ3" s="150"/>
      <c r="CZK3" s="150"/>
      <c r="CZL3" s="150"/>
      <c r="CZM3" s="150"/>
      <c r="CZN3" s="150"/>
      <c r="CZO3" s="150"/>
      <c r="CZP3" s="150"/>
      <c r="CZQ3" s="150"/>
      <c r="CZR3" s="150"/>
      <c r="CZS3" s="150"/>
      <c r="CZT3" s="150"/>
      <c r="CZU3" s="150"/>
      <c r="CZV3" s="150"/>
      <c r="CZW3" s="150"/>
      <c r="CZX3" s="150"/>
      <c r="CZY3" s="150"/>
      <c r="CZZ3" s="150"/>
      <c r="DAA3" s="150"/>
      <c r="DAB3" s="150"/>
      <c r="DAC3" s="150"/>
      <c r="DAD3" s="150"/>
      <c r="DAE3" s="150"/>
      <c r="DAF3" s="150"/>
      <c r="DAG3" s="150"/>
      <c r="DAH3" s="150"/>
      <c r="DAI3" s="150"/>
      <c r="DAJ3" s="150"/>
      <c r="DAK3" s="150"/>
      <c r="DAL3" s="150"/>
      <c r="DAM3" s="150"/>
      <c r="DAN3" s="150"/>
      <c r="DAO3" s="150"/>
      <c r="DAP3" s="150"/>
      <c r="DAQ3" s="150"/>
      <c r="DAR3" s="150"/>
      <c r="DAS3" s="150"/>
      <c r="DAT3" s="150"/>
      <c r="DAU3" s="150"/>
      <c r="DAV3" s="150"/>
      <c r="DAW3" s="150"/>
      <c r="DAX3" s="150"/>
      <c r="DAY3" s="150"/>
      <c r="DAZ3" s="150"/>
      <c r="DBA3" s="150"/>
      <c r="DBB3" s="150"/>
      <c r="DBC3" s="150"/>
      <c r="DBD3" s="150"/>
      <c r="DBE3" s="150"/>
      <c r="DBF3" s="150"/>
      <c r="DBG3" s="150"/>
      <c r="DBH3" s="150"/>
      <c r="DBI3" s="150"/>
      <c r="DBJ3" s="150"/>
      <c r="DBK3" s="150"/>
      <c r="DBL3" s="150"/>
      <c r="DBM3" s="150"/>
      <c r="DBN3" s="150"/>
      <c r="DBO3" s="150"/>
      <c r="DBP3" s="150"/>
      <c r="DBQ3" s="150"/>
      <c r="DBR3" s="150"/>
      <c r="DBS3" s="150"/>
      <c r="DBT3" s="150"/>
      <c r="DBU3" s="150"/>
      <c r="DBV3" s="150"/>
      <c r="DBW3" s="150"/>
      <c r="DBX3" s="150"/>
      <c r="DBY3" s="150"/>
      <c r="DBZ3" s="150"/>
      <c r="DCA3" s="150"/>
      <c r="DCB3" s="150"/>
      <c r="DCC3" s="150"/>
      <c r="DCD3" s="150"/>
      <c r="DCE3" s="150"/>
      <c r="DCF3" s="150"/>
      <c r="DCG3" s="150"/>
      <c r="DCH3" s="150"/>
      <c r="DCI3" s="150"/>
      <c r="DCJ3" s="150"/>
      <c r="DCK3" s="150"/>
      <c r="DCL3" s="150"/>
      <c r="DCM3" s="150"/>
      <c r="DCN3" s="150"/>
      <c r="DCO3" s="150"/>
      <c r="DCP3" s="150"/>
      <c r="DCQ3" s="150"/>
      <c r="DCR3" s="150"/>
      <c r="DCS3" s="150"/>
      <c r="DCT3" s="150"/>
      <c r="DCU3" s="150"/>
      <c r="DCV3" s="150"/>
      <c r="DCW3" s="150"/>
      <c r="DCX3" s="150"/>
      <c r="DCY3" s="150"/>
      <c r="DCZ3" s="150"/>
      <c r="DDA3" s="150"/>
      <c r="DDB3" s="150"/>
      <c r="DDC3" s="150"/>
      <c r="DDD3" s="150"/>
      <c r="DDE3" s="150"/>
      <c r="DDF3" s="150"/>
      <c r="DDG3" s="150"/>
      <c r="DDH3" s="150"/>
      <c r="DDI3" s="150"/>
      <c r="DDJ3" s="150"/>
      <c r="DDK3" s="150"/>
      <c r="DDL3" s="150"/>
      <c r="DDM3" s="150"/>
      <c r="DDN3" s="150"/>
      <c r="DDO3" s="150"/>
      <c r="DDP3" s="150"/>
      <c r="DDQ3" s="150"/>
      <c r="DDR3" s="150"/>
      <c r="DDS3" s="150"/>
      <c r="DDT3" s="150"/>
      <c r="DDU3" s="150"/>
      <c r="DDV3" s="150"/>
      <c r="DDW3" s="150"/>
      <c r="DDX3" s="150"/>
      <c r="DDY3" s="150"/>
      <c r="DDZ3" s="150"/>
      <c r="DEA3" s="150"/>
      <c r="DEB3" s="150"/>
      <c r="DEC3" s="150"/>
      <c r="DED3" s="150"/>
      <c r="DEE3" s="150"/>
      <c r="DEF3" s="150"/>
      <c r="DEG3" s="150"/>
      <c r="DEH3" s="150"/>
      <c r="DEI3" s="150"/>
      <c r="DEJ3" s="150"/>
      <c r="DEK3" s="150"/>
      <c r="DEL3" s="150"/>
      <c r="DEM3" s="150"/>
      <c r="DEN3" s="150"/>
      <c r="DEO3" s="150"/>
      <c r="DEP3" s="150"/>
      <c r="DEQ3" s="150"/>
      <c r="DER3" s="150"/>
      <c r="DES3" s="150"/>
      <c r="DET3" s="150"/>
      <c r="DEU3" s="150"/>
      <c r="DEV3" s="150"/>
      <c r="DEW3" s="150"/>
      <c r="DEX3" s="150"/>
      <c r="DEY3" s="150"/>
      <c r="DEZ3" s="150"/>
      <c r="DFA3" s="150"/>
      <c r="DFB3" s="150"/>
      <c r="DFC3" s="150"/>
      <c r="DFD3" s="150"/>
      <c r="DFE3" s="150"/>
      <c r="DFF3" s="150"/>
      <c r="DFG3" s="150"/>
      <c r="DFH3" s="150"/>
      <c r="DFI3" s="150"/>
      <c r="DFJ3" s="150"/>
      <c r="DFK3" s="150"/>
      <c r="DFL3" s="150"/>
      <c r="DFM3" s="150"/>
      <c r="DFN3" s="150"/>
      <c r="DFO3" s="150"/>
      <c r="DFP3" s="150"/>
      <c r="DFQ3" s="150"/>
      <c r="DFR3" s="150"/>
      <c r="DFS3" s="150"/>
      <c r="DFT3" s="150"/>
      <c r="DFU3" s="150"/>
      <c r="DFV3" s="150"/>
      <c r="DFW3" s="150"/>
      <c r="DFX3" s="150"/>
      <c r="DFY3" s="150"/>
      <c r="DFZ3" s="150"/>
      <c r="DGA3" s="150"/>
      <c r="DGB3" s="150"/>
      <c r="DGC3" s="150"/>
      <c r="DGD3" s="150"/>
      <c r="DGE3" s="150"/>
      <c r="DGF3" s="150"/>
      <c r="DGG3" s="150"/>
      <c r="DGH3" s="150"/>
      <c r="DGI3" s="150"/>
      <c r="DGJ3" s="150"/>
      <c r="DGK3" s="150"/>
      <c r="DGL3" s="150"/>
      <c r="DGM3" s="150"/>
      <c r="DGN3" s="150"/>
      <c r="DGO3" s="150"/>
      <c r="DGP3" s="150"/>
      <c r="DGQ3" s="150"/>
      <c r="DGR3" s="150"/>
      <c r="DGS3" s="150"/>
      <c r="DGT3" s="150"/>
      <c r="DGU3" s="150"/>
      <c r="DGV3" s="150"/>
      <c r="DGW3" s="150"/>
      <c r="DGX3" s="150"/>
      <c r="DGY3" s="150"/>
      <c r="DGZ3" s="150"/>
      <c r="DHA3" s="150"/>
      <c r="DHB3" s="150"/>
      <c r="DHC3" s="150"/>
      <c r="DHD3" s="150"/>
      <c r="DHE3" s="150"/>
      <c r="DHF3" s="150"/>
      <c r="DHG3" s="150"/>
      <c r="DHH3" s="150"/>
      <c r="DHI3" s="150"/>
      <c r="DHJ3" s="150"/>
      <c r="DHK3" s="150"/>
      <c r="DHL3" s="150"/>
      <c r="DHM3" s="150"/>
      <c r="DHN3" s="150"/>
      <c r="DHO3" s="150"/>
      <c r="DHP3" s="150"/>
      <c r="DHQ3" s="150"/>
      <c r="DHR3" s="150"/>
      <c r="DHS3" s="150"/>
      <c r="DHT3" s="150"/>
      <c r="DHU3" s="150"/>
      <c r="DHV3" s="150"/>
      <c r="DHW3" s="150"/>
      <c r="DHX3" s="150"/>
      <c r="DHY3" s="150"/>
      <c r="DHZ3" s="150"/>
      <c r="DIA3" s="150"/>
      <c r="DIB3" s="150"/>
      <c r="DIC3" s="150"/>
      <c r="DID3" s="150"/>
      <c r="DIE3" s="150"/>
      <c r="DIF3" s="150"/>
      <c r="DIG3" s="150"/>
      <c r="DIH3" s="150"/>
      <c r="DII3" s="150"/>
      <c r="DIJ3" s="150"/>
      <c r="DIK3" s="150"/>
      <c r="DIL3" s="150"/>
      <c r="DIM3" s="150"/>
      <c r="DIN3" s="150"/>
      <c r="DIO3" s="150"/>
      <c r="DIP3" s="150"/>
      <c r="DIQ3" s="150"/>
      <c r="DIR3" s="150"/>
      <c r="DIS3" s="150"/>
      <c r="DIT3" s="150"/>
      <c r="DIU3" s="150"/>
      <c r="DIV3" s="150"/>
      <c r="DIW3" s="150"/>
      <c r="DIX3" s="150"/>
      <c r="DIY3" s="150"/>
      <c r="DIZ3" s="150"/>
      <c r="DJA3" s="150"/>
      <c r="DJB3" s="150"/>
      <c r="DJC3" s="150"/>
      <c r="DJD3" s="150"/>
      <c r="DJE3" s="150"/>
      <c r="DJF3" s="150"/>
      <c r="DJG3" s="150"/>
      <c r="DJH3" s="150"/>
      <c r="DJI3" s="150"/>
      <c r="DJJ3" s="150"/>
      <c r="DJK3" s="150"/>
      <c r="DJL3" s="150"/>
      <c r="DJM3" s="150"/>
      <c r="DJN3" s="150"/>
      <c r="DJO3" s="150"/>
      <c r="DJP3" s="150"/>
      <c r="DJQ3" s="150"/>
      <c r="DJR3" s="150"/>
      <c r="DJS3" s="150"/>
      <c r="DJT3" s="150"/>
      <c r="DJU3" s="150"/>
      <c r="DJV3" s="150"/>
      <c r="DJW3" s="150"/>
      <c r="DJX3" s="150"/>
      <c r="DJY3" s="150"/>
      <c r="DJZ3" s="150"/>
      <c r="DKA3" s="150"/>
      <c r="DKB3" s="150"/>
      <c r="DKC3" s="150"/>
      <c r="DKD3" s="150"/>
      <c r="DKE3" s="150"/>
      <c r="DKF3" s="150"/>
      <c r="DKG3" s="150"/>
      <c r="DKH3" s="150"/>
      <c r="DKI3" s="150"/>
      <c r="DKJ3" s="150"/>
      <c r="DKK3" s="150"/>
      <c r="DKL3" s="150"/>
      <c r="DKM3" s="150"/>
      <c r="DKN3" s="150"/>
      <c r="DKO3" s="150"/>
      <c r="DKP3" s="150"/>
      <c r="DKQ3" s="150"/>
      <c r="DKR3" s="150"/>
      <c r="DKS3" s="150"/>
      <c r="DKT3" s="150"/>
      <c r="DKU3" s="150"/>
      <c r="DKV3" s="150"/>
      <c r="DKW3" s="150"/>
      <c r="DKX3" s="150"/>
      <c r="DKY3" s="150"/>
      <c r="DKZ3" s="150"/>
      <c r="DLA3" s="150"/>
      <c r="DLB3" s="150"/>
      <c r="DLC3" s="150"/>
      <c r="DLD3" s="150"/>
      <c r="DLE3" s="150"/>
      <c r="DLF3" s="150"/>
      <c r="DLG3" s="150"/>
      <c r="DLH3" s="150"/>
      <c r="DLI3" s="150"/>
      <c r="DLJ3" s="150"/>
      <c r="DLK3" s="150"/>
      <c r="DLL3" s="150"/>
      <c r="DLM3" s="150"/>
      <c r="DLN3" s="150"/>
      <c r="DLO3" s="150"/>
      <c r="DLP3" s="150"/>
      <c r="DLQ3" s="150"/>
      <c r="DLR3" s="150"/>
      <c r="DLS3" s="150"/>
      <c r="DLT3" s="150"/>
      <c r="DLU3" s="150"/>
      <c r="DLV3" s="150"/>
      <c r="DLW3" s="150"/>
      <c r="DLX3" s="150"/>
      <c r="DLY3" s="150"/>
      <c r="DLZ3" s="150"/>
      <c r="DMA3" s="150"/>
      <c r="DMB3" s="150"/>
      <c r="DMC3" s="150"/>
      <c r="DMD3" s="150"/>
      <c r="DME3" s="150"/>
      <c r="DMF3" s="150"/>
      <c r="DMG3" s="150"/>
      <c r="DMH3" s="150"/>
      <c r="DMI3" s="150"/>
      <c r="DMJ3" s="150"/>
      <c r="DMK3" s="150"/>
      <c r="DML3" s="150"/>
      <c r="DMM3" s="150"/>
      <c r="DMN3" s="150"/>
      <c r="DMO3" s="150"/>
      <c r="DMP3" s="150"/>
      <c r="DMQ3" s="150"/>
      <c r="DMR3" s="150"/>
      <c r="DMS3" s="150"/>
      <c r="DMT3" s="150"/>
      <c r="DMU3" s="150"/>
      <c r="DMV3" s="150"/>
      <c r="DMW3" s="150"/>
      <c r="DMX3" s="150"/>
      <c r="DMY3" s="150"/>
      <c r="DMZ3" s="150"/>
      <c r="DNA3" s="150"/>
      <c r="DNB3" s="150"/>
      <c r="DNC3" s="150"/>
      <c r="DND3" s="150"/>
      <c r="DNE3" s="150"/>
      <c r="DNF3" s="150"/>
      <c r="DNG3" s="150"/>
      <c r="DNH3" s="150"/>
      <c r="DNI3" s="150"/>
      <c r="DNJ3" s="150"/>
      <c r="DNK3" s="150"/>
      <c r="DNL3" s="150"/>
      <c r="DNM3" s="150"/>
      <c r="DNN3" s="150"/>
      <c r="DNO3" s="150"/>
      <c r="DNP3" s="150"/>
      <c r="DNQ3" s="150"/>
      <c r="DNR3" s="150"/>
      <c r="DNS3" s="150"/>
      <c r="DNT3" s="150"/>
      <c r="DNU3" s="150"/>
      <c r="DNV3" s="150"/>
      <c r="DNW3" s="150"/>
      <c r="DNX3" s="150"/>
      <c r="DNY3" s="150"/>
      <c r="DNZ3" s="150"/>
      <c r="DOA3" s="150"/>
      <c r="DOB3" s="150"/>
      <c r="DOC3" s="150"/>
      <c r="DOD3" s="150"/>
      <c r="DOE3" s="150"/>
      <c r="DOF3" s="150"/>
      <c r="DOG3" s="150"/>
      <c r="DOH3" s="150"/>
      <c r="DOI3" s="150"/>
      <c r="DOJ3" s="150"/>
      <c r="DOK3" s="150"/>
      <c r="DOL3" s="150"/>
      <c r="DOM3" s="150"/>
      <c r="DON3" s="150"/>
      <c r="DOO3" s="150"/>
      <c r="DOP3" s="150"/>
      <c r="DOQ3" s="150"/>
      <c r="DOR3" s="150"/>
      <c r="DOS3" s="150"/>
      <c r="DOT3" s="150"/>
      <c r="DOU3" s="150"/>
      <c r="DOV3" s="150"/>
      <c r="DOW3" s="150"/>
      <c r="DOX3" s="150"/>
      <c r="DOY3" s="150"/>
      <c r="DOZ3" s="150"/>
      <c r="DPA3" s="150"/>
      <c r="DPB3" s="150"/>
      <c r="DPC3" s="150"/>
      <c r="DPD3" s="150"/>
      <c r="DPE3" s="150"/>
      <c r="DPF3" s="150"/>
      <c r="DPG3" s="150"/>
      <c r="DPH3" s="150"/>
      <c r="DPI3" s="150"/>
      <c r="DPJ3" s="150"/>
      <c r="DPK3" s="150"/>
      <c r="DPL3" s="150"/>
      <c r="DPM3" s="150"/>
      <c r="DPN3" s="150"/>
      <c r="DPO3" s="150"/>
      <c r="DPP3" s="150"/>
      <c r="DPQ3" s="150"/>
      <c r="DPR3" s="150"/>
      <c r="DPS3" s="150"/>
      <c r="DPT3" s="150"/>
      <c r="DPU3" s="150"/>
      <c r="DPV3" s="150"/>
      <c r="DPW3" s="150"/>
      <c r="DPX3" s="150"/>
      <c r="DPY3" s="150"/>
      <c r="DPZ3" s="150"/>
      <c r="DQA3" s="150"/>
      <c r="DQB3" s="150"/>
      <c r="DQC3" s="150"/>
      <c r="DQD3" s="150"/>
      <c r="DQE3" s="150"/>
      <c r="DQF3" s="150"/>
      <c r="DQG3" s="150"/>
      <c r="DQH3" s="150"/>
      <c r="DQI3" s="150"/>
      <c r="DQJ3" s="150"/>
      <c r="DQK3" s="150"/>
      <c r="DQL3" s="150"/>
      <c r="DQM3" s="150"/>
      <c r="DQN3" s="150"/>
      <c r="DQO3" s="150"/>
      <c r="DQP3" s="150"/>
      <c r="DQQ3" s="150"/>
      <c r="DQR3" s="150"/>
      <c r="DQS3" s="150"/>
      <c r="DQT3" s="150"/>
      <c r="DQU3" s="150"/>
      <c r="DQV3" s="150"/>
      <c r="DQW3" s="150"/>
      <c r="DQX3" s="150"/>
      <c r="DQY3" s="150"/>
      <c r="DQZ3" s="150"/>
      <c r="DRA3" s="150"/>
      <c r="DRB3" s="150"/>
      <c r="DRC3" s="150"/>
      <c r="DRD3" s="150"/>
      <c r="DRE3" s="150"/>
      <c r="DRF3" s="150"/>
      <c r="DRG3" s="150"/>
      <c r="DRH3" s="150"/>
      <c r="DRI3" s="150"/>
      <c r="DRJ3" s="150"/>
      <c r="DRK3" s="150"/>
      <c r="DRL3" s="150"/>
      <c r="DRM3" s="150"/>
      <c r="DRN3" s="150"/>
      <c r="DRO3" s="150"/>
      <c r="DRP3" s="150"/>
      <c r="DRQ3" s="150"/>
      <c r="DRR3" s="150"/>
      <c r="DRS3" s="150"/>
      <c r="DRT3" s="150"/>
      <c r="DRU3" s="150"/>
      <c r="DRV3" s="150"/>
      <c r="DRW3" s="150"/>
      <c r="DRX3" s="150"/>
      <c r="DRY3" s="150"/>
      <c r="DRZ3" s="150"/>
      <c r="DSA3" s="150"/>
      <c r="DSB3" s="150"/>
      <c r="DSC3" s="150"/>
      <c r="DSD3" s="150"/>
      <c r="DSE3" s="150"/>
      <c r="DSF3" s="150"/>
      <c r="DSG3" s="150"/>
      <c r="DSH3" s="150"/>
      <c r="DSI3" s="150"/>
      <c r="DSJ3" s="150"/>
      <c r="DSK3" s="150"/>
      <c r="DSL3" s="150"/>
      <c r="DSM3" s="150"/>
      <c r="DSN3" s="150"/>
      <c r="DSO3" s="150"/>
      <c r="DSP3" s="150"/>
      <c r="DSQ3" s="150"/>
      <c r="DSR3" s="150"/>
      <c r="DSS3" s="150"/>
      <c r="DST3" s="150"/>
      <c r="DSU3" s="150"/>
      <c r="DSV3" s="150"/>
      <c r="DSW3" s="150"/>
      <c r="DSX3" s="150"/>
      <c r="DSY3" s="150"/>
      <c r="DSZ3" s="150"/>
      <c r="DTA3" s="150"/>
      <c r="DTB3" s="150"/>
      <c r="DTC3" s="150"/>
      <c r="DTD3" s="150"/>
      <c r="DTE3" s="150"/>
      <c r="DTF3" s="150"/>
      <c r="DTG3" s="150"/>
      <c r="DTH3" s="150"/>
      <c r="DTI3" s="150"/>
      <c r="DTJ3" s="150"/>
      <c r="DTK3" s="150"/>
      <c r="DTL3" s="150"/>
      <c r="DTM3" s="150"/>
      <c r="DTN3" s="150"/>
      <c r="DTO3" s="150"/>
      <c r="DTP3" s="150"/>
      <c r="DTQ3" s="150"/>
      <c r="DTR3" s="150"/>
      <c r="DTS3" s="150"/>
      <c r="DTT3" s="150"/>
      <c r="DTU3" s="150"/>
      <c r="DTV3" s="150"/>
      <c r="DTW3" s="150"/>
      <c r="DTX3" s="150"/>
      <c r="DTY3" s="150"/>
      <c r="DTZ3" s="150"/>
      <c r="DUA3" s="150"/>
      <c r="DUB3" s="150"/>
      <c r="DUC3" s="150"/>
      <c r="DUD3" s="150"/>
      <c r="DUE3" s="150"/>
      <c r="DUF3" s="150"/>
      <c r="DUG3" s="150"/>
      <c r="DUH3" s="150"/>
      <c r="DUI3" s="150"/>
      <c r="DUJ3" s="150"/>
      <c r="DUK3" s="150"/>
      <c r="DUL3" s="150"/>
      <c r="DUM3" s="150"/>
      <c r="DUN3" s="150"/>
      <c r="DUO3" s="150"/>
      <c r="DUP3" s="150"/>
      <c r="DUQ3" s="150"/>
      <c r="DUR3" s="150"/>
      <c r="DUS3" s="150"/>
      <c r="DUT3" s="150"/>
      <c r="DUU3" s="150"/>
      <c r="DUV3" s="150"/>
      <c r="DUW3" s="150"/>
      <c r="DUX3" s="150"/>
      <c r="DUY3" s="150"/>
      <c r="DUZ3" s="150"/>
      <c r="DVA3" s="150"/>
      <c r="DVB3" s="150"/>
      <c r="DVC3" s="150"/>
      <c r="DVD3" s="150"/>
      <c r="DVE3" s="150"/>
      <c r="DVF3" s="150"/>
      <c r="DVG3" s="150"/>
      <c r="DVH3" s="150"/>
      <c r="DVI3" s="150"/>
      <c r="DVJ3" s="150"/>
      <c r="DVK3" s="150"/>
      <c r="DVL3" s="150"/>
      <c r="DVM3" s="150"/>
      <c r="DVN3" s="150"/>
      <c r="DVO3" s="150"/>
      <c r="DVP3" s="150"/>
      <c r="DVQ3" s="150"/>
      <c r="DVR3" s="150"/>
      <c r="DVS3" s="150"/>
      <c r="DVT3" s="150"/>
      <c r="DVU3" s="150"/>
      <c r="DVV3" s="150"/>
      <c r="DVW3" s="150"/>
      <c r="DVX3" s="150"/>
      <c r="DVY3" s="150"/>
      <c r="DVZ3" s="150"/>
      <c r="DWA3" s="150"/>
      <c r="DWB3" s="150"/>
      <c r="DWC3" s="150"/>
      <c r="DWD3" s="150"/>
      <c r="DWE3" s="150"/>
      <c r="DWF3" s="150"/>
      <c r="DWG3" s="150"/>
      <c r="DWH3" s="150"/>
      <c r="DWI3" s="150"/>
      <c r="DWJ3" s="150"/>
      <c r="DWK3" s="150"/>
      <c r="DWL3" s="150"/>
      <c r="DWM3" s="150"/>
      <c r="DWN3" s="150"/>
      <c r="DWO3" s="150"/>
      <c r="DWP3" s="150"/>
      <c r="DWQ3" s="150"/>
      <c r="DWR3" s="150"/>
      <c r="DWS3" s="150"/>
      <c r="DWT3" s="150"/>
      <c r="DWU3" s="150"/>
      <c r="DWV3" s="150"/>
      <c r="DWW3" s="150"/>
      <c r="DWX3" s="150"/>
      <c r="DWY3" s="150"/>
      <c r="DWZ3" s="150"/>
      <c r="DXA3" s="150"/>
      <c r="DXB3" s="150"/>
      <c r="DXC3" s="150"/>
      <c r="DXD3" s="150"/>
      <c r="DXE3" s="150"/>
      <c r="DXF3" s="150"/>
      <c r="DXG3" s="150"/>
      <c r="DXH3" s="150"/>
      <c r="DXI3" s="150"/>
      <c r="DXJ3" s="150"/>
      <c r="DXK3" s="150"/>
      <c r="DXL3" s="150"/>
      <c r="DXM3" s="150"/>
      <c r="DXN3" s="150"/>
      <c r="DXO3" s="150"/>
      <c r="DXP3" s="150"/>
      <c r="DXQ3" s="150"/>
      <c r="DXR3" s="150"/>
      <c r="DXS3" s="150"/>
      <c r="DXT3" s="150"/>
      <c r="DXU3" s="150"/>
      <c r="DXV3" s="150"/>
      <c r="DXW3" s="150"/>
      <c r="DXX3" s="150"/>
      <c r="DXY3" s="150"/>
      <c r="DXZ3" s="150"/>
      <c r="DYA3" s="150"/>
      <c r="DYB3" s="150"/>
      <c r="DYC3" s="150"/>
      <c r="DYD3" s="150"/>
      <c r="DYE3" s="150"/>
      <c r="DYF3" s="150"/>
      <c r="DYG3" s="150"/>
      <c r="DYH3" s="150"/>
      <c r="DYI3" s="150"/>
      <c r="DYJ3" s="150"/>
      <c r="DYK3" s="150"/>
      <c r="DYL3" s="150"/>
      <c r="DYM3" s="150"/>
      <c r="DYN3" s="150"/>
      <c r="DYO3" s="150"/>
      <c r="DYP3" s="150"/>
      <c r="DYQ3" s="150"/>
      <c r="DYR3" s="150"/>
      <c r="DYS3" s="150"/>
      <c r="DYT3" s="150"/>
      <c r="DYU3" s="150"/>
      <c r="DYV3" s="150"/>
      <c r="DYW3" s="150"/>
      <c r="DYX3" s="150"/>
      <c r="DYY3" s="150"/>
      <c r="DYZ3" s="150"/>
      <c r="DZA3" s="150"/>
      <c r="DZB3" s="150"/>
      <c r="DZC3" s="150"/>
      <c r="DZD3" s="150"/>
      <c r="DZE3" s="150"/>
      <c r="DZF3" s="150"/>
      <c r="DZG3" s="150"/>
      <c r="DZH3" s="150"/>
      <c r="DZI3" s="150"/>
      <c r="DZJ3" s="150"/>
      <c r="DZK3" s="150"/>
      <c r="DZL3" s="150"/>
      <c r="DZM3" s="150"/>
      <c r="DZN3" s="150"/>
      <c r="DZO3" s="150"/>
      <c r="DZP3" s="150"/>
      <c r="DZQ3" s="150"/>
      <c r="DZR3" s="150"/>
      <c r="DZS3" s="150"/>
      <c r="DZT3" s="150"/>
      <c r="DZU3" s="150"/>
      <c r="DZV3" s="150"/>
      <c r="DZW3" s="150"/>
      <c r="DZX3" s="150"/>
      <c r="DZY3" s="150"/>
      <c r="DZZ3" s="150"/>
      <c r="EAA3" s="150"/>
      <c r="EAB3" s="150"/>
      <c r="EAC3" s="150"/>
      <c r="EAD3" s="150"/>
      <c r="EAE3" s="150"/>
      <c r="EAF3" s="150"/>
      <c r="EAG3" s="150"/>
      <c r="EAH3" s="150"/>
      <c r="EAI3" s="150"/>
      <c r="EAJ3" s="150"/>
      <c r="EAK3" s="150"/>
      <c r="EAL3" s="150"/>
      <c r="EAM3" s="150"/>
      <c r="EAN3" s="150"/>
      <c r="EAO3" s="150"/>
      <c r="EAP3" s="150"/>
      <c r="EAQ3" s="150"/>
      <c r="EAR3" s="150"/>
      <c r="EAS3" s="150"/>
      <c r="EAT3" s="150"/>
      <c r="EAU3" s="150"/>
      <c r="EAV3" s="150"/>
      <c r="EAW3" s="150"/>
      <c r="EAX3" s="150"/>
      <c r="EAY3" s="150"/>
      <c r="EAZ3" s="150"/>
      <c r="EBA3" s="150"/>
      <c r="EBB3" s="150"/>
      <c r="EBC3" s="150"/>
      <c r="EBD3" s="150"/>
      <c r="EBE3" s="150"/>
      <c r="EBF3" s="150"/>
      <c r="EBG3" s="150"/>
      <c r="EBH3" s="150"/>
      <c r="EBI3" s="150"/>
      <c r="EBJ3" s="150"/>
      <c r="EBK3" s="150"/>
      <c r="EBL3" s="150"/>
      <c r="EBM3" s="150"/>
      <c r="EBN3" s="150"/>
      <c r="EBO3" s="150"/>
      <c r="EBP3" s="150"/>
      <c r="EBQ3" s="150"/>
      <c r="EBR3" s="150"/>
      <c r="EBS3" s="150"/>
      <c r="EBT3" s="150"/>
      <c r="EBU3" s="150"/>
      <c r="EBV3" s="150"/>
      <c r="EBW3" s="150"/>
      <c r="EBX3" s="150"/>
      <c r="EBY3" s="150"/>
      <c r="EBZ3" s="150"/>
      <c r="ECA3" s="150"/>
      <c r="ECB3" s="150"/>
      <c r="ECC3" s="150"/>
      <c r="ECD3" s="150"/>
      <c r="ECE3" s="150"/>
      <c r="ECF3" s="150"/>
      <c r="ECG3" s="150"/>
      <c r="ECH3" s="150"/>
      <c r="ECI3" s="150"/>
      <c r="ECJ3" s="150"/>
      <c r="ECK3" s="150"/>
      <c r="ECL3" s="150"/>
      <c r="ECM3" s="150"/>
      <c r="ECN3" s="150"/>
      <c r="ECO3" s="150"/>
      <c r="ECP3" s="150"/>
      <c r="ECQ3" s="150"/>
      <c r="ECR3" s="150"/>
      <c r="ECS3" s="150"/>
      <c r="ECT3" s="150"/>
      <c r="ECU3" s="150"/>
      <c r="ECV3" s="150"/>
      <c r="ECW3" s="150"/>
      <c r="ECX3" s="150"/>
      <c r="ECY3" s="150"/>
      <c r="ECZ3" s="150"/>
      <c r="EDA3" s="150"/>
      <c r="EDB3" s="150"/>
      <c r="EDC3" s="150"/>
      <c r="EDD3" s="150"/>
      <c r="EDE3" s="150"/>
      <c r="EDF3" s="150"/>
      <c r="EDG3" s="150"/>
      <c r="EDH3" s="150"/>
      <c r="EDI3" s="150"/>
      <c r="EDJ3" s="150"/>
      <c r="EDK3" s="150"/>
      <c r="EDL3" s="150"/>
      <c r="EDM3" s="150"/>
      <c r="EDN3" s="150"/>
      <c r="EDO3" s="150"/>
      <c r="EDP3" s="150"/>
      <c r="EDQ3" s="150"/>
      <c r="EDR3" s="150"/>
      <c r="EDS3" s="150"/>
      <c r="EDT3" s="150"/>
      <c r="EDU3" s="150"/>
      <c r="EDV3" s="150"/>
      <c r="EDW3" s="150"/>
      <c r="EDX3" s="150"/>
      <c r="EDY3" s="150"/>
      <c r="EDZ3" s="150"/>
      <c r="EEA3" s="150"/>
      <c r="EEB3" s="150"/>
      <c r="EEC3" s="150"/>
      <c r="EED3" s="150"/>
      <c r="EEE3" s="150"/>
      <c r="EEF3" s="150"/>
      <c r="EEG3" s="150"/>
      <c r="EEH3" s="150"/>
      <c r="EEI3" s="150"/>
      <c r="EEJ3" s="150"/>
      <c r="EEK3" s="150"/>
      <c r="EEL3" s="150"/>
      <c r="EEM3" s="150"/>
      <c r="EEN3" s="150"/>
      <c r="EEO3" s="150"/>
      <c r="EEP3" s="150"/>
      <c r="EEQ3" s="150"/>
      <c r="EER3" s="150"/>
      <c r="EES3" s="150"/>
      <c r="EET3" s="150"/>
      <c r="EEU3" s="150"/>
      <c r="EEV3" s="150"/>
      <c r="EEW3" s="150"/>
      <c r="EEX3" s="150"/>
      <c r="EEY3" s="150"/>
      <c r="EEZ3" s="150"/>
      <c r="EFA3" s="150"/>
      <c r="EFB3" s="150"/>
      <c r="EFC3" s="150"/>
      <c r="EFD3" s="150"/>
      <c r="EFE3" s="150"/>
      <c r="EFF3" s="150"/>
      <c r="EFG3" s="150"/>
      <c r="EFH3" s="150"/>
      <c r="EFI3" s="150"/>
      <c r="EFJ3" s="150"/>
      <c r="EFK3" s="150"/>
      <c r="EFL3" s="150"/>
      <c r="EFM3" s="150"/>
      <c r="EFN3" s="150"/>
      <c r="EFO3" s="150"/>
      <c r="EFP3" s="150"/>
      <c r="EFQ3" s="150"/>
      <c r="EFR3" s="150"/>
      <c r="EFS3" s="150"/>
      <c r="EFT3" s="150"/>
      <c r="EFU3" s="150"/>
      <c r="EFV3" s="150"/>
      <c r="EFW3" s="150"/>
      <c r="EFX3" s="150"/>
      <c r="EFY3" s="150"/>
      <c r="EFZ3" s="150"/>
      <c r="EGA3" s="150"/>
      <c r="EGB3" s="150"/>
      <c r="EGC3" s="150"/>
      <c r="EGD3" s="150"/>
      <c r="EGE3" s="150"/>
      <c r="EGF3" s="150"/>
      <c r="EGG3" s="150"/>
      <c r="EGH3" s="150"/>
      <c r="EGI3" s="150"/>
      <c r="EGJ3" s="150"/>
      <c r="EGK3" s="150"/>
      <c r="EGL3" s="150"/>
      <c r="EGM3" s="150"/>
      <c r="EGN3" s="150"/>
      <c r="EGO3" s="150"/>
      <c r="EGP3" s="150"/>
      <c r="EGQ3" s="150"/>
      <c r="EGR3" s="150"/>
      <c r="EGS3" s="150"/>
      <c r="EGT3" s="150"/>
      <c r="EGU3" s="150"/>
      <c r="EGV3" s="150"/>
      <c r="EGW3" s="150"/>
      <c r="EGX3" s="150"/>
      <c r="EGY3" s="150"/>
      <c r="EGZ3" s="150"/>
      <c r="EHA3" s="150"/>
      <c r="EHB3" s="150"/>
      <c r="EHC3" s="150"/>
      <c r="EHD3" s="150"/>
      <c r="EHE3" s="150"/>
      <c r="EHF3" s="150"/>
      <c r="EHG3" s="150"/>
      <c r="EHH3" s="150"/>
      <c r="EHI3" s="150"/>
      <c r="EHJ3" s="150"/>
      <c r="EHK3" s="150"/>
      <c r="EHL3" s="150"/>
      <c r="EHM3" s="150"/>
      <c r="EHN3" s="150"/>
      <c r="EHO3" s="150"/>
      <c r="EHP3" s="150"/>
      <c r="EHQ3" s="150"/>
      <c r="EHR3" s="150"/>
      <c r="EHS3" s="150"/>
      <c r="EHT3" s="150"/>
      <c r="EHU3" s="150"/>
      <c r="EHV3" s="150"/>
      <c r="EHW3" s="150"/>
      <c r="EHX3" s="150"/>
      <c r="EHY3" s="150"/>
      <c r="EHZ3" s="150"/>
      <c r="EIA3" s="150"/>
      <c r="EIB3" s="150"/>
      <c r="EIC3" s="150"/>
      <c r="EID3" s="150"/>
      <c r="EIE3" s="150"/>
      <c r="EIF3" s="150"/>
      <c r="EIG3" s="150"/>
      <c r="EIH3" s="150"/>
      <c r="EII3" s="150"/>
      <c r="EIJ3" s="150"/>
      <c r="EIK3" s="150"/>
      <c r="EIL3" s="150"/>
      <c r="EIM3" s="150"/>
      <c r="EIN3" s="150"/>
      <c r="EIO3" s="150"/>
      <c r="EIP3" s="150"/>
      <c r="EIQ3" s="150"/>
      <c r="EIR3" s="150"/>
      <c r="EIS3" s="150"/>
      <c r="EIT3" s="150"/>
      <c r="EIU3" s="150"/>
      <c r="EIV3" s="150"/>
      <c r="EIW3" s="150"/>
      <c r="EIX3" s="150"/>
      <c r="EIY3" s="150"/>
      <c r="EIZ3" s="150"/>
      <c r="EJA3" s="150"/>
      <c r="EJB3" s="150"/>
      <c r="EJC3" s="150"/>
      <c r="EJD3" s="150"/>
      <c r="EJE3" s="150"/>
      <c r="EJF3" s="150"/>
      <c r="EJG3" s="150"/>
      <c r="EJH3" s="150"/>
      <c r="EJI3" s="150"/>
      <c r="EJJ3" s="150"/>
      <c r="EJK3" s="150"/>
      <c r="EJL3" s="150"/>
      <c r="EJM3" s="150"/>
      <c r="EJN3" s="150"/>
      <c r="EJO3" s="150"/>
      <c r="EJP3" s="150"/>
      <c r="EJQ3" s="150"/>
      <c r="EJR3" s="150"/>
      <c r="EJS3" s="150"/>
      <c r="EJT3" s="150"/>
      <c r="EJU3" s="150"/>
      <c r="EJV3" s="150"/>
      <c r="EJW3" s="150"/>
      <c r="EJX3" s="150"/>
      <c r="EJY3" s="150"/>
      <c r="EJZ3" s="150"/>
      <c r="EKA3" s="150"/>
      <c r="EKB3" s="150"/>
      <c r="EKC3" s="150"/>
      <c r="EKD3" s="150"/>
      <c r="EKE3" s="150"/>
      <c r="EKF3" s="150"/>
      <c r="EKG3" s="150"/>
      <c r="EKH3" s="150"/>
      <c r="EKI3" s="150"/>
      <c r="EKJ3" s="150"/>
      <c r="EKK3" s="150"/>
      <c r="EKL3" s="150"/>
      <c r="EKM3" s="150"/>
      <c r="EKN3" s="150"/>
      <c r="EKO3" s="150"/>
      <c r="EKP3" s="150"/>
      <c r="EKQ3" s="150"/>
      <c r="EKR3" s="150"/>
      <c r="EKS3" s="150"/>
      <c r="EKT3" s="150"/>
      <c r="EKU3" s="150"/>
      <c r="EKV3" s="150"/>
      <c r="EKW3" s="150"/>
      <c r="EKX3" s="150"/>
      <c r="EKY3" s="150"/>
      <c r="EKZ3" s="150"/>
      <c r="ELA3" s="150"/>
      <c r="ELB3" s="150"/>
      <c r="ELC3" s="150"/>
      <c r="ELD3" s="150"/>
      <c r="ELE3" s="150"/>
      <c r="ELF3" s="150"/>
      <c r="ELG3" s="150"/>
      <c r="ELH3" s="150"/>
      <c r="ELI3" s="150"/>
      <c r="ELJ3" s="150"/>
      <c r="ELK3" s="150"/>
      <c r="ELL3" s="150"/>
      <c r="ELM3" s="150"/>
      <c r="ELN3" s="150"/>
      <c r="ELO3" s="150"/>
      <c r="ELP3" s="150"/>
      <c r="ELQ3" s="150"/>
      <c r="ELR3" s="150"/>
      <c r="ELS3" s="150"/>
      <c r="ELT3" s="150"/>
      <c r="ELU3" s="150"/>
      <c r="ELV3" s="150"/>
      <c r="ELW3" s="150"/>
      <c r="ELX3" s="150"/>
      <c r="ELY3" s="150"/>
      <c r="ELZ3" s="150"/>
      <c r="EMA3" s="150"/>
      <c r="EMB3" s="150"/>
      <c r="EMC3" s="150"/>
      <c r="EMD3" s="150"/>
      <c r="EME3" s="150"/>
      <c r="EMF3" s="150"/>
      <c r="EMG3" s="150"/>
      <c r="EMH3" s="150"/>
      <c r="EMI3" s="150"/>
      <c r="EMJ3" s="150"/>
      <c r="EMK3" s="150"/>
      <c r="EML3" s="150"/>
      <c r="EMM3" s="150"/>
      <c r="EMN3" s="150"/>
      <c r="EMO3" s="150"/>
      <c r="EMP3" s="150"/>
      <c r="EMQ3" s="150"/>
      <c r="EMR3" s="150"/>
      <c r="EMS3" s="150"/>
      <c r="EMT3" s="150"/>
      <c r="EMU3" s="150"/>
      <c r="EMV3" s="150"/>
      <c r="EMW3" s="150"/>
      <c r="EMX3" s="150"/>
      <c r="EMY3" s="150"/>
      <c r="EMZ3" s="150"/>
      <c r="ENA3" s="150"/>
      <c r="ENB3" s="150"/>
      <c r="ENC3" s="150"/>
      <c r="END3" s="150"/>
      <c r="ENE3" s="150"/>
      <c r="ENF3" s="150"/>
      <c r="ENG3" s="150"/>
      <c r="ENH3" s="150"/>
      <c r="ENI3" s="150"/>
      <c r="ENJ3" s="150"/>
      <c r="ENK3" s="150"/>
      <c r="ENL3" s="150"/>
      <c r="ENM3" s="150"/>
      <c r="ENN3" s="150"/>
      <c r="ENO3" s="150"/>
      <c r="ENP3" s="150"/>
      <c r="ENQ3" s="150"/>
      <c r="ENR3" s="150"/>
      <c r="ENS3" s="150"/>
      <c r="ENT3" s="150"/>
      <c r="ENU3" s="150"/>
      <c r="ENV3" s="150"/>
      <c r="ENW3" s="150"/>
      <c r="ENX3" s="150"/>
      <c r="ENY3" s="150"/>
      <c r="ENZ3" s="150"/>
      <c r="EOA3" s="150"/>
      <c r="EOB3" s="150"/>
      <c r="EOC3" s="150"/>
      <c r="EOD3" s="150"/>
      <c r="EOE3" s="150"/>
      <c r="EOF3" s="150"/>
      <c r="EOG3" s="150"/>
      <c r="EOH3" s="150"/>
      <c r="EOI3" s="150"/>
      <c r="EOJ3" s="150"/>
      <c r="EOK3" s="150"/>
      <c r="EOL3" s="150"/>
      <c r="EOM3" s="150"/>
      <c r="EON3" s="150"/>
      <c r="EOO3" s="150"/>
      <c r="EOP3" s="150"/>
      <c r="EOQ3" s="150"/>
      <c r="EOR3" s="150"/>
      <c r="EOS3" s="150"/>
      <c r="EOT3" s="150"/>
      <c r="EOU3" s="150"/>
      <c r="EOV3" s="150"/>
      <c r="EOW3" s="150"/>
      <c r="EOX3" s="150"/>
      <c r="EOY3" s="150"/>
      <c r="EOZ3" s="150"/>
      <c r="EPA3" s="150"/>
      <c r="EPB3" s="150"/>
      <c r="EPC3" s="150"/>
      <c r="EPD3" s="150"/>
      <c r="EPE3" s="150"/>
      <c r="EPF3" s="150"/>
      <c r="EPG3" s="150"/>
      <c r="EPH3" s="150"/>
      <c r="EPI3" s="150"/>
      <c r="EPJ3" s="150"/>
      <c r="EPK3" s="150"/>
      <c r="EPL3" s="150"/>
      <c r="EPM3" s="150"/>
      <c r="EPN3" s="150"/>
      <c r="EPO3" s="150"/>
      <c r="EPP3" s="150"/>
      <c r="EPQ3" s="150"/>
      <c r="EPR3" s="150"/>
      <c r="EPS3" s="150"/>
      <c r="EPT3" s="150"/>
      <c r="EPU3" s="150"/>
      <c r="EPV3" s="150"/>
      <c r="EPW3" s="150"/>
      <c r="EPX3" s="150"/>
      <c r="EPY3" s="150"/>
      <c r="EPZ3" s="150"/>
      <c r="EQA3" s="150"/>
      <c r="EQB3" s="150"/>
      <c r="EQC3" s="150"/>
      <c r="EQD3" s="150"/>
      <c r="EQE3" s="150"/>
      <c r="EQF3" s="150"/>
      <c r="EQG3" s="150"/>
      <c r="EQH3" s="150"/>
      <c r="EQI3" s="150"/>
      <c r="EQJ3" s="150"/>
      <c r="EQK3" s="150"/>
      <c r="EQL3" s="150"/>
      <c r="EQM3" s="150"/>
      <c r="EQN3" s="150"/>
      <c r="EQO3" s="150"/>
      <c r="EQP3" s="150"/>
      <c r="EQQ3" s="150"/>
      <c r="EQR3" s="150"/>
      <c r="EQS3" s="150"/>
      <c r="EQT3" s="150"/>
      <c r="EQU3" s="150"/>
      <c r="EQV3" s="150"/>
      <c r="EQW3" s="150"/>
      <c r="EQX3" s="150"/>
      <c r="EQY3" s="150"/>
      <c r="EQZ3" s="150"/>
      <c r="ERA3" s="150"/>
      <c r="ERB3" s="150"/>
      <c r="ERC3" s="150"/>
      <c r="ERD3" s="150"/>
      <c r="ERE3" s="150"/>
      <c r="ERF3" s="150"/>
      <c r="ERG3" s="150"/>
      <c r="ERH3" s="150"/>
      <c r="ERI3" s="150"/>
      <c r="ERJ3" s="150"/>
      <c r="ERK3" s="150"/>
      <c r="ERL3" s="150"/>
      <c r="ERM3" s="150"/>
      <c r="ERN3" s="150"/>
      <c r="ERO3" s="150"/>
      <c r="ERP3" s="150"/>
      <c r="ERQ3" s="150"/>
      <c r="ERR3" s="150"/>
      <c r="ERS3" s="150"/>
      <c r="ERT3" s="150"/>
      <c r="ERU3" s="150"/>
      <c r="ERV3" s="150"/>
      <c r="ERW3" s="150"/>
      <c r="ERX3" s="150"/>
      <c r="ERY3" s="150"/>
      <c r="ERZ3" s="150"/>
      <c r="ESA3" s="150"/>
      <c r="ESB3" s="150"/>
      <c r="ESC3" s="150"/>
      <c r="ESD3" s="150"/>
      <c r="ESE3" s="150"/>
      <c r="ESF3" s="150"/>
      <c r="ESG3" s="150"/>
      <c r="ESH3" s="150"/>
      <c r="ESI3" s="150"/>
      <c r="ESJ3" s="150"/>
      <c r="ESK3" s="150"/>
      <c r="ESL3" s="150"/>
      <c r="ESM3" s="150"/>
      <c r="ESN3" s="150"/>
      <c r="ESO3" s="150"/>
      <c r="ESP3" s="150"/>
      <c r="ESQ3" s="150"/>
      <c r="ESR3" s="150"/>
      <c r="ESS3" s="150"/>
      <c r="EST3" s="150"/>
      <c r="ESU3" s="150"/>
      <c r="ESV3" s="150"/>
      <c r="ESW3" s="150"/>
      <c r="ESX3" s="150"/>
      <c r="ESY3" s="150"/>
      <c r="ESZ3" s="150"/>
      <c r="ETA3" s="150"/>
      <c r="ETB3" s="150"/>
      <c r="ETC3" s="150"/>
      <c r="ETD3" s="150"/>
      <c r="ETE3" s="150"/>
      <c r="ETF3" s="150"/>
      <c r="ETG3" s="150"/>
      <c r="ETH3" s="150"/>
      <c r="ETI3" s="150"/>
      <c r="ETJ3" s="150"/>
      <c r="ETK3" s="150"/>
      <c r="ETL3" s="150"/>
      <c r="ETM3" s="150"/>
      <c r="ETN3" s="150"/>
      <c r="ETO3" s="150"/>
      <c r="ETP3" s="150"/>
      <c r="ETQ3" s="150"/>
      <c r="ETR3" s="150"/>
      <c r="ETS3" s="150"/>
      <c r="ETT3" s="150"/>
      <c r="ETU3" s="150"/>
      <c r="ETV3" s="150"/>
      <c r="ETW3" s="150"/>
      <c r="ETX3" s="150"/>
      <c r="ETY3" s="150"/>
      <c r="ETZ3" s="150"/>
      <c r="EUA3" s="150"/>
      <c r="EUB3" s="150"/>
      <c r="EUC3" s="150"/>
      <c r="EUD3" s="150"/>
      <c r="EUE3" s="150"/>
      <c r="EUF3" s="150"/>
      <c r="EUG3" s="150"/>
      <c r="EUH3" s="150"/>
      <c r="EUI3" s="150"/>
      <c r="EUJ3" s="150"/>
      <c r="EUK3" s="150"/>
      <c r="EUL3" s="150"/>
      <c r="EUM3" s="150"/>
      <c r="EUN3" s="150"/>
      <c r="EUO3" s="150"/>
      <c r="EUP3" s="150"/>
      <c r="EUQ3" s="150"/>
      <c r="EUR3" s="150"/>
      <c r="EUS3" s="150"/>
      <c r="EUT3" s="150"/>
      <c r="EUU3" s="150"/>
      <c r="EUV3" s="150"/>
      <c r="EUW3" s="150"/>
      <c r="EUX3" s="150"/>
      <c r="EUY3" s="150"/>
      <c r="EUZ3" s="150"/>
      <c r="EVA3" s="150"/>
      <c r="EVB3" s="150"/>
      <c r="EVC3" s="150"/>
      <c r="EVD3" s="150"/>
      <c r="EVE3" s="150"/>
      <c r="EVF3" s="150"/>
      <c r="EVG3" s="150"/>
      <c r="EVH3" s="150"/>
      <c r="EVI3" s="150"/>
      <c r="EVJ3" s="150"/>
      <c r="EVK3" s="150"/>
      <c r="EVL3" s="150"/>
      <c r="EVM3" s="150"/>
      <c r="EVN3" s="150"/>
      <c r="EVO3" s="150"/>
      <c r="EVP3" s="150"/>
      <c r="EVQ3" s="150"/>
      <c r="EVR3" s="150"/>
      <c r="EVS3" s="150"/>
      <c r="EVT3" s="150"/>
      <c r="EVU3" s="150"/>
      <c r="EVV3" s="150"/>
      <c r="EVW3" s="150"/>
      <c r="EVX3" s="150"/>
      <c r="EVY3" s="150"/>
      <c r="EVZ3" s="150"/>
      <c r="EWA3" s="150"/>
      <c r="EWB3" s="150"/>
      <c r="EWC3" s="150"/>
      <c r="EWD3" s="150"/>
      <c r="EWE3" s="150"/>
      <c r="EWF3" s="150"/>
      <c r="EWG3" s="150"/>
      <c r="EWH3" s="150"/>
      <c r="EWI3" s="150"/>
      <c r="EWJ3" s="150"/>
      <c r="EWK3" s="150"/>
      <c r="EWL3" s="150"/>
      <c r="EWM3" s="150"/>
      <c r="EWN3" s="150"/>
      <c r="EWO3" s="150"/>
      <c r="EWP3" s="150"/>
      <c r="EWQ3" s="150"/>
      <c r="EWR3" s="150"/>
      <c r="EWS3" s="150"/>
      <c r="EWT3" s="150"/>
      <c r="EWU3" s="150"/>
      <c r="EWV3" s="150"/>
      <c r="EWW3" s="150"/>
      <c r="EWX3" s="150"/>
      <c r="EWY3" s="150"/>
      <c r="EWZ3" s="150"/>
      <c r="EXA3" s="150"/>
      <c r="EXB3" s="150"/>
      <c r="EXC3" s="150"/>
      <c r="EXD3" s="150"/>
      <c r="EXE3" s="150"/>
      <c r="EXF3" s="150"/>
      <c r="EXG3" s="150"/>
      <c r="EXH3" s="150"/>
      <c r="EXI3" s="150"/>
      <c r="EXJ3" s="150"/>
      <c r="EXK3" s="150"/>
      <c r="EXL3" s="150"/>
      <c r="EXM3" s="150"/>
      <c r="EXN3" s="150"/>
      <c r="EXO3" s="150"/>
      <c r="EXP3" s="150"/>
      <c r="EXQ3" s="150"/>
      <c r="EXR3" s="150"/>
      <c r="EXS3" s="150"/>
      <c r="EXT3" s="150"/>
      <c r="EXU3" s="150"/>
      <c r="EXV3" s="150"/>
      <c r="EXW3" s="150"/>
      <c r="EXX3" s="150"/>
      <c r="EXY3" s="150"/>
      <c r="EXZ3" s="150"/>
      <c r="EYA3" s="150"/>
      <c r="EYB3" s="150"/>
      <c r="EYC3" s="150"/>
      <c r="EYD3" s="150"/>
      <c r="EYE3" s="150"/>
      <c r="EYF3" s="150"/>
      <c r="EYG3" s="150"/>
      <c r="EYH3" s="150"/>
      <c r="EYI3" s="150"/>
      <c r="EYJ3" s="150"/>
      <c r="EYK3" s="150"/>
      <c r="EYL3" s="150"/>
      <c r="EYM3" s="150"/>
      <c r="EYN3" s="150"/>
      <c r="EYO3" s="150"/>
      <c r="EYP3" s="150"/>
      <c r="EYQ3" s="150"/>
      <c r="EYR3" s="150"/>
      <c r="EYS3" s="150"/>
      <c r="EYT3" s="150"/>
      <c r="EYU3" s="150"/>
      <c r="EYV3" s="150"/>
      <c r="EYW3" s="150"/>
      <c r="EYX3" s="150"/>
      <c r="EYY3" s="150"/>
      <c r="EYZ3" s="150"/>
      <c r="EZA3" s="150"/>
      <c r="EZB3" s="150"/>
      <c r="EZC3" s="150"/>
      <c r="EZD3" s="150"/>
      <c r="EZE3" s="150"/>
      <c r="EZF3" s="150"/>
      <c r="EZG3" s="150"/>
      <c r="EZH3" s="150"/>
      <c r="EZI3" s="150"/>
      <c r="EZJ3" s="150"/>
      <c r="EZK3" s="150"/>
      <c r="EZL3" s="150"/>
      <c r="EZM3" s="150"/>
      <c r="EZN3" s="150"/>
      <c r="EZO3" s="150"/>
      <c r="EZP3" s="150"/>
      <c r="EZQ3" s="150"/>
      <c r="EZR3" s="150"/>
      <c r="EZS3" s="150"/>
      <c r="EZT3" s="150"/>
      <c r="EZU3" s="150"/>
      <c r="EZV3" s="150"/>
      <c r="EZW3" s="150"/>
      <c r="EZX3" s="150"/>
      <c r="EZY3" s="150"/>
      <c r="EZZ3" s="150"/>
      <c r="FAA3" s="150"/>
      <c r="FAB3" s="150"/>
      <c r="FAC3" s="150"/>
      <c r="FAD3" s="150"/>
      <c r="FAE3" s="150"/>
      <c r="FAF3" s="150"/>
      <c r="FAG3" s="150"/>
      <c r="FAH3" s="150"/>
      <c r="FAI3" s="150"/>
      <c r="FAJ3" s="150"/>
      <c r="FAK3" s="150"/>
      <c r="FAL3" s="150"/>
      <c r="FAM3" s="150"/>
      <c r="FAN3" s="150"/>
      <c r="FAO3" s="150"/>
      <c r="FAP3" s="150"/>
      <c r="FAQ3" s="150"/>
      <c r="FAR3" s="150"/>
      <c r="FAS3" s="150"/>
      <c r="FAT3" s="150"/>
      <c r="FAU3" s="150"/>
      <c r="FAV3" s="150"/>
      <c r="FAW3" s="150"/>
      <c r="FAX3" s="150"/>
      <c r="FAY3" s="150"/>
      <c r="FAZ3" s="150"/>
      <c r="FBA3" s="150"/>
      <c r="FBB3" s="150"/>
      <c r="FBC3" s="150"/>
      <c r="FBD3" s="150"/>
      <c r="FBE3" s="150"/>
      <c r="FBF3" s="150"/>
      <c r="FBG3" s="150"/>
      <c r="FBH3" s="150"/>
      <c r="FBI3" s="150"/>
      <c r="FBJ3" s="150"/>
      <c r="FBK3" s="150"/>
      <c r="FBL3" s="150"/>
      <c r="FBM3" s="150"/>
      <c r="FBN3" s="150"/>
      <c r="FBO3" s="150"/>
      <c r="FBP3" s="150"/>
      <c r="FBQ3" s="150"/>
      <c r="FBR3" s="150"/>
      <c r="FBS3" s="150"/>
      <c r="FBT3" s="150"/>
      <c r="FBU3" s="150"/>
      <c r="FBV3" s="150"/>
      <c r="FBW3" s="150"/>
      <c r="FBX3" s="150"/>
      <c r="FBY3" s="150"/>
      <c r="FBZ3" s="150"/>
      <c r="FCA3" s="150"/>
      <c r="FCB3" s="150"/>
      <c r="FCC3" s="150"/>
      <c r="FCD3" s="150"/>
      <c r="FCE3" s="150"/>
      <c r="FCF3" s="150"/>
      <c r="FCG3" s="150"/>
      <c r="FCH3" s="150"/>
      <c r="FCI3" s="150"/>
      <c r="FCJ3" s="150"/>
      <c r="FCK3" s="150"/>
      <c r="FCL3" s="150"/>
      <c r="FCM3" s="150"/>
      <c r="FCN3" s="150"/>
      <c r="FCO3" s="150"/>
      <c r="FCP3" s="150"/>
      <c r="FCQ3" s="150"/>
      <c r="FCR3" s="150"/>
      <c r="FCS3" s="150"/>
      <c r="FCT3" s="150"/>
      <c r="FCU3" s="150"/>
      <c r="FCV3" s="150"/>
      <c r="FCW3" s="150"/>
      <c r="FCX3" s="150"/>
      <c r="FCY3" s="150"/>
      <c r="FCZ3" s="150"/>
      <c r="FDA3" s="150"/>
      <c r="FDB3" s="150"/>
      <c r="FDC3" s="150"/>
      <c r="FDD3" s="150"/>
      <c r="FDE3" s="150"/>
      <c r="FDF3" s="150"/>
      <c r="FDG3" s="150"/>
      <c r="FDH3" s="150"/>
      <c r="FDI3" s="150"/>
      <c r="FDJ3" s="150"/>
      <c r="FDK3" s="150"/>
      <c r="FDL3" s="150"/>
      <c r="FDM3" s="150"/>
      <c r="FDN3" s="150"/>
      <c r="FDO3" s="150"/>
      <c r="FDP3" s="150"/>
      <c r="FDQ3" s="150"/>
      <c r="FDR3" s="150"/>
      <c r="FDS3" s="150"/>
      <c r="FDT3" s="150"/>
      <c r="FDU3" s="150"/>
      <c r="FDV3" s="150"/>
      <c r="FDW3" s="150"/>
      <c r="FDX3" s="150"/>
      <c r="FDY3" s="150"/>
      <c r="FDZ3" s="150"/>
      <c r="FEA3" s="150"/>
      <c r="FEB3" s="150"/>
      <c r="FEC3" s="150"/>
      <c r="FED3" s="150"/>
      <c r="FEE3" s="150"/>
      <c r="FEF3" s="150"/>
      <c r="FEG3" s="150"/>
      <c r="FEH3" s="150"/>
      <c r="FEI3" s="150"/>
      <c r="FEJ3" s="150"/>
      <c r="FEK3" s="150"/>
      <c r="FEL3" s="150"/>
      <c r="FEM3" s="150"/>
      <c r="FEN3" s="150"/>
      <c r="FEO3" s="150"/>
      <c r="FEP3" s="150"/>
      <c r="FEQ3" s="150"/>
      <c r="FER3" s="150"/>
      <c r="FES3" s="150"/>
      <c r="FET3" s="150"/>
      <c r="FEU3" s="150"/>
      <c r="FEV3" s="150"/>
      <c r="FEW3" s="150"/>
      <c r="FEX3" s="150"/>
      <c r="FEY3" s="150"/>
      <c r="FEZ3" s="150"/>
      <c r="FFA3" s="150"/>
      <c r="FFB3" s="150"/>
      <c r="FFC3" s="150"/>
      <c r="FFD3" s="150"/>
      <c r="FFE3" s="150"/>
      <c r="FFF3" s="150"/>
      <c r="FFG3" s="150"/>
      <c r="FFH3" s="150"/>
      <c r="FFI3" s="150"/>
      <c r="FFJ3" s="150"/>
      <c r="FFK3" s="150"/>
      <c r="FFL3" s="150"/>
      <c r="FFM3" s="150"/>
      <c r="FFN3" s="150"/>
      <c r="FFO3" s="150"/>
      <c r="FFP3" s="150"/>
      <c r="FFQ3" s="150"/>
      <c r="FFR3" s="150"/>
      <c r="FFS3" s="150"/>
      <c r="FFT3" s="150"/>
      <c r="FFU3" s="150"/>
      <c r="FFV3" s="150"/>
      <c r="FFW3" s="150"/>
      <c r="FFX3" s="150"/>
      <c r="FFY3" s="150"/>
      <c r="FFZ3" s="150"/>
      <c r="FGA3" s="150"/>
      <c r="FGB3" s="150"/>
      <c r="FGC3" s="150"/>
      <c r="FGD3" s="150"/>
      <c r="FGE3" s="150"/>
      <c r="FGF3" s="150"/>
      <c r="FGG3" s="150"/>
      <c r="FGH3" s="150"/>
      <c r="FGI3" s="150"/>
      <c r="FGJ3" s="150"/>
      <c r="FGK3" s="150"/>
      <c r="FGL3" s="150"/>
      <c r="FGM3" s="150"/>
      <c r="FGN3" s="150"/>
      <c r="FGO3" s="150"/>
      <c r="FGP3" s="150"/>
      <c r="FGQ3" s="150"/>
      <c r="FGR3" s="150"/>
      <c r="FGS3" s="150"/>
      <c r="FGT3" s="150"/>
      <c r="FGU3" s="150"/>
      <c r="FGV3" s="150"/>
      <c r="FGW3" s="150"/>
      <c r="FGX3" s="150"/>
      <c r="FGY3" s="150"/>
      <c r="FGZ3" s="150"/>
      <c r="FHA3" s="150"/>
      <c r="FHB3" s="150"/>
      <c r="FHC3" s="150"/>
      <c r="FHD3" s="150"/>
      <c r="FHE3" s="150"/>
      <c r="FHF3" s="150"/>
      <c r="FHG3" s="150"/>
      <c r="FHH3" s="150"/>
      <c r="FHI3" s="150"/>
      <c r="FHJ3" s="150"/>
      <c r="FHK3" s="150"/>
      <c r="FHL3" s="150"/>
      <c r="FHM3" s="150"/>
      <c r="FHN3" s="150"/>
      <c r="FHO3" s="150"/>
      <c r="FHP3" s="150"/>
      <c r="FHQ3" s="150"/>
      <c r="FHR3" s="150"/>
      <c r="FHS3" s="150"/>
      <c r="FHT3" s="150"/>
      <c r="FHU3" s="150"/>
      <c r="FHV3" s="150"/>
      <c r="FHW3" s="150"/>
      <c r="FHX3" s="150"/>
      <c r="FHY3" s="150"/>
      <c r="FHZ3" s="150"/>
      <c r="FIA3" s="150"/>
      <c r="FIB3" s="150"/>
      <c r="FIC3" s="150"/>
      <c r="FID3" s="150"/>
      <c r="FIE3" s="150"/>
      <c r="FIF3" s="150"/>
      <c r="FIG3" s="150"/>
      <c r="FIH3" s="150"/>
      <c r="FII3" s="150"/>
      <c r="FIJ3" s="150"/>
      <c r="FIK3" s="150"/>
      <c r="FIL3" s="150"/>
      <c r="FIM3" s="150"/>
      <c r="FIN3" s="150"/>
      <c r="FIO3" s="150"/>
      <c r="FIP3" s="150"/>
      <c r="FIQ3" s="150"/>
      <c r="FIR3" s="150"/>
      <c r="FIS3" s="150"/>
      <c r="FIT3" s="150"/>
      <c r="FIU3" s="150"/>
      <c r="FIV3" s="150"/>
      <c r="FIW3" s="150"/>
      <c r="FIX3" s="150"/>
      <c r="FIY3" s="150"/>
      <c r="FIZ3" s="150"/>
      <c r="FJA3" s="150"/>
      <c r="FJB3" s="150"/>
      <c r="FJC3" s="150"/>
      <c r="FJD3" s="150"/>
      <c r="FJE3" s="150"/>
      <c r="FJF3" s="150"/>
      <c r="FJG3" s="150"/>
      <c r="FJH3" s="150"/>
      <c r="FJI3" s="150"/>
      <c r="FJJ3" s="150"/>
      <c r="FJK3" s="150"/>
      <c r="FJL3" s="150"/>
      <c r="FJM3" s="150"/>
      <c r="FJN3" s="150"/>
      <c r="FJO3" s="150"/>
      <c r="FJP3" s="150"/>
      <c r="FJQ3" s="150"/>
      <c r="FJR3" s="150"/>
      <c r="FJS3" s="150"/>
      <c r="FJT3" s="150"/>
      <c r="FJU3" s="150"/>
      <c r="FJV3" s="150"/>
      <c r="FJW3" s="150"/>
      <c r="FJX3" s="150"/>
      <c r="FJY3" s="150"/>
      <c r="FJZ3" s="150"/>
      <c r="FKA3" s="150"/>
      <c r="FKB3" s="150"/>
      <c r="FKC3" s="150"/>
      <c r="FKD3" s="150"/>
      <c r="FKE3" s="150"/>
      <c r="FKF3" s="150"/>
      <c r="FKG3" s="150"/>
      <c r="FKH3" s="150"/>
      <c r="FKI3" s="150"/>
      <c r="FKJ3" s="150"/>
      <c r="FKK3" s="150"/>
      <c r="FKL3" s="150"/>
      <c r="FKM3" s="150"/>
      <c r="FKN3" s="150"/>
      <c r="FKO3" s="150"/>
      <c r="FKP3" s="150"/>
      <c r="FKQ3" s="150"/>
      <c r="FKR3" s="150"/>
      <c r="FKS3" s="150"/>
      <c r="FKT3" s="150"/>
      <c r="FKU3" s="150"/>
      <c r="FKV3" s="150"/>
      <c r="FKW3" s="150"/>
      <c r="FKX3" s="150"/>
      <c r="FKY3" s="150"/>
      <c r="FKZ3" s="150"/>
      <c r="FLA3" s="150"/>
      <c r="FLB3" s="150"/>
      <c r="FLC3" s="150"/>
      <c r="FLD3" s="150"/>
      <c r="FLE3" s="150"/>
      <c r="FLF3" s="150"/>
      <c r="FLG3" s="150"/>
      <c r="FLH3" s="150"/>
      <c r="FLI3" s="150"/>
      <c r="FLJ3" s="150"/>
      <c r="FLK3" s="150"/>
      <c r="FLL3" s="150"/>
      <c r="FLM3" s="150"/>
      <c r="FLN3" s="150"/>
      <c r="FLO3" s="150"/>
      <c r="FLP3" s="150"/>
      <c r="FLQ3" s="150"/>
      <c r="FLR3" s="150"/>
      <c r="FLS3" s="150"/>
      <c r="FLT3" s="150"/>
      <c r="FLU3" s="150"/>
      <c r="FLV3" s="150"/>
      <c r="FLW3" s="150"/>
      <c r="FLX3" s="150"/>
      <c r="FLY3" s="150"/>
      <c r="FLZ3" s="150"/>
      <c r="FMA3" s="150"/>
      <c r="FMB3" s="150"/>
      <c r="FMC3" s="150"/>
      <c r="FMD3" s="150"/>
      <c r="FME3" s="150"/>
      <c r="FMF3" s="150"/>
      <c r="FMG3" s="150"/>
      <c r="FMH3" s="150"/>
      <c r="FMI3" s="150"/>
      <c r="FMJ3" s="150"/>
      <c r="FMK3" s="150"/>
      <c r="FML3" s="150"/>
      <c r="FMM3" s="150"/>
      <c r="FMN3" s="150"/>
      <c r="FMO3" s="150"/>
      <c r="FMP3" s="150"/>
      <c r="FMQ3" s="150"/>
      <c r="FMR3" s="150"/>
      <c r="FMS3" s="150"/>
      <c r="FMT3" s="150"/>
      <c r="FMU3" s="150"/>
      <c r="FMV3" s="150"/>
      <c r="FMW3" s="150"/>
      <c r="FMX3" s="150"/>
      <c r="FMY3" s="150"/>
      <c r="FMZ3" s="150"/>
      <c r="FNA3" s="150"/>
      <c r="FNB3" s="150"/>
      <c r="FNC3" s="150"/>
      <c r="FND3" s="150"/>
      <c r="FNE3" s="150"/>
      <c r="FNF3" s="150"/>
      <c r="FNG3" s="150"/>
      <c r="FNH3" s="150"/>
      <c r="FNI3" s="150"/>
      <c r="FNJ3" s="150"/>
      <c r="FNK3" s="150"/>
      <c r="FNL3" s="150"/>
      <c r="FNM3" s="150"/>
      <c r="FNN3" s="150"/>
      <c r="FNO3" s="150"/>
      <c r="FNP3" s="150"/>
      <c r="FNQ3" s="150"/>
      <c r="FNR3" s="150"/>
      <c r="FNS3" s="150"/>
      <c r="FNT3" s="150"/>
      <c r="FNU3" s="150"/>
      <c r="FNV3" s="150"/>
      <c r="FNW3" s="150"/>
      <c r="FNX3" s="150"/>
      <c r="FNY3" s="150"/>
      <c r="FNZ3" s="150"/>
      <c r="FOA3" s="150"/>
      <c r="FOB3" s="150"/>
      <c r="FOC3" s="150"/>
      <c r="FOD3" s="150"/>
      <c r="FOE3" s="150"/>
      <c r="FOF3" s="150"/>
      <c r="FOG3" s="150"/>
      <c r="FOH3" s="150"/>
      <c r="FOI3" s="150"/>
      <c r="FOJ3" s="150"/>
      <c r="FOK3" s="150"/>
      <c r="FOL3" s="150"/>
      <c r="FOM3" s="150"/>
      <c r="FON3" s="150"/>
      <c r="FOO3" s="150"/>
      <c r="FOP3" s="150"/>
      <c r="FOQ3" s="150"/>
      <c r="FOR3" s="150"/>
      <c r="FOS3" s="150"/>
      <c r="FOT3" s="150"/>
      <c r="FOU3" s="150"/>
      <c r="FOV3" s="150"/>
      <c r="FOW3" s="150"/>
      <c r="FOX3" s="150"/>
      <c r="FOY3" s="150"/>
      <c r="FOZ3" s="150"/>
      <c r="FPA3" s="150"/>
      <c r="FPB3" s="150"/>
      <c r="FPC3" s="150"/>
      <c r="FPD3" s="150"/>
      <c r="FPE3" s="150"/>
      <c r="FPF3" s="150"/>
      <c r="FPG3" s="150"/>
      <c r="FPH3" s="150"/>
      <c r="FPI3" s="150"/>
      <c r="FPJ3" s="150"/>
      <c r="FPK3" s="150"/>
      <c r="FPL3" s="150"/>
      <c r="FPM3" s="150"/>
      <c r="FPN3" s="150"/>
      <c r="FPO3" s="150"/>
      <c r="FPP3" s="150"/>
      <c r="FPQ3" s="150"/>
      <c r="FPR3" s="150"/>
      <c r="FPS3" s="150"/>
      <c r="FPT3" s="150"/>
      <c r="FPU3" s="150"/>
      <c r="FPV3" s="150"/>
      <c r="FPW3" s="150"/>
      <c r="FPX3" s="150"/>
      <c r="FPY3" s="150"/>
      <c r="FPZ3" s="150"/>
      <c r="FQA3" s="150"/>
      <c r="FQB3" s="150"/>
      <c r="FQC3" s="150"/>
      <c r="FQD3" s="150"/>
      <c r="FQE3" s="150"/>
      <c r="FQF3" s="150"/>
      <c r="FQG3" s="150"/>
      <c r="FQH3" s="150"/>
      <c r="FQI3" s="150"/>
      <c r="FQJ3" s="150"/>
      <c r="FQK3" s="150"/>
      <c r="FQL3" s="150"/>
      <c r="FQM3" s="150"/>
      <c r="FQN3" s="150"/>
      <c r="FQO3" s="150"/>
      <c r="FQP3" s="150"/>
      <c r="FQQ3" s="150"/>
      <c r="FQR3" s="150"/>
      <c r="FQS3" s="150"/>
      <c r="FQT3" s="150"/>
      <c r="FQU3" s="150"/>
      <c r="FQV3" s="150"/>
      <c r="FQW3" s="150"/>
      <c r="FQX3" s="150"/>
      <c r="FQY3" s="150"/>
      <c r="FQZ3" s="150"/>
      <c r="FRA3" s="150"/>
      <c r="FRB3" s="150"/>
      <c r="FRC3" s="150"/>
      <c r="FRD3" s="150"/>
      <c r="FRE3" s="150"/>
      <c r="FRF3" s="150"/>
      <c r="FRG3" s="150"/>
      <c r="FRH3" s="150"/>
      <c r="FRI3" s="150"/>
      <c r="FRJ3" s="150"/>
      <c r="FRK3" s="150"/>
      <c r="FRL3" s="150"/>
      <c r="FRM3" s="150"/>
      <c r="FRN3" s="150"/>
      <c r="FRO3" s="150"/>
      <c r="FRP3" s="150"/>
      <c r="FRQ3" s="150"/>
      <c r="FRR3" s="150"/>
      <c r="FRS3" s="150"/>
      <c r="FRT3" s="150"/>
      <c r="FRU3" s="150"/>
      <c r="FRV3" s="150"/>
      <c r="FRW3" s="150"/>
      <c r="FRX3" s="150"/>
      <c r="FRY3" s="150"/>
      <c r="FRZ3" s="150"/>
      <c r="FSA3" s="150"/>
      <c r="FSB3" s="150"/>
      <c r="FSC3" s="150"/>
      <c r="FSD3" s="150"/>
      <c r="FSE3" s="150"/>
      <c r="FSF3" s="150"/>
      <c r="FSG3" s="150"/>
      <c r="FSH3" s="150"/>
      <c r="FSI3" s="150"/>
      <c r="FSJ3" s="150"/>
      <c r="FSK3" s="150"/>
      <c r="FSL3" s="150"/>
      <c r="FSM3" s="150"/>
      <c r="FSN3" s="150"/>
      <c r="FSO3" s="150"/>
      <c r="FSP3" s="150"/>
      <c r="FSQ3" s="150"/>
      <c r="FSR3" s="150"/>
      <c r="FSS3" s="150"/>
      <c r="FST3" s="150"/>
      <c r="FSU3" s="150"/>
      <c r="FSV3" s="150"/>
      <c r="FSW3" s="150"/>
      <c r="FSX3" s="150"/>
      <c r="FSY3" s="150"/>
      <c r="FSZ3" s="150"/>
      <c r="FTA3" s="150"/>
      <c r="FTB3" s="150"/>
      <c r="FTC3" s="150"/>
      <c r="FTD3" s="150"/>
      <c r="FTE3" s="150"/>
      <c r="FTF3" s="150"/>
      <c r="FTG3" s="150"/>
      <c r="FTH3" s="150"/>
      <c r="FTI3" s="150"/>
      <c r="FTJ3" s="150"/>
      <c r="FTK3" s="150"/>
      <c r="FTL3" s="150"/>
      <c r="FTM3" s="150"/>
      <c r="FTN3" s="150"/>
      <c r="FTO3" s="150"/>
      <c r="FTP3" s="150"/>
      <c r="FTQ3" s="150"/>
      <c r="FTR3" s="150"/>
      <c r="FTS3" s="150"/>
      <c r="FTT3" s="150"/>
      <c r="FTU3" s="150"/>
      <c r="FTV3" s="150"/>
      <c r="FTW3" s="150"/>
      <c r="FTX3" s="150"/>
      <c r="FTY3" s="150"/>
      <c r="FTZ3" s="150"/>
      <c r="FUA3" s="150"/>
      <c r="FUB3" s="150"/>
      <c r="FUC3" s="150"/>
      <c r="FUD3" s="150"/>
      <c r="FUE3" s="150"/>
      <c r="FUF3" s="150"/>
      <c r="FUG3" s="150"/>
      <c r="FUH3" s="150"/>
      <c r="FUI3" s="150"/>
      <c r="FUJ3" s="150"/>
      <c r="FUK3" s="150"/>
      <c r="FUL3" s="150"/>
      <c r="FUM3" s="150"/>
      <c r="FUN3" s="150"/>
      <c r="FUO3" s="150"/>
      <c r="FUP3" s="150"/>
      <c r="FUQ3" s="150"/>
      <c r="FUR3" s="150"/>
      <c r="FUS3" s="150"/>
      <c r="FUT3" s="150"/>
      <c r="FUU3" s="150"/>
      <c r="FUV3" s="150"/>
      <c r="FUW3" s="150"/>
      <c r="FUX3" s="150"/>
      <c r="FUY3" s="150"/>
      <c r="FUZ3" s="150"/>
      <c r="FVA3" s="150"/>
      <c r="FVB3" s="150"/>
      <c r="FVC3" s="150"/>
      <c r="FVD3" s="150"/>
      <c r="FVE3" s="150"/>
      <c r="FVF3" s="150"/>
      <c r="FVG3" s="150"/>
      <c r="FVH3" s="150"/>
      <c r="FVI3" s="150"/>
      <c r="FVJ3" s="150"/>
      <c r="FVK3" s="150"/>
      <c r="FVL3" s="150"/>
      <c r="FVM3" s="150"/>
      <c r="FVN3" s="150"/>
      <c r="FVO3" s="150"/>
      <c r="FVP3" s="150"/>
      <c r="FVQ3" s="150"/>
      <c r="FVR3" s="150"/>
      <c r="FVS3" s="150"/>
      <c r="FVT3" s="150"/>
      <c r="FVU3" s="150"/>
      <c r="FVV3" s="150"/>
      <c r="FVW3" s="150"/>
      <c r="FVX3" s="150"/>
      <c r="FVY3" s="150"/>
      <c r="FVZ3" s="150"/>
      <c r="FWA3" s="150"/>
      <c r="FWB3" s="150"/>
      <c r="FWC3" s="150"/>
      <c r="FWD3" s="150"/>
      <c r="FWE3" s="150"/>
      <c r="FWF3" s="150"/>
      <c r="FWG3" s="150"/>
      <c r="FWH3" s="150"/>
      <c r="FWI3" s="150"/>
      <c r="FWJ3" s="150"/>
      <c r="FWK3" s="150"/>
      <c r="FWL3" s="150"/>
      <c r="FWM3" s="150"/>
      <c r="FWN3" s="150"/>
      <c r="FWO3" s="150"/>
      <c r="FWP3" s="150"/>
      <c r="FWQ3" s="150"/>
      <c r="FWR3" s="150"/>
      <c r="FWS3" s="150"/>
      <c r="FWT3" s="150"/>
      <c r="FWU3" s="150"/>
      <c r="FWV3" s="150"/>
      <c r="FWW3" s="150"/>
      <c r="FWX3" s="150"/>
      <c r="FWY3" s="150"/>
      <c r="FWZ3" s="150"/>
      <c r="FXA3" s="150"/>
      <c r="FXB3" s="150"/>
      <c r="FXC3" s="150"/>
      <c r="FXD3" s="150"/>
      <c r="FXE3" s="150"/>
      <c r="FXF3" s="150"/>
      <c r="FXG3" s="150"/>
      <c r="FXH3" s="150"/>
      <c r="FXI3" s="150"/>
      <c r="FXJ3" s="150"/>
      <c r="FXK3" s="150"/>
      <c r="FXL3" s="150"/>
      <c r="FXM3" s="150"/>
      <c r="FXN3" s="150"/>
      <c r="FXO3" s="150"/>
      <c r="FXP3" s="150"/>
      <c r="FXQ3" s="150"/>
      <c r="FXR3" s="150"/>
      <c r="FXS3" s="150"/>
      <c r="FXT3" s="150"/>
      <c r="FXU3" s="150"/>
      <c r="FXV3" s="150"/>
      <c r="FXW3" s="150"/>
      <c r="FXX3" s="150"/>
      <c r="FXY3" s="150"/>
      <c r="FXZ3" s="150"/>
      <c r="FYA3" s="150"/>
      <c r="FYB3" s="150"/>
      <c r="FYC3" s="150"/>
      <c r="FYD3" s="150"/>
      <c r="FYE3" s="150"/>
      <c r="FYF3" s="150"/>
      <c r="FYG3" s="150"/>
      <c r="FYH3" s="150"/>
      <c r="FYI3" s="150"/>
      <c r="FYJ3" s="150"/>
      <c r="FYK3" s="150"/>
      <c r="FYL3" s="150"/>
      <c r="FYM3" s="150"/>
      <c r="FYN3" s="150"/>
      <c r="FYO3" s="150"/>
      <c r="FYP3" s="150"/>
      <c r="FYQ3" s="150"/>
      <c r="FYR3" s="150"/>
      <c r="FYS3" s="150"/>
      <c r="FYT3" s="150"/>
      <c r="FYU3" s="150"/>
      <c r="FYV3" s="150"/>
      <c r="FYW3" s="150"/>
      <c r="FYX3" s="150"/>
      <c r="FYY3" s="150"/>
      <c r="FYZ3" s="150"/>
      <c r="FZA3" s="150"/>
      <c r="FZB3" s="150"/>
      <c r="FZC3" s="150"/>
      <c r="FZD3" s="150"/>
      <c r="FZE3" s="150"/>
      <c r="FZF3" s="150"/>
      <c r="FZG3" s="150"/>
      <c r="FZH3" s="150"/>
      <c r="FZI3" s="150"/>
      <c r="FZJ3" s="150"/>
      <c r="FZK3" s="150"/>
      <c r="FZL3" s="150"/>
      <c r="FZM3" s="150"/>
      <c r="FZN3" s="150"/>
      <c r="FZO3" s="150"/>
      <c r="FZP3" s="150"/>
      <c r="FZQ3" s="150"/>
      <c r="FZR3" s="150"/>
      <c r="FZS3" s="150"/>
      <c r="FZT3" s="150"/>
      <c r="FZU3" s="150"/>
      <c r="FZV3" s="150"/>
      <c r="FZW3" s="150"/>
      <c r="FZX3" s="150"/>
      <c r="FZY3" s="150"/>
      <c r="FZZ3" s="150"/>
      <c r="GAA3" s="150"/>
      <c r="GAB3" s="150"/>
      <c r="GAC3" s="150"/>
      <c r="GAD3" s="150"/>
      <c r="GAE3" s="150"/>
      <c r="GAF3" s="150"/>
      <c r="GAG3" s="150"/>
      <c r="GAH3" s="150"/>
      <c r="GAI3" s="150"/>
      <c r="GAJ3" s="150"/>
      <c r="GAK3" s="150"/>
      <c r="GAL3" s="150"/>
      <c r="GAM3" s="150"/>
      <c r="GAN3" s="150"/>
      <c r="GAO3" s="150"/>
      <c r="GAP3" s="150"/>
      <c r="GAQ3" s="150"/>
      <c r="GAR3" s="150"/>
      <c r="GAS3" s="150"/>
      <c r="GAT3" s="150"/>
      <c r="GAU3" s="150"/>
      <c r="GAV3" s="150"/>
      <c r="GAW3" s="150"/>
      <c r="GAX3" s="150"/>
      <c r="GAY3" s="150"/>
      <c r="GAZ3" s="150"/>
      <c r="GBA3" s="150"/>
      <c r="GBB3" s="150"/>
      <c r="GBC3" s="150"/>
      <c r="GBD3" s="150"/>
      <c r="GBE3" s="150"/>
      <c r="GBF3" s="150"/>
      <c r="GBG3" s="150"/>
      <c r="GBH3" s="150"/>
      <c r="GBI3" s="150"/>
      <c r="GBJ3" s="150"/>
      <c r="GBK3" s="150"/>
      <c r="GBL3" s="150"/>
      <c r="GBM3" s="150"/>
      <c r="GBN3" s="150"/>
      <c r="GBO3" s="150"/>
      <c r="GBP3" s="150"/>
      <c r="GBQ3" s="150"/>
      <c r="GBR3" s="150"/>
      <c r="GBS3" s="150"/>
      <c r="GBT3" s="150"/>
      <c r="GBU3" s="150"/>
      <c r="GBV3" s="150"/>
      <c r="GBW3" s="150"/>
      <c r="GBX3" s="150"/>
      <c r="GBY3" s="150"/>
      <c r="GBZ3" s="150"/>
      <c r="GCA3" s="150"/>
      <c r="GCB3" s="150"/>
      <c r="GCC3" s="150"/>
      <c r="GCD3" s="150"/>
      <c r="GCE3" s="150"/>
      <c r="GCF3" s="150"/>
      <c r="GCG3" s="150"/>
      <c r="GCH3" s="150"/>
      <c r="GCI3" s="150"/>
      <c r="GCJ3" s="150"/>
      <c r="GCK3" s="150"/>
      <c r="GCL3" s="150"/>
      <c r="GCM3" s="150"/>
      <c r="GCN3" s="150"/>
      <c r="GCO3" s="150"/>
      <c r="GCP3" s="150"/>
      <c r="GCQ3" s="150"/>
      <c r="GCR3" s="150"/>
      <c r="GCS3" s="150"/>
      <c r="GCT3" s="150"/>
      <c r="GCU3" s="150"/>
      <c r="GCV3" s="150"/>
      <c r="GCW3" s="150"/>
      <c r="GCX3" s="150"/>
      <c r="GCY3" s="150"/>
      <c r="GCZ3" s="150"/>
      <c r="GDA3" s="150"/>
      <c r="GDB3" s="150"/>
      <c r="GDC3" s="150"/>
      <c r="GDD3" s="150"/>
      <c r="GDE3" s="150"/>
      <c r="GDF3" s="150"/>
      <c r="GDG3" s="150"/>
      <c r="GDH3" s="150"/>
      <c r="GDI3" s="150"/>
      <c r="GDJ3" s="150"/>
      <c r="GDK3" s="150"/>
      <c r="GDL3" s="150"/>
      <c r="GDM3" s="150"/>
      <c r="GDN3" s="150"/>
      <c r="GDO3" s="150"/>
      <c r="GDP3" s="150"/>
      <c r="GDQ3" s="150"/>
      <c r="GDR3" s="150"/>
      <c r="GDS3" s="150"/>
      <c r="GDT3" s="150"/>
      <c r="GDU3" s="150"/>
      <c r="GDV3" s="150"/>
      <c r="GDW3" s="150"/>
      <c r="GDX3" s="150"/>
      <c r="GDY3" s="150"/>
      <c r="GDZ3" s="150"/>
      <c r="GEA3" s="150"/>
      <c r="GEB3" s="150"/>
      <c r="GEC3" s="150"/>
      <c r="GED3" s="150"/>
      <c r="GEE3" s="150"/>
      <c r="GEF3" s="150"/>
      <c r="GEG3" s="150"/>
      <c r="GEH3" s="150"/>
      <c r="GEI3" s="150"/>
      <c r="GEJ3" s="150"/>
      <c r="GEK3" s="150"/>
      <c r="GEL3" s="150"/>
      <c r="GEM3" s="150"/>
      <c r="GEN3" s="150"/>
      <c r="GEO3" s="150"/>
      <c r="GEP3" s="150"/>
      <c r="GEQ3" s="150"/>
      <c r="GER3" s="150"/>
      <c r="GES3" s="150"/>
      <c r="GET3" s="150"/>
      <c r="GEU3" s="150"/>
      <c r="GEV3" s="150"/>
      <c r="GEW3" s="150"/>
      <c r="GEX3" s="150"/>
      <c r="GEY3" s="150"/>
      <c r="GEZ3" s="150"/>
      <c r="GFA3" s="150"/>
      <c r="GFB3" s="150"/>
      <c r="GFC3" s="150"/>
      <c r="GFD3" s="150"/>
      <c r="GFE3" s="150"/>
      <c r="GFF3" s="150"/>
      <c r="GFG3" s="150"/>
      <c r="GFH3" s="150"/>
      <c r="GFI3" s="150"/>
      <c r="GFJ3" s="150"/>
      <c r="GFK3" s="150"/>
      <c r="GFL3" s="150"/>
      <c r="GFM3" s="150"/>
      <c r="GFN3" s="150"/>
      <c r="GFO3" s="150"/>
      <c r="GFP3" s="150"/>
      <c r="GFQ3" s="150"/>
      <c r="GFR3" s="150"/>
      <c r="GFS3" s="150"/>
      <c r="GFT3" s="150"/>
      <c r="GFU3" s="150"/>
      <c r="GFV3" s="150"/>
      <c r="GFW3" s="150"/>
      <c r="GFX3" s="150"/>
      <c r="GFY3" s="150"/>
      <c r="GFZ3" s="150"/>
      <c r="GGA3" s="150"/>
      <c r="GGB3" s="150"/>
      <c r="GGC3" s="150"/>
      <c r="GGD3" s="150"/>
      <c r="GGE3" s="150"/>
      <c r="GGF3" s="150"/>
      <c r="GGG3" s="150"/>
      <c r="GGH3" s="150"/>
      <c r="GGI3" s="150"/>
      <c r="GGJ3" s="150"/>
      <c r="GGK3" s="150"/>
      <c r="GGL3" s="150"/>
      <c r="GGM3" s="150"/>
      <c r="GGN3" s="150"/>
      <c r="GGO3" s="150"/>
      <c r="GGP3" s="150"/>
      <c r="GGQ3" s="150"/>
      <c r="GGR3" s="150"/>
      <c r="GGS3" s="150"/>
      <c r="GGT3" s="150"/>
      <c r="GGU3" s="150"/>
      <c r="GGV3" s="150"/>
      <c r="GGW3" s="150"/>
      <c r="GGX3" s="150"/>
      <c r="GGY3" s="150"/>
      <c r="GGZ3" s="150"/>
      <c r="GHA3" s="150"/>
      <c r="GHB3" s="150"/>
      <c r="GHC3" s="150"/>
      <c r="GHD3" s="150"/>
      <c r="GHE3" s="150"/>
      <c r="GHF3" s="150"/>
      <c r="GHG3" s="150"/>
      <c r="GHH3" s="150"/>
      <c r="GHI3" s="150"/>
      <c r="GHJ3" s="150"/>
      <c r="GHK3" s="150"/>
      <c r="GHL3" s="150"/>
      <c r="GHM3" s="150"/>
      <c r="GHN3" s="150"/>
      <c r="GHO3" s="150"/>
      <c r="GHP3" s="150"/>
      <c r="GHQ3" s="150"/>
      <c r="GHR3" s="150"/>
      <c r="GHS3" s="150"/>
      <c r="GHT3" s="150"/>
      <c r="GHU3" s="150"/>
      <c r="GHV3" s="150"/>
      <c r="GHW3" s="150"/>
      <c r="GHX3" s="150"/>
      <c r="GHY3" s="150"/>
      <c r="GHZ3" s="150"/>
      <c r="GIA3" s="150"/>
      <c r="GIB3" s="150"/>
      <c r="GIC3" s="150"/>
      <c r="GID3" s="150"/>
      <c r="GIE3" s="150"/>
      <c r="GIF3" s="150"/>
      <c r="GIG3" s="150"/>
      <c r="GIH3" s="150"/>
      <c r="GII3" s="150"/>
      <c r="GIJ3" s="150"/>
      <c r="GIK3" s="150"/>
      <c r="GIL3" s="150"/>
      <c r="GIM3" s="150"/>
      <c r="GIN3" s="150"/>
      <c r="GIO3" s="150"/>
      <c r="GIP3" s="150"/>
      <c r="GIQ3" s="150"/>
      <c r="GIR3" s="150"/>
      <c r="GIS3" s="150"/>
      <c r="GIT3" s="150"/>
      <c r="GIU3" s="150"/>
      <c r="GIV3" s="150"/>
      <c r="GIW3" s="150"/>
      <c r="GIX3" s="150"/>
      <c r="GIY3" s="150"/>
      <c r="GIZ3" s="150"/>
      <c r="GJA3" s="150"/>
      <c r="GJB3" s="150"/>
      <c r="GJC3" s="150"/>
      <c r="GJD3" s="150"/>
      <c r="GJE3" s="150"/>
      <c r="GJF3" s="150"/>
      <c r="GJG3" s="150"/>
      <c r="GJH3" s="150"/>
      <c r="GJI3" s="150"/>
      <c r="GJJ3" s="150"/>
      <c r="GJK3" s="150"/>
      <c r="GJL3" s="150"/>
      <c r="GJM3" s="150"/>
      <c r="GJN3" s="150"/>
      <c r="GJO3" s="150"/>
      <c r="GJP3" s="150"/>
      <c r="GJQ3" s="150"/>
      <c r="GJR3" s="150"/>
      <c r="GJS3" s="150"/>
      <c r="GJT3" s="150"/>
      <c r="GJU3" s="150"/>
      <c r="GJV3" s="150"/>
      <c r="GJW3" s="150"/>
      <c r="GJX3" s="150"/>
      <c r="GJY3" s="150"/>
      <c r="GJZ3" s="150"/>
      <c r="GKA3" s="150"/>
      <c r="GKB3" s="150"/>
      <c r="GKC3" s="150"/>
      <c r="GKD3" s="150"/>
      <c r="GKE3" s="150"/>
      <c r="GKF3" s="150"/>
      <c r="GKG3" s="150"/>
      <c r="GKH3" s="150"/>
      <c r="GKI3" s="150"/>
      <c r="GKJ3" s="150"/>
      <c r="GKK3" s="150"/>
      <c r="GKL3" s="150"/>
      <c r="GKM3" s="150"/>
      <c r="GKN3" s="150"/>
      <c r="GKO3" s="150"/>
      <c r="GKP3" s="150"/>
      <c r="GKQ3" s="150"/>
      <c r="GKR3" s="150"/>
      <c r="GKS3" s="150"/>
      <c r="GKT3" s="150"/>
      <c r="GKU3" s="150"/>
      <c r="GKV3" s="150"/>
      <c r="GKW3" s="150"/>
      <c r="GKX3" s="150"/>
      <c r="GKY3" s="150"/>
      <c r="GKZ3" s="150"/>
      <c r="GLA3" s="150"/>
      <c r="GLB3" s="150"/>
      <c r="GLC3" s="150"/>
      <c r="GLD3" s="150"/>
      <c r="GLE3" s="150"/>
      <c r="GLF3" s="150"/>
      <c r="GLG3" s="150"/>
      <c r="GLH3" s="150"/>
      <c r="GLI3" s="150"/>
      <c r="GLJ3" s="150"/>
      <c r="GLK3" s="150"/>
      <c r="GLL3" s="150"/>
      <c r="GLM3" s="150"/>
      <c r="GLN3" s="150"/>
      <c r="GLO3" s="150"/>
      <c r="GLP3" s="150"/>
      <c r="GLQ3" s="150"/>
      <c r="GLR3" s="150"/>
      <c r="GLS3" s="150"/>
      <c r="GLT3" s="150"/>
      <c r="GLU3" s="150"/>
      <c r="GLV3" s="150"/>
      <c r="GLW3" s="150"/>
      <c r="GLX3" s="150"/>
      <c r="GLY3" s="150"/>
      <c r="GLZ3" s="150"/>
      <c r="GMA3" s="150"/>
      <c r="GMB3" s="150"/>
      <c r="GMC3" s="150"/>
      <c r="GMD3" s="150"/>
      <c r="GME3" s="150"/>
      <c r="GMF3" s="150"/>
      <c r="GMG3" s="150"/>
      <c r="GMH3" s="150"/>
      <c r="GMI3" s="150"/>
      <c r="GMJ3" s="150"/>
      <c r="GMK3" s="150"/>
      <c r="GML3" s="150"/>
      <c r="GMM3" s="150"/>
      <c r="GMN3" s="150"/>
      <c r="GMO3" s="150"/>
      <c r="GMP3" s="150"/>
      <c r="GMQ3" s="150"/>
      <c r="GMR3" s="150"/>
      <c r="GMS3" s="150"/>
      <c r="GMT3" s="150"/>
      <c r="GMU3" s="150"/>
      <c r="GMV3" s="150"/>
      <c r="GMW3" s="150"/>
      <c r="GMX3" s="150"/>
      <c r="GMY3" s="150"/>
      <c r="GMZ3" s="150"/>
      <c r="GNA3" s="150"/>
      <c r="GNB3" s="150"/>
      <c r="GNC3" s="150"/>
      <c r="GND3" s="150"/>
      <c r="GNE3" s="150"/>
      <c r="GNF3" s="150"/>
      <c r="GNG3" s="150"/>
      <c r="GNH3" s="150"/>
      <c r="GNI3" s="150"/>
      <c r="GNJ3" s="150"/>
      <c r="GNK3" s="150"/>
      <c r="GNL3" s="150"/>
      <c r="GNM3" s="150"/>
      <c r="GNN3" s="150"/>
      <c r="GNO3" s="150"/>
      <c r="GNP3" s="150"/>
      <c r="GNQ3" s="150"/>
      <c r="GNR3" s="150"/>
      <c r="GNS3" s="150"/>
      <c r="GNT3" s="150"/>
      <c r="GNU3" s="150"/>
      <c r="GNV3" s="150"/>
      <c r="GNW3" s="150"/>
      <c r="GNX3" s="150"/>
      <c r="GNY3" s="150"/>
      <c r="GNZ3" s="150"/>
      <c r="GOA3" s="150"/>
      <c r="GOB3" s="150"/>
      <c r="GOC3" s="150"/>
      <c r="GOD3" s="150"/>
      <c r="GOE3" s="150"/>
      <c r="GOF3" s="150"/>
      <c r="GOG3" s="150"/>
      <c r="GOH3" s="150"/>
      <c r="GOI3" s="150"/>
      <c r="GOJ3" s="150"/>
      <c r="GOK3" s="150"/>
      <c r="GOL3" s="150"/>
      <c r="GOM3" s="150"/>
      <c r="GON3" s="150"/>
      <c r="GOO3" s="150"/>
      <c r="GOP3" s="150"/>
      <c r="GOQ3" s="150"/>
      <c r="GOR3" s="150"/>
      <c r="GOS3" s="150"/>
      <c r="GOT3" s="150"/>
      <c r="GOU3" s="150"/>
      <c r="GOV3" s="150"/>
      <c r="GOW3" s="150"/>
      <c r="GOX3" s="150"/>
      <c r="GOY3" s="150"/>
      <c r="GOZ3" s="150"/>
      <c r="GPA3" s="150"/>
      <c r="GPB3" s="150"/>
      <c r="GPC3" s="150"/>
      <c r="GPD3" s="150"/>
      <c r="GPE3" s="150"/>
      <c r="GPF3" s="150"/>
      <c r="GPG3" s="150"/>
      <c r="GPH3" s="150"/>
      <c r="GPI3" s="150"/>
      <c r="GPJ3" s="150"/>
      <c r="GPK3" s="150"/>
      <c r="GPL3" s="150"/>
      <c r="GPM3" s="150"/>
      <c r="GPN3" s="150"/>
      <c r="GPO3" s="150"/>
      <c r="GPP3" s="150"/>
      <c r="GPQ3" s="150"/>
      <c r="GPR3" s="150"/>
      <c r="GPS3" s="150"/>
      <c r="GPT3" s="150"/>
      <c r="GPU3" s="150"/>
      <c r="GPV3" s="150"/>
      <c r="GPW3" s="150"/>
      <c r="GPX3" s="150"/>
      <c r="GPY3" s="150"/>
      <c r="GPZ3" s="150"/>
      <c r="GQA3" s="150"/>
      <c r="GQB3" s="150"/>
      <c r="GQC3" s="150"/>
      <c r="GQD3" s="150"/>
      <c r="GQE3" s="150"/>
      <c r="GQF3" s="150"/>
      <c r="GQG3" s="150"/>
      <c r="GQH3" s="150"/>
      <c r="GQI3" s="150"/>
      <c r="GQJ3" s="150"/>
      <c r="GQK3" s="150"/>
      <c r="GQL3" s="150"/>
      <c r="GQM3" s="150"/>
      <c r="GQN3" s="150"/>
      <c r="GQO3" s="150"/>
      <c r="GQP3" s="150"/>
      <c r="GQQ3" s="150"/>
      <c r="GQR3" s="150"/>
      <c r="GQS3" s="150"/>
      <c r="GQT3" s="150"/>
      <c r="GQU3" s="150"/>
      <c r="GQV3" s="150"/>
      <c r="GQW3" s="150"/>
      <c r="GQX3" s="150"/>
      <c r="GQY3" s="150"/>
      <c r="GQZ3" s="150"/>
      <c r="GRA3" s="150"/>
      <c r="GRB3" s="150"/>
      <c r="GRC3" s="150"/>
      <c r="GRD3" s="150"/>
      <c r="GRE3" s="150"/>
      <c r="GRF3" s="150"/>
      <c r="GRG3" s="150"/>
      <c r="GRH3" s="150"/>
      <c r="GRI3" s="150"/>
      <c r="GRJ3" s="150"/>
      <c r="GRK3" s="150"/>
      <c r="GRL3" s="150"/>
      <c r="GRM3" s="150"/>
      <c r="GRN3" s="150"/>
      <c r="GRO3" s="150"/>
      <c r="GRP3" s="150"/>
      <c r="GRQ3" s="150"/>
      <c r="GRR3" s="150"/>
      <c r="GRS3" s="150"/>
      <c r="GRT3" s="150"/>
      <c r="GRU3" s="150"/>
      <c r="GRV3" s="150"/>
      <c r="GRW3" s="150"/>
      <c r="GRX3" s="150"/>
      <c r="GRY3" s="150"/>
      <c r="GRZ3" s="150"/>
      <c r="GSA3" s="150"/>
      <c r="GSB3" s="150"/>
      <c r="GSC3" s="150"/>
      <c r="GSD3" s="150"/>
      <c r="GSE3" s="150"/>
      <c r="GSF3" s="150"/>
      <c r="GSG3" s="150"/>
      <c r="GSH3" s="150"/>
      <c r="GSI3" s="150"/>
      <c r="GSJ3" s="150"/>
      <c r="GSK3" s="150"/>
      <c r="GSL3" s="150"/>
      <c r="GSM3" s="150"/>
      <c r="GSN3" s="150"/>
      <c r="GSO3" s="150"/>
      <c r="GSP3" s="150"/>
      <c r="GSQ3" s="150"/>
      <c r="GSR3" s="150"/>
      <c r="GSS3" s="150"/>
      <c r="GST3" s="150"/>
      <c r="GSU3" s="150"/>
      <c r="GSV3" s="150"/>
      <c r="GSW3" s="150"/>
      <c r="GSX3" s="150"/>
      <c r="GSY3" s="150"/>
      <c r="GSZ3" s="150"/>
      <c r="GTA3" s="150"/>
      <c r="GTB3" s="150"/>
      <c r="GTC3" s="150"/>
      <c r="GTD3" s="150"/>
      <c r="GTE3" s="150"/>
      <c r="GTF3" s="150"/>
      <c r="GTG3" s="150"/>
      <c r="GTH3" s="150"/>
      <c r="GTI3" s="150"/>
      <c r="GTJ3" s="150"/>
      <c r="GTK3" s="150"/>
      <c r="GTL3" s="150"/>
      <c r="GTM3" s="150"/>
      <c r="GTN3" s="150"/>
      <c r="GTO3" s="150"/>
      <c r="GTP3" s="150"/>
      <c r="GTQ3" s="150"/>
      <c r="GTR3" s="150"/>
      <c r="GTS3" s="150"/>
      <c r="GTT3" s="150"/>
      <c r="GTU3" s="150"/>
      <c r="GTV3" s="150"/>
      <c r="GTW3" s="150"/>
      <c r="GTX3" s="150"/>
      <c r="GTY3" s="150"/>
      <c r="GTZ3" s="150"/>
      <c r="GUA3" s="150"/>
      <c r="GUB3" s="150"/>
      <c r="GUC3" s="150"/>
      <c r="GUD3" s="150"/>
      <c r="GUE3" s="150"/>
      <c r="GUF3" s="150"/>
      <c r="GUG3" s="150"/>
      <c r="GUH3" s="150"/>
      <c r="GUI3" s="150"/>
      <c r="GUJ3" s="150"/>
      <c r="GUK3" s="150"/>
      <c r="GUL3" s="150"/>
      <c r="GUM3" s="150"/>
      <c r="GUN3" s="150"/>
      <c r="GUO3" s="150"/>
      <c r="GUP3" s="150"/>
      <c r="GUQ3" s="150"/>
      <c r="GUR3" s="150"/>
      <c r="GUS3" s="150"/>
      <c r="GUT3" s="150"/>
      <c r="GUU3" s="150"/>
      <c r="GUV3" s="150"/>
      <c r="GUW3" s="150"/>
      <c r="GUX3" s="150"/>
      <c r="GUY3" s="150"/>
      <c r="GUZ3" s="150"/>
      <c r="GVA3" s="150"/>
      <c r="GVB3" s="150"/>
      <c r="GVC3" s="150"/>
      <c r="GVD3" s="150"/>
      <c r="GVE3" s="150"/>
      <c r="GVF3" s="150"/>
      <c r="GVG3" s="150"/>
      <c r="GVH3" s="150"/>
      <c r="GVI3" s="150"/>
      <c r="GVJ3" s="150"/>
      <c r="GVK3" s="150"/>
      <c r="GVL3" s="150"/>
      <c r="GVM3" s="150"/>
      <c r="GVN3" s="150"/>
      <c r="GVO3" s="150"/>
      <c r="GVP3" s="150"/>
      <c r="GVQ3" s="150"/>
      <c r="GVR3" s="150"/>
      <c r="GVS3" s="150"/>
      <c r="GVT3" s="150"/>
      <c r="GVU3" s="150"/>
      <c r="GVV3" s="150"/>
      <c r="GVW3" s="150"/>
      <c r="GVX3" s="150"/>
      <c r="GVY3" s="150"/>
      <c r="GVZ3" s="150"/>
      <c r="GWA3" s="150"/>
      <c r="GWB3" s="150"/>
      <c r="GWC3" s="150"/>
      <c r="GWD3" s="150"/>
      <c r="GWE3" s="150"/>
      <c r="GWF3" s="150"/>
      <c r="GWG3" s="150"/>
      <c r="GWH3" s="150"/>
      <c r="GWI3" s="150"/>
      <c r="GWJ3" s="150"/>
      <c r="GWK3" s="150"/>
      <c r="GWL3" s="150"/>
      <c r="GWM3" s="150"/>
      <c r="GWN3" s="150"/>
      <c r="GWO3" s="150"/>
      <c r="GWP3" s="150"/>
      <c r="GWQ3" s="150"/>
      <c r="GWR3" s="150"/>
      <c r="GWS3" s="150"/>
      <c r="GWT3" s="150"/>
      <c r="GWU3" s="150"/>
      <c r="GWV3" s="150"/>
      <c r="GWW3" s="150"/>
      <c r="GWX3" s="150"/>
      <c r="GWY3" s="150"/>
      <c r="GWZ3" s="150"/>
      <c r="GXA3" s="150"/>
      <c r="GXB3" s="150"/>
      <c r="GXC3" s="150"/>
      <c r="GXD3" s="150"/>
      <c r="GXE3" s="150"/>
      <c r="GXF3" s="150"/>
      <c r="GXG3" s="150"/>
      <c r="GXH3" s="150"/>
      <c r="GXI3" s="150"/>
      <c r="GXJ3" s="150"/>
      <c r="GXK3" s="150"/>
      <c r="GXL3" s="150"/>
      <c r="GXM3" s="150"/>
      <c r="GXN3" s="150"/>
      <c r="GXO3" s="150"/>
      <c r="GXP3" s="150"/>
      <c r="GXQ3" s="150"/>
      <c r="GXR3" s="150"/>
      <c r="GXS3" s="150"/>
      <c r="GXT3" s="150"/>
      <c r="GXU3" s="150"/>
      <c r="GXV3" s="150"/>
      <c r="GXW3" s="150"/>
      <c r="GXX3" s="150"/>
      <c r="GXY3" s="150"/>
      <c r="GXZ3" s="150"/>
      <c r="GYA3" s="150"/>
      <c r="GYB3" s="150"/>
      <c r="GYC3" s="150"/>
      <c r="GYD3" s="150"/>
      <c r="GYE3" s="150"/>
      <c r="GYF3" s="150"/>
      <c r="GYG3" s="150"/>
      <c r="GYH3" s="150"/>
      <c r="GYI3" s="150"/>
      <c r="GYJ3" s="150"/>
      <c r="GYK3" s="150"/>
      <c r="GYL3" s="150"/>
      <c r="GYM3" s="150"/>
      <c r="GYN3" s="150"/>
      <c r="GYO3" s="150"/>
      <c r="GYP3" s="150"/>
      <c r="GYQ3" s="150"/>
      <c r="GYR3" s="150"/>
      <c r="GYS3" s="150"/>
      <c r="GYT3" s="150"/>
      <c r="GYU3" s="150"/>
      <c r="GYV3" s="150"/>
      <c r="GYW3" s="150"/>
      <c r="GYX3" s="150"/>
      <c r="GYY3" s="150"/>
      <c r="GYZ3" s="150"/>
      <c r="GZA3" s="150"/>
      <c r="GZB3" s="150"/>
      <c r="GZC3" s="150"/>
      <c r="GZD3" s="150"/>
      <c r="GZE3" s="150"/>
      <c r="GZF3" s="150"/>
      <c r="GZG3" s="150"/>
      <c r="GZH3" s="150"/>
      <c r="GZI3" s="150"/>
      <c r="GZJ3" s="150"/>
      <c r="GZK3" s="150"/>
      <c r="GZL3" s="150"/>
      <c r="GZM3" s="150"/>
      <c r="GZN3" s="150"/>
      <c r="GZO3" s="150"/>
      <c r="GZP3" s="150"/>
      <c r="GZQ3" s="150"/>
      <c r="GZR3" s="150"/>
      <c r="GZS3" s="150"/>
      <c r="GZT3" s="150"/>
      <c r="GZU3" s="150"/>
      <c r="GZV3" s="150"/>
      <c r="GZW3" s="150"/>
      <c r="GZX3" s="150"/>
      <c r="GZY3" s="150"/>
      <c r="GZZ3" s="150"/>
      <c r="HAA3" s="150"/>
      <c r="HAB3" s="150"/>
      <c r="HAC3" s="150"/>
      <c r="HAD3" s="150"/>
      <c r="HAE3" s="150"/>
      <c r="HAF3" s="150"/>
      <c r="HAG3" s="150"/>
      <c r="HAH3" s="150"/>
      <c r="HAI3" s="150"/>
      <c r="HAJ3" s="150"/>
      <c r="HAK3" s="150"/>
      <c r="HAL3" s="150"/>
      <c r="HAM3" s="150"/>
      <c r="HAN3" s="150"/>
      <c r="HAO3" s="150"/>
      <c r="HAP3" s="150"/>
      <c r="HAQ3" s="150"/>
      <c r="HAR3" s="150"/>
      <c r="HAS3" s="150"/>
      <c r="HAT3" s="150"/>
      <c r="HAU3" s="150"/>
      <c r="HAV3" s="150"/>
      <c r="HAW3" s="150"/>
      <c r="HAX3" s="150"/>
      <c r="HAY3" s="150"/>
      <c r="HAZ3" s="150"/>
      <c r="HBA3" s="150"/>
      <c r="HBB3" s="150"/>
      <c r="HBC3" s="150"/>
      <c r="HBD3" s="150"/>
      <c r="HBE3" s="150"/>
      <c r="HBF3" s="150"/>
      <c r="HBG3" s="150"/>
      <c r="HBH3" s="150"/>
      <c r="HBI3" s="150"/>
      <c r="HBJ3" s="150"/>
      <c r="HBK3" s="150"/>
      <c r="HBL3" s="150"/>
      <c r="HBM3" s="150"/>
      <c r="HBN3" s="150"/>
      <c r="HBO3" s="150"/>
      <c r="HBP3" s="150"/>
      <c r="HBQ3" s="150"/>
      <c r="HBR3" s="150"/>
      <c r="HBS3" s="150"/>
      <c r="HBT3" s="150"/>
      <c r="HBU3" s="150"/>
      <c r="HBV3" s="150"/>
      <c r="HBW3" s="150"/>
      <c r="HBX3" s="150"/>
      <c r="HBY3" s="150"/>
      <c r="HBZ3" s="150"/>
      <c r="HCA3" s="150"/>
      <c r="HCB3" s="150"/>
      <c r="HCC3" s="150"/>
      <c r="HCD3" s="150"/>
      <c r="HCE3" s="150"/>
      <c r="HCF3" s="150"/>
      <c r="HCG3" s="150"/>
      <c r="HCH3" s="150"/>
      <c r="HCI3" s="150"/>
      <c r="HCJ3" s="150"/>
      <c r="HCK3" s="150"/>
      <c r="HCL3" s="150"/>
      <c r="HCM3" s="150"/>
      <c r="HCN3" s="150"/>
      <c r="HCO3" s="150"/>
      <c r="HCP3" s="150"/>
      <c r="HCQ3" s="150"/>
      <c r="HCR3" s="150"/>
      <c r="HCS3" s="150"/>
      <c r="HCT3" s="150"/>
      <c r="HCU3" s="150"/>
      <c r="HCV3" s="150"/>
      <c r="HCW3" s="150"/>
      <c r="HCX3" s="150"/>
      <c r="HCY3" s="150"/>
      <c r="HCZ3" s="150"/>
      <c r="HDA3" s="150"/>
      <c r="HDB3" s="150"/>
      <c r="HDC3" s="150"/>
      <c r="HDD3" s="150"/>
      <c r="HDE3" s="150"/>
      <c r="HDF3" s="150"/>
      <c r="HDG3" s="150"/>
      <c r="HDH3" s="150"/>
      <c r="HDI3" s="150"/>
      <c r="HDJ3" s="150"/>
      <c r="HDK3" s="150"/>
      <c r="HDL3" s="150"/>
      <c r="HDM3" s="150"/>
      <c r="HDN3" s="150"/>
      <c r="HDO3" s="150"/>
      <c r="HDP3" s="150"/>
      <c r="HDQ3" s="150"/>
      <c r="HDR3" s="150"/>
      <c r="HDS3" s="150"/>
      <c r="HDT3" s="150"/>
      <c r="HDU3" s="150"/>
      <c r="HDV3" s="150"/>
      <c r="HDW3" s="150"/>
      <c r="HDX3" s="150"/>
      <c r="HDY3" s="150"/>
      <c r="HDZ3" s="150"/>
      <c r="HEA3" s="150"/>
      <c r="HEB3" s="150"/>
      <c r="HEC3" s="150"/>
      <c r="HED3" s="150"/>
      <c r="HEE3" s="150"/>
      <c r="HEF3" s="150"/>
      <c r="HEG3" s="150"/>
      <c r="HEH3" s="150"/>
      <c r="HEI3" s="150"/>
      <c r="HEJ3" s="150"/>
      <c r="HEK3" s="150"/>
      <c r="HEL3" s="150"/>
      <c r="HEM3" s="150"/>
      <c r="HEN3" s="150"/>
      <c r="HEO3" s="150"/>
      <c r="HEP3" s="150"/>
      <c r="HEQ3" s="150"/>
      <c r="HER3" s="150"/>
      <c r="HES3" s="150"/>
      <c r="HET3" s="150"/>
      <c r="HEU3" s="150"/>
      <c r="HEV3" s="150"/>
      <c r="HEW3" s="150"/>
      <c r="HEX3" s="150"/>
      <c r="HEY3" s="150"/>
      <c r="HEZ3" s="150"/>
      <c r="HFA3" s="150"/>
      <c r="HFB3" s="150"/>
      <c r="HFC3" s="150"/>
      <c r="HFD3" s="150"/>
      <c r="HFE3" s="150"/>
      <c r="HFF3" s="150"/>
      <c r="HFG3" s="150"/>
      <c r="HFH3" s="150"/>
      <c r="HFI3" s="150"/>
      <c r="HFJ3" s="150"/>
      <c r="HFK3" s="150"/>
      <c r="HFL3" s="150"/>
      <c r="HFM3" s="150"/>
      <c r="HFN3" s="150"/>
      <c r="HFO3" s="150"/>
      <c r="HFP3" s="150"/>
      <c r="HFQ3" s="150"/>
      <c r="HFR3" s="150"/>
      <c r="HFS3" s="150"/>
      <c r="HFT3" s="150"/>
      <c r="HFU3" s="150"/>
      <c r="HFV3" s="150"/>
      <c r="HFW3" s="150"/>
      <c r="HFX3" s="150"/>
      <c r="HFY3" s="150"/>
      <c r="HFZ3" s="150"/>
      <c r="HGA3" s="150"/>
      <c r="HGB3" s="150"/>
      <c r="HGC3" s="150"/>
      <c r="HGD3" s="150"/>
      <c r="HGE3" s="150"/>
      <c r="HGF3" s="150"/>
      <c r="HGG3" s="150"/>
      <c r="HGH3" s="150"/>
      <c r="HGI3" s="150"/>
      <c r="HGJ3" s="150"/>
      <c r="HGK3" s="150"/>
      <c r="HGL3" s="150"/>
      <c r="HGM3" s="150"/>
      <c r="HGN3" s="150"/>
      <c r="HGO3" s="150"/>
      <c r="HGP3" s="150"/>
      <c r="HGQ3" s="150"/>
      <c r="HGR3" s="150"/>
      <c r="HGS3" s="150"/>
      <c r="HGT3" s="150"/>
      <c r="HGU3" s="150"/>
      <c r="HGV3" s="150"/>
      <c r="HGW3" s="150"/>
      <c r="HGX3" s="150"/>
      <c r="HGY3" s="150"/>
      <c r="HGZ3" s="150"/>
      <c r="HHA3" s="150"/>
      <c r="HHB3" s="150"/>
      <c r="HHC3" s="150"/>
      <c r="HHD3" s="150"/>
      <c r="HHE3" s="150"/>
      <c r="HHF3" s="150"/>
      <c r="HHG3" s="150"/>
      <c r="HHH3" s="150"/>
      <c r="HHI3" s="150"/>
      <c r="HHJ3" s="150"/>
      <c r="HHK3" s="150"/>
      <c r="HHL3" s="150"/>
      <c r="HHM3" s="150"/>
      <c r="HHN3" s="150"/>
      <c r="HHO3" s="150"/>
      <c r="HHP3" s="150"/>
      <c r="HHQ3" s="150"/>
      <c r="HHR3" s="150"/>
      <c r="HHS3" s="150"/>
      <c r="HHT3" s="150"/>
      <c r="HHU3" s="150"/>
      <c r="HHV3" s="150"/>
      <c r="HHW3" s="150"/>
      <c r="HHX3" s="150"/>
      <c r="HHY3" s="150"/>
      <c r="HHZ3" s="150"/>
      <c r="HIA3" s="150"/>
      <c r="HIB3" s="150"/>
      <c r="HIC3" s="150"/>
      <c r="HID3" s="150"/>
      <c r="HIE3" s="150"/>
      <c r="HIF3" s="150"/>
      <c r="HIG3" s="150"/>
      <c r="HIH3" s="150"/>
      <c r="HII3" s="150"/>
      <c r="HIJ3" s="150"/>
      <c r="HIK3" s="150"/>
      <c r="HIL3" s="150"/>
      <c r="HIM3" s="150"/>
      <c r="HIN3" s="150"/>
      <c r="HIO3" s="150"/>
      <c r="HIP3" s="150"/>
      <c r="HIQ3" s="150"/>
      <c r="HIR3" s="150"/>
      <c r="HIS3" s="150"/>
      <c r="HIT3" s="150"/>
      <c r="HIU3" s="150"/>
      <c r="HIV3" s="150"/>
      <c r="HIW3" s="150"/>
      <c r="HIX3" s="150"/>
      <c r="HIY3" s="150"/>
      <c r="HIZ3" s="150"/>
      <c r="HJA3" s="150"/>
      <c r="HJB3" s="150"/>
      <c r="HJC3" s="150"/>
      <c r="HJD3" s="150"/>
      <c r="HJE3" s="150"/>
      <c r="HJF3" s="150"/>
      <c r="HJG3" s="150"/>
      <c r="HJH3" s="150"/>
      <c r="HJI3" s="150"/>
      <c r="HJJ3" s="150"/>
      <c r="HJK3" s="150"/>
      <c r="HJL3" s="150"/>
      <c r="HJM3" s="150"/>
      <c r="HJN3" s="150"/>
      <c r="HJO3" s="150"/>
      <c r="HJP3" s="150"/>
      <c r="HJQ3" s="150"/>
      <c r="HJR3" s="150"/>
      <c r="HJS3" s="150"/>
      <c r="HJT3" s="150"/>
      <c r="HJU3" s="150"/>
      <c r="HJV3" s="150"/>
      <c r="HJW3" s="150"/>
      <c r="HJX3" s="150"/>
      <c r="HJY3" s="150"/>
      <c r="HJZ3" s="150"/>
      <c r="HKA3" s="150"/>
      <c r="HKB3" s="150"/>
      <c r="HKC3" s="150"/>
      <c r="HKD3" s="150"/>
      <c r="HKE3" s="150"/>
      <c r="HKF3" s="150"/>
      <c r="HKG3" s="150"/>
      <c r="HKH3" s="150"/>
      <c r="HKI3" s="150"/>
      <c r="HKJ3" s="150"/>
      <c r="HKK3" s="150"/>
      <c r="HKL3" s="150"/>
      <c r="HKM3" s="150"/>
      <c r="HKN3" s="150"/>
      <c r="HKO3" s="150"/>
      <c r="HKP3" s="150"/>
      <c r="HKQ3" s="150"/>
      <c r="HKR3" s="150"/>
      <c r="HKS3" s="150"/>
      <c r="HKT3" s="150"/>
      <c r="HKU3" s="150"/>
      <c r="HKV3" s="150"/>
      <c r="HKW3" s="150"/>
      <c r="HKX3" s="150"/>
      <c r="HKY3" s="150"/>
      <c r="HKZ3" s="150"/>
      <c r="HLA3" s="150"/>
      <c r="HLB3" s="150"/>
      <c r="HLC3" s="150"/>
      <c r="HLD3" s="150"/>
      <c r="HLE3" s="150"/>
      <c r="HLF3" s="150"/>
      <c r="HLG3" s="150"/>
      <c r="HLH3" s="150"/>
      <c r="HLI3" s="150"/>
      <c r="HLJ3" s="150"/>
      <c r="HLK3" s="150"/>
      <c r="HLL3" s="150"/>
      <c r="HLM3" s="150"/>
      <c r="HLN3" s="150"/>
      <c r="HLO3" s="150"/>
      <c r="HLP3" s="150"/>
      <c r="HLQ3" s="150"/>
      <c r="HLR3" s="150"/>
      <c r="HLS3" s="150"/>
      <c r="HLT3" s="150"/>
      <c r="HLU3" s="150"/>
      <c r="HLV3" s="150"/>
      <c r="HLW3" s="150"/>
      <c r="HLX3" s="150"/>
      <c r="HLY3" s="150"/>
      <c r="HLZ3" s="150"/>
      <c r="HMA3" s="150"/>
      <c r="HMB3" s="150"/>
      <c r="HMC3" s="150"/>
      <c r="HMD3" s="150"/>
      <c r="HME3" s="150"/>
      <c r="HMF3" s="150"/>
      <c r="HMG3" s="150"/>
      <c r="HMH3" s="150"/>
      <c r="HMI3" s="150"/>
      <c r="HMJ3" s="150"/>
      <c r="HMK3" s="150"/>
      <c r="HML3" s="150"/>
      <c r="HMM3" s="150"/>
      <c r="HMN3" s="150"/>
      <c r="HMO3" s="150"/>
      <c r="HMP3" s="150"/>
      <c r="HMQ3" s="150"/>
      <c r="HMR3" s="150"/>
      <c r="HMS3" s="150"/>
      <c r="HMT3" s="150"/>
      <c r="HMU3" s="150"/>
      <c r="HMV3" s="150"/>
      <c r="HMW3" s="150"/>
      <c r="HMX3" s="150"/>
      <c r="HMY3" s="150"/>
      <c r="HMZ3" s="150"/>
      <c r="HNA3" s="150"/>
      <c r="HNB3" s="150"/>
      <c r="HNC3" s="150"/>
      <c r="HND3" s="150"/>
      <c r="HNE3" s="150"/>
      <c r="HNF3" s="150"/>
      <c r="HNG3" s="150"/>
      <c r="HNH3" s="150"/>
      <c r="HNI3" s="150"/>
      <c r="HNJ3" s="150"/>
      <c r="HNK3" s="150"/>
      <c r="HNL3" s="150"/>
      <c r="HNM3" s="150"/>
      <c r="HNN3" s="150"/>
      <c r="HNO3" s="150"/>
      <c r="HNP3" s="150"/>
      <c r="HNQ3" s="150"/>
      <c r="HNR3" s="150"/>
      <c r="HNS3" s="150"/>
      <c r="HNT3" s="150"/>
      <c r="HNU3" s="150"/>
      <c r="HNV3" s="150"/>
      <c r="HNW3" s="150"/>
      <c r="HNX3" s="150"/>
      <c r="HNY3" s="150"/>
      <c r="HNZ3" s="150"/>
      <c r="HOA3" s="150"/>
      <c r="HOB3" s="150"/>
      <c r="HOC3" s="150"/>
      <c r="HOD3" s="150"/>
      <c r="HOE3" s="150"/>
      <c r="HOF3" s="150"/>
      <c r="HOG3" s="150"/>
      <c r="HOH3" s="150"/>
      <c r="HOI3" s="150"/>
      <c r="HOJ3" s="150"/>
      <c r="HOK3" s="150"/>
      <c r="HOL3" s="150"/>
      <c r="HOM3" s="150"/>
      <c r="HON3" s="150"/>
      <c r="HOO3" s="150"/>
      <c r="HOP3" s="150"/>
      <c r="HOQ3" s="150"/>
      <c r="HOR3" s="150"/>
      <c r="HOS3" s="150"/>
      <c r="HOT3" s="150"/>
      <c r="HOU3" s="150"/>
      <c r="HOV3" s="150"/>
      <c r="HOW3" s="150"/>
      <c r="HOX3" s="150"/>
      <c r="HOY3" s="150"/>
      <c r="HOZ3" s="150"/>
      <c r="HPA3" s="150"/>
      <c r="HPB3" s="150"/>
      <c r="HPC3" s="150"/>
      <c r="HPD3" s="150"/>
      <c r="HPE3" s="150"/>
      <c r="HPF3" s="150"/>
      <c r="HPG3" s="150"/>
      <c r="HPH3" s="150"/>
      <c r="HPI3" s="150"/>
      <c r="HPJ3" s="150"/>
      <c r="HPK3" s="150"/>
      <c r="HPL3" s="150"/>
      <c r="HPM3" s="150"/>
      <c r="HPN3" s="150"/>
      <c r="HPO3" s="150"/>
      <c r="HPP3" s="150"/>
      <c r="HPQ3" s="150"/>
      <c r="HPR3" s="150"/>
      <c r="HPS3" s="150"/>
      <c r="HPT3" s="150"/>
      <c r="HPU3" s="150"/>
      <c r="HPV3" s="150"/>
      <c r="HPW3" s="150"/>
      <c r="HPX3" s="150"/>
      <c r="HPY3" s="150"/>
      <c r="HPZ3" s="150"/>
      <c r="HQA3" s="150"/>
      <c r="HQB3" s="150"/>
      <c r="HQC3" s="150"/>
      <c r="HQD3" s="150"/>
      <c r="HQE3" s="150"/>
      <c r="HQF3" s="150"/>
      <c r="HQG3" s="150"/>
      <c r="HQH3" s="150"/>
      <c r="HQI3" s="150"/>
      <c r="HQJ3" s="150"/>
      <c r="HQK3" s="150"/>
      <c r="HQL3" s="150"/>
      <c r="HQM3" s="150"/>
      <c r="HQN3" s="150"/>
      <c r="HQO3" s="150"/>
      <c r="HQP3" s="150"/>
      <c r="HQQ3" s="150"/>
      <c r="HQR3" s="150"/>
      <c r="HQS3" s="150"/>
      <c r="HQT3" s="150"/>
      <c r="HQU3" s="150"/>
      <c r="HQV3" s="150"/>
      <c r="HQW3" s="150"/>
      <c r="HQX3" s="150"/>
      <c r="HQY3" s="150"/>
      <c r="HQZ3" s="150"/>
      <c r="HRA3" s="150"/>
      <c r="HRB3" s="150"/>
      <c r="HRC3" s="150"/>
      <c r="HRD3" s="150"/>
      <c r="HRE3" s="150"/>
      <c r="HRF3" s="150"/>
      <c r="HRG3" s="150"/>
      <c r="HRH3" s="150"/>
      <c r="HRI3" s="150"/>
      <c r="HRJ3" s="150"/>
      <c r="HRK3" s="150"/>
      <c r="HRL3" s="150"/>
      <c r="HRM3" s="150"/>
      <c r="HRN3" s="150"/>
      <c r="HRO3" s="150"/>
      <c r="HRP3" s="150"/>
      <c r="HRQ3" s="150"/>
      <c r="HRR3" s="150"/>
      <c r="HRS3" s="150"/>
      <c r="HRT3" s="150"/>
      <c r="HRU3" s="150"/>
      <c r="HRV3" s="150"/>
      <c r="HRW3" s="150"/>
      <c r="HRX3" s="150"/>
      <c r="HRY3" s="150"/>
      <c r="HRZ3" s="150"/>
      <c r="HSA3" s="150"/>
      <c r="HSB3" s="150"/>
      <c r="HSC3" s="150"/>
      <c r="HSD3" s="150"/>
      <c r="HSE3" s="150"/>
      <c r="HSF3" s="150"/>
      <c r="HSG3" s="150"/>
      <c r="HSH3" s="150"/>
      <c r="HSI3" s="150"/>
      <c r="HSJ3" s="150"/>
      <c r="HSK3" s="150"/>
      <c r="HSL3" s="150"/>
      <c r="HSM3" s="150"/>
      <c r="HSN3" s="150"/>
      <c r="HSO3" s="150"/>
      <c r="HSP3" s="150"/>
      <c r="HSQ3" s="150"/>
      <c r="HSR3" s="150"/>
      <c r="HSS3" s="150"/>
      <c r="HST3" s="150"/>
      <c r="HSU3" s="150"/>
      <c r="HSV3" s="150"/>
      <c r="HSW3" s="150"/>
      <c r="HSX3" s="150"/>
      <c r="HSY3" s="150"/>
      <c r="HSZ3" s="150"/>
      <c r="HTA3" s="150"/>
      <c r="HTB3" s="150"/>
      <c r="HTC3" s="150"/>
      <c r="HTD3" s="150"/>
      <c r="HTE3" s="150"/>
      <c r="HTF3" s="150"/>
      <c r="HTG3" s="150"/>
      <c r="HTH3" s="150"/>
      <c r="HTI3" s="150"/>
      <c r="HTJ3" s="150"/>
      <c r="HTK3" s="150"/>
      <c r="HTL3" s="150"/>
      <c r="HTM3" s="150"/>
      <c r="HTN3" s="150"/>
      <c r="HTO3" s="150"/>
      <c r="HTP3" s="150"/>
      <c r="HTQ3" s="150"/>
      <c r="HTR3" s="150"/>
      <c r="HTS3" s="150"/>
      <c r="HTT3" s="150"/>
      <c r="HTU3" s="150"/>
      <c r="HTV3" s="150"/>
      <c r="HTW3" s="150"/>
      <c r="HTX3" s="150"/>
      <c r="HTY3" s="150"/>
      <c r="HTZ3" s="150"/>
      <c r="HUA3" s="150"/>
      <c r="HUB3" s="150"/>
      <c r="HUC3" s="150"/>
      <c r="HUD3" s="150"/>
      <c r="HUE3" s="150"/>
      <c r="HUF3" s="150"/>
      <c r="HUG3" s="150"/>
      <c r="HUH3" s="150"/>
      <c r="HUI3" s="150"/>
      <c r="HUJ3" s="150"/>
      <c r="HUK3" s="150"/>
      <c r="HUL3" s="150"/>
      <c r="HUM3" s="150"/>
      <c r="HUN3" s="150"/>
      <c r="HUO3" s="150"/>
      <c r="HUP3" s="150"/>
      <c r="HUQ3" s="150"/>
      <c r="HUR3" s="150"/>
      <c r="HUS3" s="150"/>
      <c r="HUT3" s="150"/>
      <c r="HUU3" s="150"/>
      <c r="HUV3" s="150"/>
      <c r="HUW3" s="150"/>
      <c r="HUX3" s="150"/>
      <c r="HUY3" s="150"/>
      <c r="HUZ3" s="150"/>
      <c r="HVA3" s="150"/>
      <c r="HVB3" s="150"/>
      <c r="HVC3" s="150"/>
      <c r="HVD3" s="150"/>
      <c r="HVE3" s="150"/>
      <c r="HVF3" s="150"/>
      <c r="HVG3" s="150"/>
      <c r="HVH3" s="150"/>
      <c r="HVI3" s="150"/>
      <c r="HVJ3" s="150"/>
      <c r="HVK3" s="150"/>
      <c r="HVL3" s="150"/>
      <c r="HVM3" s="150"/>
      <c r="HVN3" s="150"/>
      <c r="HVO3" s="150"/>
      <c r="HVP3" s="150"/>
      <c r="HVQ3" s="150"/>
      <c r="HVR3" s="150"/>
      <c r="HVS3" s="150"/>
      <c r="HVT3" s="150"/>
      <c r="HVU3" s="150"/>
      <c r="HVV3" s="150"/>
      <c r="HVW3" s="150"/>
      <c r="HVX3" s="150"/>
      <c r="HVY3" s="150"/>
      <c r="HVZ3" s="150"/>
      <c r="HWA3" s="150"/>
      <c r="HWB3" s="150"/>
      <c r="HWC3" s="150"/>
      <c r="HWD3" s="150"/>
      <c r="HWE3" s="150"/>
      <c r="HWF3" s="150"/>
      <c r="HWG3" s="150"/>
      <c r="HWH3" s="150"/>
      <c r="HWI3" s="150"/>
      <c r="HWJ3" s="150"/>
      <c r="HWK3" s="150"/>
      <c r="HWL3" s="150"/>
      <c r="HWM3" s="150"/>
      <c r="HWN3" s="150"/>
      <c r="HWO3" s="150"/>
      <c r="HWP3" s="150"/>
      <c r="HWQ3" s="150"/>
      <c r="HWR3" s="150"/>
      <c r="HWS3" s="150"/>
      <c r="HWT3" s="150"/>
      <c r="HWU3" s="150"/>
      <c r="HWV3" s="150"/>
      <c r="HWW3" s="150"/>
      <c r="HWX3" s="150"/>
      <c r="HWY3" s="150"/>
      <c r="HWZ3" s="150"/>
      <c r="HXA3" s="150"/>
      <c r="HXB3" s="150"/>
      <c r="HXC3" s="150"/>
      <c r="HXD3" s="150"/>
      <c r="HXE3" s="150"/>
      <c r="HXF3" s="150"/>
      <c r="HXG3" s="150"/>
      <c r="HXH3" s="150"/>
      <c r="HXI3" s="150"/>
      <c r="HXJ3" s="150"/>
      <c r="HXK3" s="150"/>
      <c r="HXL3" s="150"/>
      <c r="HXM3" s="150"/>
      <c r="HXN3" s="150"/>
      <c r="HXO3" s="150"/>
      <c r="HXP3" s="150"/>
      <c r="HXQ3" s="150"/>
      <c r="HXR3" s="150"/>
      <c r="HXS3" s="150"/>
      <c r="HXT3" s="150"/>
      <c r="HXU3" s="150"/>
      <c r="HXV3" s="150"/>
      <c r="HXW3" s="150"/>
      <c r="HXX3" s="150"/>
      <c r="HXY3" s="150"/>
      <c r="HXZ3" s="150"/>
      <c r="HYA3" s="150"/>
      <c r="HYB3" s="150"/>
      <c r="HYC3" s="150"/>
      <c r="HYD3" s="150"/>
      <c r="HYE3" s="150"/>
      <c r="HYF3" s="150"/>
      <c r="HYG3" s="150"/>
      <c r="HYH3" s="150"/>
      <c r="HYI3" s="150"/>
      <c r="HYJ3" s="150"/>
      <c r="HYK3" s="150"/>
      <c r="HYL3" s="150"/>
      <c r="HYM3" s="150"/>
      <c r="HYN3" s="150"/>
      <c r="HYO3" s="150"/>
      <c r="HYP3" s="150"/>
      <c r="HYQ3" s="150"/>
      <c r="HYR3" s="150"/>
      <c r="HYS3" s="150"/>
      <c r="HYT3" s="150"/>
      <c r="HYU3" s="150"/>
      <c r="HYV3" s="150"/>
      <c r="HYW3" s="150"/>
      <c r="HYX3" s="150"/>
      <c r="HYY3" s="150"/>
      <c r="HYZ3" s="150"/>
      <c r="HZA3" s="150"/>
      <c r="HZB3" s="150"/>
      <c r="HZC3" s="150"/>
      <c r="HZD3" s="150"/>
      <c r="HZE3" s="150"/>
      <c r="HZF3" s="150"/>
      <c r="HZG3" s="150"/>
      <c r="HZH3" s="150"/>
      <c r="HZI3" s="150"/>
      <c r="HZJ3" s="150"/>
      <c r="HZK3" s="150"/>
      <c r="HZL3" s="150"/>
      <c r="HZM3" s="150"/>
      <c r="HZN3" s="150"/>
      <c r="HZO3" s="150"/>
      <c r="HZP3" s="150"/>
      <c r="HZQ3" s="150"/>
      <c r="HZR3" s="150"/>
      <c r="HZS3" s="150"/>
      <c r="HZT3" s="150"/>
      <c r="HZU3" s="150"/>
      <c r="HZV3" s="150"/>
      <c r="HZW3" s="150"/>
      <c r="HZX3" s="150"/>
      <c r="HZY3" s="150"/>
      <c r="HZZ3" s="150"/>
      <c r="IAA3" s="150"/>
      <c r="IAB3" s="150"/>
      <c r="IAC3" s="150"/>
      <c r="IAD3" s="150"/>
      <c r="IAE3" s="150"/>
      <c r="IAF3" s="150"/>
      <c r="IAG3" s="150"/>
      <c r="IAH3" s="150"/>
      <c r="IAI3" s="150"/>
      <c r="IAJ3" s="150"/>
      <c r="IAK3" s="150"/>
      <c r="IAL3" s="150"/>
      <c r="IAM3" s="150"/>
      <c r="IAN3" s="150"/>
      <c r="IAO3" s="150"/>
      <c r="IAP3" s="150"/>
      <c r="IAQ3" s="150"/>
      <c r="IAR3" s="150"/>
      <c r="IAS3" s="150"/>
      <c r="IAT3" s="150"/>
      <c r="IAU3" s="150"/>
      <c r="IAV3" s="150"/>
      <c r="IAW3" s="150"/>
      <c r="IAX3" s="150"/>
      <c r="IAY3" s="150"/>
      <c r="IAZ3" s="150"/>
      <c r="IBA3" s="150"/>
      <c r="IBB3" s="150"/>
      <c r="IBC3" s="150"/>
      <c r="IBD3" s="150"/>
      <c r="IBE3" s="150"/>
      <c r="IBF3" s="150"/>
      <c r="IBG3" s="150"/>
      <c r="IBH3" s="150"/>
      <c r="IBI3" s="150"/>
      <c r="IBJ3" s="150"/>
      <c r="IBK3" s="150"/>
      <c r="IBL3" s="150"/>
      <c r="IBM3" s="150"/>
      <c r="IBN3" s="150"/>
      <c r="IBO3" s="150"/>
      <c r="IBP3" s="150"/>
      <c r="IBQ3" s="150"/>
      <c r="IBR3" s="150"/>
      <c r="IBS3" s="150"/>
      <c r="IBT3" s="150"/>
      <c r="IBU3" s="150"/>
      <c r="IBV3" s="150"/>
      <c r="IBW3" s="150"/>
      <c r="IBX3" s="150"/>
      <c r="IBY3" s="150"/>
      <c r="IBZ3" s="150"/>
      <c r="ICA3" s="150"/>
      <c r="ICB3" s="150"/>
      <c r="ICC3" s="150"/>
      <c r="ICD3" s="150"/>
      <c r="ICE3" s="150"/>
      <c r="ICF3" s="150"/>
      <c r="ICG3" s="150"/>
      <c r="ICH3" s="150"/>
      <c r="ICI3" s="150"/>
      <c r="ICJ3" s="150"/>
      <c r="ICK3" s="150"/>
      <c r="ICL3" s="150"/>
      <c r="ICM3" s="150"/>
      <c r="ICN3" s="150"/>
      <c r="ICO3" s="150"/>
      <c r="ICP3" s="150"/>
      <c r="ICQ3" s="150"/>
      <c r="ICR3" s="150"/>
      <c r="ICS3" s="150"/>
      <c r="ICT3" s="150"/>
      <c r="ICU3" s="150"/>
      <c r="ICV3" s="150"/>
      <c r="ICW3" s="150"/>
      <c r="ICX3" s="150"/>
      <c r="ICY3" s="150"/>
      <c r="ICZ3" s="150"/>
      <c r="IDA3" s="150"/>
      <c r="IDB3" s="150"/>
      <c r="IDC3" s="150"/>
      <c r="IDD3" s="150"/>
      <c r="IDE3" s="150"/>
      <c r="IDF3" s="150"/>
      <c r="IDG3" s="150"/>
      <c r="IDH3" s="150"/>
      <c r="IDI3" s="150"/>
      <c r="IDJ3" s="150"/>
      <c r="IDK3" s="150"/>
      <c r="IDL3" s="150"/>
      <c r="IDM3" s="150"/>
      <c r="IDN3" s="150"/>
      <c r="IDO3" s="150"/>
      <c r="IDP3" s="150"/>
      <c r="IDQ3" s="150"/>
      <c r="IDR3" s="150"/>
      <c r="IDS3" s="150"/>
      <c r="IDT3" s="150"/>
      <c r="IDU3" s="150"/>
      <c r="IDV3" s="150"/>
      <c r="IDW3" s="150"/>
      <c r="IDX3" s="150"/>
      <c r="IDY3" s="150"/>
      <c r="IDZ3" s="150"/>
      <c r="IEA3" s="150"/>
      <c r="IEB3" s="150"/>
      <c r="IEC3" s="150"/>
      <c r="IED3" s="150"/>
      <c r="IEE3" s="150"/>
      <c r="IEF3" s="150"/>
      <c r="IEG3" s="150"/>
      <c r="IEH3" s="150"/>
      <c r="IEI3" s="150"/>
      <c r="IEJ3" s="150"/>
      <c r="IEK3" s="150"/>
      <c r="IEL3" s="150"/>
      <c r="IEM3" s="150"/>
      <c r="IEN3" s="150"/>
      <c r="IEO3" s="150"/>
      <c r="IEP3" s="150"/>
      <c r="IEQ3" s="150"/>
      <c r="IER3" s="150"/>
      <c r="IES3" s="150"/>
      <c r="IET3" s="150"/>
      <c r="IEU3" s="150"/>
      <c r="IEV3" s="150"/>
      <c r="IEW3" s="150"/>
      <c r="IEX3" s="150"/>
      <c r="IEY3" s="150"/>
      <c r="IEZ3" s="150"/>
      <c r="IFA3" s="150"/>
      <c r="IFB3" s="150"/>
      <c r="IFC3" s="150"/>
      <c r="IFD3" s="150"/>
      <c r="IFE3" s="150"/>
      <c r="IFF3" s="150"/>
      <c r="IFG3" s="150"/>
      <c r="IFH3" s="150"/>
      <c r="IFI3" s="150"/>
      <c r="IFJ3" s="150"/>
      <c r="IFK3" s="150"/>
      <c r="IFL3" s="150"/>
      <c r="IFM3" s="150"/>
      <c r="IFN3" s="150"/>
      <c r="IFO3" s="150"/>
      <c r="IFP3" s="150"/>
      <c r="IFQ3" s="150"/>
      <c r="IFR3" s="150"/>
      <c r="IFS3" s="150"/>
      <c r="IFT3" s="150"/>
      <c r="IFU3" s="150"/>
      <c r="IFV3" s="150"/>
      <c r="IFW3" s="150"/>
      <c r="IFX3" s="150"/>
      <c r="IFY3" s="150"/>
      <c r="IFZ3" s="150"/>
      <c r="IGA3" s="150"/>
      <c r="IGB3" s="150"/>
      <c r="IGC3" s="150"/>
      <c r="IGD3" s="150"/>
      <c r="IGE3" s="150"/>
      <c r="IGF3" s="150"/>
      <c r="IGG3" s="150"/>
      <c r="IGH3" s="150"/>
      <c r="IGI3" s="150"/>
      <c r="IGJ3" s="150"/>
      <c r="IGK3" s="150"/>
      <c r="IGL3" s="150"/>
      <c r="IGM3" s="150"/>
      <c r="IGN3" s="150"/>
      <c r="IGO3" s="150"/>
      <c r="IGP3" s="150"/>
      <c r="IGQ3" s="150"/>
      <c r="IGR3" s="150"/>
      <c r="IGS3" s="150"/>
      <c r="IGT3" s="150"/>
      <c r="IGU3" s="150"/>
      <c r="IGV3" s="150"/>
      <c r="IGW3" s="150"/>
      <c r="IGX3" s="150"/>
      <c r="IGY3" s="150"/>
      <c r="IGZ3" s="150"/>
      <c r="IHA3" s="150"/>
      <c r="IHB3" s="150"/>
      <c r="IHC3" s="150"/>
      <c r="IHD3" s="150"/>
      <c r="IHE3" s="150"/>
      <c r="IHF3" s="150"/>
      <c r="IHG3" s="150"/>
      <c r="IHH3" s="150"/>
      <c r="IHI3" s="150"/>
      <c r="IHJ3" s="150"/>
      <c r="IHK3" s="150"/>
      <c r="IHL3" s="150"/>
      <c r="IHM3" s="150"/>
      <c r="IHN3" s="150"/>
      <c r="IHO3" s="150"/>
      <c r="IHP3" s="150"/>
      <c r="IHQ3" s="150"/>
      <c r="IHR3" s="150"/>
      <c r="IHS3" s="150"/>
      <c r="IHT3" s="150"/>
      <c r="IHU3" s="150"/>
      <c r="IHV3" s="150"/>
      <c r="IHW3" s="150"/>
      <c r="IHX3" s="150"/>
      <c r="IHY3" s="150"/>
      <c r="IHZ3" s="150"/>
      <c r="IIA3" s="150"/>
      <c r="IIB3" s="150"/>
      <c r="IIC3" s="150"/>
      <c r="IID3" s="150"/>
      <c r="IIE3" s="150"/>
      <c r="IIF3" s="150"/>
      <c r="IIG3" s="150"/>
      <c r="IIH3" s="150"/>
      <c r="III3" s="150"/>
      <c r="IIJ3" s="150"/>
      <c r="IIK3" s="150"/>
      <c r="IIL3" s="150"/>
      <c r="IIM3" s="150"/>
      <c r="IIN3" s="150"/>
      <c r="IIO3" s="150"/>
      <c r="IIP3" s="150"/>
      <c r="IIQ3" s="150"/>
      <c r="IIR3" s="150"/>
      <c r="IIS3" s="150"/>
      <c r="IIT3" s="150"/>
      <c r="IIU3" s="150"/>
      <c r="IIV3" s="150"/>
      <c r="IIW3" s="150"/>
      <c r="IIX3" s="150"/>
      <c r="IIY3" s="150"/>
      <c r="IIZ3" s="150"/>
      <c r="IJA3" s="150"/>
      <c r="IJB3" s="150"/>
      <c r="IJC3" s="150"/>
      <c r="IJD3" s="150"/>
      <c r="IJE3" s="150"/>
      <c r="IJF3" s="150"/>
      <c r="IJG3" s="150"/>
      <c r="IJH3" s="150"/>
      <c r="IJI3" s="150"/>
      <c r="IJJ3" s="150"/>
      <c r="IJK3" s="150"/>
      <c r="IJL3" s="150"/>
      <c r="IJM3" s="150"/>
      <c r="IJN3" s="150"/>
      <c r="IJO3" s="150"/>
      <c r="IJP3" s="150"/>
      <c r="IJQ3" s="150"/>
      <c r="IJR3" s="150"/>
      <c r="IJS3" s="150"/>
      <c r="IJT3" s="150"/>
      <c r="IJU3" s="150"/>
      <c r="IJV3" s="150"/>
      <c r="IJW3" s="150"/>
      <c r="IJX3" s="150"/>
      <c r="IJY3" s="150"/>
      <c r="IJZ3" s="150"/>
      <c r="IKA3" s="150"/>
      <c r="IKB3" s="150"/>
      <c r="IKC3" s="150"/>
      <c r="IKD3" s="150"/>
      <c r="IKE3" s="150"/>
      <c r="IKF3" s="150"/>
      <c r="IKG3" s="150"/>
      <c r="IKH3" s="150"/>
      <c r="IKI3" s="150"/>
      <c r="IKJ3" s="150"/>
      <c r="IKK3" s="150"/>
      <c r="IKL3" s="150"/>
      <c r="IKM3" s="150"/>
      <c r="IKN3" s="150"/>
      <c r="IKO3" s="150"/>
      <c r="IKP3" s="150"/>
      <c r="IKQ3" s="150"/>
      <c r="IKR3" s="150"/>
      <c r="IKS3" s="150"/>
      <c r="IKT3" s="150"/>
      <c r="IKU3" s="150"/>
      <c r="IKV3" s="150"/>
      <c r="IKW3" s="150"/>
      <c r="IKX3" s="150"/>
      <c r="IKY3" s="150"/>
      <c r="IKZ3" s="150"/>
      <c r="ILA3" s="150"/>
      <c r="ILB3" s="150"/>
      <c r="ILC3" s="150"/>
      <c r="ILD3" s="150"/>
      <c r="ILE3" s="150"/>
      <c r="ILF3" s="150"/>
      <c r="ILG3" s="150"/>
      <c r="ILH3" s="150"/>
      <c r="ILI3" s="150"/>
      <c r="ILJ3" s="150"/>
      <c r="ILK3" s="150"/>
      <c r="ILL3" s="150"/>
      <c r="ILM3" s="150"/>
      <c r="ILN3" s="150"/>
      <c r="ILO3" s="150"/>
      <c r="ILP3" s="150"/>
      <c r="ILQ3" s="150"/>
      <c r="ILR3" s="150"/>
      <c r="ILS3" s="150"/>
      <c r="ILT3" s="150"/>
      <c r="ILU3" s="150"/>
      <c r="ILV3" s="150"/>
      <c r="ILW3" s="150"/>
      <c r="ILX3" s="150"/>
      <c r="ILY3" s="150"/>
      <c r="ILZ3" s="150"/>
      <c r="IMA3" s="150"/>
      <c r="IMB3" s="150"/>
      <c r="IMC3" s="150"/>
      <c r="IMD3" s="150"/>
      <c r="IME3" s="150"/>
      <c r="IMF3" s="150"/>
      <c r="IMG3" s="150"/>
      <c r="IMH3" s="150"/>
      <c r="IMI3" s="150"/>
      <c r="IMJ3" s="150"/>
      <c r="IMK3" s="150"/>
      <c r="IML3" s="150"/>
      <c r="IMM3" s="150"/>
      <c r="IMN3" s="150"/>
      <c r="IMO3" s="150"/>
      <c r="IMP3" s="150"/>
      <c r="IMQ3" s="150"/>
      <c r="IMR3" s="150"/>
      <c r="IMS3" s="150"/>
      <c r="IMT3" s="150"/>
      <c r="IMU3" s="150"/>
      <c r="IMV3" s="150"/>
      <c r="IMW3" s="150"/>
      <c r="IMX3" s="150"/>
      <c r="IMY3" s="150"/>
      <c r="IMZ3" s="150"/>
      <c r="INA3" s="150"/>
      <c r="INB3" s="150"/>
      <c r="INC3" s="150"/>
      <c r="IND3" s="150"/>
      <c r="INE3" s="150"/>
      <c r="INF3" s="150"/>
      <c r="ING3" s="150"/>
      <c r="INH3" s="150"/>
      <c r="INI3" s="150"/>
      <c r="INJ3" s="150"/>
      <c r="INK3" s="150"/>
      <c r="INL3" s="150"/>
      <c r="INM3" s="150"/>
      <c r="INN3" s="150"/>
      <c r="INO3" s="150"/>
      <c r="INP3" s="150"/>
      <c r="INQ3" s="150"/>
      <c r="INR3" s="150"/>
      <c r="INS3" s="150"/>
      <c r="INT3" s="150"/>
      <c r="INU3" s="150"/>
      <c r="INV3" s="150"/>
      <c r="INW3" s="150"/>
      <c r="INX3" s="150"/>
      <c r="INY3" s="150"/>
      <c r="INZ3" s="150"/>
      <c r="IOA3" s="150"/>
      <c r="IOB3" s="150"/>
      <c r="IOC3" s="150"/>
      <c r="IOD3" s="150"/>
      <c r="IOE3" s="150"/>
      <c r="IOF3" s="150"/>
      <c r="IOG3" s="150"/>
      <c r="IOH3" s="150"/>
      <c r="IOI3" s="150"/>
      <c r="IOJ3" s="150"/>
      <c r="IOK3" s="150"/>
      <c r="IOL3" s="150"/>
      <c r="IOM3" s="150"/>
      <c r="ION3" s="150"/>
      <c r="IOO3" s="150"/>
      <c r="IOP3" s="150"/>
      <c r="IOQ3" s="150"/>
      <c r="IOR3" s="150"/>
      <c r="IOS3" s="150"/>
      <c r="IOT3" s="150"/>
      <c r="IOU3" s="150"/>
      <c r="IOV3" s="150"/>
      <c r="IOW3" s="150"/>
      <c r="IOX3" s="150"/>
      <c r="IOY3" s="150"/>
      <c r="IOZ3" s="150"/>
      <c r="IPA3" s="150"/>
      <c r="IPB3" s="150"/>
      <c r="IPC3" s="150"/>
      <c r="IPD3" s="150"/>
      <c r="IPE3" s="150"/>
      <c r="IPF3" s="150"/>
      <c r="IPG3" s="150"/>
      <c r="IPH3" s="150"/>
      <c r="IPI3" s="150"/>
      <c r="IPJ3" s="150"/>
      <c r="IPK3" s="150"/>
      <c r="IPL3" s="150"/>
      <c r="IPM3" s="150"/>
      <c r="IPN3" s="150"/>
      <c r="IPO3" s="150"/>
      <c r="IPP3" s="150"/>
      <c r="IPQ3" s="150"/>
      <c r="IPR3" s="150"/>
      <c r="IPS3" s="150"/>
      <c r="IPT3" s="150"/>
      <c r="IPU3" s="150"/>
      <c r="IPV3" s="150"/>
      <c r="IPW3" s="150"/>
      <c r="IPX3" s="150"/>
      <c r="IPY3" s="150"/>
      <c r="IPZ3" s="150"/>
      <c r="IQA3" s="150"/>
      <c r="IQB3" s="150"/>
      <c r="IQC3" s="150"/>
      <c r="IQD3" s="150"/>
      <c r="IQE3" s="150"/>
      <c r="IQF3" s="150"/>
      <c r="IQG3" s="150"/>
      <c r="IQH3" s="150"/>
      <c r="IQI3" s="150"/>
      <c r="IQJ3" s="150"/>
      <c r="IQK3" s="150"/>
      <c r="IQL3" s="150"/>
      <c r="IQM3" s="150"/>
      <c r="IQN3" s="150"/>
      <c r="IQO3" s="150"/>
      <c r="IQP3" s="150"/>
      <c r="IQQ3" s="150"/>
      <c r="IQR3" s="150"/>
      <c r="IQS3" s="150"/>
      <c r="IQT3" s="150"/>
      <c r="IQU3" s="150"/>
      <c r="IQV3" s="150"/>
      <c r="IQW3" s="150"/>
      <c r="IQX3" s="150"/>
      <c r="IQY3" s="150"/>
      <c r="IQZ3" s="150"/>
      <c r="IRA3" s="150"/>
      <c r="IRB3" s="150"/>
      <c r="IRC3" s="150"/>
      <c r="IRD3" s="150"/>
      <c r="IRE3" s="150"/>
      <c r="IRF3" s="150"/>
      <c r="IRG3" s="150"/>
      <c r="IRH3" s="150"/>
      <c r="IRI3" s="150"/>
      <c r="IRJ3" s="150"/>
      <c r="IRK3" s="150"/>
      <c r="IRL3" s="150"/>
      <c r="IRM3" s="150"/>
      <c r="IRN3" s="150"/>
      <c r="IRO3" s="150"/>
      <c r="IRP3" s="150"/>
      <c r="IRQ3" s="150"/>
      <c r="IRR3" s="150"/>
      <c r="IRS3" s="150"/>
      <c r="IRT3" s="150"/>
      <c r="IRU3" s="150"/>
      <c r="IRV3" s="150"/>
      <c r="IRW3" s="150"/>
      <c r="IRX3" s="150"/>
      <c r="IRY3" s="150"/>
      <c r="IRZ3" s="150"/>
      <c r="ISA3" s="150"/>
      <c r="ISB3" s="150"/>
      <c r="ISC3" s="150"/>
      <c r="ISD3" s="150"/>
      <c r="ISE3" s="150"/>
      <c r="ISF3" s="150"/>
      <c r="ISG3" s="150"/>
      <c r="ISH3" s="150"/>
      <c r="ISI3" s="150"/>
      <c r="ISJ3" s="150"/>
      <c r="ISK3" s="150"/>
      <c r="ISL3" s="150"/>
      <c r="ISM3" s="150"/>
      <c r="ISN3" s="150"/>
      <c r="ISO3" s="150"/>
      <c r="ISP3" s="150"/>
      <c r="ISQ3" s="150"/>
      <c r="ISR3" s="150"/>
      <c r="ISS3" s="150"/>
      <c r="IST3" s="150"/>
      <c r="ISU3" s="150"/>
      <c r="ISV3" s="150"/>
      <c r="ISW3" s="150"/>
      <c r="ISX3" s="150"/>
      <c r="ISY3" s="150"/>
      <c r="ISZ3" s="150"/>
      <c r="ITA3" s="150"/>
      <c r="ITB3" s="150"/>
      <c r="ITC3" s="150"/>
      <c r="ITD3" s="150"/>
      <c r="ITE3" s="150"/>
      <c r="ITF3" s="150"/>
      <c r="ITG3" s="150"/>
      <c r="ITH3" s="150"/>
      <c r="ITI3" s="150"/>
      <c r="ITJ3" s="150"/>
      <c r="ITK3" s="150"/>
      <c r="ITL3" s="150"/>
      <c r="ITM3" s="150"/>
      <c r="ITN3" s="150"/>
      <c r="ITO3" s="150"/>
      <c r="ITP3" s="150"/>
      <c r="ITQ3" s="150"/>
      <c r="ITR3" s="150"/>
      <c r="ITS3" s="150"/>
      <c r="ITT3" s="150"/>
      <c r="ITU3" s="150"/>
      <c r="ITV3" s="150"/>
      <c r="ITW3" s="150"/>
      <c r="ITX3" s="150"/>
      <c r="ITY3" s="150"/>
      <c r="ITZ3" s="150"/>
      <c r="IUA3" s="150"/>
      <c r="IUB3" s="150"/>
      <c r="IUC3" s="150"/>
      <c r="IUD3" s="150"/>
      <c r="IUE3" s="150"/>
      <c r="IUF3" s="150"/>
      <c r="IUG3" s="150"/>
      <c r="IUH3" s="150"/>
      <c r="IUI3" s="150"/>
      <c r="IUJ3" s="150"/>
      <c r="IUK3" s="150"/>
      <c r="IUL3" s="150"/>
      <c r="IUM3" s="150"/>
      <c r="IUN3" s="150"/>
      <c r="IUO3" s="150"/>
      <c r="IUP3" s="150"/>
      <c r="IUQ3" s="150"/>
      <c r="IUR3" s="150"/>
      <c r="IUS3" s="150"/>
      <c r="IUT3" s="150"/>
      <c r="IUU3" s="150"/>
      <c r="IUV3" s="150"/>
      <c r="IUW3" s="150"/>
      <c r="IUX3" s="150"/>
      <c r="IUY3" s="150"/>
      <c r="IUZ3" s="150"/>
      <c r="IVA3" s="150"/>
      <c r="IVB3" s="150"/>
      <c r="IVC3" s="150"/>
      <c r="IVD3" s="150"/>
      <c r="IVE3" s="150"/>
      <c r="IVF3" s="150"/>
      <c r="IVG3" s="150"/>
      <c r="IVH3" s="150"/>
      <c r="IVI3" s="150"/>
      <c r="IVJ3" s="150"/>
      <c r="IVK3" s="150"/>
      <c r="IVL3" s="150"/>
      <c r="IVM3" s="150"/>
      <c r="IVN3" s="150"/>
      <c r="IVO3" s="150"/>
      <c r="IVP3" s="150"/>
      <c r="IVQ3" s="150"/>
      <c r="IVR3" s="150"/>
      <c r="IVS3" s="150"/>
      <c r="IVT3" s="150"/>
      <c r="IVU3" s="150"/>
      <c r="IVV3" s="150"/>
      <c r="IVW3" s="150"/>
      <c r="IVX3" s="150"/>
      <c r="IVY3" s="150"/>
      <c r="IVZ3" s="150"/>
      <c r="IWA3" s="150"/>
      <c r="IWB3" s="150"/>
      <c r="IWC3" s="150"/>
      <c r="IWD3" s="150"/>
      <c r="IWE3" s="150"/>
      <c r="IWF3" s="150"/>
      <c r="IWG3" s="150"/>
      <c r="IWH3" s="150"/>
      <c r="IWI3" s="150"/>
      <c r="IWJ3" s="150"/>
      <c r="IWK3" s="150"/>
      <c r="IWL3" s="150"/>
      <c r="IWM3" s="150"/>
      <c r="IWN3" s="150"/>
      <c r="IWO3" s="150"/>
      <c r="IWP3" s="150"/>
      <c r="IWQ3" s="150"/>
      <c r="IWR3" s="150"/>
      <c r="IWS3" s="150"/>
      <c r="IWT3" s="150"/>
      <c r="IWU3" s="150"/>
      <c r="IWV3" s="150"/>
      <c r="IWW3" s="150"/>
      <c r="IWX3" s="150"/>
      <c r="IWY3" s="150"/>
      <c r="IWZ3" s="150"/>
      <c r="IXA3" s="150"/>
      <c r="IXB3" s="150"/>
      <c r="IXC3" s="150"/>
      <c r="IXD3" s="150"/>
      <c r="IXE3" s="150"/>
      <c r="IXF3" s="150"/>
      <c r="IXG3" s="150"/>
      <c r="IXH3" s="150"/>
      <c r="IXI3" s="150"/>
      <c r="IXJ3" s="150"/>
      <c r="IXK3" s="150"/>
      <c r="IXL3" s="150"/>
      <c r="IXM3" s="150"/>
      <c r="IXN3" s="150"/>
      <c r="IXO3" s="150"/>
      <c r="IXP3" s="150"/>
      <c r="IXQ3" s="150"/>
      <c r="IXR3" s="150"/>
      <c r="IXS3" s="150"/>
      <c r="IXT3" s="150"/>
      <c r="IXU3" s="150"/>
      <c r="IXV3" s="150"/>
      <c r="IXW3" s="150"/>
      <c r="IXX3" s="150"/>
      <c r="IXY3" s="150"/>
      <c r="IXZ3" s="150"/>
      <c r="IYA3" s="150"/>
      <c r="IYB3" s="150"/>
      <c r="IYC3" s="150"/>
      <c r="IYD3" s="150"/>
      <c r="IYE3" s="150"/>
      <c r="IYF3" s="150"/>
      <c r="IYG3" s="150"/>
      <c r="IYH3" s="150"/>
      <c r="IYI3" s="150"/>
      <c r="IYJ3" s="150"/>
      <c r="IYK3" s="150"/>
      <c r="IYL3" s="150"/>
      <c r="IYM3" s="150"/>
      <c r="IYN3" s="150"/>
      <c r="IYO3" s="150"/>
      <c r="IYP3" s="150"/>
      <c r="IYQ3" s="150"/>
      <c r="IYR3" s="150"/>
      <c r="IYS3" s="150"/>
      <c r="IYT3" s="150"/>
      <c r="IYU3" s="150"/>
      <c r="IYV3" s="150"/>
      <c r="IYW3" s="150"/>
      <c r="IYX3" s="150"/>
      <c r="IYY3" s="150"/>
      <c r="IYZ3" s="150"/>
      <c r="IZA3" s="150"/>
      <c r="IZB3" s="150"/>
      <c r="IZC3" s="150"/>
      <c r="IZD3" s="150"/>
      <c r="IZE3" s="150"/>
      <c r="IZF3" s="150"/>
      <c r="IZG3" s="150"/>
      <c r="IZH3" s="150"/>
      <c r="IZI3" s="150"/>
      <c r="IZJ3" s="150"/>
      <c r="IZK3" s="150"/>
      <c r="IZL3" s="150"/>
      <c r="IZM3" s="150"/>
      <c r="IZN3" s="150"/>
      <c r="IZO3" s="150"/>
      <c r="IZP3" s="150"/>
      <c r="IZQ3" s="150"/>
      <c r="IZR3" s="150"/>
      <c r="IZS3" s="150"/>
      <c r="IZT3" s="150"/>
      <c r="IZU3" s="150"/>
      <c r="IZV3" s="150"/>
      <c r="IZW3" s="150"/>
      <c r="IZX3" s="150"/>
      <c r="IZY3" s="150"/>
      <c r="IZZ3" s="150"/>
      <c r="JAA3" s="150"/>
      <c r="JAB3" s="150"/>
      <c r="JAC3" s="150"/>
      <c r="JAD3" s="150"/>
      <c r="JAE3" s="150"/>
      <c r="JAF3" s="150"/>
      <c r="JAG3" s="150"/>
      <c r="JAH3" s="150"/>
      <c r="JAI3" s="150"/>
      <c r="JAJ3" s="150"/>
      <c r="JAK3" s="150"/>
      <c r="JAL3" s="150"/>
      <c r="JAM3" s="150"/>
      <c r="JAN3" s="150"/>
      <c r="JAO3" s="150"/>
      <c r="JAP3" s="150"/>
      <c r="JAQ3" s="150"/>
      <c r="JAR3" s="150"/>
      <c r="JAS3" s="150"/>
      <c r="JAT3" s="150"/>
      <c r="JAU3" s="150"/>
      <c r="JAV3" s="150"/>
      <c r="JAW3" s="150"/>
      <c r="JAX3" s="150"/>
      <c r="JAY3" s="150"/>
      <c r="JAZ3" s="150"/>
      <c r="JBA3" s="150"/>
      <c r="JBB3" s="150"/>
      <c r="JBC3" s="150"/>
      <c r="JBD3" s="150"/>
      <c r="JBE3" s="150"/>
      <c r="JBF3" s="150"/>
      <c r="JBG3" s="150"/>
      <c r="JBH3" s="150"/>
      <c r="JBI3" s="150"/>
      <c r="JBJ3" s="150"/>
      <c r="JBK3" s="150"/>
      <c r="JBL3" s="150"/>
      <c r="JBM3" s="150"/>
      <c r="JBN3" s="150"/>
      <c r="JBO3" s="150"/>
      <c r="JBP3" s="150"/>
      <c r="JBQ3" s="150"/>
      <c r="JBR3" s="150"/>
      <c r="JBS3" s="150"/>
      <c r="JBT3" s="150"/>
      <c r="JBU3" s="150"/>
      <c r="JBV3" s="150"/>
      <c r="JBW3" s="150"/>
      <c r="JBX3" s="150"/>
      <c r="JBY3" s="150"/>
      <c r="JBZ3" s="150"/>
      <c r="JCA3" s="150"/>
      <c r="JCB3" s="150"/>
      <c r="JCC3" s="150"/>
      <c r="JCD3" s="150"/>
      <c r="JCE3" s="150"/>
      <c r="JCF3" s="150"/>
      <c r="JCG3" s="150"/>
      <c r="JCH3" s="150"/>
      <c r="JCI3" s="150"/>
      <c r="JCJ3" s="150"/>
      <c r="JCK3" s="150"/>
      <c r="JCL3" s="150"/>
      <c r="JCM3" s="150"/>
      <c r="JCN3" s="150"/>
      <c r="JCO3" s="150"/>
      <c r="JCP3" s="150"/>
      <c r="JCQ3" s="150"/>
      <c r="JCR3" s="150"/>
      <c r="JCS3" s="150"/>
      <c r="JCT3" s="150"/>
      <c r="JCU3" s="150"/>
      <c r="JCV3" s="150"/>
      <c r="JCW3" s="150"/>
      <c r="JCX3" s="150"/>
      <c r="JCY3" s="150"/>
      <c r="JCZ3" s="150"/>
      <c r="JDA3" s="150"/>
      <c r="JDB3" s="150"/>
      <c r="JDC3" s="150"/>
      <c r="JDD3" s="150"/>
      <c r="JDE3" s="150"/>
      <c r="JDF3" s="150"/>
      <c r="JDG3" s="150"/>
      <c r="JDH3" s="150"/>
      <c r="JDI3" s="150"/>
      <c r="JDJ3" s="150"/>
      <c r="JDK3" s="150"/>
      <c r="JDL3" s="150"/>
      <c r="JDM3" s="150"/>
      <c r="JDN3" s="150"/>
      <c r="JDO3" s="150"/>
      <c r="JDP3" s="150"/>
      <c r="JDQ3" s="150"/>
      <c r="JDR3" s="150"/>
      <c r="JDS3" s="150"/>
      <c r="JDT3" s="150"/>
      <c r="JDU3" s="150"/>
      <c r="JDV3" s="150"/>
      <c r="JDW3" s="150"/>
      <c r="JDX3" s="150"/>
      <c r="JDY3" s="150"/>
      <c r="JDZ3" s="150"/>
      <c r="JEA3" s="150"/>
      <c r="JEB3" s="150"/>
      <c r="JEC3" s="150"/>
      <c r="JED3" s="150"/>
      <c r="JEE3" s="150"/>
      <c r="JEF3" s="150"/>
      <c r="JEG3" s="150"/>
      <c r="JEH3" s="150"/>
      <c r="JEI3" s="150"/>
      <c r="JEJ3" s="150"/>
      <c r="JEK3" s="150"/>
      <c r="JEL3" s="150"/>
      <c r="JEM3" s="150"/>
      <c r="JEN3" s="150"/>
      <c r="JEO3" s="150"/>
      <c r="JEP3" s="150"/>
      <c r="JEQ3" s="150"/>
      <c r="JER3" s="150"/>
      <c r="JES3" s="150"/>
      <c r="JET3" s="150"/>
      <c r="JEU3" s="150"/>
      <c r="JEV3" s="150"/>
      <c r="JEW3" s="150"/>
      <c r="JEX3" s="150"/>
      <c r="JEY3" s="150"/>
      <c r="JEZ3" s="150"/>
      <c r="JFA3" s="150"/>
      <c r="JFB3" s="150"/>
      <c r="JFC3" s="150"/>
      <c r="JFD3" s="150"/>
      <c r="JFE3" s="150"/>
      <c r="JFF3" s="150"/>
      <c r="JFG3" s="150"/>
      <c r="JFH3" s="150"/>
      <c r="JFI3" s="150"/>
      <c r="JFJ3" s="150"/>
      <c r="JFK3" s="150"/>
      <c r="JFL3" s="150"/>
      <c r="JFM3" s="150"/>
      <c r="JFN3" s="150"/>
      <c r="JFO3" s="150"/>
      <c r="JFP3" s="150"/>
      <c r="JFQ3" s="150"/>
      <c r="JFR3" s="150"/>
      <c r="JFS3" s="150"/>
      <c r="JFT3" s="150"/>
      <c r="JFU3" s="150"/>
      <c r="JFV3" s="150"/>
      <c r="JFW3" s="150"/>
      <c r="JFX3" s="150"/>
      <c r="JFY3" s="150"/>
      <c r="JFZ3" s="150"/>
      <c r="JGA3" s="150"/>
      <c r="JGB3" s="150"/>
      <c r="JGC3" s="150"/>
      <c r="JGD3" s="150"/>
      <c r="JGE3" s="150"/>
      <c r="JGF3" s="150"/>
      <c r="JGG3" s="150"/>
      <c r="JGH3" s="150"/>
      <c r="JGI3" s="150"/>
      <c r="JGJ3" s="150"/>
      <c r="JGK3" s="150"/>
      <c r="JGL3" s="150"/>
      <c r="JGM3" s="150"/>
      <c r="JGN3" s="150"/>
      <c r="JGO3" s="150"/>
      <c r="JGP3" s="150"/>
      <c r="JGQ3" s="150"/>
      <c r="JGR3" s="150"/>
      <c r="JGS3" s="150"/>
      <c r="JGT3" s="150"/>
      <c r="JGU3" s="150"/>
      <c r="JGV3" s="150"/>
      <c r="JGW3" s="150"/>
      <c r="JGX3" s="150"/>
      <c r="JGY3" s="150"/>
      <c r="JGZ3" s="150"/>
      <c r="JHA3" s="150"/>
      <c r="JHB3" s="150"/>
      <c r="JHC3" s="150"/>
      <c r="JHD3" s="150"/>
      <c r="JHE3" s="150"/>
      <c r="JHF3" s="150"/>
      <c r="JHG3" s="150"/>
      <c r="JHH3" s="150"/>
      <c r="JHI3" s="150"/>
      <c r="JHJ3" s="150"/>
      <c r="JHK3" s="150"/>
      <c r="JHL3" s="150"/>
      <c r="JHM3" s="150"/>
      <c r="JHN3" s="150"/>
      <c r="JHO3" s="150"/>
      <c r="JHP3" s="150"/>
      <c r="JHQ3" s="150"/>
      <c r="JHR3" s="150"/>
      <c r="JHS3" s="150"/>
      <c r="JHT3" s="150"/>
      <c r="JHU3" s="150"/>
      <c r="JHV3" s="150"/>
      <c r="JHW3" s="150"/>
      <c r="JHX3" s="150"/>
      <c r="JHY3" s="150"/>
      <c r="JHZ3" s="150"/>
      <c r="JIA3" s="150"/>
      <c r="JIB3" s="150"/>
      <c r="JIC3" s="150"/>
      <c r="JID3" s="150"/>
      <c r="JIE3" s="150"/>
      <c r="JIF3" s="150"/>
      <c r="JIG3" s="150"/>
      <c r="JIH3" s="150"/>
      <c r="JII3" s="150"/>
      <c r="JIJ3" s="150"/>
      <c r="JIK3" s="150"/>
      <c r="JIL3" s="150"/>
      <c r="JIM3" s="150"/>
      <c r="JIN3" s="150"/>
      <c r="JIO3" s="150"/>
      <c r="JIP3" s="150"/>
      <c r="JIQ3" s="150"/>
      <c r="JIR3" s="150"/>
      <c r="JIS3" s="150"/>
      <c r="JIT3" s="150"/>
      <c r="JIU3" s="150"/>
      <c r="JIV3" s="150"/>
      <c r="JIW3" s="150"/>
      <c r="JIX3" s="150"/>
      <c r="JIY3" s="150"/>
      <c r="JIZ3" s="150"/>
      <c r="JJA3" s="150"/>
      <c r="JJB3" s="150"/>
      <c r="JJC3" s="150"/>
      <c r="JJD3" s="150"/>
      <c r="JJE3" s="150"/>
      <c r="JJF3" s="150"/>
      <c r="JJG3" s="150"/>
      <c r="JJH3" s="150"/>
      <c r="JJI3" s="150"/>
      <c r="JJJ3" s="150"/>
      <c r="JJK3" s="150"/>
      <c r="JJL3" s="150"/>
      <c r="JJM3" s="150"/>
      <c r="JJN3" s="150"/>
      <c r="JJO3" s="150"/>
      <c r="JJP3" s="150"/>
      <c r="JJQ3" s="150"/>
      <c r="JJR3" s="150"/>
      <c r="JJS3" s="150"/>
      <c r="JJT3" s="150"/>
      <c r="JJU3" s="150"/>
      <c r="JJV3" s="150"/>
      <c r="JJW3" s="150"/>
      <c r="JJX3" s="150"/>
      <c r="JJY3" s="150"/>
      <c r="JJZ3" s="150"/>
      <c r="JKA3" s="150"/>
      <c r="JKB3" s="150"/>
      <c r="JKC3" s="150"/>
      <c r="JKD3" s="150"/>
      <c r="JKE3" s="150"/>
      <c r="JKF3" s="150"/>
      <c r="JKG3" s="150"/>
      <c r="JKH3" s="150"/>
      <c r="JKI3" s="150"/>
      <c r="JKJ3" s="150"/>
      <c r="JKK3" s="150"/>
      <c r="JKL3" s="150"/>
      <c r="JKM3" s="150"/>
      <c r="JKN3" s="150"/>
      <c r="JKO3" s="150"/>
      <c r="JKP3" s="150"/>
      <c r="JKQ3" s="150"/>
      <c r="JKR3" s="150"/>
      <c r="JKS3" s="150"/>
      <c r="JKT3" s="150"/>
      <c r="JKU3" s="150"/>
      <c r="JKV3" s="150"/>
      <c r="JKW3" s="150"/>
      <c r="JKX3" s="150"/>
      <c r="JKY3" s="150"/>
      <c r="JKZ3" s="150"/>
      <c r="JLA3" s="150"/>
      <c r="JLB3" s="150"/>
      <c r="JLC3" s="150"/>
      <c r="JLD3" s="150"/>
      <c r="JLE3" s="150"/>
      <c r="JLF3" s="150"/>
      <c r="JLG3" s="150"/>
      <c r="JLH3" s="150"/>
      <c r="JLI3" s="150"/>
      <c r="JLJ3" s="150"/>
      <c r="JLK3" s="150"/>
      <c r="JLL3" s="150"/>
      <c r="JLM3" s="150"/>
      <c r="JLN3" s="150"/>
      <c r="JLO3" s="150"/>
      <c r="JLP3" s="150"/>
      <c r="JLQ3" s="150"/>
      <c r="JLR3" s="150"/>
      <c r="JLS3" s="150"/>
      <c r="JLT3" s="150"/>
      <c r="JLU3" s="150"/>
      <c r="JLV3" s="150"/>
      <c r="JLW3" s="150"/>
      <c r="JLX3" s="150"/>
      <c r="JLY3" s="150"/>
      <c r="JLZ3" s="150"/>
      <c r="JMA3" s="150"/>
      <c r="JMB3" s="150"/>
      <c r="JMC3" s="150"/>
      <c r="JMD3" s="150"/>
      <c r="JME3" s="150"/>
      <c r="JMF3" s="150"/>
      <c r="JMG3" s="150"/>
      <c r="JMH3" s="150"/>
      <c r="JMI3" s="150"/>
      <c r="JMJ3" s="150"/>
      <c r="JMK3" s="150"/>
      <c r="JML3" s="150"/>
      <c r="JMM3" s="150"/>
      <c r="JMN3" s="150"/>
      <c r="JMO3" s="150"/>
      <c r="JMP3" s="150"/>
      <c r="JMQ3" s="150"/>
      <c r="JMR3" s="150"/>
      <c r="JMS3" s="150"/>
      <c r="JMT3" s="150"/>
      <c r="JMU3" s="150"/>
      <c r="JMV3" s="150"/>
      <c r="JMW3" s="150"/>
      <c r="JMX3" s="150"/>
      <c r="JMY3" s="150"/>
      <c r="JMZ3" s="150"/>
      <c r="JNA3" s="150"/>
      <c r="JNB3" s="150"/>
      <c r="JNC3" s="150"/>
      <c r="JND3" s="150"/>
      <c r="JNE3" s="150"/>
      <c r="JNF3" s="150"/>
      <c r="JNG3" s="150"/>
      <c r="JNH3" s="150"/>
      <c r="JNI3" s="150"/>
      <c r="JNJ3" s="150"/>
      <c r="JNK3" s="150"/>
      <c r="JNL3" s="150"/>
      <c r="JNM3" s="150"/>
      <c r="JNN3" s="150"/>
      <c r="JNO3" s="150"/>
      <c r="JNP3" s="150"/>
      <c r="JNQ3" s="150"/>
      <c r="JNR3" s="150"/>
      <c r="JNS3" s="150"/>
      <c r="JNT3" s="150"/>
      <c r="JNU3" s="150"/>
      <c r="JNV3" s="150"/>
      <c r="JNW3" s="150"/>
      <c r="JNX3" s="150"/>
      <c r="JNY3" s="150"/>
      <c r="JNZ3" s="150"/>
      <c r="JOA3" s="150"/>
      <c r="JOB3" s="150"/>
      <c r="JOC3" s="150"/>
      <c r="JOD3" s="150"/>
      <c r="JOE3" s="150"/>
      <c r="JOF3" s="150"/>
      <c r="JOG3" s="150"/>
      <c r="JOH3" s="150"/>
      <c r="JOI3" s="150"/>
      <c r="JOJ3" s="150"/>
      <c r="JOK3" s="150"/>
      <c r="JOL3" s="150"/>
      <c r="JOM3" s="150"/>
      <c r="JON3" s="150"/>
      <c r="JOO3" s="150"/>
      <c r="JOP3" s="150"/>
      <c r="JOQ3" s="150"/>
      <c r="JOR3" s="150"/>
      <c r="JOS3" s="150"/>
      <c r="JOT3" s="150"/>
      <c r="JOU3" s="150"/>
      <c r="JOV3" s="150"/>
      <c r="JOW3" s="150"/>
      <c r="JOX3" s="150"/>
      <c r="JOY3" s="150"/>
      <c r="JOZ3" s="150"/>
      <c r="JPA3" s="150"/>
      <c r="JPB3" s="150"/>
      <c r="JPC3" s="150"/>
      <c r="JPD3" s="150"/>
      <c r="JPE3" s="150"/>
      <c r="JPF3" s="150"/>
      <c r="JPG3" s="150"/>
      <c r="JPH3" s="150"/>
      <c r="JPI3" s="150"/>
      <c r="JPJ3" s="150"/>
      <c r="JPK3" s="150"/>
      <c r="JPL3" s="150"/>
      <c r="JPM3" s="150"/>
      <c r="JPN3" s="150"/>
      <c r="JPO3" s="150"/>
      <c r="JPP3" s="150"/>
      <c r="JPQ3" s="150"/>
      <c r="JPR3" s="150"/>
      <c r="JPS3" s="150"/>
      <c r="JPT3" s="150"/>
      <c r="JPU3" s="150"/>
      <c r="JPV3" s="150"/>
      <c r="JPW3" s="150"/>
      <c r="JPX3" s="150"/>
      <c r="JPY3" s="150"/>
      <c r="JPZ3" s="150"/>
      <c r="JQA3" s="150"/>
      <c r="JQB3" s="150"/>
      <c r="JQC3" s="150"/>
      <c r="JQD3" s="150"/>
      <c r="JQE3" s="150"/>
      <c r="JQF3" s="150"/>
      <c r="JQG3" s="150"/>
      <c r="JQH3" s="150"/>
      <c r="JQI3" s="150"/>
      <c r="JQJ3" s="150"/>
      <c r="JQK3" s="150"/>
      <c r="JQL3" s="150"/>
      <c r="JQM3" s="150"/>
      <c r="JQN3" s="150"/>
      <c r="JQO3" s="150"/>
      <c r="JQP3" s="150"/>
      <c r="JQQ3" s="150"/>
      <c r="JQR3" s="150"/>
      <c r="JQS3" s="150"/>
      <c r="JQT3" s="150"/>
      <c r="JQU3" s="150"/>
      <c r="JQV3" s="150"/>
      <c r="JQW3" s="150"/>
      <c r="JQX3" s="150"/>
      <c r="JQY3" s="150"/>
      <c r="JQZ3" s="150"/>
      <c r="JRA3" s="150"/>
      <c r="JRB3" s="150"/>
      <c r="JRC3" s="150"/>
      <c r="JRD3" s="150"/>
      <c r="JRE3" s="150"/>
      <c r="JRF3" s="150"/>
      <c r="JRG3" s="150"/>
      <c r="JRH3" s="150"/>
      <c r="JRI3" s="150"/>
      <c r="JRJ3" s="150"/>
      <c r="JRK3" s="150"/>
      <c r="JRL3" s="150"/>
      <c r="JRM3" s="150"/>
      <c r="JRN3" s="150"/>
      <c r="JRO3" s="150"/>
      <c r="JRP3" s="150"/>
      <c r="JRQ3" s="150"/>
      <c r="JRR3" s="150"/>
      <c r="JRS3" s="150"/>
      <c r="JRT3" s="150"/>
      <c r="JRU3" s="150"/>
      <c r="JRV3" s="150"/>
      <c r="JRW3" s="150"/>
      <c r="JRX3" s="150"/>
      <c r="JRY3" s="150"/>
      <c r="JRZ3" s="150"/>
      <c r="JSA3" s="150"/>
      <c r="JSB3" s="150"/>
      <c r="JSC3" s="150"/>
      <c r="JSD3" s="150"/>
      <c r="JSE3" s="150"/>
      <c r="JSF3" s="150"/>
      <c r="JSG3" s="150"/>
      <c r="JSH3" s="150"/>
      <c r="JSI3" s="150"/>
      <c r="JSJ3" s="150"/>
      <c r="JSK3" s="150"/>
      <c r="JSL3" s="150"/>
      <c r="JSM3" s="150"/>
      <c r="JSN3" s="150"/>
      <c r="JSO3" s="150"/>
      <c r="JSP3" s="150"/>
      <c r="JSQ3" s="150"/>
      <c r="JSR3" s="150"/>
      <c r="JSS3" s="150"/>
      <c r="JST3" s="150"/>
      <c r="JSU3" s="150"/>
      <c r="JSV3" s="150"/>
      <c r="JSW3" s="150"/>
      <c r="JSX3" s="150"/>
      <c r="JSY3" s="150"/>
      <c r="JSZ3" s="150"/>
      <c r="JTA3" s="150"/>
      <c r="JTB3" s="150"/>
      <c r="JTC3" s="150"/>
      <c r="JTD3" s="150"/>
      <c r="JTE3" s="150"/>
      <c r="JTF3" s="150"/>
      <c r="JTG3" s="150"/>
      <c r="JTH3" s="150"/>
      <c r="JTI3" s="150"/>
      <c r="JTJ3" s="150"/>
      <c r="JTK3" s="150"/>
      <c r="JTL3" s="150"/>
      <c r="JTM3" s="150"/>
      <c r="JTN3" s="150"/>
      <c r="JTO3" s="150"/>
      <c r="JTP3" s="150"/>
      <c r="JTQ3" s="150"/>
      <c r="JTR3" s="150"/>
      <c r="JTS3" s="150"/>
      <c r="JTT3" s="150"/>
      <c r="JTU3" s="150"/>
      <c r="JTV3" s="150"/>
      <c r="JTW3" s="150"/>
      <c r="JTX3" s="150"/>
      <c r="JTY3" s="150"/>
      <c r="JTZ3" s="150"/>
      <c r="JUA3" s="150"/>
      <c r="JUB3" s="150"/>
      <c r="JUC3" s="150"/>
      <c r="JUD3" s="150"/>
      <c r="JUE3" s="150"/>
      <c r="JUF3" s="150"/>
      <c r="JUG3" s="150"/>
      <c r="JUH3" s="150"/>
      <c r="JUI3" s="150"/>
      <c r="JUJ3" s="150"/>
      <c r="JUK3" s="150"/>
      <c r="JUL3" s="150"/>
      <c r="JUM3" s="150"/>
      <c r="JUN3" s="150"/>
      <c r="JUO3" s="150"/>
      <c r="JUP3" s="150"/>
      <c r="JUQ3" s="150"/>
      <c r="JUR3" s="150"/>
      <c r="JUS3" s="150"/>
      <c r="JUT3" s="150"/>
      <c r="JUU3" s="150"/>
      <c r="JUV3" s="150"/>
      <c r="JUW3" s="150"/>
      <c r="JUX3" s="150"/>
      <c r="JUY3" s="150"/>
      <c r="JUZ3" s="150"/>
      <c r="JVA3" s="150"/>
      <c r="JVB3" s="150"/>
      <c r="JVC3" s="150"/>
      <c r="JVD3" s="150"/>
      <c r="JVE3" s="150"/>
      <c r="JVF3" s="150"/>
      <c r="JVG3" s="150"/>
      <c r="JVH3" s="150"/>
      <c r="JVI3" s="150"/>
      <c r="JVJ3" s="150"/>
      <c r="JVK3" s="150"/>
      <c r="JVL3" s="150"/>
      <c r="JVM3" s="150"/>
      <c r="JVN3" s="150"/>
      <c r="JVO3" s="150"/>
      <c r="JVP3" s="150"/>
      <c r="JVQ3" s="150"/>
      <c r="JVR3" s="150"/>
      <c r="JVS3" s="150"/>
      <c r="JVT3" s="150"/>
      <c r="JVU3" s="150"/>
      <c r="JVV3" s="150"/>
      <c r="JVW3" s="150"/>
      <c r="JVX3" s="150"/>
      <c r="JVY3" s="150"/>
      <c r="JVZ3" s="150"/>
      <c r="JWA3" s="150"/>
      <c r="JWB3" s="150"/>
      <c r="JWC3" s="150"/>
      <c r="JWD3" s="150"/>
      <c r="JWE3" s="150"/>
      <c r="JWF3" s="150"/>
      <c r="JWG3" s="150"/>
      <c r="JWH3" s="150"/>
      <c r="JWI3" s="150"/>
      <c r="JWJ3" s="150"/>
      <c r="JWK3" s="150"/>
      <c r="JWL3" s="150"/>
      <c r="JWM3" s="150"/>
      <c r="JWN3" s="150"/>
      <c r="JWO3" s="150"/>
      <c r="JWP3" s="150"/>
      <c r="JWQ3" s="150"/>
      <c r="JWR3" s="150"/>
      <c r="JWS3" s="150"/>
      <c r="JWT3" s="150"/>
      <c r="JWU3" s="150"/>
      <c r="JWV3" s="150"/>
      <c r="JWW3" s="150"/>
      <c r="JWX3" s="150"/>
      <c r="JWY3" s="150"/>
      <c r="JWZ3" s="150"/>
      <c r="JXA3" s="150"/>
      <c r="JXB3" s="150"/>
      <c r="JXC3" s="150"/>
      <c r="JXD3" s="150"/>
      <c r="JXE3" s="150"/>
      <c r="JXF3" s="150"/>
      <c r="JXG3" s="150"/>
      <c r="JXH3" s="150"/>
      <c r="JXI3" s="150"/>
      <c r="JXJ3" s="150"/>
      <c r="JXK3" s="150"/>
      <c r="JXL3" s="150"/>
      <c r="JXM3" s="150"/>
      <c r="JXN3" s="150"/>
      <c r="JXO3" s="150"/>
      <c r="JXP3" s="150"/>
      <c r="JXQ3" s="150"/>
      <c r="JXR3" s="150"/>
      <c r="JXS3" s="150"/>
      <c r="JXT3" s="150"/>
      <c r="JXU3" s="150"/>
      <c r="JXV3" s="150"/>
      <c r="JXW3" s="150"/>
      <c r="JXX3" s="150"/>
      <c r="JXY3" s="150"/>
      <c r="JXZ3" s="150"/>
      <c r="JYA3" s="150"/>
      <c r="JYB3" s="150"/>
      <c r="JYC3" s="150"/>
      <c r="JYD3" s="150"/>
      <c r="JYE3" s="150"/>
      <c r="JYF3" s="150"/>
      <c r="JYG3" s="150"/>
      <c r="JYH3" s="150"/>
      <c r="JYI3" s="150"/>
      <c r="JYJ3" s="150"/>
      <c r="JYK3" s="150"/>
      <c r="JYL3" s="150"/>
      <c r="JYM3" s="150"/>
      <c r="JYN3" s="150"/>
      <c r="JYO3" s="150"/>
      <c r="JYP3" s="150"/>
      <c r="JYQ3" s="150"/>
      <c r="JYR3" s="150"/>
      <c r="JYS3" s="150"/>
      <c r="JYT3" s="150"/>
      <c r="JYU3" s="150"/>
      <c r="JYV3" s="150"/>
      <c r="JYW3" s="150"/>
      <c r="JYX3" s="150"/>
      <c r="JYY3" s="150"/>
      <c r="JYZ3" s="150"/>
      <c r="JZA3" s="150"/>
      <c r="JZB3" s="150"/>
      <c r="JZC3" s="150"/>
      <c r="JZD3" s="150"/>
      <c r="JZE3" s="150"/>
      <c r="JZF3" s="150"/>
      <c r="JZG3" s="150"/>
      <c r="JZH3" s="150"/>
      <c r="JZI3" s="150"/>
      <c r="JZJ3" s="150"/>
      <c r="JZK3" s="150"/>
      <c r="JZL3" s="150"/>
      <c r="JZM3" s="150"/>
      <c r="JZN3" s="150"/>
      <c r="JZO3" s="150"/>
      <c r="JZP3" s="150"/>
      <c r="JZQ3" s="150"/>
      <c r="JZR3" s="150"/>
      <c r="JZS3" s="150"/>
      <c r="JZT3" s="150"/>
      <c r="JZU3" s="150"/>
      <c r="JZV3" s="150"/>
      <c r="JZW3" s="150"/>
      <c r="JZX3" s="150"/>
      <c r="JZY3" s="150"/>
      <c r="JZZ3" s="150"/>
      <c r="KAA3" s="150"/>
      <c r="KAB3" s="150"/>
      <c r="KAC3" s="150"/>
      <c r="KAD3" s="150"/>
      <c r="KAE3" s="150"/>
      <c r="KAF3" s="150"/>
      <c r="KAG3" s="150"/>
      <c r="KAH3" s="150"/>
      <c r="KAI3" s="150"/>
      <c r="KAJ3" s="150"/>
      <c r="KAK3" s="150"/>
      <c r="KAL3" s="150"/>
      <c r="KAM3" s="150"/>
      <c r="KAN3" s="150"/>
      <c r="KAO3" s="150"/>
      <c r="KAP3" s="150"/>
      <c r="KAQ3" s="150"/>
      <c r="KAR3" s="150"/>
      <c r="KAS3" s="150"/>
      <c r="KAT3" s="150"/>
      <c r="KAU3" s="150"/>
      <c r="KAV3" s="150"/>
      <c r="KAW3" s="150"/>
      <c r="KAX3" s="150"/>
      <c r="KAY3" s="150"/>
      <c r="KAZ3" s="150"/>
      <c r="KBA3" s="150"/>
      <c r="KBB3" s="150"/>
      <c r="KBC3" s="150"/>
      <c r="KBD3" s="150"/>
      <c r="KBE3" s="150"/>
      <c r="KBF3" s="150"/>
      <c r="KBG3" s="150"/>
      <c r="KBH3" s="150"/>
      <c r="KBI3" s="150"/>
      <c r="KBJ3" s="150"/>
      <c r="KBK3" s="150"/>
      <c r="KBL3" s="150"/>
      <c r="KBM3" s="150"/>
      <c r="KBN3" s="150"/>
      <c r="KBO3" s="150"/>
      <c r="KBP3" s="150"/>
      <c r="KBQ3" s="150"/>
      <c r="KBR3" s="150"/>
      <c r="KBS3" s="150"/>
      <c r="KBT3" s="150"/>
      <c r="KBU3" s="150"/>
      <c r="KBV3" s="150"/>
      <c r="KBW3" s="150"/>
      <c r="KBX3" s="150"/>
      <c r="KBY3" s="150"/>
      <c r="KBZ3" s="150"/>
      <c r="KCA3" s="150"/>
      <c r="KCB3" s="150"/>
      <c r="KCC3" s="150"/>
      <c r="KCD3" s="150"/>
      <c r="KCE3" s="150"/>
      <c r="KCF3" s="150"/>
      <c r="KCG3" s="150"/>
      <c r="KCH3" s="150"/>
      <c r="KCI3" s="150"/>
      <c r="KCJ3" s="150"/>
      <c r="KCK3" s="150"/>
      <c r="KCL3" s="150"/>
      <c r="KCM3" s="150"/>
      <c r="KCN3" s="150"/>
      <c r="KCO3" s="150"/>
      <c r="KCP3" s="150"/>
      <c r="KCQ3" s="150"/>
      <c r="KCR3" s="150"/>
      <c r="KCS3" s="150"/>
      <c r="KCT3" s="150"/>
      <c r="KCU3" s="150"/>
      <c r="KCV3" s="150"/>
      <c r="KCW3" s="150"/>
      <c r="KCX3" s="150"/>
      <c r="KCY3" s="150"/>
      <c r="KCZ3" s="150"/>
      <c r="KDA3" s="150"/>
      <c r="KDB3" s="150"/>
      <c r="KDC3" s="150"/>
      <c r="KDD3" s="150"/>
      <c r="KDE3" s="150"/>
      <c r="KDF3" s="150"/>
      <c r="KDG3" s="150"/>
      <c r="KDH3" s="150"/>
      <c r="KDI3" s="150"/>
      <c r="KDJ3" s="150"/>
      <c r="KDK3" s="150"/>
      <c r="KDL3" s="150"/>
      <c r="KDM3" s="150"/>
      <c r="KDN3" s="150"/>
      <c r="KDO3" s="150"/>
      <c r="KDP3" s="150"/>
      <c r="KDQ3" s="150"/>
      <c r="KDR3" s="150"/>
      <c r="KDS3" s="150"/>
      <c r="KDT3" s="150"/>
      <c r="KDU3" s="150"/>
      <c r="KDV3" s="150"/>
      <c r="KDW3" s="150"/>
      <c r="KDX3" s="150"/>
      <c r="KDY3" s="150"/>
      <c r="KDZ3" s="150"/>
      <c r="KEA3" s="150"/>
      <c r="KEB3" s="150"/>
      <c r="KEC3" s="150"/>
      <c r="KED3" s="150"/>
      <c r="KEE3" s="150"/>
      <c r="KEF3" s="150"/>
      <c r="KEG3" s="150"/>
      <c r="KEH3" s="150"/>
      <c r="KEI3" s="150"/>
      <c r="KEJ3" s="150"/>
      <c r="KEK3" s="150"/>
      <c r="KEL3" s="150"/>
      <c r="KEM3" s="150"/>
      <c r="KEN3" s="150"/>
      <c r="KEO3" s="150"/>
      <c r="KEP3" s="150"/>
      <c r="KEQ3" s="150"/>
      <c r="KER3" s="150"/>
      <c r="KES3" s="150"/>
      <c r="KET3" s="150"/>
      <c r="KEU3" s="150"/>
      <c r="KEV3" s="150"/>
      <c r="KEW3" s="150"/>
      <c r="KEX3" s="150"/>
      <c r="KEY3" s="150"/>
      <c r="KEZ3" s="150"/>
      <c r="KFA3" s="150"/>
      <c r="KFB3" s="150"/>
      <c r="KFC3" s="150"/>
      <c r="KFD3" s="150"/>
      <c r="KFE3" s="150"/>
      <c r="KFF3" s="150"/>
      <c r="KFG3" s="150"/>
      <c r="KFH3" s="150"/>
      <c r="KFI3" s="150"/>
      <c r="KFJ3" s="150"/>
      <c r="KFK3" s="150"/>
      <c r="KFL3" s="150"/>
      <c r="KFM3" s="150"/>
      <c r="KFN3" s="150"/>
      <c r="KFO3" s="150"/>
      <c r="KFP3" s="150"/>
      <c r="KFQ3" s="150"/>
      <c r="KFR3" s="150"/>
      <c r="KFS3" s="150"/>
      <c r="KFT3" s="150"/>
      <c r="KFU3" s="150"/>
      <c r="KFV3" s="150"/>
      <c r="KFW3" s="150"/>
      <c r="KFX3" s="150"/>
      <c r="KFY3" s="150"/>
      <c r="KFZ3" s="150"/>
      <c r="KGA3" s="150"/>
      <c r="KGB3" s="150"/>
      <c r="KGC3" s="150"/>
      <c r="KGD3" s="150"/>
      <c r="KGE3" s="150"/>
      <c r="KGF3" s="150"/>
      <c r="KGG3" s="150"/>
      <c r="KGH3" s="150"/>
      <c r="KGI3" s="150"/>
      <c r="KGJ3" s="150"/>
      <c r="KGK3" s="150"/>
      <c r="KGL3" s="150"/>
      <c r="KGM3" s="150"/>
      <c r="KGN3" s="150"/>
      <c r="KGO3" s="150"/>
      <c r="KGP3" s="150"/>
      <c r="KGQ3" s="150"/>
      <c r="KGR3" s="150"/>
      <c r="KGS3" s="150"/>
      <c r="KGT3" s="150"/>
      <c r="KGU3" s="150"/>
      <c r="KGV3" s="150"/>
      <c r="KGW3" s="150"/>
      <c r="KGX3" s="150"/>
      <c r="KGY3" s="150"/>
      <c r="KGZ3" s="150"/>
      <c r="KHA3" s="150"/>
      <c r="KHB3" s="150"/>
      <c r="KHC3" s="150"/>
      <c r="KHD3" s="150"/>
      <c r="KHE3" s="150"/>
      <c r="KHF3" s="150"/>
      <c r="KHG3" s="150"/>
      <c r="KHH3" s="150"/>
      <c r="KHI3" s="150"/>
      <c r="KHJ3" s="150"/>
      <c r="KHK3" s="150"/>
      <c r="KHL3" s="150"/>
      <c r="KHM3" s="150"/>
      <c r="KHN3" s="150"/>
      <c r="KHO3" s="150"/>
      <c r="KHP3" s="150"/>
      <c r="KHQ3" s="150"/>
      <c r="KHR3" s="150"/>
      <c r="KHS3" s="150"/>
      <c r="KHT3" s="150"/>
      <c r="KHU3" s="150"/>
      <c r="KHV3" s="150"/>
      <c r="KHW3" s="150"/>
      <c r="KHX3" s="150"/>
      <c r="KHY3" s="150"/>
      <c r="KHZ3" s="150"/>
      <c r="KIA3" s="150"/>
      <c r="KIB3" s="150"/>
      <c r="KIC3" s="150"/>
      <c r="KID3" s="150"/>
      <c r="KIE3" s="150"/>
      <c r="KIF3" s="150"/>
      <c r="KIG3" s="150"/>
      <c r="KIH3" s="150"/>
      <c r="KII3" s="150"/>
      <c r="KIJ3" s="150"/>
      <c r="KIK3" s="150"/>
      <c r="KIL3" s="150"/>
      <c r="KIM3" s="150"/>
      <c r="KIN3" s="150"/>
      <c r="KIO3" s="150"/>
      <c r="KIP3" s="150"/>
      <c r="KIQ3" s="150"/>
      <c r="KIR3" s="150"/>
      <c r="KIS3" s="150"/>
      <c r="KIT3" s="150"/>
      <c r="KIU3" s="150"/>
      <c r="KIV3" s="150"/>
      <c r="KIW3" s="150"/>
      <c r="KIX3" s="150"/>
      <c r="KIY3" s="150"/>
      <c r="KIZ3" s="150"/>
      <c r="KJA3" s="150"/>
      <c r="KJB3" s="150"/>
      <c r="KJC3" s="150"/>
      <c r="KJD3" s="150"/>
      <c r="KJE3" s="150"/>
      <c r="KJF3" s="150"/>
      <c r="KJG3" s="150"/>
      <c r="KJH3" s="150"/>
      <c r="KJI3" s="150"/>
      <c r="KJJ3" s="150"/>
      <c r="KJK3" s="150"/>
      <c r="KJL3" s="150"/>
      <c r="KJM3" s="150"/>
      <c r="KJN3" s="150"/>
      <c r="KJO3" s="150"/>
      <c r="KJP3" s="150"/>
      <c r="KJQ3" s="150"/>
      <c r="KJR3" s="150"/>
      <c r="KJS3" s="150"/>
      <c r="KJT3" s="150"/>
      <c r="KJU3" s="150"/>
      <c r="KJV3" s="150"/>
      <c r="KJW3" s="150"/>
      <c r="KJX3" s="150"/>
      <c r="KJY3" s="150"/>
      <c r="KJZ3" s="150"/>
      <c r="KKA3" s="150"/>
      <c r="KKB3" s="150"/>
      <c r="KKC3" s="150"/>
      <c r="KKD3" s="150"/>
      <c r="KKE3" s="150"/>
      <c r="KKF3" s="150"/>
      <c r="KKG3" s="150"/>
      <c r="KKH3" s="150"/>
      <c r="KKI3" s="150"/>
      <c r="KKJ3" s="150"/>
      <c r="KKK3" s="150"/>
      <c r="KKL3" s="150"/>
      <c r="KKM3" s="150"/>
      <c r="KKN3" s="150"/>
      <c r="KKO3" s="150"/>
      <c r="KKP3" s="150"/>
      <c r="KKQ3" s="150"/>
      <c r="KKR3" s="150"/>
      <c r="KKS3" s="150"/>
      <c r="KKT3" s="150"/>
      <c r="KKU3" s="150"/>
      <c r="KKV3" s="150"/>
      <c r="KKW3" s="150"/>
      <c r="KKX3" s="150"/>
      <c r="KKY3" s="150"/>
      <c r="KKZ3" s="150"/>
      <c r="KLA3" s="150"/>
      <c r="KLB3" s="150"/>
      <c r="KLC3" s="150"/>
      <c r="KLD3" s="150"/>
      <c r="KLE3" s="150"/>
      <c r="KLF3" s="150"/>
      <c r="KLG3" s="150"/>
      <c r="KLH3" s="150"/>
      <c r="KLI3" s="150"/>
      <c r="KLJ3" s="150"/>
      <c r="KLK3" s="150"/>
      <c r="KLL3" s="150"/>
      <c r="KLM3" s="150"/>
      <c r="KLN3" s="150"/>
      <c r="KLO3" s="150"/>
      <c r="KLP3" s="150"/>
      <c r="KLQ3" s="150"/>
      <c r="KLR3" s="150"/>
      <c r="KLS3" s="150"/>
      <c r="KLT3" s="150"/>
      <c r="KLU3" s="150"/>
      <c r="KLV3" s="150"/>
      <c r="KLW3" s="150"/>
      <c r="KLX3" s="150"/>
      <c r="KLY3" s="150"/>
      <c r="KLZ3" s="150"/>
      <c r="KMA3" s="150"/>
      <c r="KMB3" s="150"/>
      <c r="KMC3" s="150"/>
      <c r="KMD3" s="150"/>
      <c r="KME3" s="150"/>
      <c r="KMF3" s="150"/>
      <c r="KMG3" s="150"/>
      <c r="KMH3" s="150"/>
      <c r="KMI3" s="150"/>
      <c r="KMJ3" s="150"/>
      <c r="KMK3" s="150"/>
      <c r="KML3" s="150"/>
      <c r="KMM3" s="150"/>
      <c r="KMN3" s="150"/>
      <c r="KMO3" s="150"/>
      <c r="KMP3" s="150"/>
      <c r="KMQ3" s="150"/>
      <c r="KMR3" s="150"/>
      <c r="KMS3" s="150"/>
      <c r="KMT3" s="150"/>
      <c r="KMU3" s="150"/>
      <c r="KMV3" s="150"/>
      <c r="KMW3" s="150"/>
      <c r="KMX3" s="150"/>
      <c r="KMY3" s="150"/>
      <c r="KMZ3" s="150"/>
      <c r="KNA3" s="150"/>
      <c r="KNB3" s="150"/>
      <c r="KNC3" s="150"/>
      <c r="KND3" s="150"/>
      <c r="KNE3" s="150"/>
      <c r="KNF3" s="150"/>
      <c r="KNG3" s="150"/>
      <c r="KNH3" s="150"/>
      <c r="KNI3" s="150"/>
      <c r="KNJ3" s="150"/>
      <c r="KNK3" s="150"/>
      <c r="KNL3" s="150"/>
      <c r="KNM3" s="150"/>
      <c r="KNN3" s="150"/>
      <c r="KNO3" s="150"/>
      <c r="KNP3" s="150"/>
      <c r="KNQ3" s="150"/>
      <c r="KNR3" s="150"/>
      <c r="KNS3" s="150"/>
      <c r="KNT3" s="150"/>
      <c r="KNU3" s="150"/>
      <c r="KNV3" s="150"/>
      <c r="KNW3" s="150"/>
      <c r="KNX3" s="150"/>
      <c r="KNY3" s="150"/>
      <c r="KNZ3" s="150"/>
      <c r="KOA3" s="150"/>
      <c r="KOB3" s="150"/>
      <c r="KOC3" s="150"/>
      <c r="KOD3" s="150"/>
      <c r="KOE3" s="150"/>
      <c r="KOF3" s="150"/>
      <c r="KOG3" s="150"/>
      <c r="KOH3" s="150"/>
      <c r="KOI3" s="150"/>
      <c r="KOJ3" s="150"/>
      <c r="KOK3" s="150"/>
      <c r="KOL3" s="150"/>
      <c r="KOM3" s="150"/>
      <c r="KON3" s="150"/>
      <c r="KOO3" s="150"/>
      <c r="KOP3" s="150"/>
      <c r="KOQ3" s="150"/>
      <c r="KOR3" s="150"/>
      <c r="KOS3" s="150"/>
      <c r="KOT3" s="150"/>
      <c r="KOU3" s="150"/>
      <c r="KOV3" s="150"/>
      <c r="KOW3" s="150"/>
      <c r="KOX3" s="150"/>
      <c r="KOY3" s="150"/>
      <c r="KOZ3" s="150"/>
      <c r="KPA3" s="150"/>
      <c r="KPB3" s="150"/>
      <c r="KPC3" s="150"/>
      <c r="KPD3" s="150"/>
      <c r="KPE3" s="150"/>
      <c r="KPF3" s="150"/>
      <c r="KPG3" s="150"/>
      <c r="KPH3" s="150"/>
      <c r="KPI3" s="150"/>
      <c r="KPJ3" s="150"/>
      <c r="KPK3" s="150"/>
      <c r="KPL3" s="150"/>
      <c r="KPM3" s="150"/>
      <c r="KPN3" s="150"/>
      <c r="KPO3" s="150"/>
      <c r="KPP3" s="150"/>
      <c r="KPQ3" s="150"/>
      <c r="KPR3" s="150"/>
      <c r="KPS3" s="150"/>
      <c r="KPT3" s="150"/>
      <c r="KPU3" s="150"/>
      <c r="KPV3" s="150"/>
      <c r="KPW3" s="150"/>
      <c r="KPX3" s="150"/>
      <c r="KPY3" s="150"/>
      <c r="KPZ3" s="150"/>
      <c r="KQA3" s="150"/>
      <c r="KQB3" s="150"/>
      <c r="KQC3" s="150"/>
      <c r="KQD3" s="150"/>
      <c r="KQE3" s="150"/>
      <c r="KQF3" s="150"/>
      <c r="KQG3" s="150"/>
      <c r="KQH3" s="150"/>
      <c r="KQI3" s="150"/>
      <c r="KQJ3" s="150"/>
      <c r="KQK3" s="150"/>
      <c r="KQL3" s="150"/>
      <c r="KQM3" s="150"/>
      <c r="KQN3" s="150"/>
      <c r="KQO3" s="150"/>
      <c r="KQP3" s="150"/>
      <c r="KQQ3" s="150"/>
      <c r="KQR3" s="150"/>
      <c r="KQS3" s="150"/>
      <c r="KQT3" s="150"/>
      <c r="KQU3" s="150"/>
      <c r="KQV3" s="150"/>
      <c r="KQW3" s="150"/>
      <c r="KQX3" s="150"/>
      <c r="KQY3" s="150"/>
      <c r="KQZ3" s="150"/>
      <c r="KRA3" s="150"/>
      <c r="KRB3" s="150"/>
      <c r="KRC3" s="150"/>
      <c r="KRD3" s="150"/>
      <c r="KRE3" s="150"/>
      <c r="KRF3" s="150"/>
      <c r="KRG3" s="150"/>
      <c r="KRH3" s="150"/>
      <c r="KRI3" s="150"/>
      <c r="KRJ3" s="150"/>
      <c r="KRK3" s="150"/>
      <c r="KRL3" s="150"/>
      <c r="KRM3" s="150"/>
      <c r="KRN3" s="150"/>
      <c r="KRO3" s="150"/>
      <c r="KRP3" s="150"/>
      <c r="KRQ3" s="150"/>
      <c r="KRR3" s="150"/>
      <c r="KRS3" s="150"/>
      <c r="KRT3" s="150"/>
      <c r="KRU3" s="150"/>
      <c r="KRV3" s="150"/>
      <c r="KRW3" s="150"/>
      <c r="KRX3" s="150"/>
      <c r="KRY3" s="150"/>
      <c r="KRZ3" s="150"/>
      <c r="KSA3" s="150"/>
      <c r="KSB3" s="150"/>
      <c r="KSC3" s="150"/>
      <c r="KSD3" s="150"/>
      <c r="KSE3" s="150"/>
      <c r="KSF3" s="150"/>
      <c r="KSG3" s="150"/>
      <c r="KSH3" s="150"/>
      <c r="KSI3" s="150"/>
      <c r="KSJ3" s="150"/>
      <c r="KSK3" s="150"/>
      <c r="KSL3" s="150"/>
      <c r="KSM3" s="150"/>
      <c r="KSN3" s="150"/>
      <c r="KSO3" s="150"/>
      <c r="KSP3" s="150"/>
      <c r="KSQ3" s="150"/>
      <c r="KSR3" s="150"/>
      <c r="KSS3" s="150"/>
      <c r="KST3" s="150"/>
      <c r="KSU3" s="150"/>
      <c r="KSV3" s="150"/>
      <c r="KSW3" s="150"/>
      <c r="KSX3" s="150"/>
      <c r="KSY3" s="150"/>
      <c r="KSZ3" s="150"/>
      <c r="KTA3" s="150"/>
      <c r="KTB3" s="150"/>
      <c r="KTC3" s="150"/>
      <c r="KTD3" s="150"/>
      <c r="KTE3" s="150"/>
      <c r="KTF3" s="150"/>
      <c r="KTG3" s="150"/>
      <c r="KTH3" s="150"/>
      <c r="KTI3" s="150"/>
      <c r="KTJ3" s="150"/>
      <c r="KTK3" s="150"/>
      <c r="KTL3" s="150"/>
      <c r="KTM3" s="150"/>
      <c r="KTN3" s="150"/>
      <c r="KTO3" s="150"/>
      <c r="KTP3" s="150"/>
      <c r="KTQ3" s="150"/>
      <c r="KTR3" s="150"/>
      <c r="KTS3" s="150"/>
      <c r="KTT3" s="150"/>
      <c r="KTU3" s="150"/>
      <c r="KTV3" s="150"/>
      <c r="KTW3" s="150"/>
      <c r="KTX3" s="150"/>
      <c r="KTY3" s="150"/>
      <c r="KTZ3" s="150"/>
      <c r="KUA3" s="150"/>
      <c r="KUB3" s="150"/>
      <c r="KUC3" s="150"/>
      <c r="KUD3" s="150"/>
      <c r="KUE3" s="150"/>
      <c r="KUF3" s="150"/>
      <c r="KUG3" s="150"/>
      <c r="KUH3" s="150"/>
      <c r="KUI3" s="150"/>
      <c r="KUJ3" s="150"/>
      <c r="KUK3" s="150"/>
      <c r="KUL3" s="150"/>
      <c r="KUM3" s="150"/>
      <c r="KUN3" s="150"/>
      <c r="KUO3" s="150"/>
      <c r="KUP3" s="150"/>
      <c r="KUQ3" s="150"/>
      <c r="KUR3" s="150"/>
      <c r="KUS3" s="150"/>
      <c r="KUT3" s="150"/>
      <c r="KUU3" s="150"/>
      <c r="KUV3" s="150"/>
      <c r="KUW3" s="150"/>
      <c r="KUX3" s="150"/>
      <c r="KUY3" s="150"/>
      <c r="KUZ3" s="150"/>
      <c r="KVA3" s="150"/>
      <c r="KVB3" s="150"/>
      <c r="KVC3" s="150"/>
      <c r="KVD3" s="150"/>
      <c r="KVE3" s="150"/>
      <c r="KVF3" s="150"/>
      <c r="KVG3" s="150"/>
      <c r="KVH3" s="150"/>
      <c r="KVI3" s="150"/>
      <c r="KVJ3" s="150"/>
      <c r="KVK3" s="150"/>
      <c r="KVL3" s="150"/>
      <c r="KVM3" s="150"/>
      <c r="KVN3" s="150"/>
      <c r="KVO3" s="150"/>
      <c r="KVP3" s="150"/>
      <c r="KVQ3" s="150"/>
      <c r="KVR3" s="150"/>
      <c r="KVS3" s="150"/>
      <c r="KVT3" s="150"/>
      <c r="KVU3" s="150"/>
      <c r="KVV3" s="150"/>
      <c r="KVW3" s="150"/>
      <c r="KVX3" s="150"/>
      <c r="KVY3" s="150"/>
      <c r="KVZ3" s="150"/>
      <c r="KWA3" s="150"/>
      <c r="KWB3" s="150"/>
      <c r="KWC3" s="150"/>
      <c r="KWD3" s="150"/>
      <c r="KWE3" s="150"/>
      <c r="KWF3" s="150"/>
      <c r="KWG3" s="150"/>
      <c r="KWH3" s="150"/>
      <c r="KWI3" s="150"/>
      <c r="KWJ3" s="150"/>
      <c r="KWK3" s="150"/>
      <c r="KWL3" s="150"/>
      <c r="KWM3" s="150"/>
      <c r="KWN3" s="150"/>
      <c r="KWO3" s="150"/>
      <c r="KWP3" s="150"/>
      <c r="KWQ3" s="150"/>
      <c r="KWR3" s="150"/>
      <c r="KWS3" s="150"/>
      <c r="KWT3" s="150"/>
      <c r="KWU3" s="150"/>
      <c r="KWV3" s="150"/>
      <c r="KWW3" s="150"/>
      <c r="KWX3" s="150"/>
      <c r="KWY3" s="150"/>
      <c r="KWZ3" s="150"/>
      <c r="KXA3" s="150"/>
      <c r="KXB3" s="150"/>
      <c r="KXC3" s="150"/>
      <c r="KXD3" s="150"/>
      <c r="KXE3" s="150"/>
      <c r="KXF3" s="150"/>
      <c r="KXG3" s="150"/>
      <c r="KXH3" s="150"/>
      <c r="KXI3" s="150"/>
      <c r="KXJ3" s="150"/>
      <c r="KXK3" s="150"/>
      <c r="KXL3" s="150"/>
      <c r="KXM3" s="150"/>
      <c r="KXN3" s="150"/>
      <c r="KXO3" s="150"/>
      <c r="KXP3" s="150"/>
      <c r="KXQ3" s="150"/>
      <c r="KXR3" s="150"/>
      <c r="KXS3" s="150"/>
      <c r="KXT3" s="150"/>
      <c r="KXU3" s="150"/>
      <c r="KXV3" s="150"/>
      <c r="KXW3" s="150"/>
      <c r="KXX3" s="150"/>
      <c r="KXY3" s="150"/>
      <c r="KXZ3" s="150"/>
      <c r="KYA3" s="150"/>
      <c r="KYB3" s="150"/>
      <c r="KYC3" s="150"/>
      <c r="KYD3" s="150"/>
      <c r="KYE3" s="150"/>
      <c r="KYF3" s="150"/>
      <c r="KYG3" s="150"/>
      <c r="KYH3" s="150"/>
      <c r="KYI3" s="150"/>
      <c r="KYJ3" s="150"/>
      <c r="KYK3" s="150"/>
      <c r="KYL3" s="150"/>
      <c r="KYM3" s="150"/>
      <c r="KYN3" s="150"/>
      <c r="KYO3" s="150"/>
      <c r="KYP3" s="150"/>
      <c r="KYQ3" s="150"/>
      <c r="KYR3" s="150"/>
      <c r="KYS3" s="150"/>
      <c r="KYT3" s="150"/>
      <c r="KYU3" s="150"/>
      <c r="KYV3" s="150"/>
      <c r="KYW3" s="150"/>
      <c r="KYX3" s="150"/>
      <c r="KYY3" s="150"/>
      <c r="KYZ3" s="150"/>
      <c r="KZA3" s="150"/>
      <c r="KZB3" s="150"/>
      <c r="KZC3" s="150"/>
      <c r="KZD3" s="150"/>
      <c r="KZE3" s="150"/>
      <c r="KZF3" s="150"/>
      <c r="KZG3" s="150"/>
      <c r="KZH3" s="150"/>
      <c r="KZI3" s="150"/>
      <c r="KZJ3" s="150"/>
      <c r="KZK3" s="150"/>
      <c r="KZL3" s="150"/>
      <c r="KZM3" s="150"/>
      <c r="KZN3" s="150"/>
      <c r="KZO3" s="150"/>
      <c r="KZP3" s="150"/>
      <c r="KZQ3" s="150"/>
      <c r="KZR3" s="150"/>
      <c r="KZS3" s="150"/>
      <c r="KZT3" s="150"/>
      <c r="KZU3" s="150"/>
      <c r="KZV3" s="150"/>
      <c r="KZW3" s="150"/>
      <c r="KZX3" s="150"/>
      <c r="KZY3" s="150"/>
      <c r="KZZ3" s="150"/>
      <c r="LAA3" s="150"/>
      <c r="LAB3" s="150"/>
      <c r="LAC3" s="150"/>
      <c r="LAD3" s="150"/>
      <c r="LAE3" s="150"/>
      <c r="LAF3" s="150"/>
      <c r="LAG3" s="150"/>
      <c r="LAH3" s="150"/>
      <c r="LAI3" s="150"/>
      <c r="LAJ3" s="150"/>
      <c r="LAK3" s="150"/>
      <c r="LAL3" s="150"/>
      <c r="LAM3" s="150"/>
      <c r="LAN3" s="150"/>
      <c r="LAO3" s="150"/>
      <c r="LAP3" s="150"/>
      <c r="LAQ3" s="150"/>
      <c r="LAR3" s="150"/>
      <c r="LAS3" s="150"/>
      <c r="LAT3" s="150"/>
      <c r="LAU3" s="150"/>
      <c r="LAV3" s="150"/>
      <c r="LAW3" s="150"/>
      <c r="LAX3" s="150"/>
      <c r="LAY3" s="150"/>
      <c r="LAZ3" s="150"/>
      <c r="LBA3" s="150"/>
      <c r="LBB3" s="150"/>
      <c r="LBC3" s="150"/>
      <c r="LBD3" s="150"/>
      <c r="LBE3" s="150"/>
      <c r="LBF3" s="150"/>
      <c r="LBG3" s="150"/>
      <c r="LBH3" s="150"/>
      <c r="LBI3" s="150"/>
      <c r="LBJ3" s="150"/>
      <c r="LBK3" s="150"/>
      <c r="LBL3" s="150"/>
      <c r="LBM3" s="150"/>
      <c r="LBN3" s="150"/>
      <c r="LBO3" s="150"/>
      <c r="LBP3" s="150"/>
      <c r="LBQ3" s="150"/>
      <c r="LBR3" s="150"/>
      <c r="LBS3" s="150"/>
      <c r="LBT3" s="150"/>
      <c r="LBU3" s="150"/>
      <c r="LBV3" s="150"/>
      <c r="LBW3" s="150"/>
      <c r="LBX3" s="150"/>
      <c r="LBY3" s="150"/>
      <c r="LBZ3" s="150"/>
      <c r="LCA3" s="150"/>
      <c r="LCB3" s="150"/>
      <c r="LCC3" s="150"/>
      <c r="LCD3" s="150"/>
      <c r="LCE3" s="150"/>
      <c r="LCF3" s="150"/>
      <c r="LCG3" s="150"/>
      <c r="LCH3" s="150"/>
      <c r="LCI3" s="150"/>
      <c r="LCJ3" s="150"/>
      <c r="LCK3" s="150"/>
      <c r="LCL3" s="150"/>
      <c r="LCM3" s="150"/>
      <c r="LCN3" s="150"/>
      <c r="LCO3" s="150"/>
      <c r="LCP3" s="150"/>
      <c r="LCQ3" s="150"/>
      <c r="LCR3" s="150"/>
      <c r="LCS3" s="150"/>
      <c r="LCT3" s="150"/>
      <c r="LCU3" s="150"/>
      <c r="LCV3" s="150"/>
      <c r="LCW3" s="150"/>
      <c r="LCX3" s="150"/>
      <c r="LCY3" s="150"/>
      <c r="LCZ3" s="150"/>
      <c r="LDA3" s="150"/>
      <c r="LDB3" s="150"/>
      <c r="LDC3" s="150"/>
      <c r="LDD3" s="150"/>
      <c r="LDE3" s="150"/>
      <c r="LDF3" s="150"/>
      <c r="LDG3" s="150"/>
      <c r="LDH3" s="150"/>
      <c r="LDI3" s="150"/>
      <c r="LDJ3" s="150"/>
      <c r="LDK3" s="150"/>
      <c r="LDL3" s="150"/>
      <c r="LDM3" s="150"/>
      <c r="LDN3" s="150"/>
      <c r="LDO3" s="150"/>
      <c r="LDP3" s="150"/>
      <c r="LDQ3" s="150"/>
      <c r="LDR3" s="150"/>
      <c r="LDS3" s="150"/>
      <c r="LDT3" s="150"/>
      <c r="LDU3" s="150"/>
      <c r="LDV3" s="150"/>
      <c r="LDW3" s="150"/>
      <c r="LDX3" s="150"/>
      <c r="LDY3" s="150"/>
      <c r="LDZ3" s="150"/>
      <c r="LEA3" s="150"/>
      <c r="LEB3" s="150"/>
      <c r="LEC3" s="150"/>
      <c r="LED3" s="150"/>
      <c r="LEE3" s="150"/>
      <c r="LEF3" s="150"/>
      <c r="LEG3" s="150"/>
      <c r="LEH3" s="150"/>
      <c r="LEI3" s="150"/>
      <c r="LEJ3" s="150"/>
      <c r="LEK3" s="150"/>
      <c r="LEL3" s="150"/>
      <c r="LEM3" s="150"/>
      <c r="LEN3" s="150"/>
      <c r="LEO3" s="150"/>
      <c r="LEP3" s="150"/>
      <c r="LEQ3" s="150"/>
      <c r="LER3" s="150"/>
      <c r="LES3" s="150"/>
      <c r="LET3" s="150"/>
      <c r="LEU3" s="150"/>
      <c r="LEV3" s="150"/>
      <c r="LEW3" s="150"/>
      <c r="LEX3" s="150"/>
      <c r="LEY3" s="150"/>
      <c r="LEZ3" s="150"/>
      <c r="LFA3" s="150"/>
      <c r="LFB3" s="150"/>
      <c r="LFC3" s="150"/>
      <c r="LFD3" s="150"/>
      <c r="LFE3" s="150"/>
      <c r="LFF3" s="150"/>
      <c r="LFG3" s="150"/>
      <c r="LFH3" s="150"/>
      <c r="LFI3" s="150"/>
      <c r="LFJ3" s="150"/>
      <c r="LFK3" s="150"/>
      <c r="LFL3" s="150"/>
      <c r="LFM3" s="150"/>
      <c r="LFN3" s="150"/>
      <c r="LFO3" s="150"/>
      <c r="LFP3" s="150"/>
      <c r="LFQ3" s="150"/>
      <c r="LFR3" s="150"/>
      <c r="LFS3" s="150"/>
      <c r="LFT3" s="150"/>
      <c r="LFU3" s="150"/>
      <c r="LFV3" s="150"/>
      <c r="LFW3" s="150"/>
      <c r="LFX3" s="150"/>
      <c r="LFY3" s="150"/>
      <c r="LFZ3" s="150"/>
      <c r="LGA3" s="150"/>
      <c r="LGB3" s="150"/>
      <c r="LGC3" s="150"/>
      <c r="LGD3" s="150"/>
      <c r="LGE3" s="150"/>
      <c r="LGF3" s="150"/>
      <c r="LGG3" s="150"/>
      <c r="LGH3" s="150"/>
      <c r="LGI3" s="150"/>
      <c r="LGJ3" s="150"/>
      <c r="LGK3" s="150"/>
      <c r="LGL3" s="150"/>
      <c r="LGM3" s="150"/>
      <c r="LGN3" s="150"/>
      <c r="LGO3" s="150"/>
      <c r="LGP3" s="150"/>
      <c r="LGQ3" s="150"/>
      <c r="LGR3" s="150"/>
      <c r="LGS3" s="150"/>
      <c r="LGT3" s="150"/>
      <c r="LGU3" s="150"/>
      <c r="LGV3" s="150"/>
      <c r="LGW3" s="150"/>
      <c r="LGX3" s="150"/>
      <c r="LGY3" s="150"/>
      <c r="LGZ3" s="150"/>
      <c r="LHA3" s="150"/>
      <c r="LHB3" s="150"/>
      <c r="LHC3" s="150"/>
      <c r="LHD3" s="150"/>
      <c r="LHE3" s="150"/>
      <c r="LHF3" s="150"/>
      <c r="LHG3" s="150"/>
      <c r="LHH3" s="150"/>
      <c r="LHI3" s="150"/>
      <c r="LHJ3" s="150"/>
      <c r="LHK3" s="150"/>
      <c r="LHL3" s="150"/>
      <c r="LHM3" s="150"/>
      <c r="LHN3" s="150"/>
      <c r="LHO3" s="150"/>
      <c r="LHP3" s="150"/>
      <c r="LHQ3" s="150"/>
      <c r="LHR3" s="150"/>
      <c r="LHS3" s="150"/>
      <c r="LHT3" s="150"/>
      <c r="LHU3" s="150"/>
      <c r="LHV3" s="150"/>
      <c r="LHW3" s="150"/>
      <c r="LHX3" s="150"/>
      <c r="LHY3" s="150"/>
      <c r="LHZ3" s="150"/>
      <c r="LIA3" s="150"/>
      <c r="LIB3" s="150"/>
      <c r="LIC3" s="150"/>
      <c r="LID3" s="150"/>
      <c r="LIE3" s="150"/>
      <c r="LIF3" s="150"/>
      <c r="LIG3" s="150"/>
      <c r="LIH3" s="150"/>
      <c r="LII3" s="150"/>
      <c r="LIJ3" s="150"/>
      <c r="LIK3" s="150"/>
      <c r="LIL3" s="150"/>
      <c r="LIM3" s="150"/>
      <c r="LIN3" s="150"/>
      <c r="LIO3" s="150"/>
      <c r="LIP3" s="150"/>
      <c r="LIQ3" s="150"/>
      <c r="LIR3" s="150"/>
      <c r="LIS3" s="150"/>
      <c r="LIT3" s="150"/>
      <c r="LIU3" s="150"/>
      <c r="LIV3" s="150"/>
      <c r="LIW3" s="150"/>
      <c r="LIX3" s="150"/>
      <c r="LIY3" s="150"/>
      <c r="LIZ3" s="150"/>
      <c r="LJA3" s="150"/>
      <c r="LJB3" s="150"/>
      <c r="LJC3" s="150"/>
      <c r="LJD3" s="150"/>
      <c r="LJE3" s="150"/>
      <c r="LJF3" s="150"/>
      <c r="LJG3" s="150"/>
      <c r="LJH3" s="150"/>
      <c r="LJI3" s="150"/>
      <c r="LJJ3" s="150"/>
      <c r="LJK3" s="150"/>
      <c r="LJL3" s="150"/>
      <c r="LJM3" s="150"/>
      <c r="LJN3" s="150"/>
      <c r="LJO3" s="150"/>
      <c r="LJP3" s="150"/>
      <c r="LJQ3" s="150"/>
      <c r="LJR3" s="150"/>
      <c r="LJS3" s="150"/>
      <c r="LJT3" s="150"/>
      <c r="LJU3" s="150"/>
      <c r="LJV3" s="150"/>
      <c r="LJW3" s="150"/>
      <c r="LJX3" s="150"/>
      <c r="LJY3" s="150"/>
      <c r="LJZ3" s="150"/>
      <c r="LKA3" s="150"/>
      <c r="LKB3" s="150"/>
      <c r="LKC3" s="150"/>
      <c r="LKD3" s="150"/>
      <c r="LKE3" s="150"/>
      <c r="LKF3" s="150"/>
      <c r="LKG3" s="150"/>
      <c r="LKH3" s="150"/>
      <c r="LKI3" s="150"/>
      <c r="LKJ3" s="150"/>
      <c r="LKK3" s="150"/>
      <c r="LKL3" s="150"/>
      <c r="LKM3" s="150"/>
      <c r="LKN3" s="150"/>
      <c r="LKO3" s="150"/>
      <c r="LKP3" s="150"/>
      <c r="LKQ3" s="150"/>
      <c r="LKR3" s="150"/>
      <c r="LKS3" s="150"/>
      <c r="LKT3" s="150"/>
      <c r="LKU3" s="150"/>
      <c r="LKV3" s="150"/>
      <c r="LKW3" s="150"/>
      <c r="LKX3" s="150"/>
      <c r="LKY3" s="150"/>
      <c r="LKZ3" s="150"/>
      <c r="LLA3" s="150"/>
      <c r="LLB3" s="150"/>
      <c r="LLC3" s="150"/>
      <c r="LLD3" s="150"/>
      <c r="LLE3" s="150"/>
      <c r="LLF3" s="150"/>
      <c r="LLG3" s="150"/>
      <c r="LLH3" s="150"/>
      <c r="LLI3" s="150"/>
      <c r="LLJ3" s="150"/>
      <c r="LLK3" s="150"/>
      <c r="LLL3" s="150"/>
      <c r="LLM3" s="150"/>
      <c r="LLN3" s="150"/>
      <c r="LLO3" s="150"/>
      <c r="LLP3" s="150"/>
      <c r="LLQ3" s="150"/>
      <c r="LLR3" s="150"/>
      <c r="LLS3" s="150"/>
      <c r="LLT3" s="150"/>
      <c r="LLU3" s="150"/>
      <c r="LLV3" s="150"/>
      <c r="LLW3" s="150"/>
      <c r="LLX3" s="150"/>
      <c r="LLY3" s="150"/>
      <c r="LLZ3" s="150"/>
      <c r="LMA3" s="150"/>
      <c r="LMB3" s="150"/>
      <c r="LMC3" s="150"/>
      <c r="LMD3" s="150"/>
      <c r="LME3" s="150"/>
      <c r="LMF3" s="150"/>
      <c r="LMG3" s="150"/>
      <c r="LMH3" s="150"/>
      <c r="LMI3" s="150"/>
      <c r="LMJ3" s="150"/>
      <c r="LMK3" s="150"/>
      <c r="LML3" s="150"/>
      <c r="LMM3" s="150"/>
      <c r="LMN3" s="150"/>
      <c r="LMO3" s="150"/>
      <c r="LMP3" s="150"/>
      <c r="LMQ3" s="150"/>
      <c r="LMR3" s="150"/>
      <c r="LMS3" s="150"/>
      <c r="LMT3" s="150"/>
      <c r="LMU3" s="150"/>
      <c r="LMV3" s="150"/>
      <c r="LMW3" s="150"/>
      <c r="LMX3" s="150"/>
      <c r="LMY3" s="150"/>
      <c r="LMZ3" s="150"/>
      <c r="LNA3" s="150"/>
      <c r="LNB3" s="150"/>
      <c r="LNC3" s="150"/>
      <c r="LND3" s="150"/>
      <c r="LNE3" s="150"/>
      <c r="LNF3" s="150"/>
      <c r="LNG3" s="150"/>
      <c r="LNH3" s="150"/>
      <c r="LNI3" s="150"/>
      <c r="LNJ3" s="150"/>
      <c r="LNK3" s="150"/>
      <c r="LNL3" s="150"/>
      <c r="LNM3" s="150"/>
      <c r="LNN3" s="150"/>
      <c r="LNO3" s="150"/>
      <c r="LNP3" s="150"/>
      <c r="LNQ3" s="150"/>
      <c r="LNR3" s="150"/>
      <c r="LNS3" s="150"/>
      <c r="LNT3" s="150"/>
      <c r="LNU3" s="150"/>
      <c r="LNV3" s="150"/>
      <c r="LNW3" s="150"/>
      <c r="LNX3" s="150"/>
      <c r="LNY3" s="150"/>
      <c r="LNZ3" s="150"/>
      <c r="LOA3" s="150"/>
      <c r="LOB3" s="150"/>
      <c r="LOC3" s="150"/>
      <c r="LOD3" s="150"/>
      <c r="LOE3" s="150"/>
      <c r="LOF3" s="150"/>
      <c r="LOG3" s="150"/>
      <c r="LOH3" s="150"/>
      <c r="LOI3" s="150"/>
      <c r="LOJ3" s="150"/>
      <c r="LOK3" s="150"/>
      <c r="LOL3" s="150"/>
      <c r="LOM3" s="150"/>
      <c r="LON3" s="150"/>
      <c r="LOO3" s="150"/>
      <c r="LOP3" s="150"/>
      <c r="LOQ3" s="150"/>
      <c r="LOR3" s="150"/>
      <c r="LOS3" s="150"/>
      <c r="LOT3" s="150"/>
      <c r="LOU3" s="150"/>
      <c r="LOV3" s="150"/>
      <c r="LOW3" s="150"/>
      <c r="LOX3" s="150"/>
      <c r="LOY3" s="150"/>
      <c r="LOZ3" s="150"/>
      <c r="LPA3" s="150"/>
      <c r="LPB3" s="150"/>
      <c r="LPC3" s="150"/>
      <c r="LPD3" s="150"/>
      <c r="LPE3" s="150"/>
      <c r="LPF3" s="150"/>
      <c r="LPG3" s="150"/>
      <c r="LPH3" s="150"/>
      <c r="LPI3" s="150"/>
      <c r="LPJ3" s="150"/>
      <c r="LPK3" s="150"/>
      <c r="LPL3" s="150"/>
      <c r="LPM3" s="150"/>
      <c r="LPN3" s="150"/>
      <c r="LPO3" s="150"/>
      <c r="LPP3" s="150"/>
      <c r="LPQ3" s="150"/>
      <c r="LPR3" s="150"/>
      <c r="LPS3" s="150"/>
      <c r="LPT3" s="150"/>
      <c r="LPU3" s="150"/>
      <c r="LPV3" s="150"/>
      <c r="LPW3" s="150"/>
      <c r="LPX3" s="150"/>
      <c r="LPY3" s="150"/>
      <c r="LPZ3" s="150"/>
      <c r="LQA3" s="150"/>
      <c r="LQB3" s="150"/>
      <c r="LQC3" s="150"/>
      <c r="LQD3" s="150"/>
      <c r="LQE3" s="150"/>
      <c r="LQF3" s="150"/>
      <c r="LQG3" s="150"/>
      <c r="LQH3" s="150"/>
      <c r="LQI3" s="150"/>
      <c r="LQJ3" s="150"/>
      <c r="LQK3" s="150"/>
      <c r="LQL3" s="150"/>
      <c r="LQM3" s="150"/>
      <c r="LQN3" s="150"/>
      <c r="LQO3" s="150"/>
      <c r="LQP3" s="150"/>
      <c r="LQQ3" s="150"/>
      <c r="LQR3" s="150"/>
      <c r="LQS3" s="150"/>
      <c r="LQT3" s="150"/>
      <c r="LQU3" s="150"/>
      <c r="LQV3" s="150"/>
      <c r="LQW3" s="150"/>
      <c r="LQX3" s="150"/>
      <c r="LQY3" s="150"/>
      <c r="LQZ3" s="150"/>
      <c r="LRA3" s="150"/>
      <c r="LRB3" s="150"/>
      <c r="LRC3" s="150"/>
      <c r="LRD3" s="150"/>
      <c r="LRE3" s="150"/>
      <c r="LRF3" s="150"/>
      <c r="LRG3" s="150"/>
      <c r="LRH3" s="150"/>
      <c r="LRI3" s="150"/>
      <c r="LRJ3" s="150"/>
      <c r="LRK3" s="150"/>
      <c r="LRL3" s="150"/>
      <c r="LRM3" s="150"/>
      <c r="LRN3" s="150"/>
      <c r="LRO3" s="150"/>
      <c r="LRP3" s="150"/>
      <c r="LRQ3" s="150"/>
      <c r="LRR3" s="150"/>
      <c r="LRS3" s="150"/>
      <c r="LRT3" s="150"/>
      <c r="LRU3" s="150"/>
      <c r="LRV3" s="150"/>
      <c r="LRW3" s="150"/>
      <c r="LRX3" s="150"/>
      <c r="LRY3" s="150"/>
      <c r="LRZ3" s="150"/>
      <c r="LSA3" s="150"/>
      <c r="LSB3" s="150"/>
      <c r="LSC3" s="150"/>
      <c r="LSD3" s="150"/>
      <c r="LSE3" s="150"/>
      <c r="LSF3" s="150"/>
      <c r="LSG3" s="150"/>
      <c r="LSH3" s="150"/>
      <c r="LSI3" s="150"/>
      <c r="LSJ3" s="150"/>
      <c r="LSK3" s="150"/>
      <c r="LSL3" s="150"/>
      <c r="LSM3" s="150"/>
      <c r="LSN3" s="150"/>
      <c r="LSO3" s="150"/>
      <c r="LSP3" s="150"/>
      <c r="LSQ3" s="150"/>
      <c r="LSR3" s="150"/>
      <c r="LSS3" s="150"/>
      <c r="LST3" s="150"/>
      <c r="LSU3" s="150"/>
      <c r="LSV3" s="150"/>
      <c r="LSW3" s="150"/>
      <c r="LSX3" s="150"/>
      <c r="LSY3" s="150"/>
      <c r="LSZ3" s="150"/>
      <c r="LTA3" s="150"/>
      <c r="LTB3" s="150"/>
      <c r="LTC3" s="150"/>
      <c r="LTD3" s="150"/>
      <c r="LTE3" s="150"/>
      <c r="LTF3" s="150"/>
      <c r="LTG3" s="150"/>
      <c r="LTH3" s="150"/>
      <c r="LTI3" s="150"/>
      <c r="LTJ3" s="150"/>
      <c r="LTK3" s="150"/>
      <c r="LTL3" s="150"/>
      <c r="LTM3" s="150"/>
      <c r="LTN3" s="150"/>
      <c r="LTO3" s="150"/>
      <c r="LTP3" s="150"/>
      <c r="LTQ3" s="150"/>
      <c r="LTR3" s="150"/>
      <c r="LTS3" s="150"/>
      <c r="LTT3" s="150"/>
      <c r="LTU3" s="150"/>
      <c r="LTV3" s="150"/>
      <c r="LTW3" s="150"/>
      <c r="LTX3" s="150"/>
      <c r="LTY3" s="150"/>
      <c r="LTZ3" s="150"/>
      <c r="LUA3" s="150"/>
      <c r="LUB3" s="150"/>
      <c r="LUC3" s="150"/>
      <c r="LUD3" s="150"/>
      <c r="LUE3" s="150"/>
      <c r="LUF3" s="150"/>
      <c r="LUG3" s="150"/>
      <c r="LUH3" s="150"/>
      <c r="LUI3" s="150"/>
      <c r="LUJ3" s="150"/>
      <c r="LUK3" s="150"/>
      <c r="LUL3" s="150"/>
      <c r="LUM3" s="150"/>
      <c r="LUN3" s="150"/>
      <c r="LUO3" s="150"/>
      <c r="LUP3" s="150"/>
      <c r="LUQ3" s="150"/>
      <c r="LUR3" s="150"/>
      <c r="LUS3" s="150"/>
      <c r="LUT3" s="150"/>
      <c r="LUU3" s="150"/>
      <c r="LUV3" s="150"/>
      <c r="LUW3" s="150"/>
      <c r="LUX3" s="150"/>
      <c r="LUY3" s="150"/>
      <c r="LUZ3" s="150"/>
      <c r="LVA3" s="150"/>
      <c r="LVB3" s="150"/>
      <c r="LVC3" s="150"/>
      <c r="LVD3" s="150"/>
      <c r="LVE3" s="150"/>
      <c r="LVF3" s="150"/>
      <c r="LVG3" s="150"/>
      <c r="LVH3" s="150"/>
      <c r="LVI3" s="150"/>
      <c r="LVJ3" s="150"/>
      <c r="LVK3" s="150"/>
      <c r="LVL3" s="150"/>
      <c r="LVM3" s="150"/>
      <c r="LVN3" s="150"/>
      <c r="LVO3" s="150"/>
      <c r="LVP3" s="150"/>
      <c r="LVQ3" s="150"/>
      <c r="LVR3" s="150"/>
      <c r="LVS3" s="150"/>
      <c r="LVT3" s="150"/>
      <c r="LVU3" s="150"/>
      <c r="LVV3" s="150"/>
      <c r="LVW3" s="150"/>
      <c r="LVX3" s="150"/>
      <c r="LVY3" s="150"/>
      <c r="LVZ3" s="150"/>
      <c r="LWA3" s="150"/>
      <c r="LWB3" s="150"/>
      <c r="LWC3" s="150"/>
      <c r="LWD3" s="150"/>
      <c r="LWE3" s="150"/>
      <c r="LWF3" s="150"/>
      <c r="LWG3" s="150"/>
      <c r="LWH3" s="150"/>
      <c r="LWI3" s="150"/>
      <c r="LWJ3" s="150"/>
      <c r="LWK3" s="150"/>
      <c r="LWL3" s="150"/>
      <c r="LWM3" s="150"/>
      <c r="LWN3" s="150"/>
      <c r="LWO3" s="150"/>
      <c r="LWP3" s="150"/>
      <c r="LWQ3" s="150"/>
      <c r="LWR3" s="150"/>
      <c r="LWS3" s="150"/>
      <c r="LWT3" s="150"/>
      <c r="LWU3" s="150"/>
      <c r="LWV3" s="150"/>
      <c r="LWW3" s="150"/>
      <c r="LWX3" s="150"/>
      <c r="LWY3" s="150"/>
      <c r="LWZ3" s="150"/>
      <c r="LXA3" s="150"/>
      <c r="LXB3" s="150"/>
      <c r="LXC3" s="150"/>
      <c r="LXD3" s="150"/>
      <c r="LXE3" s="150"/>
      <c r="LXF3" s="150"/>
      <c r="LXG3" s="150"/>
      <c r="LXH3" s="150"/>
      <c r="LXI3" s="150"/>
      <c r="LXJ3" s="150"/>
      <c r="LXK3" s="150"/>
      <c r="LXL3" s="150"/>
      <c r="LXM3" s="150"/>
      <c r="LXN3" s="150"/>
      <c r="LXO3" s="150"/>
      <c r="LXP3" s="150"/>
      <c r="LXQ3" s="150"/>
      <c r="LXR3" s="150"/>
      <c r="LXS3" s="150"/>
      <c r="LXT3" s="150"/>
      <c r="LXU3" s="150"/>
      <c r="LXV3" s="150"/>
      <c r="LXW3" s="150"/>
      <c r="LXX3" s="150"/>
      <c r="LXY3" s="150"/>
      <c r="LXZ3" s="150"/>
      <c r="LYA3" s="150"/>
      <c r="LYB3" s="150"/>
      <c r="LYC3" s="150"/>
      <c r="LYD3" s="150"/>
      <c r="LYE3" s="150"/>
      <c r="LYF3" s="150"/>
      <c r="LYG3" s="150"/>
      <c r="LYH3" s="150"/>
      <c r="LYI3" s="150"/>
      <c r="LYJ3" s="150"/>
      <c r="LYK3" s="150"/>
      <c r="LYL3" s="150"/>
      <c r="LYM3" s="150"/>
      <c r="LYN3" s="150"/>
      <c r="LYO3" s="150"/>
      <c r="LYP3" s="150"/>
      <c r="LYQ3" s="150"/>
      <c r="LYR3" s="150"/>
      <c r="LYS3" s="150"/>
      <c r="LYT3" s="150"/>
      <c r="LYU3" s="150"/>
      <c r="LYV3" s="150"/>
      <c r="LYW3" s="150"/>
      <c r="LYX3" s="150"/>
      <c r="LYY3" s="150"/>
      <c r="LYZ3" s="150"/>
      <c r="LZA3" s="150"/>
      <c r="LZB3" s="150"/>
      <c r="LZC3" s="150"/>
      <c r="LZD3" s="150"/>
      <c r="LZE3" s="150"/>
      <c r="LZF3" s="150"/>
      <c r="LZG3" s="150"/>
      <c r="LZH3" s="150"/>
      <c r="LZI3" s="150"/>
      <c r="LZJ3" s="150"/>
      <c r="LZK3" s="150"/>
      <c r="LZL3" s="150"/>
      <c r="LZM3" s="150"/>
      <c r="LZN3" s="150"/>
      <c r="LZO3" s="150"/>
      <c r="LZP3" s="150"/>
      <c r="LZQ3" s="150"/>
      <c r="LZR3" s="150"/>
      <c r="LZS3" s="150"/>
      <c r="LZT3" s="150"/>
      <c r="LZU3" s="150"/>
      <c r="LZV3" s="150"/>
      <c r="LZW3" s="150"/>
      <c r="LZX3" s="150"/>
      <c r="LZY3" s="150"/>
      <c r="LZZ3" s="150"/>
      <c r="MAA3" s="150"/>
      <c r="MAB3" s="150"/>
      <c r="MAC3" s="150"/>
      <c r="MAD3" s="150"/>
      <c r="MAE3" s="150"/>
      <c r="MAF3" s="150"/>
      <c r="MAG3" s="150"/>
      <c r="MAH3" s="150"/>
      <c r="MAI3" s="150"/>
      <c r="MAJ3" s="150"/>
      <c r="MAK3" s="150"/>
      <c r="MAL3" s="150"/>
      <c r="MAM3" s="150"/>
      <c r="MAN3" s="150"/>
      <c r="MAO3" s="150"/>
      <c r="MAP3" s="150"/>
      <c r="MAQ3" s="150"/>
      <c r="MAR3" s="150"/>
      <c r="MAS3" s="150"/>
      <c r="MAT3" s="150"/>
      <c r="MAU3" s="150"/>
      <c r="MAV3" s="150"/>
      <c r="MAW3" s="150"/>
      <c r="MAX3" s="150"/>
      <c r="MAY3" s="150"/>
      <c r="MAZ3" s="150"/>
      <c r="MBA3" s="150"/>
      <c r="MBB3" s="150"/>
      <c r="MBC3" s="150"/>
      <c r="MBD3" s="150"/>
      <c r="MBE3" s="150"/>
      <c r="MBF3" s="150"/>
      <c r="MBG3" s="150"/>
      <c r="MBH3" s="150"/>
      <c r="MBI3" s="150"/>
      <c r="MBJ3" s="150"/>
      <c r="MBK3" s="150"/>
      <c r="MBL3" s="150"/>
      <c r="MBM3" s="150"/>
      <c r="MBN3" s="150"/>
      <c r="MBO3" s="150"/>
      <c r="MBP3" s="150"/>
      <c r="MBQ3" s="150"/>
      <c r="MBR3" s="150"/>
      <c r="MBS3" s="150"/>
      <c r="MBT3" s="150"/>
      <c r="MBU3" s="150"/>
      <c r="MBV3" s="150"/>
      <c r="MBW3" s="150"/>
      <c r="MBX3" s="150"/>
      <c r="MBY3" s="150"/>
      <c r="MBZ3" s="150"/>
      <c r="MCA3" s="150"/>
      <c r="MCB3" s="150"/>
      <c r="MCC3" s="150"/>
      <c r="MCD3" s="150"/>
      <c r="MCE3" s="150"/>
      <c r="MCF3" s="150"/>
      <c r="MCG3" s="150"/>
      <c r="MCH3" s="150"/>
      <c r="MCI3" s="150"/>
      <c r="MCJ3" s="150"/>
      <c r="MCK3" s="150"/>
      <c r="MCL3" s="150"/>
      <c r="MCM3" s="150"/>
      <c r="MCN3" s="150"/>
      <c r="MCO3" s="150"/>
      <c r="MCP3" s="150"/>
      <c r="MCQ3" s="150"/>
      <c r="MCR3" s="150"/>
      <c r="MCS3" s="150"/>
      <c r="MCT3" s="150"/>
      <c r="MCU3" s="150"/>
      <c r="MCV3" s="150"/>
      <c r="MCW3" s="150"/>
      <c r="MCX3" s="150"/>
      <c r="MCY3" s="150"/>
      <c r="MCZ3" s="150"/>
      <c r="MDA3" s="150"/>
      <c r="MDB3" s="150"/>
      <c r="MDC3" s="150"/>
      <c r="MDD3" s="150"/>
      <c r="MDE3" s="150"/>
      <c r="MDF3" s="150"/>
      <c r="MDG3" s="150"/>
      <c r="MDH3" s="150"/>
      <c r="MDI3" s="150"/>
      <c r="MDJ3" s="150"/>
      <c r="MDK3" s="150"/>
      <c r="MDL3" s="150"/>
      <c r="MDM3" s="150"/>
      <c r="MDN3" s="150"/>
      <c r="MDO3" s="150"/>
      <c r="MDP3" s="150"/>
      <c r="MDQ3" s="150"/>
      <c r="MDR3" s="150"/>
      <c r="MDS3" s="150"/>
      <c r="MDT3" s="150"/>
      <c r="MDU3" s="150"/>
      <c r="MDV3" s="150"/>
      <c r="MDW3" s="150"/>
      <c r="MDX3" s="150"/>
      <c r="MDY3" s="150"/>
      <c r="MDZ3" s="150"/>
      <c r="MEA3" s="150"/>
      <c r="MEB3" s="150"/>
      <c r="MEC3" s="150"/>
      <c r="MED3" s="150"/>
      <c r="MEE3" s="150"/>
      <c r="MEF3" s="150"/>
      <c r="MEG3" s="150"/>
      <c r="MEH3" s="150"/>
      <c r="MEI3" s="150"/>
      <c r="MEJ3" s="150"/>
      <c r="MEK3" s="150"/>
      <c r="MEL3" s="150"/>
      <c r="MEM3" s="150"/>
      <c r="MEN3" s="150"/>
      <c r="MEO3" s="150"/>
      <c r="MEP3" s="150"/>
      <c r="MEQ3" s="150"/>
      <c r="MER3" s="150"/>
      <c r="MES3" s="150"/>
      <c r="MET3" s="150"/>
      <c r="MEU3" s="150"/>
      <c r="MEV3" s="150"/>
      <c r="MEW3" s="150"/>
      <c r="MEX3" s="150"/>
      <c r="MEY3" s="150"/>
      <c r="MEZ3" s="150"/>
      <c r="MFA3" s="150"/>
      <c r="MFB3" s="150"/>
      <c r="MFC3" s="150"/>
      <c r="MFD3" s="150"/>
      <c r="MFE3" s="150"/>
      <c r="MFF3" s="150"/>
      <c r="MFG3" s="150"/>
      <c r="MFH3" s="150"/>
      <c r="MFI3" s="150"/>
      <c r="MFJ3" s="150"/>
      <c r="MFK3" s="150"/>
      <c r="MFL3" s="150"/>
      <c r="MFM3" s="150"/>
      <c r="MFN3" s="150"/>
      <c r="MFO3" s="150"/>
      <c r="MFP3" s="150"/>
      <c r="MFQ3" s="150"/>
      <c r="MFR3" s="150"/>
      <c r="MFS3" s="150"/>
      <c r="MFT3" s="150"/>
      <c r="MFU3" s="150"/>
      <c r="MFV3" s="150"/>
      <c r="MFW3" s="150"/>
      <c r="MFX3" s="150"/>
      <c r="MFY3" s="150"/>
      <c r="MFZ3" s="150"/>
      <c r="MGA3" s="150"/>
      <c r="MGB3" s="150"/>
      <c r="MGC3" s="150"/>
      <c r="MGD3" s="150"/>
      <c r="MGE3" s="150"/>
      <c r="MGF3" s="150"/>
      <c r="MGG3" s="150"/>
      <c r="MGH3" s="150"/>
      <c r="MGI3" s="150"/>
      <c r="MGJ3" s="150"/>
      <c r="MGK3" s="150"/>
      <c r="MGL3" s="150"/>
      <c r="MGM3" s="150"/>
      <c r="MGN3" s="150"/>
      <c r="MGO3" s="150"/>
      <c r="MGP3" s="150"/>
      <c r="MGQ3" s="150"/>
      <c r="MGR3" s="150"/>
      <c r="MGS3" s="150"/>
      <c r="MGT3" s="150"/>
      <c r="MGU3" s="150"/>
      <c r="MGV3" s="150"/>
      <c r="MGW3" s="150"/>
      <c r="MGX3" s="150"/>
      <c r="MGY3" s="150"/>
      <c r="MGZ3" s="150"/>
      <c r="MHA3" s="150"/>
      <c r="MHB3" s="150"/>
      <c r="MHC3" s="150"/>
      <c r="MHD3" s="150"/>
      <c r="MHE3" s="150"/>
      <c r="MHF3" s="150"/>
      <c r="MHG3" s="150"/>
      <c r="MHH3" s="150"/>
      <c r="MHI3" s="150"/>
      <c r="MHJ3" s="150"/>
      <c r="MHK3" s="150"/>
      <c r="MHL3" s="150"/>
      <c r="MHM3" s="150"/>
      <c r="MHN3" s="150"/>
      <c r="MHO3" s="150"/>
      <c r="MHP3" s="150"/>
      <c r="MHQ3" s="150"/>
      <c r="MHR3" s="150"/>
      <c r="MHS3" s="150"/>
      <c r="MHT3" s="150"/>
      <c r="MHU3" s="150"/>
      <c r="MHV3" s="150"/>
      <c r="MHW3" s="150"/>
      <c r="MHX3" s="150"/>
      <c r="MHY3" s="150"/>
      <c r="MHZ3" s="150"/>
      <c r="MIA3" s="150"/>
      <c r="MIB3" s="150"/>
      <c r="MIC3" s="150"/>
      <c r="MID3" s="150"/>
      <c r="MIE3" s="150"/>
      <c r="MIF3" s="150"/>
      <c r="MIG3" s="150"/>
      <c r="MIH3" s="150"/>
      <c r="MII3" s="150"/>
      <c r="MIJ3" s="150"/>
      <c r="MIK3" s="150"/>
      <c r="MIL3" s="150"/>
      <c r="MIM3" s="150"/>
      <c r="MIN3" s="150"/>
      <c r="MIO3" s="150"/>
      <c r="MIP3" s="150"/>
      <c r="MIQ3" s="150"/>
      <c r="MIR3" s="150"/>
      <c r="MIS3" s="150"/>
      <c r="MIT3" s="150"/>
      <c r="MIU3" s="150"/>
      <c r="MIV3" s="150"/>
      <c r="MIW3" s="150"/>
      <c r="MIX3" s="150"/>
      <c r="MIY3" s="150"/>
      <c r="MIZ3" s="150"/>
      <c r="MJA3" s="150"/>
      <c r="MJB3" s="150"/>
      <c r="MJC3" s="150"/>
      <c r="MJD3" s="150"/>
      <c r="MJE3" s="150"/>
      <c r="MJF3" s="150"/>
      <c r="MJG3" s="150"/>
      <c r="MJH3" s="150"/>
      <c r="MJI3" s="150"/>
      <c r="MJJ3" s="150"/>
      <c r="MJK3" s="150"/>
      <c r="MJL3" s="150"/>
      <c r="MJM3" s="150"/>
      <c r="MJN3" s="150"/>
      <c r="MJO3" s="150"/>
      <c r="MJP3" s="150"/>
      <c r="MJQ3" s="150"/>
      <c r="MJR3" s="150"/>
      <c r="MJS3" s="150"/>
      <c r="MJT3" s="150"/>
      <c r="MJU3" s="150"/>
      <c r="MJV3" s="150"/>
      <c r="MJW3" s="150"/>
      <c r="MJX3" s="150"/>
      <c r="MJY3" s="150"/>
      <c r="MJZ3" s="150"/>
      <c r="MKA3" s="150"/>
      <c r="MKB3" s="150"/>
      <c r="MKC3" s="150"/>
      <c r="MKD3" s="150"/>
      <c r="MKE3" s="150"/>
      <c r="MKF3" s="150"/>
      <c r="MKG3" s="150"/>
      <c r="MKH3" s="150"/>
      <c r="MKI3" s="150"/>
      <c r="MKJ3" s="150"/>
      <c r="MKK3" s="150"/>
      <c r="MKL3" s="150"/>
      <c r="MKM3" s="150"/>
      <c r="MKN3" s="150"/>
      <c r="MKO3" s="150"/>
      <c r="MKP3" s="150"/>
      <c r="MKQ3" s="150"/>
      <c r="MKR3" s="150"/>
      <c r="MKS3" s="150"/>
      <c r="MKT3" s="150"/>
      <c r="MKU3" s="150"/>
      <c r="MKV3" s="150"/>
      <c r="MKW3" s="150"/>
      <c r="MKX3" s="150"/>
      <c r="MKY3" s="150"/>
      <c r="MKZ3" s="150"/>
      <c r="MLA3" s="150"/>
      <c r="MLB3" s="150"/>
      <c r="MLC3" s="150"/>
      <c r="MLD3" s="150"/>
      <c r="MLE3" s="150"/>
      <c r="MLF3" s="150"/>
      <c r="MLG3" s="150"/>
      <c r="MLH3" s="150"/>
      <c r="MLI3" s="150"/>
      <c r="MLJ3" s="150"/>
      <c r="MLK3" s="150"/>
      <c r="MLL3" s="150"/>
      <c r="MLM3" s="150"/>
      <c r="MLN3" s="150"/>
      <c r="MLO3" s="150"/>
      <c r="MLP3" s="150"/>
      <c r="MLQ3" s="150"/>
      <c r="MLR3" s="150"/>
      <c r="MLS3" s="150"/>
      <c r="MLT3" s="150"/>
      <c r="MLU3" s="150"/>
      <c r="MLV3" s="150"/>
      <c r="MLW3" s="150"/>
      <c r="MLX3" s="150"/>
      <c r="MLY3" s="150"/>
      <c r="MLZ3" s="150"/>
      <c r="MMA3" s="150"/>
      <c r="MMB3" s="150"/>
      <c r="MMC3" s="150"/>
      <c r="MMD3" s="150"/>
      <c r="MME3" s="150"/>
      <c r="MMF3" s="150"/>
      <c r="MMG3" s="150"/>
      <c r="MMH3" s="150"/>
      <c r="MMI3" s="150"/>
      <c r="MMJ3" s="150"/>
      <c r="MMK3" s="150"/>
      <c r="MML3" s="150"/>
      <c r="MMM3" s="150"/>
      <c r="MMN3" s="150"/>
      <c r="MMO3" s="150"/>
      <c r="MMP3" s="150"/>
      <c r="MMQ3" s="150"/>
      <c r="MMR3" s="150"/>
      <c r="MMS3" s="150"/>
      <c r="MMT3" s="150"/>
      <c r="MMU3" s="150"/>
      <c r="MMV3" s="150"/>
      <c r="MMW3" s="150"/>
      <c r="MMX3" s="150"/>
      <c r="MMY3" s="150"/>
      <c r="MMZ3" s="150"/>
      <c r="MNA3" s="150"/>
      <c r="MNB3" s="150"/>
      <c r="MNC3" s="150"/>
      <c r="MND3" s="150"/>
      <c r="MNE3" s="150"/>
      <c r="MNF3" s="150"/>
      <c r="MNG3" s="150"/>
      <c r="MNH3" s="150"/>
      <c r="MNI3" s="150"/>
      <c r="MNJ3" s="150"/>
      <c r="MNK3" s="150"/>
      <c r="MNL3" s="150"/>
      <c r="MNM3" s="150"/>
      <c r="MNN3" s="150"/>
      <c r="MNO3" s="150"/>
      <c r="MNP3" s="150"/>
      <c r="MNQ3" s="150"/>
      <c r="MNR3" s="150"/>
      <c r="MNS3" s="150"/>
      <c r="MNT3" s="150"/>
      <c r="MNU3" s="150"/>
      <c r="MNV3" s="150"/>
      <c r="MNW3" s="150"/>
      <c r="MNX3" s="150"/>
      <c r="MNY3" s="150"/>
      <c r="MNZ3" s="150"/>
      <c r="MOA3" s="150"/>
      <c r="MOB3" s="150"/>
      <c r="MOC3" s="150"/>
      <c r="MOD3" s="150"/>
      <c r="MOE3" s="150"/>
      <c r="MOF3" s="150"/>
      <c r="MOG3" s="150"/>
      <c r="MOH3" s="150"/>
      <c r="MOI3" s="150"/>
      <c r="MOJ3" s="150"/>
      <c r="MOK3" s="150"/>
      <c r="MOL3" s="150"/>
      <c r="MOM3" s="150"/>
      <c r="MON3" s="150"/>
      <c r="MOO3" s="150"/>
      <c r="MOP3" s="150"/>
      <c r="MOQ3" s="150"/>
      <c r="MOR3" s="150"/>
      <c r="MOS3" s="150"/>
      <c r="MOT3" s="150"/>
      <c r="MOU3" s="150"/>
      <c r="MOV3" s="150"/>
      <c r="MOW3" s="150"/>
      <c r="MOX3" s="150"/>
      <c r="MOY3" s="150"/>
      <c r="MOZ3" s="150"/>
      <c r="MPA3" s="150"/>
      <c r="MPB3" s="150"/>
      <c r="MPC3" s="150"/>
      <c r="MPD3" s="150"/>
      <c r="MPE3" s="150"/>
      <c r="MPF3" s="150"/>
      <c r="MPG3" s="150"/>
      <c r="MPH3" s="150"/>
      <c r="MPI3" s="150"/>
      <c r="MPJ3" s="150"/>
      <c r="MPK3" s="150"/>
      <c r="MPL3" s="150"/>
      <c r="MPM3" s="150"/>
      <c r="MPN3" s="150"/>
      <c r="MPO3" s="150"/>
      <c r="MPP3" s="150"/>
      <c r="MPQ3" s="150"/>
      <c r="MPR3" s="150"/>
      <c r="MPS3" s="150"/>
      <c r="MPT3" s="150"/>
      <c r="MPU3" s="150"/>
      <c r="MPV3" s="150"/>
      <c r="MPW3" s="150"/>
      <c r="MPX3" s="150"/>
      <c r="MPY3" s="150"/>
      <c r="MPZ3" s="150"/>
      <c r="MQA3" s="150"/>
      <c r="MQB3" s="150"/>
      <c r="MQC3" s="150"/>
      <c r="MQD3" s="150"/>
      <c r="MQE3" s="150"/>
      <c r="MQF3" s="150"/>
      <c r="MQG3" s="150"/>
      <c r="MQH3" s="150"/>
      <c r="MQI3" s="150"/>
      <c r="MQJ3" s="150"/>
      <c r="MQK3" s="150"/>
      <c r="MQL3" s="150"/>
      <c r="MQM3" s="150"/>
      <c r="MQN3" s="150"/>
      <c r="MQO3" s="150"/>
      <c r="MQP3" s="150"/>
      <c r="MQQ3" s="150"/>
      <c r="MQR3" s="150"/>
      <c r="MQS3" s="150"/>
      <c r="MQT3" s="150"/>
      <c r="MQU3" s="150"/>
      <c r="MQV3" s="150"/>
      <c r="MQW3" s="150"/>
      <c r="MQX3" s="150"/>
      <c r="MQY3" s="150"/>
      <c r="MQZ3" s="150"/>
      <c r="MRA3" s="150"/>
      <c r="MRB3" s="150"/>
      <c r="MRC3" s="150"/>
      <c r="MRD3" s="150"/>
      <c r="MRE3" s="150"/>
      <c r="MRF3" s="150"/>
      <c r="MRG3" s="150"/>
      <c r="MRH3" s="150"/>
      <c r="MRI3" s="150"/>
      <c r="MRJ3" s="150"/>
      <c r="MRK3" s="150"/>
      <c r="MRL3" s="150"/>
      <c r="MRM3" s="150"/>
      <c r="MRN3" s="150"/>
      <c r="MRO3" s="150"/>
      <c r="MRP3" s="150"/>
      <c r="MRQ3" s="150"/>
      <c r="MRR3" s="150"/>
      <c r="MRS3" s="150"/>
      <c r="MRT3" s="150"/>
      <c r="MRU3" s="150"/>
      <c r="MRV3" s="150"/>
      <c r="MRW3" s="150"/>
      <c r="MRX3" s="150"/>
      <c r="MRY3" s="150"/>
      <c r="MRZ3" s="150"/>
      <c r="MSA3" s="150"/>
      <c r="MSB3" s="150"/>
      <c r="MSC3" s="150"/>
      <c r="MSD3" s="150"/>
      <c r="MSE3" s="150"/>
      <c r="MSF3" s="150"/>
      <c r="MSG3" s="150"/>
      <c r="MSH3" s="150"/>
      <c r="MSI3" s="150"/>
      <c r="MSJ3" s="150"/>
      <c r="MSK3" s="150"/>
      <c r="MSL3" s="150"/>
      <c r="MSM3" s="150"/>
      <c r="MSN3" s="150"/>
      <c r="MSO3" s="150"/>
      <c r="MSP3" s="150"/>
      <c r="MSQ3" s="150"/>
      <c r="MSR3" s="150"/>
      <c r="MSS3" s="150"/>
      <c r="MST3" s="150"/>
      <c r="MSU3" s="150"/>
      <c r="MSV3" s="150"/>
      <c r="MSW3" s="150"/>
      <c r="MSX3" s="150"/>
      <c r="MSY3" s="150"/>
      <c r="MSZ3" s="150"/>
      <c r="MTA3" s="150"/>
      <c r="MTB3" s="150"/>
      <c r="MTC3" s="150"/>
      <c r="MTD3" s="150"/>
      <c r="MTE3" s="150"/>
      <c r="MTF3" s="150"/>
      <c r="MTG3" s="150"/>
      <c r="MTH3" s="150"/>
      <c r="MTI3" s="150"/>
      <c r="MTJ3" s="150"/>
      <c r="MTK3" s="150"/>
      <c r="MTL3" s="150"/>
      <c r="MTM3" s="150"/>
      <c r="MTN3" s="150"/>
      <c r="MTO3" s="150"/>
      <c r="MTP3" s="150"/>
      <c r="MTQ3" s="150"/>
      <c r="MTR3" s="150"/>
      <c r="MTS3" s="150"/>
      <c r="MTT3" s="150"/>
      <c r="MTU3" s="150"/>
      <c r="MTV3" s="150"/>
      <c r="MTW3" s="150"/>
      <c r="MTX3" s="150"/>
      <c r="MTY3" s="150"/>
      <c r="MTZ3" s="150"/>
      <c r="MUA3" s="150"/>
      <c r="MUB3" s="150"/>
      <c r="MUC3" s="150"/>
      <c r="MUD3" s="150"/>
      <c r="MUE3" s="150"/>
      <c r="MUF3" s="150"/>
      <c r="MUG3" s="150"/>
      <c r="MUH3" s="150"/>
      <c r="MUI3" s="150"/>
      <c r="MUJ3" s="150"/>
      <c r="MUK3" s="150"/>
      <c r="MUL3" s="150"/>
      <c r="MUM3" s="150"/>
      <c r="MUN3" s="150"/>
      <c r="MUO3" s="150"/>
      <c r="MUP3" s="150"/>
      <c r="MUQ3" s="150"/>
      <c r="MUR3" s="150"/>
      <c r="MUS3" s="150"/>
      <c r="MUT3" s="150"/>
      <c r="MUU3" s="150"/>
      <c r="MUV3" s="150"/>
      <c r="MUW3" s="150"/>
      <c r="MUX3" s="150"/>
      <c r="MUY3" s="150"/>
      <c r="MUZ3" s="150"/>
      <c r="MVA3" s="150"/>
      <c r="MVB3" s="150"/>
      <c r="MVC3" s="150"/>
      <c r="MVD3" s="150"/>
      <c r="MVE3" s="150"/>
      <c r="MVF3" s="150"/>
      <c r="MVG3" s="150"/>
      <c r="MVH3" s="150"/>
      <c r="MVI3" s="150"/>
      <c r="MVJ3" s="150"/>
      <c r="MVK3" s="150"/>
      <c r="MVL3" s="150"/>
      <c r="MVM3" s="150"/>
      <c r="MVN3" s="150"/>
      <c r="MVO3" s="150"/>
      <c r="MVP3" s="150"/>
      <c r="MVQ3" s="150"/>
      <c r="MVR3" s="150"/>
      <c r="MVS3" s="150"/>
      <c r="MVT3" s="150"/>
      <c r="MVU3" s="150"/>
      <c r="MVV3" s="150"/>
      <c r="MVW3" s="150"/>
      <c r="MVX3" s="150"/>
      <c r="MVY3" s="150"/>
      <c r="MVZ3" s="150"/>
      <c r="MWA3" s="150"/>
      <c r="MWB3" s="150"/>
      <c r="MWC3" s="150"/>
      <c r="MWD3" s="150"/>
      <c r="MWE3" s="150"/>
      <c r="MWF3" s="150"/>
      <c r="MWG3" s="150"/>
      <c r="MWH3" s="150"/>
      <c r="MWI3" s="150"/>
      <c r="MWJ3" s="150"/>
      <c r="MWK3" s="150"/>
      <c r="MWL3" s="150"/>
      <c r="MWM3" s="150"/>
      <c r="MWN3" s="150"/>
      <c r="MWO3" s="150"/>
      <c r="MWP3" s="150"/>
      <c r="MWQ3" s="150"/>
      <c r="MWR3" s="150"/>
      <c r="MWS3" s="150"/>
      <c r="MWT3" s="150"/>
      <c r="MWU3" s="150"/>
      <c r="MWV3" s="150"/>
      <c r="MWW3" s="150"/>
      <c r="MWX3" s="150"/>
      <c r="MWY3" s="150"/>
      <c r="MWZ3" s="150"/>
      <c r="MXA3" s="150"/>
      <c r="MXB3" s="150"/>
      <c r="MXC3" s="150"/>
      <c r="MXD3" s="150"/>
      <c r="MXE3" s="150"/>
      <c r="MXF3" s="150"/>
      <c r="MXG3" s="150"/>
      <c r="MXH3" s="150"/>
      <c r="MXI3" s="150"/>
      <c r="MXJ3" s="150"/>
      <c r="MXK3" s="150"/>
      <c r="MXL3" s="150"/>
      <c r="MXM3" s="150"/>
      <c r="MXN3" s="150"/>
      <c r="MXO3" s="150"/>
      <c r="MXP3" s="150"/>
      <c r="MXQ3" s="150"/>
      <c r="MXR3" s="150"/>
      <c r="MXS3" s="150"/>
      <c r="MXT3" s="150"/>
      <c r="MXU3" s="150"/>
      <c r="MXV3" s="150"/>
      <c r="MXW3" s="150"/>
      <c r="MXX3" s="150"/>
      <c r="MXY3" s="150"/>
      <c r="MXZ3" s="150"/>
      <c r="MYA3" s="150"/>
      <c r="MYB3" s="150"/>
      <c r="MYC3" s="150"/>
      <c r="MYD3" s="150"/>
      <c r="MYE3" s="150"/>
      <c r="MYF3" s="150"/>
      <c r="MYG3" s="150"/>
      <c r="MYH3" s="150"/>
      <c r="MYI3" s="150"/>
      <c r="MYJ3" s="150"/>
      <c r="MYK3" s="150"/>
      <c r="MYL3" s="150"/>
      <c r="MYM3" s="150"/>
      <c r="MYN3" s="150"/>
      <c r="MYO3" s="150"/>
      <c r="MYP3" s="150"/>
      <c r="MYQ3" s="150"/>
      <c r="MYR3" s="150"/>
      <c r="MYS3" s="150"/>
      <c r="MYT3" s="150"/>
      <c r="MYU3" s="150"/>
      <c r="MYV3" s="150"/>
      <c r="MYW3" s="150"/>
      <c r="MYX3" s="150"/>
      <c r="MYY3" s="150"/>
      <c r="MYZ3" s="150"/>
      <c r="MZA3" s="150"/>
      <c r="MZB3" s="150"/>
      <c r="MZC3" s="150"/>
      <c r="MZD3" s="150"/>
      <c r="MZE3" s="150"/>
      <c r="MZF3" s="150"/>
      <c r="MZG3" s="150"/>
      <c r="MZH3" s="150"/>
      <c r="MZI3" s="150"/>
      <c r="MZJ3" s="150"/>
      <c r="MZK3" s="150"/>
      <c r="MZL3" s="150"/>
      <c r="MZM3" s="150"/>
      <c r="MZN3" s="150"/>
      <c r="MZO3" s="150"/>
      <c r="MZP3" s="150"/>
      <c r="MZQ3" s="150"/>
      <c r="MZR3" s="150"/>
      <c r="MZS3" s="150"/>
      <c r="MZT3" s="150"/>
      <c r="MZU3" s="150"/>
      <c r="MZV3" s="150"/>
      <c r="MZW3" s="150"/>
      <c r="MZX3" s="150"/>
      <c r="MZY3" s="150"/>
      <c r="MZZ3" s="150"/>
      <c r="NAA3" s="150"/>
      <c r="NAB3" s="150"/>
      <c r="NAC3" s="150"/>
      <c r="NAD3" s="150"/>
      <c r="NAE3" s="150"/>
      <c r="NAF3" s="150"/>
      <c r="NAG3" s="150"/>
      <c r="NAH3" s="150"/>
      <c r="NAI3" s="150"/>
      <c r="NAJ3" s="150"/>
      <c r="NAK3" s="150"/>
      <c r="NAL3" s="150"/>
      <c r="NAM3" s="150"/>
      <c r="NAN3" s="150"/>
      <c r="NAO3" s="150"/>
      <c r="NAP3" s="150"/>
      <c r="NAQ3" s="150"/>
      <c r="NAR3" s="150"/>
      <c r="NAS3" s="150"/>
      <c r="NAT3" s="150"/>
      <c r="NAU3" s="150"/>
      <c r="NAV3" s="150"/>
      <c r="NAW3" s="150"/>
      <c r="NAX3" s="150"/>
      <c r="NAY3" s="150"/>
      <c r="NAZ3" s="150"/>
      <c r="NBA3" s="150"/>
      <c r="NBB3" s="150"/>
      <c r="NBC3" s="150"/>
      <c r="NBD3" s="150"/>
      <c r="NBE3" s="150"/>
      <c r="NBF3" s="150"/>
      <c r="NBG3" s="150"/>
      <c r="NBH3" s="150"/>
      <c r="NBI3" s="150"/>
      <c r="NBJ3" s="150"/>
      <c r="NBK3" s="150"/>
      <c r="NBL3" s="150"/>
      <c r="NBM3" s="150"/>
      <c r="NBN3" s="150"/>
      <c r="NBO3" s="150"/>
      <c r="NBP3" s="150"/>
      <c r="NBQ3" s="150"/>
      <c r="NBR3" s="150"/>
      <c r="NBS3" s="150"/>
      <c r="NBT3" s="150"/>
      <c r="NBU3" s="150"/>
      <c r="NBV3" s="150"/>
      <c r="NBW3" s="150"/>
      <c r="NBX3" s="150"/>
      <c r="NBY3" s="150"/>
      <c r="NBZ3" s="150"/>
      <c r="NCA3" s="150"/>
      <c r="NCB3" s="150"/>
      <c r="NCC3" s="150"/>
      <c r="NCD3" s="150"/>
      <c r="NCE3" s="150"/>
      <c r="NCF3" s="150"/>
      <c r="NCG3" s="150"/>
      <c r="NCH3" s="150"/>
      <c r="NCI3" s="150"/>
      <c r="NCJ3" s="150"/>
      <c r="NCK3" s="150"/>
      <c r="NCL3" s="150"/>
      <c r="NCM3" s="150"/>
      <c r="NCN3" s="150"/>
      <c r="NCO3" s="150"/>
      <c r="NCP3" s="150"/>
      <c r="NCQ3" s="150"/>
      <c r="NCR3" s="150"/>
      <c r="NCS3" s="150"/>
      <c r="NCT3" s="150"/>
      <c r="NCU3" s="150"/>
      <c r="NCV3" s="150"/>
      <c r="NCW3" s="150"/>
      <c r="NCX3" s="150"/>
      <c r="NCY3" s="150"/>
      <c r="NCZ3" s="150"/>
      <c r="NDA3" s="150"/>
      <c r="NDB3" s="150"/>
      <c r="NDC3" s="150"/>
      <c r="NDD3" s="150"/>
      <c r="NDE3" s="150"/>
      <c r="NDF3" s="150"/>
      <c r="NDG3" s="150"/>
      <c r="NDH3" s="150"/>
      <c r="NDI3" s="150"/>
      <c r="NDJ3" s="150"/>
      <c r="NDK3" s="150"/>
      <c r="NDL3" s="150"/>
      <c r="NDM3" s="150"/>
      <c r="NDN3" s="150"/>
      <c r="NDO3" s="150"/>
      <c r="NDP3" s="150"/>
      <c r="NDQ3" s="150"/>
      <c r="NDR3" s="150"/>
      <c r="NDS3" s="150"/>
      <c r="NDT3" s="150"/>
      <c r="NDU3" s="150"/>
      <c r="NDV3" s="150"/>
      <c r="NDW3" s="150"/>
      <c r="NDX3" s="150"/>
      <c r="NDY3" s="150"/>
      <c r="NDZ3" s="150"/>
      <c r="NEA3" s="150"/>
      <c r="NEB3" s="150"/>
      <c r="NEC3" s="150"/>
      <c r="NED3" s="150"/>
      <c r="NEE3" s="150"/>
      <c r="NEF3" s="150"/>
      <c r="NEG3" s="150"/>
      <c r="NEH3" s="150"/>
      <c r="NEI3" s="150"/>
      <c r="NEJ3" s="150"/>
      <c r="NEK3" s="150"/>
      <c r="NEL3" s="150"/>
      <c r="NEM3" s="150"/>
      <c r="NEN3" s="150"/>
      <c r="NEO3" s="150"/>
      <c r="NEP3" s="150"/>
      <c r="NEQ3" s="150"/>
      <c r="NER3" s="150"/>
      <c r="NES3" s="150"/>
      <c r="NET3" s="150"/>
      <c r="NEU3" s="150"/>
      <c r="NEV3" s="150"/>
      <c r="NEW3" s="150"/>
      <c r="NEX3" s="150"/>
      <c r="NEY3" s="150"/>
      <c r="NEZ3" s="150"/>
      <c r="NFA3" s="150"/>
      <c r="NFB3" s="150"/>
      <c r="NFC3" s="150"/>
      <c r="NFD3" s="150"/>
      <c r="NFE3" s="150"/>
      <c r="NFF3" s="150"/>
      <c r="NFG3" s="150"/>
      <c r="NFH3" s="150"/>
      <c r="NFI3" s="150"/>
      <c r="NFJ3" s="150"/>
      <c r="NFK3" s="150"/>
      <c r="NFL3" s="150"/>
      <c r="NFM3" s="150"/>
      <c r="NFN3" s="150"/>
      <c r="NFO3" s="150"/>
      <c r="NFP3" s="150"/>
      <c r="NFQ3" s="150"/>
      <c r="NFR3" s="150"/>
      <c r="NFS3" s="150"/>
      <c r="NFT3" s="150"/>
      <c r="NFU3" s="150"/>
      <c r="NFV3" s="150"/>
      <c r="NFW3" s="150"/>
      <c r="NFX3" s="150"/>
      <c r="NFY3" s="150"/>
      <c r="NFZ3" s="150"/>
      <c r="NGA3" s="150"/>
      <c r="NGB3" s="150"/>
      <c r="NGC3" s="150"/>
      <c r="NGD3" s="150"/>
      <c r="NGE3" s="150"/>
      <c r="NGF3" s="150"/>
      <c r="NGG3" s="150"/>
      <c r="NGH3" s="150"/>
      <c r="NGI3" s="150"/>
      <c r="NGJ3" s="150"/>
      <c r="NGK3" s="150"/>
      <c r="NGL3" s="150"/>
      <c r="NGM3" s="150"/>
      <c r="NGN3" s="150"/>
      <c r="NGO3" s="150"/>
      <c r="NGP3" s="150"/>
      <c r="NGQ3" s="150"/>
      <c r="NGR3" s="150"/>
      <c r="NGS3" s="150"/>
      <c r="NGT3" s="150"/>
      <c r="NGU3" s="150"/>
      <c r="NGV3" s="150"/>
      <c r="NGW3" s="150"/>
      <c r="NGX3" s="150"/>
      <c r="NGY3" s="150"/>
      <c r="NGZ3" s="150"/>
      <c r="NHA3" s="150"/>
      <c r="NHB3" s="150"/>
      <c r="NHC3" s="150"/>
      <c r="NHD3" s="150"/>
      <c r="NHE3" s="150"/>
      <c r="NHF3" s="150"/>
      <c r="NHG3" s="150"/>
      <c r="NHH3" s="150"/>
      <c r="NHI3" s="150"/>
      <c r="NHJ3" s="150"/>
      <c r="NHK3" s="150"/>
      <c r="NHL3" s="150"/>
      <c r="NHM3" s="150"/>
      <c r="NHN3" s="150"/>
      <c r="NHO3" s="150"/>
      <c r="NHP3" s="150"/>
      <c r="NHQ3" s="150"/>
      <c r="NHR3" s="150"/>
      <c r="NHS3" s="150"/>
      <c r="NHT3" s="150"/>
      <c r="NHU3" s="150"/>
      <c r="NHV3" s="150"/>
      <c r="NHW3" s="150"/>
      <c r="NHX3" s="150"/>
      <c r="NHY3" s="150"/>
      <c r="NHZ3" s="150"/>
      <c r="NIA3" s="150"/>
      <c r="NIB3" s="150"/>
      <c r="NIC3" s="150"/>
      <c r="NID3" s="150"/>
      <c r="NIE3" s="150"/>
      <c r="NIF3" s="150"/>
      <c r="NIG3" s="150"/>
      <c r="NIH3" s="150"/>
      <c r="NII3" s="150"/>
      <c r="NIJ3" s="150"/>
      <c r="NIK3" s="150"/>
      <c r="NIL3" s="150"/>
      <c r="NIM3" s="150"/>
      <c r="NIN3" s="150"/>
      <c r="NIO3" s="150"/>
      <c r="NIP3" s="150"/>
      <c r="NIQ3" s="150"/>
      <c r="NIR3" s="150"/>
      <c r="NIS3" s="150"/>
      <c r="NIT3" s="150"/>
      <c r="NIU3" s="150"/>
      <c r="NIV3" s="150"/>
      <c r="NIW3" s="150"/>
      <c r="NIX3" s="150"/>
      <c r="NIY3" s="150"/>
      <c r="NIZ3" s="150"/>
      <c r="NJA3" s="150"/>
      <c r="NJB3" s="150"/>
      <c r="NJC3" s="150"/>
      <c r="NJD3" s="150"/>
      <c r="NJE3" s="150"/>
      <c r="NJF3" s="150"/>
      <c r="NJG3" s="150"/>
      <c r="NJH3" s="150"/>
      <c r="NJI3" s="150"/>
      <c r="NJJ3" s="150"/>
      <c r="NJK3" s="150"/>
      <c r="NJL3" s="150"/>
      <c r="NJM3" s="150"/>
      <c r="NJN3" s="150"/>
      <c r="NJO3" s="150"/>
      <c r="NJP3" s="150"/>
      <c r="NJQ3" s="150"/>
      <c r="NJR3" s="150"/>
      <c r="NJS3" s="150"/>
      <c r="NJT3" s="150"/>
      <c r="NJU3" s="150"/>
      <c r="NJV3" s="150"/>
      <c r="NJW3" s="150"/>
      <c r="NJX3" s="150"/>
      <c r="NJY3" s="150"/>
      <c r="NJZ3" s="150"/>
      <c r="NKA3" s="150"/>
      <c r="NKB3" s="150"/>
      <c r="NKC3" s="150"/>
      <c r="NKD3" s="150"/>
      <c r="NKE3" s="150"/>
      <c r="NKF3" s="150"/>
      <c r="NKG3" s="150"/>
      <c r="NKH3" s="150"/>
      <c r="NKI3" s="150"/>
      <c r="NKJ3" s="150"/>
      <c r="NKK3" s="150"/>
      <c r="NKL3" s="150"/>
      <c r="NKM3" s="150"/>
      <c r="NKN3" s="150"/>
      <c r="NKO3" s="150"/>
      <c r="NKP3" s="150"/>
      <c r="NKQ3" s="150"/>
      <c r="NKR3" s="150"/>
      <c r="NKS3" s="150"/>
      <c r="NKT3" s="150"/>
      <c r="NKU3" s="150"/>
      <c r="NKV3" s="150"/>
      <c r="NKW3" s="150"/>
      <c r="NKX3" s="150"/>
      <c r="NKY3" s="150"/>
      <c r="NKZ3" s="150"/>
      <c r="NLA3" s="150"/>
      <c r="NLB3" s="150"/>
      <c r="NLC3" s="150"/>
      <c r="NLD3" s="150"/>
      <c r="NLE3" s="150"/>
      <c r="NLF3" s="150"/>
      <c r="NLG3" s="150"/>
      <c r="NLH3" s="150"/>
      <c r="NLI3" s="150"/>
      <c r="NLJ3" s="150"/>
      <c r="NLK3" s="150"/>
      <c r="NLL3" s="150"/>
      <c r="NLM3" s="150"/>
      <c r="NLN3" s="150"/>
      <c r="NLO3" s="150"/>
      <c r="NLP3" s="150"/>
      <c r="NLQ3" s="150"/>
      <c r="NLR3" s="150"/>
      <c r="NLS3" s="150"/>
      <c r="NLT3" s="150"/>
      <c r="NLU3" s="150"/>
      <c r="NLV3" s="150"/>
      <c r="NLW3" s="150"/>
      <c r="NLX3" s="150"/>
      <c r="NLY3" s="150"/>
      <c r="NLZ3" s="150"/>
      <c r="NMA3" s="150"/>
      <c r="NMB3" s="150"/>
      <c r="NMC3" s="150"/>
      <c r="NMD3" s="150"/>
      <c r="NME3" s="150"/>
      <c r="NMF3" s="150"/>
      <c r="NMG3" s="150"/>
      <c r="NMH3" s="150"/>
      <c r="NMI3" s="150"/>
      <c r="NMJ3" s="150"/>
      <c r="NMK3" s="150"/>
      <c r="NML3" s="150"/>
      <c r="NMM3" s="150"/>
      <c r="NMN3" s="150"/>
      <c r="NMO3" s="150"/>
      <c r="NMP3" s="150"/>
      <c r="NMQ3" s="150"/>
      <c r="NMR3" s="150"/>
      <c r="NMS3" s="150"/>
      <c r="NMT3" s="150"/>
      <c r="NMU3" s="150"/>
      <c r="NMV3" s="150"/>
      <c r="NMW3" s="150"/>
      <c r="NMX3" s="150"/>
      <c r="NMY3" s="150"/>
      <c r="NMZ3" s="150"/>
      <c r="NNA3" s="150"/>
      <c r="NNB3" s="150"/>
      <c r="NNC3" s="150"/>
      <c r="NND3" s="150"/>
      <c r="NNE3" s="150"/>
      <c r="NNF3" s="150"/>
      <c r="NNG3" s="150"/>
      <c r="NNH3" s="150"/>
      <c r="NNI3" s="150"/>
      <c r="NNJ3" s="150"/>
      <c r="NNK3" s="150"/>
      <c r="NNL3" s="150"/>
      <c r="NNM3" s="150"/>
      <c r="NNN3" s="150"/>
      <c r="NNO3" s="150"/>
      <c r="NNP3" s="150"/>
      <c r="NNQ3" s="150"/>
      <c r="NNR3" s="150"/>
      <c r="NNS3" s="150"/>
      <c r="NNT3" s="150"/>
      <c r="NNU3" s="150"/>
      <c r="NNV3" s="150"/>
      <c r="NNW3" s="150"/>
      <c r="NNX3" s="150"/>
      <c r="NNY3" s="150"/>
      <c r="NNZ3" s="150"/>
      <c r="NOA3" s="150"/>
      <c r="NOB3" s="150"/>
      <c r="NOC3" s="150"/>
      <c r="NOD3" s="150"/>
      <c r="NOE3" s="150"/>
      <c r="NOF3" s="150"/>
      <c r="NOG3" s="150"/>
      <c r="NOH3" s="150"/>
      <c r="NOI3" s="150"/>
      <c r="NOJ3" s="150"/>
      <c r="NOK3" s="150"/>
      <c r="NOL3" s="150"/>
      <c r="NOM3" s="150"/>
      <c r="NON3" s="150"/>
      <c r="NOO3" s="150"/>
      <c r="NOP3" s="150"/>
      <c r="NOQ3" s="150"/>
      <c r="NOR3" s="150"/>
      <c r="NOS3" s="150"/>
      <c r="NOT3" s="150"/>
      <c r="NOU3" s="150"/>
      <c r="NOV3" s="150"/>
      <c r="NOW3" s="150"/>
      <c r="NOX3" s="150"/>
      <c r="NOY3" s="150"/>
      <c r="NOZ3" s="150"/>
      <c r="NPA3" s="150"/>
      <c r="NPB3" s="150"/>
      <c r="NPC3" s="150"/>
      <c r="NPD3" s="150"/>
      <c r="NPE3" s="150"/>
      <c r="NPF3" s="150"/>
      <c r="NPG3" s="150"/>
      <c r="NPH3" s="150"/>
      <c r="NPI3" s="150"/>
      <c r="NPJ3" s="150"/>
      <c r="NPK3" s="150"/>
      <c r="NPL3" s="150"/>
      <c r="NPM3" s="150"/>
      <c r="NPN3" s="150"/>
      <c r="NPO3" s="150"/>
      <c r="NPP3" s="150"/>
      <c r="NPQ3" s="150"/>
      <c r="NPR3" s="150"/>
      <c r="NPS3" s="150"/>
      <c r="NPT3" s="150"/>
      <c r="NPU3" s="150"/>
      <c r="NPV3" s="150"/>
      <c r="NPW3" s="150"/>
      <c r="NPX3" s="150"/>
      <c r="NPY3" s="150"/>
      <c r="NPZ3" s="150"/>
      <c r="NQA3" s="150"/>
      <c r="NQB3" s="150"/>
      <c r="NQC3" s="150"/>
      <c r="NQD3" s="150"/>
      <c r="NQE3" s="150"/>
      <c r="NQF3" s="150"/>
      <c r="NQG3" s="150"/>
      <c r="NQH3" s="150"/>
      <c r="NQI3" s="150"/>
      <c r="NQJ3" s="150"/>
      <c r="NQK3" s="150"/>
      <c r="NQL3" s="150"/>
      <c r="NQM3" s="150"/>
      <c r="NQN3" s="150"/>
      <c r="NQO3" s="150"/>
      <c r="NQP3" s="150"/>
      <c r="NQQ3" s="150"/>
      <c r="NQR3" s="150"/>
      <c r="NQS3" s="150"/>
      <c r="NQT3" s="150"/>
      <c r="NQU3" s="150"/>
      <c r="NQV3" s="150"/>
      <c r="NQW3" s="150"/>
      <c r="NQX3" s="150"/>
      <c r="NQY3" s="150"/>
      <c r="NQZ3" s="150"/>
      <c r="NRA3" s="150"/>
      <c r="NRB3" s="150"/>
      <c r="NRC3" s="150"/>
      <c r="NRD3" s="150"/>
      <c r="NRE3" s="150"/>
      <c r="NRF3" s="150"/>
      <c r="NRG3" s="150"/>
      <c r="NRH3" s="150"/>
      <c r="NRI3" s="150"/>
      <c r="NRJ3" s="150"/>
      <c r="NRK3" s="150"/>
      <c r="NRL3" s="150"/>
      <c r="NRM3" s="150"/>
      <c r="NRN3" s="150"/>
      <c r="NRO3" s="150"/>
      <c r="NRP3" s="150"/>
      <c r="NRQ3" s="150"/>
      <c r="NRR3" s="150"/>
      <c r="NRS3" s="150"/>
      <c r="NRT3" s="150"/>
      <c r="NRU3" s="150"/>
      <c r="NRV3" s="150"/>
      <c r="NRW3" s="150"/>
      <c r="NRX3" s="150"/>
      <c r="NRY3" s="150"/>
      <c r="NRZ3" s="150"/>
      <c r="NSA3" s="150"/>
      <c r="NSB3" s="150"/>
      <c r="NSC3" s="150"/>
      <c r="NSD3" s="150"/>
      <c r="NSE3" s="150"/>
      <c r="NSF3" s="150"/>
      <c r="NSG3" s="150"/>
      <c r="NSH3" s="150"/>
      <c r="NSI3" s="150"/>
      <c r="NSJ3" s="150"/>
      <c r="NSK3" s="150"/>
      <c r="NSL3" s="150"/>
      <c r="NSM3" s="150"/>
      <c r="NSN3" s="150"/>
      <c r="NSO3" s="150"/>
      <c r="NSP3" s="150"/>
      <c r="NSQ3" s="150"/>
      <c r="NSR3" s="150"/>
      <c r="NSS3" s="150"/>
      <c r="NST3" s="150"/>
      <c r="NSU3" s="150"/>
      <c r="NSV3" s="150"/>
      <c r="NSW3" s="150"/>
      <c r="NSX3" s="150"/>
      <c r="NSY3" s="150"/>
      <c r="NSZ3" s="150"/>
      <c r="NTA3" s="150"/>
      <c r="NTB3" s="150"/>
      <c r="NTC3" s="150"/>
      <c r="NTD3" s="150"/>
      <c r="NTE3" s="150"/>
      <c r="NTF3" s="150"/>
      <c r="NTG3" s="150"/>
      <c r="NTH3" s="150"/>
      <c r="NTI3" s="150"/>
      <c r="NTJ3" s="150"/>
      <c r="NTK3" s="150"/>
      <c r="NTL3" s="150"/>
      <c r="NTM3" s="150"/>
      <c r="NTN3" s="150"/>
      <c r="NTO3" s="150"/>
      <c r="NTP3" s="150"/>
      <c r="NTQ3" s="150"/>
      <c r="NTR3" s="150"/>
      <c r="NTS3" s="150"/>
      <c r="NTT3" s="150"/>
      <c r="NTU3" s="150"/>
      <c r="NTV3" s="150"/>
      <c r="NTW3" s="150"/>
      <c r="NTX3" s="150"/>
      <c r="NTY3" s="150"/>
      <c r="NTZ3" s="150"/>
      <c r="NUA3" s="150"/>
      <c r="NUB3" s="150"/>
      <c r="NUC3" s="150"/>
      <c r="NUD3" s="150"/>
      <c r="NUE3" s="150"/>
      <c r="NUF3" s="150"/>
      <c r="NUG3" s="150"/>
      <c r="NUH3" s="150"/>
      <c r="NUI3" s="150"/>
      <c r="NUJ3" s="150"/>
      <c r="NUK3" s="150"/>
      <c r="NUL3" s="150"/>
      <c r="NUM3" s="150"/>
      <c r="NUN3" s="150"/>
      <c r="NUO3" s="150"/>
      <c r="NUP3" s="150"/>
      <c r="NUQ3" s="150"/>
      <c r="NUR3" s="150"/>
      <c r="NUS3" s="150"/>
      <c r="NUT3" s="150"/>
      <c r="NUU3" s="150"/>
      <c r="NUV3" s="150"/>
      <c r="NUW3" s="150"/>
      <c r="NUX3" s="150"/>
      <c r="NUY3" s="150"/>
      <c r="NUZ3" s="150"/>
      <c r="NVA3" s="150"/>
      <c r="NVB3" s="150"/>
      <c r="NVC3" s="150"/>
      <c r="NVD3" s="150"/>
      <c r="NVE3" s="150"/>
      <c r="NVF3" s="150"/>
      <c r="NVG3" s="150"/>
      <c r="NVH3" s="150"/>
      <c r="NVI3" s="150"/>
      <c r="NVJ3" s="150"/>
      <c r="NVK3" s="150"/>
      <c r="NVL3" s="150"/>
      <c r="NVM3" s="150"/>
      <c r="NVN3" s="150"/>
      <c r="NVO3" s="150"/>
      <c r="NVP3" s="150"/>
      <c r="NVQ3" s="150"/>
      <c r="NVR3" s="150"/>
      <c r="NVS3" s="150"/>
      <c r="NVT3" s="150"/>
      <c r="NVU3" s="150"/>
      <c r="NVV3" s="150"/>
      <c r="NVW3" s="150"/>
      <c r="NVX3" s="150"/>
      <c r="NVY3" s="150"/>
      <c r="NVZ3" s="150"/>
      <c r="NWA3" s="150"/>
      <c r="NWB3" s="150"/>
      <c r="NWC3" s="150"/>
      <c r="NWD3" s="150"/>
      <c r="NWE3" s="150"/>
      <c r="NWF3" s="150"/>
      <c r="NWG3" s="150"/>
      <c r="NWH3" s="150"/>
      <c r="NWI3" s="150"/>
      <c r="NWJ3" s="150"/>
      <c r="NWK3" s="150"/>
      <c r="NWL3" s="150"/>
      <c r="NWM3" s="150"/>
      <c r="NWN3" s="150"/>
      <c r="NWO3" s="150"/>
      <c r="NWP3" s="150"/>
      <c r="NWQ3" s="150"/>
      <c r="NWR3" s="150"/>
      <c r="NWS3" s="150"/>
      <c r="NWT3" s="150"/>
      <c r="NWU3" s="150"/>
      <c r="NWV3" s="150"/>
      <c r="NWW3" s="150"/>
      <c r="NWX3" s="150"/>
      <c r="NWY3" s="150"/>
      <c r="NWZ3" s="150"/>
      <c r="NXA3" s="150"/>
      <c r="NXB3" s="150"/>
      <c r="NXC3" s="150"/>
      <c r="NXD3" s="150"/>
      <c r="NXE3" s="150"/>
      <c r="NXF3" s="150"/>
      <c r="NXG3" s="150"/>
      <c r="NXH3" s="150"/>
      <c r="NXI3" s="150"/>
      <c r="NXJ3" s="150"/>
      <c r="NXK3" s="150"/>
      <c r="NXL3" s="150"/>
      <c r="NXM3" s="150"/>
      <c r="NXN3" s="150"/>
      <c r="NXO3" s="150"/>
      <c r="NXP3" s="150"/>
      <c r="NXQ3" s="150"/>
      <c r="NXR3" s="150"/>
      <c r="NXS3" s="150"/>
      <c r="NXT3" s="150"/>
      <c r="NXU3" s="150"/>
      <c r="NXV3" s="150"/>
      <c r="NXW3" s="150"/>
      <c r="NXX3" s="150"/>
      <c r="NXY3" s="150"/>
      <c r="NXZ3" s="150"/>
      <c r="NYA3" s="150"/>
      <c r="NYB3" s="150"/>
      <c r="NYC3" s="150"/>
      <c r="NYD3" s="150"/>
      <c r="NYE3" s="150"/>
      <c r="NYF3" s="150"/>
      <c r="NYG3" s="150"/>
      <c r="NYH3" s="150"/>
      <c r="NYI3" s="150"/>
      <c r="NYJ3" s="150"/>
      <c r="NYK3" s="150"/>
      <c r="NYL3" s="150"/>
      <c r="NYM3" s="150"/>
      <c r="NYN3" s="150"/>
      <c r="NYO3" s="150"/>
      <c r="NYP3" s="150"/>
      <c r="NYQ3" s="150"/>
      <c r="NYR3" s="150"/>
      <c r="NYS3" s="150"/>
      <c r="NYT3" s="150"/>
      <c r="NYU3" s="150"/>
      <c r="NYV3" s="150"/>
      <c r="NYW3" s="150"/>
      <c r="NYX3" s="150"/>
      <c r="NYY3" s="150"/>
      <c r="NYZ3" s="150"/>
      <c r="NZA3" s="150"/>
      <c r="NZB3" s="150"/>
      <c r="NZC3" s="150"/>
      <c r="NZD3" s="150"/>
      <c r="NZE3" s="150"/>
      <c r="NZF3" s="150"/>
      <c r="NZG3" s="150"/>
      <c r="NZH3" s="150"/>
      <c r="NZI3" s="150"/>
      <c r="NZJ3" s="150"/>
      <c r="NZK3" s="150"/>
      <c r="NZL3" s="150"/>
      <c r="NZM3" s="150"/>
      <c r="NZN3" s="150"/>
      <c r="NZO3" s="150"/>
      <c r="NZP3" s="150"/>
      <c r="NZQ3" s="150"/>
      <c r="NZR3" s="150"/>
      <c r="NZS3" s="150"/>
      <c r="NZT3" s="150"/>
      <c r="NZU3" s="150"/>
      <c r="NZV3" s="150"/>
      <c r="NZW3" s="150"/>
      <c r="NZX3" s="150"/>
      <c r="NZY3" s="150"/>
      <c r="NZZ3" s="150"/>
      <c r="OAA3" s="150"/>
      <c r="OAB3" s="150"/>
      <c r="OAC3" s="150"/>
      <c r="OAD3" s="150"/>
      <c r="OAE3" s="150"/>
      <c r="OAF3" s="150"/>
      <c r="OAG3" s="150"/>
      <c r="OAH3" s="150"/>
      <c r="OAI3" s="150"/>
      <c r="OAJ3" s="150"/>
      <c r="OAK3" s="150"/>
      <c r="OAL3" s="150"/>
      <c r="OAM3" s="150"/>
      <c r="OAN3" s="150"/>
      <c r="OAO3" s="150"/>
      <c r="OAP3" s="150"/>
      <c r="OAQ3" s="150"/>
      <c r="OAR3" s="150"/>
      <c r="OAS3" s="150"/>
      <c r="OAT3" s="150"/>
      <c r="OAU3" s="150"/>
      <c r="OAV3" s="150"/>
      <c r="OAW3" s="150"/>
      <c r="OAX3" s="150"/>
      <c r="OAY3" s="150"/>
      <c r="OAZ3" s="150"/>
      <c r="OBA3" s="150"/>
      <c r="OBB3" s="150"/>
      <c r="OBC3" s="150"/>
      <c r="OBD3" s="150"/>
      <c r="OBE3" s="150"/>
      <c r="OBF3" s="150"/>
      <c r="OBG3" s="150"/>
      <c r="OBH3" s="150"/>
      <c r="OBI3" s="150"/>
      <c r="OBJ3" s="150"/>
      <c r="OBK3" s="150"/>
      <c r="OBL3" s="150"/>
      <c r="OBM3" s="150"/>
      <c r="OBN3" s="150"/>
      <c r="OBO3" s="150"/>
      <c r="OBP3" s="150"/>
      <c r="OBQ3" s="150"/>
      <c r="OBR3" s="150"/>
      <c r="OBS3" s="150"/>
      <c r="OBT3" s="150"/>
      <c r="OBU3" s="150"/>
      <c r="OBV3" s="150"/>
      <c r="OBW3" s="150"/>
      <c r="OBX3" s="150"/>
      <c r="OBY3" s="150"/>
      <c r="OBZ3" s="150"/>
      <c r="OCA3" s="150"/>
      <c r="OCB3" s="150"/>
      <c r="OCC3" s="150"/>
      <c r="OCD3" s="150"/>
      <c r="OCE3" s="150"/>
      <c r="OCF3" s="150"/>
      <c r="OCG3" s="150"/>
      <c r="OCH3" s="150"/>
      <c r="OCI3" s="150"/>
      <c r="OCJ3" s="150"/>
      <c r="OCK3" s="150"/>
      <c r="OCL3" s="150"/>
      <c r="OCM3" s="150"/>
      <c r="OCN3" s="150"/>
      <c r="OCO3" s="150"/>
      <c r="OCP3" s="150"/>
      <c r="OCQ3" s="150"/>
      <c r="OCR3" s="150"/>
      <c r="OCS3" s="150"/>
      <c r="OCT3" s="150"/>
      <c r="OCU3" s="150"/>
      <c r="OCV3" s="150"/>
      <c r="OCW3" s="150"/>
      <c r="OCX3" s="150"/>
      <c r="OCY3" s="150"/>
      <c r="OCZ3" s="150"/>
      <c r="ODA3" s="150"/>
      <c r="ODB3" s="150"/>
      <c r="ODC3" s="150"/>
      <c r="ODD3" s="150"/>
      <c r="ODE3" s="150"/>
      <c r="ODF3" s="150"/>
      <c r="ODG3" s="150"/>
      <c r="ODH3" s="150"/>
      <c r="ODI3" s="150"/>
      <c r="ODJ3" s="150"/>
      <c r="ODK3" s="150"/>
      <c r="ODL3" s="150"/>
      <c r="ODM3" s="150"/>
      <c r="ODN3" s="150"/>
      <c r="ODO3" s="150"/>
      <c r="ODP3" s="150"/>
      <c r="ODQ3" s="150"/>
      <c r="ODR3" s="150"/>
      <c r="ODS3" s="150"/>
      <c r="ODT3" s="150"/>
      <c r="ODU3" s="150"/>
      <c r="ODV3" s="150"/>
      <c r="ODW3" s="150"/>
      <c r="ODX3" s="150"/>
      <c r="ODY3" s="150"/>
      <c r="ODZ3" s="150"/>
      <c r="OEA3" s="150"/>
      <c r="OEB3" s="150"/>
      <c r="OEC3" s="150"/>
      <c r="OED3" s="150"/>
      <c r="OEE3" s="150"/>
      <c r="OEF3" s="150"/>
      <c r="OEG3" s="150"/>
      <c r="OEH3" s="150"/>
      <c r="OEI3" s="150"/>
      <c r="OEJ3" s="150"/>
      <c r="OEK3" s="150"/>
      <c r="OEL3" s="150"/>
      <c r="OEM3" s="150"/>
      <c r="OEN3" s="150"/>
      <c r="OEO3" s="150"/>
      <c r="OEP3" s="150"/>
      <c r="OEQ3" s="150"/>
      <c r="OER3" s="150"/>
      <c r="OES3" s="150"/>
      <c r="OET3" s="150"/>
      <c r="OEU3" s="150"/>
      <c r="OEV3" s="150"/>
      <c r="OEW3" s="150"/>
      <c r="OEX3" s="150"/>
      <c r="OEY3" s="150"/>
      <c r="OEZ3" s="150"/>
      <c r="OFA3" s="150"/>
      <c r="OFB3" s="150"/>
      <c r="OFC3" s="150"/>
      <c r="OFD3" s="150"/>
      <c r="OFE3" s="150"/>
      <c r="OFF3" s="150"/>
      <c r="OFG3" s="150"/>
      <c r="OFH3" s="150"/>
      <c r="OFI3" s="150"/>
      <c r="OFJ3" s="150"/>
      <c r="OFK3" s="150"/>
      <c r="OFL3" s="150"/>
      <c r="OFM3" s="150"/>
      <c r="OFN3" s="150"/>
      <c r="OFO3" s="150"/>
      <c r="OFP3" s="150"/>
      <c r="OFQ3" s="150"/>
      <c r="OFR3" s="150"/>
      <c r="OFS3" s="150"/>
      <c r="OFT3" s="150"/>
      <c r="OFU3" s="150"/>
      <c r="OFV3" s="150"/>
      <c r="OFW3" s="150"/>
      <c r="OFX3" s="150"/>
      <c r="OFY3" s="150"/>
      <c r="OFZ3" s="150"/>
      <c r="OGA3" s="150"/>
      <c r="OGB3" s="150"/>
      <c r="OGC3" s="150"/>
      <c r="OGD3" s="150"/>
      <c r="OGE3" s="150"/>
      <c r="OGF3" s="150"/>
      <c r="OGG3" s="150"/>
      <c r="OGH3" s="150"/>
      <c r="OGI3" s="150"/>
      <c r="OGJ3" s="150"/>
      <c r="OGK3" s="150"/>
      <c r="OGL3" s="150"/>
      <c r="OGM3" s="150"/>
      <c r="OGN3" s="150"/>
      <c r="OGO3" s="150"/>
      <c r="OGP3" s="150"/>
      <c r="OGQ3" s="150"/>
      <c r="OGR3" s="150"/>
      <c r="OGS3" s="150"/>
      <c r="OGT3" s="150"/>
      <c r="OGU3" s="150"/>
      <c r="OGV3" s="150"/>
      <c r="OGW3" s="150"/>
      <c r="OGX3" s="150"/>
      <c r="OGY3" s="150"/>
      <c r="OGZ3" s="150"/>
      <c r="OHA3" s="150"/>
      <c r="OHB3" s="150"/>
      <c r="OHC3" s="150"/>
      <c r="OHD3" s="150"/>
      <c r="OHE3" s="150"/>
      <c r="OHF3" s="150"/>
      <c r="OHG3" s="150"/>
      <c r="OHH3" s="150"/>
      <c r="OHI3" s="150"/>
      <c r="OHJ3" s="150"/>
      <c r="OHK3" s="150"/>
      <c r="OHL3" s="150"/>
      <c r="OHM3" s="150"/>
      <c r="OHN3" s="150"/>
      <c r="OHO3" s="150"/>
      <c r="OHP3" s="150"/>
      <c r="OHQ3" s="150"/>
      <c r="OHR3" s="150"/>
      <c r="OHS3" s="150"/>
      <c r="OHT3" s="150"/>
      <c r="OHU3" s="150"/>
      <c r="OHV3" s="150"/>
      <c r="OHW3" s="150"/>
      <c r="OHX3" s="150"/>
      <c r="OHY3" s="150"/>
      <c r="OHZ3" s="150"/>
      <c r="OIA3" s="150"/>
      <c r="OIB3" s="150"/>
      <c r="OIC3" s="150"/>
      <c r="OID3" s="150"/>
      <c r="OIE3" s="150"/>
      <c r="OIF3" s="150"/>
      <c r="OIG3" s="150"/>
      <c r="OIH3" s="150"/>
      <c r="OII3" s="150"/>
      <c r="OIJ3" s="150"/>
      <c r="OIK3" s="150"/>
      <c r="OIL3" s="150"/>
      <c r="OIM3" s="150"/>
      <c r="OIN3" s="150"/>
      <c r="OIO3" s="150"/>
      <c r="OIP3" s="150"/>
      <c r="OIQ3" s="150"/>
      <c r="OIR3" s="150"/>
      <c r="OIS3" s="150"/>
      <c r="OIT3" s="150"/>
      <c r="OIU3" s="150"/>
      <c r="OIV3" s="150"/>
      <c r="OIW3" s="150"/>
      <c r="OIX3" s="150"/>
      <c r="OIY3" s="150"/>
      <c r="OIZ3" s="150"/>
      <c r="OJA3" s="150"/>
      <c r="OJB3" s="150"/>
      <c r="OJC3" s="150"/>
      <c r="OJD3" s="150"/>
      <c r="OJE3" s="150"/>
      <c r="OJF3" s="150"/>
      <c r="OJG3" s="150"/>
      <c r="OJH3" s="150"/>
      <c r="OJI3" s="150"/>
      <c r="OJJ3" s="150"/>
      <c r="OJK3" s="150"/>
      <c r="OJL3" s="150"/>
      <c r="OJM3" s="150"/>
      <c r="OJN3" s="150"/>
      <c r="OJO3" s="150"/>
      <c r="OJP3" s="150"/>
      <c r="OJQ3" s="150"/>
      <c r="OJR3" s="150"/>
      <c r="OJS3" s="150"/>
      <c r="OJT3" s="150"/>
      <c r="OJU3" s="150"/>
      <c r="OJV3" s="150"/>
      <c r="OJW3" s="150"/>
      <c r="OJX3" s="150"/>
      <c r="OJY3" s="150"/>
      <c r="OJZ3" s="150"/>
      <c r="OKA3" s="150"/>
      <c r="OKB3" s="150"/>
      <c r="OKC3" s="150"/>
      <c r="OKD3" s="150"/>
      <c r="OKE3" s="150"/>
      <c r="OKF3" s="150"/>
      <c r="OKG3" s="150"/>
      <c r="OKH3" s="150"/>
      <c r="OKI3" s="150"/>
      <c r="OKJ3" s="150"/>
      <c r="OKK3" s="150"/>
      <c r="OKL3" s="150"/>
      <c r="OKM3" s="150"/>
      <c r="OKN3" s="150"/>
      <c r="OKO3" s="150"/>
      <c r="OKP3" s="150"/>
      <c r="OKQ3" s="150"/>
      <c r="OKR3" s="150"/>
      <c r="OKS3" s="150"/>
      <c r="OKT3" s="150"/>
      <c r="OKU3" s="150"/>
      <c r="OKV3" s="150"/>
      <c r="OKW3" s="150"/>
      <c r="OKX3" s="150"/>
      <c r="OKY3" s="150"/>
      <c r="OKZ3" s="150"/>
      <c r="OLA3" s="150"/>
      <c r="OLB3" s="150"/>
      <c r="OLC3" s="150"/>
      <c r="OLD3" s="150"/>
      <c r="OLE3" s="150"/>
      <c r="OLF3" s="150"/>
      <c r="OLG3" s="150"/>
      <c r="OLH3" s="150"/>
      <c r="OLI3" s="150"/>
      <c r="OLJ3" s="150"/>
      <c r="OLK3" s="150"/>
      <c r="OLL3" s="150"/>
      <c r="OLM3" s="150"/>
      <c r="OLN3" s="150"/>
      <c r="OLO3" s="150"/>
      <c r="OLP3" s="150"/>
      <c r="OLQ3" s="150"/>
      <c r="OLR3" s="150"/>
      <c r="OLS3" s="150"/>
      <c r="OLT3" s="150"/>
      <c r="OLU3" s="150"/>
      <c r="OLV3" s="150"/>
      <c r="OLW3" s="150"/>
      <c r="OLX3" s="150"/>
      <c r="OLY3" s="150"/>
      <c r="OLZ3" s="150"/>
      <c r="OMA3" s="150"/>
      <c r="OMB3" s="150"/>
      <c r="OMC3" s="150"/>
      <c r="OMD3" s="150"/>
      <c r="OME3" s="150"/>
      <c r="OMF3" s="150"/>
      <c r="OMG3" s="150"/>
      <c r="OMH3" s="150"/>
      <c r="OMI3" s="150"/>
      <c r="OMJ3" s="150"/>
      <c r="OMK3" s="150"/>
      <c r="OML3" s="150"/>
      <c r="OMM3" s="150"/>
      <c r="OMN3" s="150"/>
      <c r="OMO3" s="150"/>
      <c r="OMP3" s="150"/>
      <c r="OMQ3" s="150"/>
      <c r="OMR3" s="150"/>
      <c r="OMS3" s="150"/>
      <c r="OMT3" s="150"/>
      <c r="OMU3" s="150"/>
      <c r="OMV3" s="150"/>
      <c r="OMW3" s="150"/>
      <c r="OMX3" s="150"/>
      <c r="OMY3" s="150"/>
      <c r="OMZ3" s="150"/>
      <c r="ONA3" s="150"/>
      <c r="ONB3" s="150"/>
      <c r="ONC3" s="150"/>
      <c r="OND3" s="150"/>
      <c r="ONE3" s="150"/>
      <c r="ONF3" s="150"/>
      <c r="ONG3" s="150"/>
      <c r="ONH3" s="150"/>
      <c r="ONI3" s="150"/>
      <c r="ONJ3" s="150"/>
      <c r="ONK3" s="150"/>
      <c r="ONL3" s="150"/>
      <c r="ONM3" s="150"/>
      <c r="ONN3" s="150"/>
      <c r="ONO3" s="150"/>
      <c r="ONP3" s="150"/>
      <c r="ONQ3" s="150"/>
      <c r="ONR3" s="150"/>
      <c r="ONS3" s="150"/>
      <c r="ONT3" s="150"/>
      <c r="ONU3" s="150"/>
      <c r="ONV3" s="150"/>
      <c r="ONW3" s="150"/>
      <c r="ONX3" s="150"/>
      <c r="ONY3" s="150"/>
      <c r="ONZ3" s="150"/>
      <c r="OOA3" s="150"/>
      <c r="OOB3" s="150"/>
      <c r="OOC3" s="150"/>
      <c r="OOD3" s="150"/>
      <c r="OOE3" s="150"/>
      <c r="OOF3" s="150"/>
      <c r="OOG3" s="150"/>
      <c r="OOH3" s="150"/>
      <c r="OOI3" s="150"/>
      <c r="OOJ3" s="150"/>
      <c r="OOK3" s="150"/>
      <c r="OOL3" s="150"/>
      <c r="OOM3" s="150"/>
      <c r="OON3" s="150"/>
      <c r="OOO3" s="150"/>
      <c r="OOP3" s="150"/>
      <c r="OOQ3" s="150"/>
      <c r="OOR3" s="150"/>
      <c r="OOS3" s="150"/>
      <c r="OOT3" s="150"/>
      <c r="OOU3" s="150"/>
      <c r="OOV3" s="150"/>
      <c r="OOW3" s="150"/>
      <c r="OOX3" s="150"/>
      <c r="OOY3" s="150"/>
      <c r="OOZ3" s="150"/>
      <c r="OPA3" s="150"/>
      <c r="OPB3" s="150"/>
      <c r="OPC3" s="150"/>
      <c r="OPD3" s="150"/>
      <c r="OPE3" s="150"/>
      <c r="OPF3" s="150"/>
      <c r="OPG3" s="150"/>
      <c r="OPH3" s="150"/>
      <c r="OPI3" s="150"/>
      <c r="OPJ3" s="150"/>
      <c r="OPK3" s="150"/>
      <c r="OPL3" s="150"/>
      <c r="OPM3" s="150"/>
      <c r="OPN3" s="150"/>
      <c r="OPO3" s="150"/>
      <c r="OPP3" s="150"/>
      <c r="OPQ3" s="150"/>
      <c r="OPR3" s="150"/>
      <c r="OPS3" s="150"/>
      <c r="OPT3" s="150"/>
      <c r="OPU3" s="150"/>
      <c r="OPV3" s="150"/>
      <c r="OPW3" s="150"/>
      <c r="OPX3" s="150"/>
      <c r="OPY3" s="150"/>
      <c r="OPZ3" s="150"/>
      <c r="OQA3" s="150"/>
      <c r="OQB3" s="150"/>
      <c r="OQC3" s="150"/>
      <c r="OQD3" s="150"/>
      <c r="OQE3" s="150"/>
      <c r="OQF3" s="150"/>
      <c r="OQG3" s="150"/>
      <c r="OQH3" s="150"/>
      <c r="OQI3" s="150"/>
      <c r="OQJ3" s="150"/>
      <c r="OQK3" s="150"/>
      <c r="OQL3" s="150"/>
      <c r="OQM3" s="150"/>
      <c r="OQN3" s="150"/>
      <c r="OQO3" s="150"/>
      <c r="OQP3" s="150"/>
      <c r="OQQ3" s="150"/>
      <c r="OQR3" s="150"/>
      <c r="OQS3" s="150"/>
      <c r="OQT3" s="150"/>
      <c r="OQU3" s="150"/>
      <c r="OQV3" s="150"/>
      <c r="OQW3" s="150"/>
      <c r="OQX3" s="150"/>
      <c r="OQY3" s="150"/>
      <c r="OQZ3" s="150"/>
      <c r="ORA3" s="150"/>
      <c r="ORB3" s="150"/>
      <c r="ORC3" s="150"/>
      <c r="ORD3" s="150"/>
      <c r="ORE3" s="150"/>
      <c r="ORF3" s="150"/>
      <c r="ORG3" s="150"/>
      <c r="ORH3" s="150"/>
      <c r="ORI3" s="150"/>
      <c r="ORJ3" s="150"/>
      <c r="ORK3" s="150"/>
      <c r="ORL3" s="150"/>
      <c r="ORM3" s="150"/>
      <c r="ORN3" s="150"/>
      <c r="ORO3" s="150"/>
      <c r="ORP3" s="150"/>
      <c r="ORQ3" s="150"/>
      <c r="ORR3" s="150"/>
      <c r="ORS3" s="150"/>
      <c r="ORT3" s="150"/>
      <c r="ORU3" s="150"/>
      <c r="ORV3" s="150"/>
      <c r="ORW3" s="150"/>
      <c r="ORX3" s="150"/>
      <c r="ORY3" s="150"/>
      <c r="ORZ3" s="150"/>
      <c r="OSA3" s="150"/>
      <c r="OSB3" s="150"/>
      <c r="OSC3" s="150"/>
      <c r="OSD3" s="150"/>
      <c r="OSE3" s="150"/>
      <c r="OSF3" s="150"/>
      <c r="OSG3" s="150"/>
      <c r="OSH3" s="150"/>
      <c r="OSI3" s="150"/>
      <c r="OSJ3" s="150"/>
      <c r="OSK3" s="150"/>
      <c r="OSL3" s="150"/>
      <c r="OSM3" s="150"/>
      <c r="OSN3" s="150"/>
      <c r="OSO3" s="150"/>
      <c r="OSP3" s="150"/>
      <c r="OSQ3" s="150"/>
      <c r="OSR3" s="150"/>
      <c r="OSS3" s="150"/>
      <c r="OST3" s="150"/>
      <c r="OSU3" s="150"/>
      <c r="OSV3" s="150"/>
      <c r="OSW3" s="150"/>
      <c r="OSX3" s="150"/>
      <c r="OSY3" s="150"/>
      <c r="OSZ3" s="150"/>
      <c r="OTA3" s="150"/>
      <c r="OTB3" s="150"/>
      <c r="OTC3" s="150"/>
      <c r="OTD3" s="150"/>
      <c r="OTE3" s="150"/>
      <c r="OTF3" s="150"/>
      <c r="OTG3" s="150"/>
      <c r="OTH3" s="150"/>
      <c r="OTI3" s="150"/>
      <c r="OTJ3" s="150"/>
      <c r="OTK3" s="150"/>
      <c r="OTL3" s="150"/>
      <c r="OTM3" s="150"/>
      <c r="OTN3" s="150"/>
      <c r="OTO3" s="150"/>
      <c r="OTP3" s="150"/>
      <c r="OTQ3" s="150"/>
      <c r="OTR3" s="150"/>
      <c r="OTS3" s="150"/>
      <c r="OTT3" s="150"/>
      <c r="OTU3" s="150"/>
      <c r="OTV3" s="150"/>
      <c r="OTW3" s="150"/>
      <c r="OTX3" s="150"/>
      <c r="OTY3" s="150"/>
      <c r="OTZ3" s="150"/>
      <c r="OUA3" s="150"/>
      <c r="OUB3" s="150"/>
      <c r="OUC3" s="150"/>
      <c r="OUD3" s="150"/>
      <c r="OUE3" s="150"/>
      <c r="OUF3" s="150"/>
      <c r="OUG3" s="150"/>
      <c r="OUH3" s="150"/>
      <c r="OUI3" s="150"/>
      <c r="OUJ3" s="150"/>
      <c r="OUK3" s="150"/>
      <c r="OUL3" s="150"/>
      <c r="OUM3" s="150"/>
      <c r="OUN3" s="150"/>
      <c r="OUO3" s="150"/>
      <c r="OUP3" s="150"/>
      <c r="OUQ3" s="150"/>
      <c r="OUR3" s="150"/>
      <c r="OUS3" s="150"/>
      <c r="OUT3" s="150"/>
      <c r="OUU3" s="150"/>
      <c r="OUV3" s="150"/>
      <c r="OUW3" s="150"/>
      <c r="OUX3" s="150"/>
      <c r="OUY3" s="150"/>
      <c r="OUZ3" s="150"/>
      <c r="OVA3" s="150"/>
      <c r="OVB3" s="150"/>
      <c r="OVC3" s="150"/>
      <c r="OVD3" s="150"/>
      <c r="OVE3" s="150"/>
      <c r="OVF3" s="150"/>
      <c r="OVG3" s="150"/>
      <c r="OVH3" s="150"/>
      <c r="OVI3" s="150"/>
      <c r="OVJ3" s="150"/>
      <c r="OVK3" s="150"/>
      <c r="OVL3" s="150"/>
      <c r="OVM3" s="150"/>
      <c r="OVN3" s="150"/>
      <c r="OVO3" s="150"/>
      <c r="OVP3" s="150"/>
      <c r="OVQ3" s="150"/>
      <c r="OVR3" s="150"/>
      <c r="OVS3" s="150"/>
      <c r="OVT3" s="150"/>
      <c r="OVU3" s="150"/>
      <c r="OVV3" s="150"/>
      <c r="OVW3" s="150"/>
      <c r="OVX3" s="150"/>
      <c r="OVY3" s="150"/>
      <c r="OVZ3" s="150"/>
      <c r="OWA3" s="150"/>
      <c r="OWB3" s="150"/>
      <c r="OWC3" s="150"/>
      <c r="OWD3" s="150"/>
      <c r="OWE3" s="150"/>
      <c r="OWF3" s="150"/>
      <c r="OWG3" s="150"/>
      <c r="OWH3" s="150"/>
      <c r="OWI3" s="150"/>
      <c r="OWJ3" s="150"/>
      <c r="OWK3" s="150"/>
      <c r="OWL3" s="150"/>
      <c r="OWM3" s="150"/>
      <c r="OWN3" s="150"/>
      <c r="OWO3" s="150"/>
      <c r="OWP3" s="150"/>
      <c r="OWQ3" s="150"/>
      <c r="OWR3" s="150"/>
      <c r="OWS3" s="150"/>
      <c r="OWT3" s="150"/>
      <c r="OWU3" s="150"/>
      <c r="OWV3" s="150"/>
      <c r="OWW3" s="150"/>
      <c r="OWX3" s="150"/>
      <c r="OWY3" s="150"/>
      <c r="OWZ3" s="150"/>
      <c r="OXA3" s="150"/>
      <c r="OXB3" s="150"/>
      <c r="OXC3" s="150"/>
      <c r="OXD3" s="150"/>
      <c r="OXE3" s="150"/>
      <c r="OXF3" s="150"/>
      <c r="OXG3" s="150"/>
      <c r="OXH3" s="150"/>
      <c r="OXI3" s="150"/>
      <c r="OXJ3" s="150"/>
      <c r="OXK3" s="150"/>
      <c r="OXL3" s="150"/>
      <c r="OXM3" s="150"/>
      <c r="OXN3" s="150"/>
      <c r="OXO3" s="150"/>
      <c r="OXP3" s="150"/>
      <c r="OXQ3" s="150"/>
      <c r="OXR3" s="150"/>
      <c r="OXS3" s="150"/>
      <c r="OXT3" s="150"/>
      <c r="OXU3" s="150"/>
      <c r="OXV3" s="150"/>
      <c r="OXW3" s="150"/>
      <c r="OXX3" s="150"/>
      <c r="OXY3" s="150"/>
      <c r="OXZ3" s="150"/>
      <c r="OYA3" s="150"/>
      <c r="OYB3" s="150"/>
      <c r="OYC3" s="150"/>
      <c r="OYD3" s="150"/>
      <c r="OYE3" s="150"/>
      <c r="OYF3" s="150"/>
      <c r="OYG3" s="150"/>
      <c r="OYH3" s="150"/>
      <c r="OYI3" s="150"/>
      <c r="OYJ3" s="150"/>
      <c r="OYK3" s="150"/>
      <c r="OYL3" s="150"/>
      <c r="OYM3" s="150"/>
      <c r="OYN3" s="150"/>
      <c r="OYO3" s="150"/>
      <c r="OYP3" s="150"/>
      <c r="OYQ3" s="150"/>
      <c r="OYR3" s="150"/>
      <c r="OYS3" s="150"/>
      <c r="OYT3" s="150"/>
      <c r="OYU3" s="150"/>
      <c r="OYV3" s="150"/>
      <c r="OYW3" s="150"/>
      <c r="OYX3" s="150"/>
      <c r="OYY3" s="150"/>
      <c r="OYZ3" s="150"/>
      <c r="OZA3" s="150"/>
      <c r="OZB3" s="150"/>
      <c r="OZC3" s="150"/>
      <c r="OZD3" s="150"/>
      <c r="OZE3" s="150"/>
      <c r="OZF3" s="150"/>
      <c r="OZG3" s="150"/>
      <c r="OZH3" s="150"/>
      <c r="OZI3" s="150"/>
      <c r="OZJ3" s="150"/>
      <c r="OZK3" s="150"/>
      <c r="OZL3" s="150"/>
      <c r="OZM3" s="150"/>
      <c r="OZN3" s="150"/>
      <c r="OZO3" s="150"/>
      <c r="OZP3" s="150"/>
      <c r="OZQ3" s="150"/>
      <c r="OZR3" s="150"/>
      <c r="OZS3" s="150"/>
      <c r="OZT3" s="150"/>
      <c r="OZU3" s="150"/>
      <c r="OZV3" s="150"/>
      <c r="OZW3" s="150"/>
      <c r="OZX3" s="150"/>
      <c r="OZY3" s="150"/>
      <c r="OZZ3" s="150"/>
      <c r="PAA3" s="150"/>
      <c r="PAB3" s="150"/>
      <c r="PAC3" s="150"/>
      <c r="PAD3" s="150"/>
      <c r="PAE3" s="150"/>
      <c r="PAF3" s="150"/>
      <c r="PAG3" s="150"/>
      <c r="PAH3" s="150"/>
      <c r="PAI3" s="150"/>
      <c r="PAJ3" s="150"/>
      <c r="PAK3" s="150"/>
      <c r="PAL3" s="150"/>
      <c r="PAM3" s="150"/>
      <c r="PAN3" s="150"/>
      <c r="PAO3" s="150"/>
      <c r="PAP3" s="150"/>
      <c r="PAQ3" s="150"/>
      <c r="PAR3" s="150"/>
      <c r="PAS3" s="150"/>
      <c r="PAT3" s="150"/>
      <c r="PAU3" s="150"/>
      <c r="PAV3" s="150"/>
      <c r="PAW3" s="150"/>
      <c r="PAX3" s="150"/>
      <c r="PAY3" s="150"/>
      <c r="PAZ3" s="150"/>
      <c r="PBA3" s="150"/>
      <c r="PBB3" s="150"/>
      <c r="PBC3" s="150"/>
      <c r="PBD3" s="150"/>
      <c r="PBE3" s="150"/>
      <c r="PBF3" s="150"/>
      <c r="PBG3" s="150"/>
      <c r="PBH3" s="150"/>
      <c r="PBI3" s="150"/>
      <c r="PBJ3" s="150"/>
      <c r="PBK3" s="150"/>
      <c r="PBL3" s="150"/>
      <c r="PBM3" s="150"/>
      <c r="PBN3" s="150"/>
      <c r="PBO3" s="150"/>
      <c r="PBP3" s="150"/>
      <c r="PBQ3" s="150"/>
      <c r="PBR3" s="150"/>
      <c r="PBS3" s="150"/>
      <c r="PBT3" s="150"/>
      <c r="PBU3" s="150"/>
      <c r="PBV3" s="150"/>
      <c r="PBW3" s="150"/>
      <c r="PBX3" s="150"/>
      <c r="PBY3" s="150"/>
      <c r="PBZ3" s="150"/>
      <c r="PCA3" s="150"/>
      <c r="PCB3" s="150"/>
      <c r="PCC3" s="150"/>
      <c r="PCD3" s="150"/>
      <c r="PCE3" s="150"/>
      <c r="PCF3" s="150"/>
      <c r="PCG3" s="150"/>
      <c r="PCH3" s="150"/>
      <c r="PCI3" s="150"/>
      <c r="PCJ3" s="150"/>
      <c r="PCK3" s="150"/>
      <c r="PCL3" s="150"/>
      <c r="PCM3" s="150"/>
      <c r="PCN3" s="150"/>
      <c r="PCO3" s="150"/>
      <c r="PCP3" s="150"/>
      <c r="PCQ3" s="150"/>
      <c r="PCR3" s="150"/>
      <c r="PCS3" s="150"/>
      <c r="PCT3" s="150"/>
      <c r="PCU3" s="150"/>
      <c r="PCV3" s="150"/>
      <c r="PCW3" s="150"/>
      <c r="PCX3" s="150"/>
      <c r="PCY3" s="150"/>
      <c r="PCZ3" s="150"/>
      <c r="PDA3" s="150"/>
      <c r="PDB3" s="150"/>
      <c r="PDC3" s="150"/>
      <c r="PDD3" s="150"/>
      <c r="PDE3" s="150"/>
      <c r="PDF3" s="150"/>
      <c r="PDG3" s="150"/>
      <c r="PDH3" s="150"/>
      <c r="PDI3" s="150"/>
      <c r="PDJ3" s="150"/>
      <c r="PDK3" s="150"/>
      <c r="PDL3" s="150"/>
      <c r="PDM3" s="150"/>
      <c r="PDN3" s="150"/>
      <c r="PDO3" s="150"/>
      <c r="PDP3" s="150"/>
      <c r="PDQ3" s="150"/>
      <c r="PDR3" s="150"/>
      <c r="PDS3" s="150"/>
      <c r="PDT3" s="150"/>
      <c r="PDU3" s="150"/>
      <c r="PDV3" s="150"/>
      <c r="PDW3" s="150"/>
      <c r="PDX3" s="150"/>
      <c r="PDY3" s="150"/>
      <c r="PDZ3" s="150"/>
      <c r="PEA3" s="150"/>
      <c r="PEB3" s="150"/>
      <c r="PEC3" s="150"/>
      <c r="PED3" s="150"/>
      <c r="PEE3" s="150"/>
      <c r="PEF3" s="150"/>
      <c r="PEG3" s="150"/>
      <c r="PEH3" s="150"/>
      <c r="PEI3" s="150"/>
      <c r="PEJ3" s="150"/>
      <c r="PEK3" s="150"/>
      <c r="PEL3" s="150"/>
      <c r="PEM3" s="150"/>
      <c r="PEN3" s="150"/>
      <c r="PEO3" s="150"/>
      <c r="PEP3" s="150"/>
      <c r="PEQ3" s="150"/>
      <c r="PER3" s="150"/>
      <c r="PES3" s="150"/>
      <c r="PET3" s="150"/>
      <c r="PEU3" s="150"/>
      <c r="PEV3" s="150"/>
      <c r="PEW3" s="150"/>
      <c r="PEX3" s="150"/>
      <c r="PEY3" s="150"/>
      <c r="PEZ3" s="150"/>
      <c r="PFA3" s="150"/>
      <c r="PFB3" s="150"/>
      <c r="PFC3" s="150"/>
      <c r="PFD3" s="150"/>
      <c r="PFE3" s="150"/>
      <c r="PFF3" s="150"/>
      <c r="PFG3" s="150"/>
      <c r="PFH3" s="150"/>
      <c r="PFI3" s="150"/>
      <c r="PFJ3" s="150"/>
      <c r="PFK3" s="150"/>
      <c r="PFL3" s="150"/>
      <c r="PFM3" s="150"/>
      <c r="PFN3" s="150"/>
      <c r="PFO3" s="150"/>
      <c r="PFP3" s="150"/>
      <c r="PFQ3" s="150"/>
      <c r="PFR3" s="150"/>
      <c r="PFS3" s="150"/>
      <c r="PFT3" s="150"/>
      <c r="PFU3" s="150"/>
      <c r="PFV3" s="150"/>
      <c r="PFW3" s="150"/>
      <c r="PFX3" s="150"/>
      <c r="PFY3" s="150"/>
      <c r="PFZ3" s="150"/>
      <c r="PGA3" s="150"/>
      <c r="PGB3" s="150"/>
      <c r="PGC3" s="150"/>
      <c r="PGD3" s="150"/>
      <c r="PGE3" s="150"/>
      <c r="PGF3" s="150"/>
      <c r="PGG3" s="150"/>
      <c r="PGH3" s="150"/>
      <c r="PGI3" s="150"/>
      <c r="PGJ3" s="150"/>
      <c r="PGK3" s="150"/>
      <c r="PGL3" s="150"/>
      <c r="PGM3" s="150"/>
      <c r="PGN3" s="150"/>
      <c r="PGO3" s="150"/>
      <c r="PGP3" s="150"/>
      <c r="PGQ3" s="150"/>
      <c r="PGR3" s="150"/>
      <c r="PGS3" s="150"/>
      <c r="PGT3" s="150"/>
      <c r="PGU3" s="150"/>
      <c r="PGV3" s="150"/>
      <c r="PGW3" s="150"/>
      <c r="PGX3" s="150"/>
      <c r="PGY3" s="150"/>
      <c r="PGZ3" s="150"/>
      <c r="PHA3" s="150"/>
      <c r="PHB3" s="150"/>
      <c r="PHC3" s="150"/>
      <c r="PHD3" s="150"/>
      <c r="PHE3" s="150"/>
      <c r="PHF3" s="150"/>
      <c r="PHG3" s="150"/>
      <c r="PHH3" s="150"/>
      <c r="PHI3" s="150"/>
      <c r="PHJ3" s="150"/>
      <c r="PHK3" s="150"/>
      <c r="PHL3" s="150"/>
      <c r="PHM3" s="150"/>
      <c r="PHN3" s="150"/>
      <c r="PHO3" s="150"/>
      <c r="PHP3" s="150"/>
      <c r="PHQ3" s="150"/>
      <c r="PHR3" s="150"/>
      <c r="PHS3" s="150"/>
      <c r="PHT3" s="150"/>
      <c r="PHU3" s="150"/>
      <c r="PHV3" s="150"/>
      <c r="PHW3" s="150"/>
      <c r="PHX3" s="150"/>
      <c r="PHY3" s="150"/>
      <c r="PHZ3" s="150"/>
      <c r="PIA3" s="150"/>
      <c r="PIB3" s="150"/>
      <c r="PIC3" s="150"/>
      <c r="PID3" s="150"/>
      <c r="PIE3" s="150"/>
      <c r="PIF3" s="150"/>
      <c r="PIG3" s="150"/>
      <c r="PIH3" s="150"/>
      <c r="PII3" s="150"/>
      <c r="PIJ3" s="150"/>
      <c r="PIK3" s="150"/>
      <c r="PIL3" s="150"/>
      <c r="PIM3" s="150"/>
      <c r="PIN3" s="150"/>
      <c r="PIO3" s="150"/>
      <c r="PIP3" s="150"/>
      <c r="PIQ3" s="150"/>
      <c r="PIR3" s="150"/>
      <c r="PIS3" s="150"/>
      <c r="PIT3" s="150"/>
      <c r="PIU3" s="150"/>
      <c r="PIV3" s="150"/>
      <c r="PIW3" s="150"/>
      <c r="PIX3" s="150"/>
      <c r="PIY3" s="150"/>
      <c r="PIZ3" s="150"/>
      <c r="PJA3" s="150"/>
      <c r="PJB3" s="150"/>
      <c r="PJC3" s="150"/>
      <c r="PJD3" s="150"/>
      <c r="PJE3" s="150"/>
      <c r="PJF3" s="150"/>
      <c r="PJG3" s="150"/>
      <c r="PJH3" s="150"/>
      <c r="PJI3" s="150"/>
      <c r="PJJ3" s="150"/>
      <c r="PJK3" s="150"/>
      <c r="PJL3" s="150"/>
      <c r="PJM3" s="150"/>
      <c r="PJN3" s="150"/>
      <c r="PJO3" s="150"/>
      <c r="PJP3" s="150"/>
      <c r="PJQ3" s="150"/>
      <c r="PJR3" s="150"/>
      <c r="PJS3" s="150"/>
      <c r="PJT3" s="150"/>
      <c r="PJU3" s="150"/>
      <c r="PJV3" s="150"/>
      <c r="PJW3" s="150"/>
      <c r="PJX3" s="150"/>
      <c r="PJY3" s="150"/>
      <c r="PJZ3" s="150"/>
      <c r="PKA3" s="150"/>
      <c r="PKB3" s="150"/>
      <c r="PKC3" s="150"/>
      <c r="PKD3" s="150"/>
      <c r="PKE3" s="150"/>
      <c r="PKF3" s="150"/>
      <c r="PKG3" s="150"/>
      <c r="PKH3" s="150"/>
      <c r="PKI3" s="150"/>
      <c r="PKJ3" s="150"/>
      <c r="PKK3" s="150"/>
      <c r="PKL3" s="150"/>
      <c r="PKM3" s="150"/>
      <c r="PKN3" s="150"/>
      <c r="PKO3" s="150"/>
      <c r="PKP3" s="150"/>
      <c r="PKQ3" s="150"/>
      <c r="PKR3" s="150"/>
      <c r="PKS3" s="150"/>
      <c r="PKT3" s="150"/>
      <c r="PKU3" s="150"/>
      <c r="PKV3" s="150"/>
      <c r="PKW3" s="150"/>
      <c r="PKX3" s="150"/>
      <c r="PKY3" s="150"/>
      <c r="PKZ3" s="150"/>
      <c r="PLA3" s="150"/>
      <c r="PLB3" s="150"/>
      <c r="PLC3" s="150"/>
      <c r="PLD3" s="150"/>
      <c r="PLE3" s="150"/>
      <c r="PLF3" s="150"/>
      <c r="PLG3" s="150"/>
      <c r="PLH3" s="150"/>
      <c r="PLI3" s="150"/>
      <c r="PLJ3" s="150"/>
      <c r="PLK3" s="150"/>
      <c r="PLL3" s="150"/>
      <c r="PLM3" s="150"/>
      <c r="PLN3" s="150"/>
      <c r="PLO3" s="150"/>
      <c r="PLP3" s="150"/>
      <c r="PLQ3" s="150"/>
      <c r="PLR3" s="150"/>
      <c r="PLS3" s="150"/>
      <c r="PLT3" s="150"/>
      <c r="PLU3" s="150"/>
      <c r="PLV3" s="150"/>
      <c r="PLW3" s="150"/>
      <c r="PLX3" s="150"/>
      <c r="PLY3" s="150"/>
      <c r="PLZ3" s="150"/>
      <c r="PMA3" s="150"/>
      <c r="PMB3" s="150"/>
      <c r="PMC3" s="150"/>
      <c r="PMD3" s="150"/>
      <c r="PME3" s="150"/>
      <c r="PMF3" s="150"/>
      <c r="PMG3" s="150"/>
      <c r="PMH3" s="150"/>
      <c r="PMI3" s="150"/>
      <c r="PMJ3" s="150"/>
      <c r="PMK3" s="150"/>
      <c r="PML3" s="150"/>
      <c r="PMM3" s="150"/>
      <c r="PMN3" s="150"/>
      <c r="PMO3" s="150"/>
      <c r="PMP3" s="150"/>
      <c r="PMQ3" s="150"/>
      <c r="PMR3" s="150"/>
      <c r="PMS3" s="150"/>
      <c r="PMT3" s="150"/>
      <c r="PMU3" s="150"/>
      <c r="PMV3" s="150"/>
      <c r="PMW3" s="150"/>
      <c r="PMX3" s="150"/>
      <c r="PMY3" s="150"/>
      <c r="PMZ3" s="150"/>
      <c r="PNA3" s="150"/>
      <c r="PNB3" s="150"/>
      <c r="PNC3" s="150"/>
      <c r="PND3" s="150"/>
      <c r="PNE3" s="150"/>
      <c r="PNF3" s="150"/>
      <c r="PNG3" s="150"/>
      <c r="PNH3" s="150"/>
      <c r="PNI3" s="150"/>
      <c r="PNJ3" s="150"/>
      <c r="PNK3" s="150"/>
      <c r="PNL3" s="150"/>
      <c r="PNM3" s="150"/>
      <c r="PNN3" s="150"/>
      <c r="PNO3" s="150"/>
      <c r="PNP3" s="150"/>
      <c r="PNQ3" s="150"/>
      <c r="PNR3" s="150"/>
      <c r="PNS3" s="150"/>
      <c r="PNT3" s="150"/>
      <c r="PNU3" s="150"/>
      <c r="PNV3" s="150"/>
      <c r="PNW3" s="150"/>
      <c r="PNX3" s="150"/>
      <c r="PNY3" s="150"/>
      <c r="PNZ3" s="150"/>
      <c r="POA3" s="150"/>
      <c r="POB3" s="150"/>
      <c r="POC3" s="150"/>
      <c r="POD3" s="150"/>
      <c r="POE3" s="150"/>
      <c r="POF3" s="150"/>
      <c r="POG3" s="150"/>
      <c r="POH3" s="150"/>
      <c r="POI3" s="150"/>
      <c r="POJ3" s="150"/>
      <c r="POK3" s="150"/>
      <c r="POL3" s="150"/>
      <c r="POM3" s="150"/>
      <c r="PON3" s="150"/>
      <c r="POO3" s="150"/>
      <c r="POP3" s="150"/>
      <c r="POQ3" s="150"/>
      <c r="POR3" s="150"/>
      <c r="POS3" s="150"/>
      <c r="POT3" s="150"/>
      <c r="POU3" s="150"/>
      <c r="POV3" s="150"/>
      <c r="POW3" s="150"/>
      <c r="POX3" s="150"/>
      <c r="POY3" s="150"/>
      <c r="POZ3" s="150"/>
      <c r="PPA3" s="150"/>
      <c r="PPB3" s="150"/>
      <c r="PPC3" s="150"/>
      <c r="PPD3" s="150"/>
      <c r="PPE3" s="150"/>
      <c r="PPF3" s="150"/>
      <c r="PPG3" s="150"/>
      <c r="PPH3" s="150"/>
      <c r="PPI3" s="150"/>
      <c r="PPJ3" s="150"/>
      <c r="PPK3" s="150"/>
      <c r="PPL3" s="150"/>
      <c r="PPM3" s="150"/>
      <c r="PPN3" s="150"/>
      <c r="PPO3" s="150"/>
      <c r="PPP3" s="150"/>
      <c r="PPQ3" s="150"/>
      <c r="PPR3" s="150"/>
      <c r="PPS3" s="150"/>
      <c r="PPT3" s="150"/>
      <c r="PPU3" s="150"/>
      <c r="PPV3" s="150"/>
      <c r="PPW3" s="150"/>
      <c r="PPX3" s="150"/>
      <c r="PPY3" s="150"/>
      <c r="PPZ3" s="150"/>
      <c r="PQA3" s="150"/>
      <c r="PQB3" s="150"/>
      <c r="PQC3" s="150"/>
      <c r="PQD3" s="150"/>
      <c r="PQE3" s="150"/>
      <c r="PQF3" s="150"/>
      <c r="PQG3" s="150"/>
      <c r="PQH3" s="150"/>
      <c r="PQI3" s="150"/>
      <c r="PQJ3" s="150"/>
      <c r="PQK3" s="150"/>
      <c r="PQL3" s="150"/>
      <c r="PQM3" s="150"/>
      <c r="PQN3" s="150"/>
      <c r="PQO3" s="150"/>
      <c r="PQP3" s="150"/>
      <c r="PQQ3" s="150"/>
      <c r="PQR3" s="150"/>
      <c r="PQS3" s="150"/>
      <c r="PQT3" s="150"/>
      <c r="PQU3" s="150"/>
      <c r="PQV3" s="150"/>
      <c r="PQW3" s="150"/>
      <c r="PQX3" s="150"/>
      <c r="PQY3" s="150"/>
      <c r="PQZ3" s="150"/>
      <c r="PRA3" s="150"/>
      <c r="PRB3" s="150"/>
      <c r="PRC3" s="150"/>
      <c r="PRD3" s="150"/>
      <c r="PRE3" s="150"/>
      <c r="PRF3" s="150"/>
      <c r="PRG3" s="150"/>
      <c r="PRH3" s="150"/>
      <c r="PRI3" s="150"/>
      <c r="PRJ3" s="150"/>
      <c r="PRK3" s="150"/>
      <c r="PRL3" s="150"/>
      <c r="PRM3" s="150"/>
      <c r="PRN3" s="150"/>
      <c r="PRO3" s="150"/>
      <c r="PRP3" s="150"/>
      <c r="PRQ3" s="150"/>
      <c r="PRR3" s="150"/>
      <c r="PRS3" s="150"/>
      <c r="PRT3" s="150"/>
      <c r="PRU3" s="150"/>
      <c r="PRV3" s="150"/>
      <c r="PRW3" s="150"/>
      <c r="PRX3" s="150"/>
      <c r="PRY3" s="150"/>
      <c r="PRZ3" s="150"/>
      <c r="PSA3" s="150"/>
      <c r="PSB3" s="150"/>
      <c r="PSC3" s="150"/>
      <c r="PSD3" s="150"/>
      <c r="PSE3" s="150"/>
      <c r="PSF3" s="150"/>
      <c r="PSG3" s="150"/>
      <c r="PSH3" s="150"/>
      <c r="PSI3" s="150"/>
      <c r="PSJ3" s="150"/>
      <c r="PSK3" s="150"/>
      <c r="PSL3" s="150"/>
      <c r="PSM3" s="150"/>
      <c r="PSN3" s="150"/>
      <c r="PSO3" s="150"/>
      <c r="PSP3" s="150"/>
      <c r="PSQ3" s="150"/>
      <c r="PSR3" s="150"/>
      <c r="PSS3" s="150"/>
      <c r="PST3" s="150"/>
      <c r="PSU3" s="150"/>
      <c r="PSV3" s="150"/>
      <c r="PSW3" s="150"/>
      <c r="PSX3" s="150"/>
      <c r="PSY3" s="150"/>
      <c r="PSZ3" s="150"/>
      <c r="PTA3" s="150"/>
      <c r="PTB3" s="150"/>
      <c r="PTC3" s="150"/>
      <c r="PTD3" s="150"/>
      <c r="PTE3" s="150"/>
      <c r="PTF3" s="150"/>
      <c r="PTG3" s="150"/>
      <c r="PTH3" s="150"/>
      <c r="PTI3" s="150"/>
      <c r="PTJ3" s="150"/>
      <c r="PTK3" s="150"/>
      <c r="PTL3" s="150"/>
      <c r="PTM3" s="150"/>
      <c r="PTN3" s="150"/>
      <c r="PTO3" s="150"/>
      <c r="PTP3" s="150"/>
      <c r="PTQ3" s="150"/>
      <c r="PTR3" s="150"/>
      <c r="PTS3" s="150"/>
      <c r="PTT3" s="150"/>
      <c r="PTU3" s="150"/>
      <c r="PTV3" s="150"/>
      <c r="PTW3" s="150"/>
      <c r="PTX3" s="150"/>
      <c r="PTY3" s="150"/>
      <c r="PTZ3" s="150"/>
      <c r="PUA3" s="150"/>
      <c r="PUB3" s="150"/>
      <c r="PUC3" s="150"/>
      <c r="PUD3" s="150"/>
      <c r="PUE3" s="150"/>
      <c r="PUF3" s="150"/>
      <c r="PUG3" s="150"/>
      <c r="PUH3" s="150"/>
      <c r="PUI3" s="150"/>
      <c r="PUJ3" s="150"/>
      <c r="PUK3" s="150"/>
      <c r="PUL3" s="150"/>
      <c r="PUM3" s="150"/>
      <c r="PUN3" s="150"/>
      <c r="PUO3" s="150"/>
      <c r="PUP3" s="150"/>
      <c r="PUQ3" s="150"/>
      <c r="PUR3" s="150"/>
      <c r="PUS3" s="150"/>
      <c r="PUT3" s="150"/>
      <c r="PUU3" s="150"/>
      <c r="PUV3" s="150"/>
      <c r="PUW3" s="150"/>
      <c r="PUX3" s="150"/>
      <c r="PUY3" s="150"/>
      <c r="PUZ3" s="150"/>
      <c r="PVA3" s="150"/>
      <c r="PVB3" s="150"/>
      <c r="PVC3" s="150"/>
      <c r="PVD3" s="150"/>
      <c r="PVE3" s="150"/>
      <c r="PVF3" s="150"/>
      <c r="PVG3" s="150"/>
      <c r="PVH3" s="150"/>
      <c r="PVI3" s="150"/>
      <c r="PVJ3" s="150"/>
      <c r="PVK3" s="150"/>
      <c r="PVL3" s="150"/>
      <c r="PVM3" s="150"/>
      <c r="PVN3" s="150"/>
      <c r="PVO3" s="150"/>
      <c r="PVP3" s="150"/>
      <c r="PVQ3" s="150"/>
      <c r="PVR3" s="150"/>
      <c r="PVS3" s="150"/>
      <c r="PVT3" s="150"/>
      <c r="PVU3" s="150"/>
      <c r="PVV3" s="150"/>
      <c r="PVW3" s="150"/>
      <c r="PVX3" s="150"/>
      <c r="PVY3" s="150"/>
      <c r="PVZ3" s="150"/>
      <c r="PWA3" s="150"/>
      <c r="PWB3" s="150"/>
      <c r="PWC3" s="150"/>
      <c r="PWD3" s="150"/>
      <c r="PWE3" s="150"/>
      <c r="PWF3" s="150"/>
      <c r="PWG3" s="150"/>
      <c r="PWH3" s="150"/>
      <c r="PWI3" s="150"/>
      <c r="PWJ3" s="150"/>
      <c r="PWK3" s="150"/>
      <c r="PWL3" s="150"/>
      <c r="PWM3" s="150"/>
      <c r="PWN3" s="150"/>
      <c r="PWO3" s="150"/>
      <c r="PWP3" s="150"/>
      <c r="PWQ3" s="150"/>
      <c r="PWR3" s="150"/>
      <c r="PWS3" s="150"/>
      <c r="PWT3" s="150"/>
      <c r="PWU3" s="150"/>
      <c r="PWV3" s="150"/>
      <c r="PWW3" s="150"/>
      <c r="PWX3" s="150"/>
      <c r="PWY3" s="150"/>
      <c r="PWZ3" s="150"/>
      <c r="PXA3" s="150"/>
      <c r="PXB3" s="150"/>
      <c r="PXC3" s="150"/>
      <c r="PXD3" s="150"/>
      <c r="PXE3" s="150"/>
      <c r="PXF3" s="150"/>
      <c r="PXG3" s="150"/>
      <c r="PXH3" s="150"/>
      <c r="PXI3" s="150"/>
      <c r="PXJ3" s="150"/>
      <c r="PXK3" s="150"/>
      <c r="PXL3" s="150"/>
      <c r="PXM3" s="150"/>
      <c r="PXN3" s="150"/>
      <c r="PXO3" s="150"/>
      <c r="PXP3" s="150"/>
      <c r="PXQ3" s="150"/>
      <c r="PXR3" s="150"/>
      <c r="PXS3" s="150"/>
      <c r="PXT3" s="150"/>
      <c r="PXU3" s="150"/>
      <c r="PXV3" s="150"/>
      <c r="PXW3" s="150"/>
      <c r="PXX3" s="150"/>
      <c r="PXY3" s="150"/>
      <c r="PXZ3" s="150"/>
      <c r="PYA3" s="150"/>
      <c r="PYB3" s="150"/>
      <c r="PYC3" s="150"/>
      <c r="PYD3" s="150"/>
      <c r="PYE3" s="150"/>
      <c r="PYF3" s="150"/>
      <c r="PYG3" s="150"/>
      <c r="PYH3" s="150"/>
      <c r="PYI3" s="150"/>
      <c r="PYJ3" s="150"/>
      <c r="PYK3" s="150"/>
      <c r="PYL3" s="150"/>
      <c r="PYM3" s="150"/>
      <c r="PYN3" s="150"/>
      <c r="PYO3" s="150"/>
      <c r="PYP3" s="150"/>
      <c r="PYQ3" s="150"/>
      <c r="PYR3" s="150"/>
      <c r="PYS3" s="150"/>
      <c r="PYT3" s="150"/>
      <c r="PYU3" s="150"/>
      <c r="PYV3" s="150"/>
      <c r="PYW3" s="150"/>
      <c r="PYX3" s="150"/>
      <c r="PYY3" s="150"/>
      <c r="PYZ3" s="150"/>
      <c r="PZA3" s="150"/>
      <c r="PZB3" s="150"/>
      <c r="PZC3" s="150"/>
      <c r="PZD3" s="150"/>
      <c r="PZE3" s="150"/>
      <c r="PZF3" s="150"/>
      <c r="PZG3" s="150"/>
      <c r="PZH3" s="150"/>
      <c r="PZI3" s="150"/>
      <c r="PZJ3" s="150"/>
      <c r="PZK3" s="150"/>
      <c r="PZL3" s="150"/>
      <c r="PZM3" s="150"/>
      <c r="PZN3" s="150"/>
      <c r="PZO3" s="150"/>
      <c r="PZP3" s="150"/>
      <c r="PZQ3" s="150"/>
      <c r="PZR3" s="150"/>
      <c r="PZS3" s="150"/>
      <c r="PZT3" s="150"/>
      <c r="PZU3" s="150"/>
      <c r="PZV3" s="150"/>
      <c r="PZW3" s="150"/>
      <c r="PZX3" s="150"/>
      <c r="PZY3" s="150"/>
      <c r="PZZ3" s="150"/>
      <c r="QAA3" s="150"/>
      <c r="QAB3" s="150"/>
      <c r="QAC3" s="150"/>
      <c r="QAD3" s="150"/>
      <c r="QAE3" s="150"/>
      <c r="QAF3" s="150"/>
      <c r="QAG3" s="150"/>
      <c r="QAH3" s="150"/>
      <c r="QAI3" s="150"/>
      <c r="QAJ3" s="150"/>
      <c r="QAK3" s="150"/>
      <c r="QAL3" s="150"/>
      <c r="QAM3" s="150"/>
      <c r="QAN3" s="150"/>
      <c r="QAO3" s="150"/>
      <c r="QAP3" s="150"/>
      <c r="QAQ3" s="150"/>
      <c r="QAR3" s="150"/>
      <c r="QAS3" s="150"/>
      <c r="QAT3" s="150"/>
      <c r="QAU3" s="150"/>
      <c r="QAV3" s="150"/>
      <c r="QAW3" s="150"/>
      <c r="QAX3" s="150"/>
      <c r="QAY3" s="150"/>
      <c r="QAZ3" s="150"/>
      <c r="QBA3" s="150"/>
      <c r="QBB3" s="150"/>
      <c r="QBC3" s="150"/>
      <c r="QBD3" s="150"/>
      <c r="QBE3" s="150"/>
      <c r="QBF3" s="150"/>
      <c r="QBG3" s="150"/>
      <c r="QBH3" s="150"/>
      <c r="QBI3" s="150"/>
      <c r="QBJ3" s="150"/>
      <c r="QBK3" s="150"/>
      <c r="QBL3" s="150"/>
      <c r="QBM3" s="150"/>
      <c r="QBN3" s="150"/>
      <c r="QBO3" s="150"/>
      <c r="QBP3" s="150"/>
      <c r="QBQ3" s="150"/>
      <c r="QBR3" s="150"/>
      <c r="QBS3" s="150"/>
      <c r="QBT3" s="150"/>
      <c r="QBU3" s="150"/>
      <c r="QBV3" s="150"/>
      <c r="QBW3" s="150"/>
      <c r="QBX3" s="150"/>
      <c r="QBY3" s="150"/>
      <c r="QBZ3" s="150"/>
      <c r="QCA3" s="150"/>
      <c r="QCB3" s="150"/>
      <c r="QCC3" s="150"/>
      <c r="QCD3" s="150"/>
      <c r="QCE3" s="150"/>
      <c r="QCF3" s="150"/>
      <c r="QCG3" s="150"/>
      <c r="QCH3" s="150"/>
      <c r="QCI3" s="150"/>
      <c r="QCJ3" s="150"/>
      <c r="QCK3" s="150"/>
      <c r="QCL3" s="150"/>
      <c r="QCM3" s="150"/>
      <c r="QCN3" s="150"/>
      <c r="QCO3" s="150"/>
      <c r="QCP3" s="150"/>
      <c r="QCQ3" s="150"/>
      <c r="QCR3" s="150"/>
      <c r="QCS3" s="150"/>
      <c r="QCT3" s="150"/>
      <c r="QCU3" s="150"/>
      <c r="QCV3" s="150"/>
      <c r="QCW3" s="150"/>
      <c r="QCX3" s="150"/>
      <c r="QCY3" s="150"/>
      <c r="QCZ3" s="150"/>
      <c r="QDA3" s="150"/>
      <c r="QDB3" s="150"/>
      <c r="QDC3" s="150"/>
      <c r="QDD3" s="150"/>
      <c r="QDE3" s="150"/>
      <c r="QDF3" s="150"/>
      <c r="QDG3" s="150"/>
      <c r="QDH3" s="150"/>
      <c r="QDI3" s="150"/>
      <c r="QDJ3" s="150"/>
      <c r="QDK3" s="150"/>
      <c r="QDL3" s="150"/>
      <c r="QDM3" s="150"/>
      <c r="QDN3" s="150"/>
      <c r="QDO3" s="150"/>
      <c r="QDP3" s="150"/>
      <c r="QDQ3" s="150"/>
      <c r="QDR3" s="150"/>
      <c r="QDS3" s="150"/>
      <c r="QDT3" s="150"/>
      <c r="QDU3" s="150"/>
      <c r="QDV3" s="150"/>
      <c r="QDW3" s="150"/>
      <c r="QDX3" s="150"/>
      <c r="QDY3" s="150"/>
      <c r="QDZ3" s="150"/>
      <c r="QEA3" s="150"/>
      <c r="QEB3" s="150"/>
      <c r="QEC3" s="150"/>
      <c r="QED3" s="150"/>
      <c r="QEE3" s="150"/>
      <c r="QEF3" s="150"/>
      <c r="QEG3" s="150"/>
      <c r="QEH3" s="150"/>
      <c r="QEI3" s="150"/>
      <c r="QEJ3" s="150"/>
      <c r="QEK3" s="150"/>
      <c r="QEL3" s="150"/>
      <c r="QEM3" s="150"/>
      <c r="QEN3" s="150"/>
      <c r="QEO3" s="150"/>
      <c r="QEP3" s="150"/>
      <c r="QEQ3" s="150"/>
      <c r="QER3" s="150"/>
      <c r="QES3" s="150"/>
      <c r="QET3" s="150"/>
      <c r="QEU3" s="150"/>
      <c r="QEV3" s="150"/>
      <c r="QEW3" s="150"/>
      <c r="QEX3" s="150"/>
      <c r="QEY3" s="150"/>
      <c r="QEZ3" s="150"/>
      <c r="QFA3" s="150"/>
      <c r="QFB3" s="150"/>
      <c r="QFC3" s="150"/>
      <c r="QFD3" s="150"/>
      <c r="QFE3" s="150"/>
      <c r="QFF3" s="150"/>
      <c r="QFG3" s="150"/>
      <c r="QFH3" s="150"/>
      <c r="QFI3" s="150"/>
      <c r="QFJ3" s="150"/>
      <c r="QFK3" s="150"/>
      <c r="QFL3" s="150"/>
      <c r="QFM3" s="150"/>
      <c r="QFN3" s="150"/>
      <c r="QFO3" s="150"/>
      <c r="QFP3" s="150"/>
      <c r="QFQ3" s="150"/>
      <c r="QFR3" s="150"/>
      <c r="QFS3" s="150"/>
      <c r="QFT3" s="150"/>
      <c r="QFU3" s="150"/>
      <c r="QFV3" s="150"/>
      <c r="QFW3" s="150"/>
      <c r="QFX3" s="150"/>
      <c r="QFY3" s="150"/>
      <c r="QFZ3" s="150"/>
      <c r="QGA3" s="150"/>
      <c r="QGB3" s="150"/>
      <c r="QGC3" s="150"/>
      <c r="QGD3" s="150"/>
      <c r="QGE3" s="150"/>
      <c r="QGF3" s="150"/>
      <c r="QGG3" s="150"/>
      <c r="QGH3" s="150"/>
      <c r="QGI3" s="150"/>
      <c r="QGJ3" s="150"/>
      <c r="QGK3" s="150"/>
      <c r="QGL3" s="150"/>
      <c r="QGM3" s="150"/>
      <c r="QGN3" s="150"/>
      <c r="QGO3" s="150"/>
      <c r="QGP3" s="150"/>
      <c r="QGQ3" s="150"/>
      <c r="QGR3" s="150"/>
      <c r="QGS3" s="150"/>
      <c r="QGT3" s="150"/>
      <c r="QGU3" s="150"/>
      <c r="QGV3" s="150"/>
      <c r="QGW3" s="150"/>
      <c r="QGX3" s="150"/>
      <c r="QGY3" s="150"/>
      <c r="QGZ3" s="150"/>
      <c r="QHA3" s="150"/>
      <c r="QHB3" s="150"/>
      <c r="QHC3" s="150"/>
      <c r="QHD3" s="150"/>
      <c r="QHE3" s="150"/>
      <c r="QHF3" s="150"/>
      <c r="QHG3" s="150"/>
      <c r="QHH3" s="150"/>
      <c r="QHI3" s="150"/>
      <c r="QHJ3" s="150"/>
      <c r="QHK3" s="150"/>
      <c r="QHL3" s="150"/>
      <c r="QHM3" s="150"/>
      <c r="QHN3" s="150"/>
      <c r="QHO3" s="150"/>
      <c r="QHP3" s="150"/>
      <c r="QHQ3" s="150"/>
      <c r="QHR3" s="150"/>
      <c r="QHS3" s="150"/>
      <c r="QHT3" s="150"/>
      <c r="QHU3" s="150"/>
      <c r="QHV3" s="150"/>
      <c r="QHW3" s="150"/>
      <c r="QHX3" s="150"/>
      <c r="QHY3" s="150"/>
      <c r="QHZ3" s="150"/>
      <c r="QIA3" s="150"/>
      <c r="QIB3" s="150"/>
      <c r="QIC3" s="150"/>
      <c r="QID3" s="150"/>
      <c r="QIE3" s="150"/>
      <c r="QIF3" s="150"/>
      <c r="QIG3" s="150"/>
      <c r="QIH3" s="150"/>
      <c r="QII3" s="150"/>
      <c r="QIJ3" s="150"/>
      <c r="QIK3" s="150"/>
      <c r="QIL3" s="150"/>
      <c r="QIM3" s="150"/>
      <c r="QIN3" s="150"/>
      <c r="QIO3" s="150"/>
      <c r="QIP3" s="150"/>
      <c r="QIQ3" s="150"/>
      <c r="QIR3" s="150"/>
      <c r="QIS3" s="150"/>
      <c r="QIT3" s="150"/>
      <c r="QIU3" s="150"/>
      <c r="QIV3" s="150"/>
      <c r="QIW3" s="150"/>
      <c r="QIX3" s="150"/>
      <c r="QIY3" s="150"/>
      <c r="QIZ3" s="150"/>
      <c r="QJA3" s="150"/>
      <c r="QJB3" s="150"/>
      <c r="QJC3" s="150"/>
      <c r="QJD3" s="150"/>
      <c r="QJE3" s="150"/>
      <c r="QJF3" s="150"/>
      <c r="QJG3" s="150"/>
      <c r="QJH3" s="150"/>
      <c r="QJI3" s="150"/>
      <c r="QJJ3" s="150"/>
      <c r="QJK3" s="150"/>
      <c r="QJL3" s="150"/>
      <c r="QJM3" s="150"/>
      <c r="QJN3" s="150"/>
      <c r="QJO3" s="150"/>
      <c r="QJP3" s="150"/>
      <c r="QJQ3" s="150"/>
      <c r="QJR3" s="150"/>
      <c r="QJS3" s="150"/>
      <c r="QJT3" s="150"/>
      <c r="QJU3" s="150"/>
      <c r="QJV3" s="150"/>
      <c r="QJW3" s="150"/>
      <c r="QJX3" s="150"/>
      <c r="QJY3" s="150"/>
      <c r="QJZ3" s="150"/>
      <c r="QKA3" s="150"/>
      <c r="QKB3" s="150"/>
      <c r="QKC3" s="150"/>
      <c r="QKD3" s="150"/>
      <c r="QKE3" s="150"/>
      <c r="QKF3" s="150"/>
      <c r="QKG3" s="150"/>
      <c r="QKH3" s="150"/>
      <c r="QKI3" s="150"/>
      <c r="QKJ3" s="150"/>
      <c r="QKK3" s="150"/>
      <c r="QKL3" s="150"/>
      <c r="QKM3" s="150"/>
      <c r="QKN3" s="150"/>
      <c r="QKO3" s="150"/>
      <c r="QKP3" s="150"/>
      <c r="QKQ3" s="150"/>
      <c r="QKR3" s="150"/>
      <c r="QKS3" s="150"/>
      <c r="QKT3" s="150"/>
      <c r="QKU3" s="150"/>
      <c r="QKV3" s="150"/>
      <c r="QKW3" s="150"/>
      <c r="QKX3" s="150"/>
      <c r="QKY3" s="150"/>
      <c r="QKZ3" s="150"/>
      <c r="QLA3" s="150"/>
      <c r="QLB3" s="150"/>
      <c r="QLC3" s="150"/>
      <c r="QLD3" s="150"/>
      <c r="QLE3" s="150"/>
      <c r="QLF3" s="150"/>
      <c r="QLG3" s="150"/>
      <c r="QLH3" s="150"/>
      <c r="QLI3" s="150"/>
      <c r="QLJ3" s="150"/>
      <c r="QLK3" s="150"/>
      <c r="QLL3" s="150"/>
      <c r="QLM3" s="150"/>
      <c r="QLN3" s="150"/>
      <c r="QLO3" s="150"/>
      <c r="QLP3" s="150"/>
      <c r="QLQ3" s="150"/>
      <c r="QLR3" s="150"/>
      <c r="QLS3" s="150"/>
      <c r="QLT3" s="150"/>
      <c r="QLU3" s="150"/>
      <c r="QLV3" s="150"/>
      <c r="QLW3" s="150"/>
      <c r="QLX3" s="150"/>
      <c r="QLY3" s="150"/>
      <c r="QLZ3" s="150"/>
      <c r="QMA3" s="150"/>
      <c r="QMB3" s="150"/>
      <c r="QMC3" s="150"/>
      <c r="QMD3" s="150"/>
      <c r="QME3" s="150"/>
      <c r="QMF3" s="150"/>
      <c r="QMG3" s="150"/>
      <c r="QMH3" s="150"/>
      <c r="QMI3" s="150"/>
      <c r="QMJ3" s="150"/>
      <c r="QMK3" s="150"/>
      <c r="QML3" s="150"/>
      <c r="QMM3" s="150"/>
      <c r="QMN3" s="150"/>
      <c r="QMO3" s="150"/>
      <c r="QMP3" s="150"/>
      <c r="QMQ3" s="150"/>
      <c r="QMR3" s="150"/>
      <c r="QMS3" s="150"/>
      <c r="QMT3" s="150"/>
      <c r="QMU3" s="150"/>
      <c r="QMV3" s="150"/>
      <c r="QMW3" s="150"/>
      <c r="QMX3" s="150"/>
      <c r="QMY3" s="150"/>
      <c r="QMZ3" s="150"/>
      <c r="QNA3" s="150"/>
      <c r="QNB3" s="150"/>
      <c r="QNC3" s="150"/>
      <c r="QND3" s="150"/>
      <c r="QNE3" s="150"/>
      <c r="QNF3" s="150"/>
      <c r="QNG3" s="150"/>
      <c r="QNH3" s="150"/>
      <c r="QNI3" s="150"/>
      <c r="QNJ3" s="150"/>
      <c r="QNK3" s="150"/>
      <c r="QNL3" s="150"/>
      <c r="QNM3" s="150"/>
      <c r="QNN3" s="150"/>
      <c r="QNO3" s="150"/>
      <c r="QNP3" s="150"/>
      <c r="QNQ3" s="150"/>
      <c r="QNR3" s="150"/>
      <c r="QNS3" s="150"/>
      <c r="QNT3" s="150"/>
      <c r="QNU3" s="150"/>
      <c r="QNV3" s="150"/>
      <c r="QNW3" s="150"/>
      <c r="QNX3" s="150"/>
      <c r="QNY3" s="150"/>
      <c r="QNZ3" s="150"/>
      <c r="QOA3" s="150"/>
      <c r="QOB3" s="150"/>
      <c r="QOC3" s="150"/>
      <c r="QOD3" s="150"/>
      <c r="QOE3" s="150"/>
      <c r="QOF3" s="150"/>
      <c r="QOG3" s="150"/>
      <c r="QOH3" s="150"/>
      <c r="QOI3" s="150"/>
      <c r="QOJ3" s="150"/>
      <c r="QOK3" s="150"/>
      <c r="QOL3" s="150"/>
      <c r="QOM3" s="150"/>
      <c r="QON3" s="150"/>
      <c r="QOO3" s="150"/>
      <c r="QOP3" s="150"/>
      <c r="QOQ3" s="150"/>
      <c r="QOR3" s="150"/>
      <c r="QOS3" s="150"/>
      <c r="QOT3" s="150"/>
      <c r="QOU3" s="150"/>
      <c r="QOV3" s="150"/>
      <c r="QOW3" s="150"/>
      <c r="QOX3" s="150"/>
      <c r="QOY3" s="150"/>
      <c r="QOZ3" s="150"/>
      <c r="QPA3" s="150"/>
      <c r="QPB3" s="150"/>
      <c r="QPC3" s="150"/>
      <c r="QPD3" s="150"/>
      <c r="QPE3" s="150"/>
      <c r="QPF3" s="150"/>
      <c r="QPG3" s="150"/>
      <c r="QPH3" s="150"/>
      <c r="QPI3" s="150"/>
      <c r="QPJ3" s="150"/>
      <c r="QPK3" s="150"/>
      <c r="QPL3" s="150"/>
      <c r="QPM3" s="150"/>
      <c r="QPN3" s="150"/>
      <c r="QPO3" s="150"/>
      <c r="QPP3" s="150"/>
      <c r="QPQ3" s="150"/>
      <c r="QPR3" s="150"/>
      <c r="QPS3" s="150"/>
      <c r="QPT3" s="150"/>
      <c r="QPU3" s="150"/>
      <c r="QPV3" s="150"/>
      <c r="QPW3" s="150"/>
      <c r="QPX3" s="150"/>
      <c r="QPY3" s="150"/>
      <c r="QPZ3" s="150"/>
      <c r="QQA3" s="150"/>
      <c r="QQB3" s="150"/>
      <c r="QQC3" s="150"/>
      <c r="QQD3" s="150"/>
      <c r="QQE3" s="150"/>
      <c r="QQF3" s="150"/>
      <c r="QQG3" s="150"/>
      <c r="QQH3" s="150"/>
      <c r="QQI3" s="150"/>
      <c r="QQJ3" s="150"/>
      <c r="QQK3" s="150"/>
      <c r="QQL3" s="150"/>
      <c r="QQM3" s="150"/>
      <c r="QQN3" s="150"/>
      <c r="QQO3" s="150"/>
      <c r="QQP3" s="150"/>
      <c r="QQQ3" s="150"/>
      <c r="QQR3" s="150"/>
      <c r="QQS3" s="150"/>
      <c r="QQT3" s="150"/>
      <c r="QQU3" s="150"/>
      <c r="QQV3" s="150"/>
      <c r="QQW3" s="150"/>
      <c r="QQX3" s="150"/>
      <c r="QQY3" s="150"/>
      <c r="QQZ3" s="150"/>
      <c r="QRA3" s="150"/>
      <c r="QRB3" s="150"/>
      <c r="QRC3" s="150"/>
      <c r="QRD3" s="150"/>
      <c r="QRE3" s="150"/>
      <c r="QRF3" s="150"/>
      <c r="QRG3" s="150"/>
      <c r="QRH3" s="150"/>
      <c r="QRI3" s="150"/>
      <c r="QRJ3" s="150"/>
      <c r="QRK3" s="150"/>
      <c r="QRL3" s="150"/>
      <c r="QRM3" s="150"/>
      <c r="QRN3" s="150"/>
      <c r="QRO3" s="150"/>
      <c r="QRP3" s="150"/>
      <c r="QRQ3" s="150"/>
      <c r="QRR3" s="150"/>
      <c r="QRS3" s="150"/>
      <c r="QRT3" s="150"/>
      <c r="QRU3" s="150"/>
      <c r="QRV3" s="150"/>
      <c r="QRW3" s="150"/>
      <c r="QRX3" s="150"/>
      <c r="QRY3" s="150"/>
      <c r="QRZ3" s="150"/>
      <c r="QSA3" s="150"/>
      <c r="QSB3" s="150"/>
      <c r="QSC3" s="150"/>
      <c r="QSD3" s="150"/>
      <c r="QSE3" s="150"/>
      <c r="QSF3" s="150"/>
      <c r="QSG3" s="150"/>
      <c r="QSH3" s="150"/>
      <c r="QSI3" s="150"/>
      <c r="QSJ3" s="150"/>
      <c r="QSK3" s="150"/>
      <c r="QSL3" s="150"/>
      <c r="QSM3" s="150"/>
      <c r="QSN3" s="150"/>
      <c r="QSO3" s="150"/>
      <c r="QSP3" s="150"/>
      <c r="QSQ3" s="150"/>
      <c r="QSR3" s="150"/>
      <c r="QSS3" s="150"/>
      <c r="QST3" s="150"/>
      <c r="QSU3" s="150"/>
      <c r="QSV3" s="150"/>
      <c r="QSW3" s="150"/>
      <c r="QSX3" s="150"/>
      <c r="QSY3" s="150"/>
      <c r="QSZ3" s="150"/>
      <c r="QTA3" s="150"/>
      <c r="QTB3" s="150"/>
      <c r="QTC3" s="150"/>
      <c r="QTD3" s="150"/>
      <c r="QTE3" s="150"/>
      <c r="QTF3" s="150"/>
      <c r="QTG3" s="150"/>
      <c r="QTH3" s="150"/>
      <c r="QTI3" s="150"/>
      <c r="QTJ3" s="150"/>
      <c r="QTK3" s="150"/>
      <c r="QTL3" s="150"/>
      <c r="QTM3" s="150"/>
      <c r="QTN3" s="150"/>
      <c r="QTO3" s="150"/>
      <c r="QTP3" s="150"/>
      <c r="QTQ3" s="150"/>
      <c r="QTR3" s="150"/>
      <c r="QTS3" s="150"/>
      <c r="QTT3" s="150"/>
      <c r="QTU3" s="150"/>
      <c r="QTV3" s="150"/>
      <c r="QTW3" s="150"/>
      <c r="QTX3" s="150"/>
      <c r="QTY3" s="150"/>
      <c r="QTZ3" s="150"/>
      <c r="QUA3" s="150"/>
      <c r="QUB3" s="150"/>
      <c r="QUC3" s="150"/>
      <c r="QUD3" s="150"/>
      <c r="QUE3" s="150"/>
      <c r="QUF3" s="150"/>
      <c r="QUG3" s="150"/>
      <c r="QUH3" s="150"/>
      <c r="QUI3" s="150"/>
      <c r="QUJ3" s="150"/>
      <c r="QUK3" s="150"/>
      <c r="QUL3" s="150"/>
      <c r="QUM3" s="150"/>
      <c r="QUN3" s="150"/>
      <c r="QUO3" s="150"/>
      <c r="QUP3" s="150"/>
      <c r="QUQ3" s="150"/>
      <c r="QUR3" s="150"/>
      <c r="QUS3" s="150"/>
      <c r="QUT3" s="150"/>
      <c r="QUU3" s="150"/>
      <c r="QUV3" s="150"/>
      <c r="QUW3" s="150"/>
      <c r="QUX3" s="150"/>
      <c r="QUY3" s="150"/>
      <c r="QUZ3" s="150"/>
      <c r="QVA3" s="150"/>
      <c r="QVB3" s="150"/>
      <c r="QVC3" s="150"/>
      <c r="QVD3" s="150"/>
      <c r="QVE3" s="150"/>
      <c r="QVF3" s="150"/>
      <c r="QVG3" s="150"/>
      <c r="QVH3" s="150"/>
      <c r="QVI3" s="150"/>
      <c r="QVJ3" s="150"/>
      <c r="QVK3" s="150"/>
      <c r="QVL3" s="150"/>
      <c r="QVM3" s="150"/>
      <c r="QVN3" s="150"/>
      <c r="QVO3" s="150"/>
      <c r="QVP3" s="150"/>
      <c r="QVQ3" s="150"/>
      <c r="QVR3" s="150"/>
      <c r="QVS3" s="150"/>
      <c r="QVT3" s="150"/>
      <c r="QVU3" s="150"/>
      <c r="QVV3" s="150"/>
      <c r="QVW3" s="150"/>
      <c r="QVX3" s="150"/>
      <c r="QVY3" s="150"/>
      <c r="QVZ3" s="150"/>
      <c r="QWA3" s="150"/>
      <c r="QWB3" s="150"/>
      <c r="QWC3" s="150"/>
      <c r="QWD3" s="150"/>
      <c r="QWE3" s="150"/>
      <c r="QWF3" s="150"/>
      <c r="QWG3" s="150"/>
      <c r="QWH3" s="150"/>
      <c r="QWI3" s="150"/>
      <c r="QWJ3" s="150"/>
      <c r="QWK3" s="150"/>
      <c r="QWL3" s="150"/>
      <c r="QWM3" s="150"/>
      <c r="QWN3" s="150"/>
      <c r="QWO3" s="150"/>
      <c r="QWP3" s="150"/>
      <c r="QWQ3" s="150"/>
      <c r="QWR3" s="150"/>
      <c r="QWS3" s="150"/>
      <c r="QWT3" s="150"/>
      <c r="QWU3" s="150"/>
      <c r="QWV3" s="150"/>
      <c r="QWW3" s="150"/>
      <c r="QWX3" s="150"/>
      <c r="QWY3" s="150"/>
      <c r="QWZ3" s="150"/>
      <c r="QXA3" s="150"/>
      <c r="QXB3" s="150"/>
      <c r="QXC3" s="150"/>
      <c r="QXD3" s="150"/>
      <c r="QXE3" s="150"/>
      <c r="QXF3" s="150"/>
      <c r="QXG3" s="150"/>
      <c r="QXH3" s="150"/>
      <c r="QXI3" s="150"/>
      <c r="QXJ3" s="150"/>
      <c r="QXK3" s="150"/>
      <c r="QXL3" s="150"/>
      <c r="QXM3" s="150"/>
      <c r="QXN3" s="150"/>
      <c r="QXO3" s="150"/>
      <c r="QXP3" s="150"/>
      <c r="QXQ3" s="150"/>
      <c r="QXR3" s="150"/>
      <c r="QXS3" s="150"/>
      <c r="QXT3" s="150"/>
      <c r="QXU3" s="150"/>
      <c r="QXV3" s="150"/>
      <c r="QXW3" s="150"/>
      <c r="QXX3" s="150"/>
      <c r="QXY3" s="150"/>
      <c r="QXZ3" s="150"/>
      <c r="QYA3" s="150"/>
      <c r="QYB3" s="150"/>
      <c r="QYC3" s="150"/>
      <c r="QYD3" s="150"/>
      <c r="QYE3" s="150"/>
      <c r="QYF3" s="150"/>
      <c r="QYG3" s="150"/>
      <c r="QYH3" s="150"/>
      <c r="QYI3" s="150"/>
      <c r="QYJ3" s="150"/>
      <c r="QYK3" s="150"/>
      <c r="QYL3" s="150"/>
      <c r="QYM3" s="150"/>
      <c r="QYN3" s="150"/>
      <c r="QYO3" s="150"/>
      <c r="QYP3" s="150"/>
      <c r="QYQ3" s="150"/>
      <c r="QYR3" s="150"/>
      <c r="QYS3" s="150"/>
      <c r="QYT3" s="150"/>
      <c r="QYU3" s="150"/>
      <c r="QYV3" s="150"/>
      <c r="QYW3" s="150"/>
      <c r="QYX3" s="150"/>
      <c r="QYY3" s="150"/>
      <c r="QYZ3" s="150"/>
      <c r="QZA3" s="150"/>
      <c r="QZB3" s="150"/>
      <c r="QZC3" s="150"/>
      <c r="QZD3" s="150"/>
      <c r="QZE3" s="150"/>
      <c r="QZF3" s="150"/>
      <c r="QZG3" s="150"/>
      <c r="QZH3" s="150"/>
      <c r="QZI3" s="150"/>
      <c r="QZJ3" s="150"/>
      <c r="QZK3" s="150"/>
      <c r="QZL3" s="150"/>
      <c r="QZM3" s="150"/>
      <c r="QZN3" s="150"/>
      <c r="QZO3" s="150"/>
      <c r="QZP3" s="150"/>
      <c r="QZQ3" s="150"/>
      <c r="QZR3" s="150"/>
      <c r="QZS3" s="150"/>
      <c r="QZT3" s="150"/>
      <c r="QZU3" s="150"/>
      <c r="QZV3" s="150"/>
      <c r="QZW3" s="150"/>
      <c r="QZX3" s="150"/>
      <c r="QZY3" s="150"/>
      <c r="QZZ3" s="150"/>
      <c r="RAA3" s="150"/>
      <c r="RAB3" s="150"/>
      <c r="RAC3" s="150"/>
      <c r="RAD3" s="150"/>
      <c r="RAE3" s="150"/>
      <c r="RAF3" s="150"/>
      <c r="RAG3" s="150"/>
      <c r="RAH3" s="150"/>
      <c r="RAI3" s="150"/>
      <c r="RAJ3" s="150"/>
      <c r="RAK3" s="150"/>
      <c r="RAL3" s="150"/>
      <c r="RAM3" s="150"/>
      <c r="RAN3" s="150"/>
      <c r="RAO3" s="150"/>
      <c r="RAP3" s="150"/>
      <c r="RAQ3" s="150"/>
      <c r="RAR3" s="150"/>
      <c r="RAS3" s="150"/>
      <c r="RAT3" s="150"/>
      <c r="RAU3" s="150"/>
      <c r="RAV3" s="150"/>
      <c r="RAW3" s="150"/>
      <c r="RAX3" s="150"/>
      <c r="RAY3" s="150"/>
      <c r="RAZ3" s="150"/>
      <c r="RBA3" s="150"/>
      <c r="RBB3" s="150"/>
      <c r="RBC3" s="150"/>
      <c r="RBD3" s="150"/>
      <c r="RBE3" s="150"/>
      <c r="RBF3" s="150"/>
      <c r="RBG3" s="150"/>
      <c r="RBH3" s="150"/>
      <c r="RBI3" s="150"/>
      <c r="RBJ3" s="150"/>
      <c r="RBK3" s="150"/>
      <c r="RBL3" s="150"/>
      <c r="RBM3" s="150"/>
      <c r="RBN3" s="150"/>
      <c r="RBO3" s="150"/>
      <c r="RBP3" s="150"/>
      <c r="RBQ3" s="150"/>
      <c r="RBR3" s="150"/>
      <c r="RBS3" s="150"/>
      <c r="RBT3" s="150"/>
      <c r="RBU3" s="150"/>
      <c r="RBV3" s="150"/>
      <c r="RBW3" s="150"/>
      <c r="RBX3" s="150"/>
      <c r="RBY3" s="150"/>
      <c r="RBZ3" s="150"/>
      <c r="RCA3" s="150"/>
      <c r="RCB3" s="150"/>
      <c r="RCC3" s="150"/>
      <c r="RCD3" s="150"/>
      <c r="RCE3" s="150"/>
      <c r="RCF3" s="150"/>
      <c r="RCG3" s="150"/>
      <c r="RCH3" s="150"/>
      <c r="RCI3" s="150"/>
      <c r="RCJ3" s="150"/>
      <c r="RCK3" s="150"/>
      <c r="RCL3" s="150"/>
      <c r="RCM3" s="150"/>
      <c r="RCN3" s="150"/>
      <c r="RCO3" s="150"/>
      <c r="RCP3" s="150"/>
      <c r="RCQ3" s="150"/>
      <c r="RCR3" s="150"/>
      <c r="RCS3" s="150"/>
      <c r="RCT3" s="150"/>
      <c r="RCU3" s="150"/>
      <c r="RCV3" s="150"/>
      <c r="RCW3" s="150"/>
      <c r="RCX3" s="150"/>
      <c r="RCY3" s="150"/>
      <c r="RCZ3" s="150"/>
      <c r="RDA3" s="150"/>
      <c r="RDB3" s="150"/>
      <c r="RDC3" s="150"/>
      <c r="RDD3" s="150"/>
      <c r="RDE3" s="150"/>
      <c r="RDF3" s="150"/>
      <c r="RDG3" s="150"/>
      <c r="RDH3" s="150"/>
      <c r="RDI3" s="150"/>
      <c r="RDJ3" s="150"/>
      <c r="RDK3" s="150"/>
      <c r="RDL3" s="150"/>
      <c r="RDM3" s="150"/>
      <c r="RDN3" s="150"/>
      <c r="RDO3" s="150"/>
      <c r="RDP3" s="150"/>
      <c r="RDQ3" s="150"/>
      <c r="RDR3" s="150"/>
      <c r="RDS3" s="150"/>
      <c r="RDT3" s="150"/>
      <c r="RDU3" s="150"/>
      <c r="RDV3" s="150"/>
      <c r="RDW3" s="150"/>
      <c r="RDX3" s="150"/>
      <c r="RDY3" s="150"/>
      <c r="RDZ3" s="150"/>
      <c r="REA3" s="150"/>
      <c r="REB3" s="150"/>
      <c r="REC3" s="150"/>
      <c r="RED3" s="150"/>
      <c r="REE3" s="150"/>
      <c r="REF3" s="150"/>
      <c r="REG3" s="150"/>
      <c r="REH3" s="150"/>
      <c r="REI3" s="150"/>
      <c r="REJ3" s="150"/>
      <c r="REK3" s="150"/>
      <c r="REL3" s="150"/>
      <c r="REM3" s="150"/>
      <c r="REN3" s="150"/>
      <c r="REO3" s="150"/>
      <c r="REP3" s="150"/>
      <c r="REQ3" s="150"/>
      <c r="RER3" s="150"/>
      <c r="RES3" s="150"/>
      <c r="RET3" s="150"/>
      <c r="REU3" s="150"/>
      <c r="REV3" s="150"/>
      <c r="REW3" s="150"/>
      <c r="REX3" s="150"/>
      <c r="REY3" s="150"/>
      <c r="REZ3" s="150"/>
      <c r="RFA3" s="150"/>
      <c r="RFB3" s="150"/>
      <c r="RFC3" s="150"/>
      <c r="RFD3" s="150"/>
      <c r="RFE3" s="150"/>
      <c r="RFF3" s="150"/>
      <c r="RFG3" s="150"/>
      <c r="RFH3" s="150"/>
      <c r="RFI3" s="150"/>
      <c r="RFJ3" s="150"/>
      <c r="RFK3" s="150"/>
      <c r="RFL3" s="150"/>
      <c r="RFM3" s="150"/>
      <c r="RFN3" s="150"/>
      <c r="RFO3" s="150"/>
      <c r="RFP3" s="150"/>
      <c r="RFQ3" s="150"/>
      <c r="RFR3" s="150"/>
      <c r="RFS3" s="150"/>
      <c r="RFT3" s="150"/>
      <c r="RFU3" s="150"/>
      <c r="RFV3" s="150"/>
      <c r="RFW3" s="150"/>
      <c r="RFX3" s="150"/>
      <c r="RFY3" s="150"/>
      <c r="RFZ3" s="150"/>
      <c r="RGA3" s="150"/>
      <c r="RGB3" s="150"/>
      <c r="RGC3" s="150"/>
      <c r="RGD3" s="150"/>
      <c r="RGE3" s="150"/>
      <c r="RGF3" s="150"/>
      <c r="RGG3" s="150"/>
      <c r="RGH3" s="150"/>
      <c r="RGI3" s="150"/>
      <c r="RGJ3" s="150"/>
      <c r="RGK3" s="150"/>
      <c r="RGL3" s="150"/>
      <c r="RGM3" s="150"/>
      <c r="RGN3" s="150"/>
      <c r="RGO3" s="150"/>
      <c r="RGP3" s="150"/>
      <c r="RGQ3" s="150"/>
      <c r="RGR3" s="150"/>
      <c r="RGS3" s="150"/>
      <c r="RGT3" s="150"/>
      <c r="RGU3" s="150"/>
      <c r="RGV3" s="150"/>
      <c r="RGW3" s="150"/>
      <c r="RGX3" s="150"/>
      <c r="RGY3" s="150"/>
      <c r="RGZ3" s="150"/>
      <c r="RHA3" s="150"/>
      <c r="RHB3" s="150"/>
      <c r="RHC3" s="150"/>
      <c r="RHD3" s="150"/>
      <c r="RHE3" s="150"/>
      <c r="RHF3" s="150"/>
      <c r="RHG3" s="150"/>
      <c r="RHH3" s="150"/>
      <c r="RHI3" s="150"/>
      <c r="RHJ3" s="150"/>
      <c r="RHK3" s="150"/>
      <c r="RHL3" s="150"/>
      <c r="RHM3" s="150"/>
      <c r="RHN3" s="150"/>
      <c r="RHO3" s="150"/>
      <c r="RHP3" s="150"/>
      <c r="RHQ3" s="150"/>
      <c r="RHR3" s="150"/>
      <c r="RHS3" s="150"/>
      <c r="RHT3" s="150"/>
      <c r="RHU3" s="150"/>
      <c r="RHV3" s="150"/>
      <c r="RHW3" s="150"/>
      <c r="RHX3" s="150"/>
      <c r="RHY3" s="150"/>
      <c r="RHZ3" s="150"/>
      <c r="RIA3" s="150"/>
      <c r="RIB3" s="150"/>
      <c r="RIC3" s="150"/>
      <c r="RID3" s="150"/>
      <c r="RIE3" s="150"/>
      <c r="RIF3" s="150"/>
      <c r="RIG3" s="150"/>
      <c r="RIH3" s="150"/>
      <c r="RII3" s="150"/>
      <c r="RIJ3" s="150"/>
      <c r="RIK3" s="150"/>
      <c r="RIL3" s="150"/>
      <c r="RIM3" s="150"/>
      <c r="RIN3" s="150"/>
      <c r="RIO3" s="150"/>
      <c r="RIP3" s="150"/>
      <c r="RIQ3" s="150"/>
      <c r="RIR3" s="150"/>
      <c r="RIS3" s="150"/>
      <c r="RIT3" s="150"/>
      <c r="RIU3" s="150"/>
      <c r="RIV3" s="150"/>
      <c r="RIW3" s="150"/>
      <c r="RIX3" s="150"/>
      <c r="RIY3" s="150"/>
      <c r="RIZ3" s="150"/>
      <c r="RJA3" s="150"/>
      <c r="RJB3" s="150"/>
      <c r="RJC3" s="150"/>
      <c r="RJD3" s="150"/>
      <c r="RJE3" s="150"/>
      <c r="RJF3" s="150"/>
      <c r="RJG3" s="150"/>
      <c r="RJH3" s="150"/>
      <c r="RJI3" s="150"/>
      <c r="RJJ3" s="150"/>
      <c r="RJK3" s="150"/>
      <c r="RJL3" s="150"/>
      <c r="RJM3" s="150"/>
      <c r="RJN3" s="150"/>
      <c r="RJO3" s="150"/>
      <c r="RJP3" s="150"/>
      <c r="RJQ3" s="150"/>
      <c r="RJR3" s="150"/>
      <c r="RJS3" s="150"/>
      <c r="RJT3" s="150"/>
      <c r="RJU3" s="150"/>
      <c r="RJV3" s="150"/>
      <c r="RJW3" s="150"/>
      <c r="RJX3" s="150"/>
      <c r="RJY3" s="150"/>
      <c r="RJZ3" s="150"/>
      <c r="RKA3" s="150"/>
      <c r="RKB3" s="150"/>
      <c r="RKC3" s="150"/>
      <c r="RKD3" s="150"/>
      <c r="RKE3" s="150"/>
      <c r="RKF3" s="150"/>
      <c r="RKG3" s="150"/>
      <c r="RKH3" s="150"/>
      <c r="RKI3" s="150"/>
      <c r="RKJ3" s="150"/>
      <c r="RKK3" s="150"/>
      <c r="RKL3" s="150"/>
      <c r="RKM3" s="150"/>
      <c r="RKN3" s="150"/>
      <c r="RKO3" s="150"/>
      <c r="RKP3" s="150"/>
      <c r="RKQ3" s="150"/>
      <c r="RKR3" s="150"/>
      <c r="RKS3" s="150"/>
      <c r="RKT3" s="150"/>
      <c r="RKU3" s="150"/>
      <c r="RKV3" s="150"/>
      <c r="RKW3" s="150"/>
      <c r="RKX3" s="150"/>
      <c r="RKY3" s="150"/>
      <c r="RKZ3" s="150"/>
      <c r="RLA3" s="150"/>
      <c r="RLB3" s="150"/>
      <c r="RLC3" s="150"/>
      <c r="RLD3" s="150"/>
      <c r="RLE3" s="150"/>
      <c r="RLF3" s="150"/>
      <c r="RLG3" s="150"/>
      <c r="RLH3" s="150"/>
      <c r="RLI3" s="150"/>
      <c r="RLJ3" s="150"/>
      <c r="RLK3" s="150"/>
      <c r="RLL3" s="150"/>
      <c r="RLM3" s="150"/>
      <c r="RLN3" s="150"/>
      <c r="RLO3" s="150"/>
      <c r="RLP3" s="150"/>
      <c r="RLQ3" s="150"/>
      <c r="RLR3" s="150"/>
      <c r="RLS3" s="150"/>
      <c r="RLT3" s="150"/>
      <c r="RLU3" s="150"/>
      <c r="RLV3" s="150"/>
      <c r="RLW3" s="150"/>
      <c r="RLX3" s="150"/>
      <c r="RLY3" s="150"/>
      <c r="RLZ3" s="150"/>
      <c r="RMA3" s="150"/>
      <c r="RMB3" s="150"/>
      <c r="RMC3" s="150"/>
      <c r="RMD3" s="150"/>
      <c r="RME3" s="150"/>
      <c r="RMF3" s="150"/>
      <c r="RMG3" s="150"/>
      <c r="RMH3" s="150"/>
      <c r="RMI3" s="150"/>
      <c r="RMJ3" s="150"/>
      <c r="RMK3" s="150"/>
      <c r="RML3" s="150"/>
      <c r="RMM3" s="150"/>
      <c r="RMN3" s="150"/>
      <c r="RMO3" s="150"/>
      <c r="RMP3" s="150"/>
      <c r="RMQ3" s="150"/>
      <c r="RMR3" s="150"/>
      <c r="RMS3" s="150"/>
      <c r="RMT3" s="150"/>
      <c r="RMU3" s="150"/>
      <c r="RMV3" s="150"/>
      <c r="RMW3" s="150"/>
      <c r="RMX3" s="150"/>
      <c r="RMY3" s="150"/>
      <c r="RMZ3" s="150"/>
      <c r="RNA3" s="150"/>
      <c r="RNB3" s="150"/>
      <c r="RNC3" s="150"/>
      <c r="RND3" s="150"/>
      <c r="RNE3" s="150"/>
      <c r="RNF3" s="150"/>
      <c r="RNG3" s="150"/>
      <c r="RNH3" s="150"/>
      <c r="RNI3" s="150"/>
      <c r="RNJ3" s="150"/>
      <c r="RNK3" s="150"/>
      <c r="RNL3" s="150"/>
      <c r="RNM3" s="150"/>
      <c r="RNN3" s="150"/>
      <c r="RNO3" s="150"/>
      <c r="RNP3" s="150"/>
      <c r="RNQ3" s="150"/>
      <c r="RNR3" s="150"/>
      <c r="RNS3" s="150"/>
      <c r="RNT3" s="150"/>
      <c r="RNU3" s="150"/>
      <c r="RNV3" s="150"/>
      <c r="RNW3" s="150"/>
      <c r="RNX3" s="150"/>
      <c r="RNY3" s="150"/>
      <c r="RNZ3" s="150"/>
      <c r="ROA3" s="150"/>
      <c r="ROB3" s="150"/>
      <c r="ROC3" s="150"/>
      <c r="ROD3" s="150"/>
      <c r="ROE3" s="150"/>
      <c r="ROF3" s="150"/>
      <c r="ROG3" s="150"/>
      <c r="ROH3" s="150"/>
      <c r="ROI3" s="150"/>
      <c r="ROJ3" s="150"/>
      <c r="ROK3" s="150"/>
      <c r="ROL3" s="150"/>
      <c r="ROM3" s="150"/>
      <c r="RON3" s="150"/>
      <c r="ROO3" s="150"/>
      <c r="ROP3" s="150"/>
      <c r="ROQ3" s="150"/>
      <c r="ROR3" s="150"/>
      <c r="ROS3" s="150"/>
      <c r="ROT3" s="150"/>
      <c r="ROU3" s="150"/>
      <c r="ROV3" s="150"/>
      <c r="ROW3" s="150"/>
      <c r="ROX3" s="150"/>
      <c r="ROY3" s="150"/>
      <c r="ROZ3" s="150"/>
      <c r="RPA3" s="150"/>
      <c r="RPB3" s="150"/>
      <c r="RPC3" s="150"/>
      <c r="RPD3" s="150"/>
      <c r="RPE3" s="150"/>
      <c r="RPF3" s="150"/>
      <c r="RPG3" s="150"/>
      <c r="RPH3" s="150"/>
      <c r="RPI3" s="150"/>
      <c r="RPJ3" s="150"/>
      <c r="RPK3" s="150"/>
      <c r="RPL3" s="150"/>
      <c r="RPM3" s="150"/>
      <c r="RPN3" s="150"/>
      <c r="RPO3" s="150"/>
      <c r="RPP3" s="150"/>
      <c r="RPQ3" s="150"/>
      <c r="RPR3" s="150"/>
      <c r="RPS3" s="150"/>
      <c r="RPT3" s="150"/>
      <c r="RPU3" s="150"/>
      <c r="RPV3" s="150"/>
      <c r="RPW3" s="150"/>
      <c r="RPX3" s="150"/>
      <c r="RPY3" s="150"/>
      <c r="RPZ3" s="150"/>
      <c r="RQA3" s="150"/>
      <c r="RQB3" s="150"/>
      <c r="RQC3" s="150"/>
      <c r="RQD3" s="150"/>
      <c r="RQE3" s="150"/>
      <c r="RQF3" s="150"/>
      <c r="RQG3" s="150"/>
      <c r="RQH3" s="150"/>
      <c r="RQI3" s="150"/>
      <c r="RQJ3" s="150"/>
      <c r="RQK3" s="150"/>
      <c r="RQL3" s="150"/>
      <c r="RQM3" s="150"/>
      <c r="RQN3" s="150"/>
      <c r="RQO3" s="150"/>
      <c r="RQP3" s="150"/>
      <c r="RQQ3" s="150"/>
      <c r="RQR3" s="150"/>
      <c r="RQS3" s="150"/>
      <c r="RQT3" s="150"/>
      <c r="RQU3" s="150"/>
      <c r="RQV3" s="150"/>
      <c r="RQW3" s="150"/>
      <c r="RQX3" s="150"/>
      <c r="RQY3" s="150"/>
      <c r="RQZ3" s="150"/>
      <c r="RRA3" s="150"/>
      <c r="RRB3" s="150"/>
      <c r="RRC3" s="150"/>
      <c r="RRD3" s="150"/>
      <c r="RRE3" s="150"/>
      <c r="RRF3" s="150"/>
      <c r="RRG3" s="150"/>
      <c r="RRH3" s="150"/>
      <c r="RRI3" s="150"/>
      <c r="RRJ3" s="150"/>
      <c r="RRK3" s="150"/>
      <c r="RRL3" s="150"/>
      <c r="RRM3" s="150"/>
      <c r="RRN3" s="150"/>
      <c r="RRO3" s="150"/>
      <c r="RRP3" s="150"/>
      <c r="RRQ3" s="150"/>
      <c r="RRR3" s="150"/>
      <c r="RRS3" s="150"/>
      <c r="RRT3" s="150"/>
      <c r="RRU3" s="150"/>
      <c r="RRV3" s="150"/>
      <c r="RRW3" s="150"/>
      <c r="RRX3" s="150"/>
      <c r="RRY3" s="150"/>
      <c r="RRZ3" s="150"/>
      <c r="RSA3" s="150"/>
      <c r="RSB3" s="150"/>
      <c r="RSC3" s="150"/>
      <c r="RSD3" s="150"/>
      <c r="RSE3" s="150"/>
      <c r="RSF3" s="150"/>
      <c r="RSG3" s="150"/>
      <c r="RSH3" s="150"/>
      <c r="RSI3" s="150"/>
      <c r="RSJ3" s="150"/>
      <c r="RSK3" s="150"/>
      <c r="RSL3" s="150"/>
      <c r="RSM3" s="150"/>
      <c r="RSN3" s="150"/>
      <c r="RSO3" s="150"/>
      <c r="RSP3" s="150"/>
      <c r="RSQ3" s="150"/>
      <c r="RSR3" s="150"/>
      <c r="RSS3" s="150"/>
      <c r="RST3" s="150"/>
      <c r="RSU3" s="150"/>
      <c r="RSV3" s="150"/>
      <c r="RSW3" s="150"/>
      <c r="RSX3" s="150"/>
      <c r="RSY3" s="150"/>
      <c r="RSZ3" s="150"/>
      <c r="RTA3" s="150"/>
      <c r="RTB3" s="150"/>
      <c r="RTC3" s="150"/>
      <c r="RTD3" s="150"/>
      <c r="RTE3" s="150"/>
      <c r="RTF3" s="150"/>
      <c r="RTG3" s="150"/>
      <c r="RTH3" s="150"/>
      <c r="RTI3" s="150"/>
      <c r="RTJ3" s="150"/>
      <c r="RTK3" s="150"/>
      <c r="RTL3" s="150"/>
      <c r="RTM3" s="150"/>
      <c r="RTN3" s="150"/>
      <c r="RTO3" s="150"/>
      <c r="RTP3" s="150"/>
      <c r="RTQ3" s="150"/>
      <c r="RTR3" s="150"/>
      <c r="RTS3" s="150"/>
      <c r="RTT3" s="150"/>
      <c r="RTU3" s="150"/>
      <c r="RTV3" s="150"/>
      <c r="RTW3" s="150"/>
      <c r="RTX3" s="150"/>
      <c r="RTY3" s="150"/>
      <c r="RTZ3" s="150"/>
      <c r="RUA3" s="150"/>
      <c r="RUB3" s="150"/>
      <c r="RUC3" s="150"/>
      <c r="RUD3" s="150"/>
      <c r="RUE3" s="150"/>
      <c r="RUF3" s="150"/>
      <c r="RUG3" s="150"/>
      <c r="RUH3" s="150"/>
      <c r="RUI3" s="150"/>
      <c r="RUJ3" s="150"/>
      <c r="RUK3" s="150"/>
      <c r="RUL3" s="150"/>
      <c r="RUM3" s="150"/>
      <c r="RUN3" s="150"/>
      <c r="RUO3" s="150"/>
      <c r="RUP3" s="150"/>
      <c r="RUQ3" s="150"/>
      <c r="RUR3" s="150"/>
      <c r="RUS3" s="150"/>
      <c r="RUT3" s="150"/>
      <c r="RUU3" s="150"/>
      <c r="RUV3" s="150"/>
      <c r="RUW3" s="150"/>
      <c r="RUX3" s="150"/>
      <c r="RUY3" s="150"/>
      <c r="RUZ3" s="150"/>
      <c r="RVA3" s="150"/>
      <c r="RVB3" s="150"/>
      <c r="RVC3" s="150"/>
      <c r="RVD3" s="150"/>
      <c r="RVE3" s="150"/>
      <c r="RVF3" s="150"/>
      <c r="RVG3" s="150"/>
      <c r="RVH3" s="150"/>
      <c r="RVI3" s="150"/>
      <c r="RVJ3" s="150"/>
      <c r="RVK3" s="150"/>
      <c r="RVL3" s="150"/>
      <c r="RVM3" s="150"/>
      <c r="RVN3" s="150"/>
      <c r="RVO3" s="150"/>
      <c r="RVP3" s="150"/>
      <c r="RVQ3" s="150"/>
      <c r="RVR3" s="150"/>
      <c r="RVS3" s="150"/>
      <c r="RVT3" s="150"/>
      <c r="RVU3" s="150"/>
      <c r="RVV3" s="150"/>
      <c r="RVW3" s="150"/>
      <c r="RVX3" s="150"/>
      <c r="RVY3" s="150"/>
      <c r="RVZ3" s="150"/>
      <c r="RWA3" s="150"/>
      <c r="RWB3" s="150"/>
      <c r="RWC3" s="150"/>
      <c r="RWD3" s="150"/>
      <c r="RWE3" s="150"/>
      <c r="RWF3" s="150"/>
      <c r="RWG3" s="150"/>
      <c r="RWH3" s="150"/>
      <c r="RWI3" s="150"/>
      <c r="RWJ3" s="150"/>
      <c r="RWK3" s="150"/>
      <c r="RWL3" s="150"/>
      <c r="RWM3" s="150"/>
      <c r="RWN3" s="150"/>
      <c r="RWO3" s="150"/>
      <c r="RWP3" s="150"/>
      <c r="RWQ3" s="150"/>
      <c r="RWR3" s="150"/>
      <c r="RWS3" s="150"/>
      <c r="RWT3" s="150"/>
      <c r="RWU3" s="150"/>
      <c r="RWV3" s="150"/>
      <c r="RWW3" s="150"/>
      <c r="RWX3" s="150"/>
      <c r="RWY3" s="150"/>
      <c r="RWZ3" s="150"/>
      <c r="RXA3" s="150"/>
      <c r="RXB3" s="150"/>
      <c r="RXC3" s="150"/>
      <c r="RXD3" s="150"/>
      <c r="RXE3" s="150"/>
      <c r="RXF3" s="150"/>
      <c r="RXG3" s="150"/>
      <c r="RXH3" s="150"/>
      <c r="RXI3" s="150"/>
      <c r="RXJ3" s="150"/>
      <c r="RXK3" s="150"/>
      <c r="RXL3" s="150"/>
      <c r="RXM3" s="150"/>
      <c r="RXN3" s="150"/>
      <c r="RXO3" s="150"/>
      <c r="RXP3" s="150"/>
      <c r="RXQ3" s="150"/>
      <c r="RXR3" s="150"/>
      <c r="RXS3" s="150"/>
      <c r="RXT3" s="150"/>
      <c r="RXU3" s="150"/>
      <c r="RXV3" s="150"/>
      <c r="RXW3" s="150"/>
      <c r="RXX3" s="150"/>
      <c r="RXY3" s="150"/>
      <c r="RXZ3" s="150"/>
      <c r="RYA3" s="150"/>
      <c r="RYB3" s="150"/>
      <c r="RYC3" s="150"/>
      <c r="RYD3" s="150"/>
      <c r="RYE3" s="150"/>
      <c r="RYF3" s="150"/>
      <c r="RYG3" s="150"/>
      <c r="RYH3" s="150"/>
      <c r="RYI3" s="150"/>
      <c r="RYJ3" s="150"/>
      <c r="RYK3" s="150"/>
      <c r="RYL3" s="150"/>
      <c r="RYM3" s="150"/>
      <c r="RYN3" s="150"/>
      <c r="RYO3" s="150"/>
      <c r="RYP3" s="150"/>
      <c r="RYQ3" s="150"/>
      <c r="RYR3" s="150"/>
      <c r="RYS3" s="150"/>
      <c r="RYT3" s="150"/>
      <c r="RYU3" s="150"/>
      <c r="RYV3" s="150"/>
      <c r="RYW3" s="150"/>
      <c r="RYX3" s="150"/>
      <c r="RYY3" s="150"/>
      <c r="RYZ3" s="150"/>
      <c r="RZA3" s="150"/>
      <c r="RZB3" s="150"/>
      <c r="RZC3" s="150"/>
      <c r="RZD3" s="150"/>
      <c r="RZE3" s="150"/>
      <c r="RZF3" s="150"/>
      <c r="RZG3" s="150"/>
      <c r="RZH3" s="150"/>
      <c r="RZI3" s="150"/>
      <c r="RZJ3" s="150"/>
      <c r="RZK3" s="150"/>
      <c r="RZL3" s="150"/>
      <c r="RZM3" s="150"/>
      <c r="RZN3" s="150"/>
      <c r="RZO3" s="150"/>
      <c r="RZP3" s="150"/>
      <c r="RZQ3" s="150"/>
      <c r="RZR3" s="150"/>
      <c r="RZS3" s="150"/>
      <c r="RZT3" s="150"/>
      <c r="RZU3" s="150"/>
      <c r="RZV3" s="150"/>
      <c r="RZW3" s="150"/>
      <c r="RZX3" s="150"/>
      <c r="RZY3" s="150"/>
      <c r="RZZ3" s="150"/>
      <c r="SAA3" s="150"/>
      <c r="SAB3" s="150"/>
      <c r="SAC3" s="150"/>
      <c r="SAD3" s="150"/>
      <c r="SAE3" s="150"/>
      <c r="SAF3" s="150"/>
      <c r="SAG3" s="150"/>
      <c r="SAH3" s="150"/>
      <c r="SAI3" s="150"/>
      <c r="SAJ3" s="150"/>
      <c r="SAK3" s="150"/>
      <c r="SAL3" s="150"/>
      <c r="SAM3" s="150"/>
      <c r="SAN3" s="150"/>
      <c r="SAO3" s="150"/>
      <c r="SAP3" s="150"/>
      <c r="SAQ3" s="150"/>
      <c r="SAR3" s="150"/>
      <c r="SAS3" s="150"/>
      <c r="SAT3" s="150"/>
      <c r="SAU3" s="150"/>
      <c r="SAV3" s="150"/>
      <c r="SAW3" s="150"/>
      <c r="SAX3" s="150"/>
      <c r="SAY3" s="150"/>
      <c r="SAZ3" s="150"/>
      <c r="SBA3" s="150"/>
      <c r="SBB3" s="150"/>
      <c r="SBC3" s="150"/>
      <c r="SBD3" s="150"/>
      <c r="SBE3" s="150"/>
      <c r="SBF3" s="150"/>
      <c r="SBG3" s="150"/>
      <c r="SBH3" s="150"/>
      <c r="SBI3" s="150"/>
      <c r="SBJ3" s="150"/>
      <c r="SBK3" s="150"/>
      <c r="SBL3" s="150"/>
      <c r="SBM3" s="150"/>
      <c r="SBN3" s="150"/>
      <c r="SBO3" s="150"/>
      <c r="SBP3" s="150"/>
      <c r="SBQ3" s="150"/>
      <c r="SBR3" s="150"/>
      <c r="SBS3" s="150"/>
      <c r="SBT3" s="150"/>
      <c r="SBU3" s="150"/>
      <c r="SBV3" s="150"/>
      <c r="SBW3" s="150"/>
      <c r="SBX3" s="150"/>
      <c r="SBY3" s="150"/>
      <c r="SBZ3" s="150"/>
      <c r="SCA3" s="150"/>
      <c r="SCB3" s="150"/>
      <c r="SCC3" s="150"/>
      <c r="SCD3" s="150"/>
      <c r="SCE3" s="150"/>
      <c r="SCF3" s="150"/>
      <c r="SCG3" s="150"/>
      <c r="SCH3" s="150"/>
      <c r="SCI3" s="150"/>
      <c r="SCJ3" s="150"/>
      <c r="SCK3" s="150"/>
      <c r="SCL3" s="150"/>
      <c r="SCM3" s="150"/>
      <c r="SCN3" s="150"/>
      <c r="SCO3" s="150"/>
      <c r="SCP3" s="150"/>
      <c r="SCQ3" s="150"/>
      <c r="SCR3" s="150"/>
      <c r="SCS3" s="150"/>
      <c r="SCT3" s="150"/>
      <c r="SCU3" s="150"/>
      <c r="SCV3" s="150"/>
      <c r="SCW3" s="150"/>
      <c r="SCX3" s="150"/>
      <c r="SCY3" s="150"/>
      <c r="SCZ3" s="150"/>
      <c r="SDA3" s="150"/>
      <c r="SDB3" s="150"/>
      <c r="SDC3" s="150"/>
      <c r="SDD3" s="150"/>
      <c r="SDE3" s="150"/>
      <c r="SDF3" s="150"/>
      <c r="SDG3" s="150"/>
      <c r="SDH3" s="150"/>
      <c r="SDI3" s="150"/>
      <c r="SDJ3" s="150"/>
      <c r="SDK3" s="150"/>
      <c r="SDL3" s="150"/>
      <c r="SDM3" s="150"/>
      <c r="SDN3" s="150"/>
      <c r="SDO3" s="150"/>
      <c r="SDP3" s="150"/>
      <c r="SDQ3" s="150"/>
      <c r="SDR3" s="150"/>
      <c r="SDS3" s="150"/>
      <c r="SDT3" s="150"/>
      <c r="SDU3" s="150"/>
      <c r="SDV3" s="150"/>
      <c r="SDW3" s="150"/>
      <c r="SDX3" s="150"/>
      <c r="SDY3" s="150"/>
      <c r="SDZ3" s="150"/>
      <c r="SEA3" s="150"/>
      <c r="SEB3" s="150"/>
      <c r="SEC3" s="150"/>
      <c r="SED3" s="150"/>
      <c r="SEE3" s="150"/>
      <c r="SEF3" s="150"/>
      <c r="SEG3" s="150"/>
      <c r="SEH3" s="150"/>
      <c r="SEI3" s="150"/>
      <c r="SEJ3" s="150"/>
      <c r="SEK3" s="150"/>
      <c r="SEL3" s="150"/>
      <c r="SEM3" s="150"/>
      <c r="SEN3" s="150"/>
      <c r="SEO3" s="150"/>
      <c r="SEP3" s="150"/>
      <c r="SEQ3" s="150"/>
      <c r="SER3" s="150"/>
      <c r="SES3" s="150"/>
      <c r="SET3" s="150"/>
      <c r="SEU3" s="150"/>
      <c r="SEV3" s="150"/>
      <c r="SEW3" s="150"/>
      <c r="SEX3" s="150"/>
      <c r="SEY3" s="150"/>
      <c r="SEZ3" s="150"/>
      <c r="SFA3" s="150"/>
      <c r="SFB3" s="150"/>
      <c r="SFC3" s="150"/>
      <c r="SFD3" s="150"/>
      <c r="SFE3" s="150"/>
      <c r="SFF3" s="150"/>
      <c r="SFG3" s="150"/>
      <c r="SFH3" s="150"/>
      <c r="SFI3" s="150"/>
      <c r="SFJ3" s="150"/>
      <c r="SFK3" s="150"/>
      <c r="SFL3" s="150"/>
      <c r="SFM3" s="150"/>
      <c r="SFN3" s="150"/>
      <c r="SFO3" s="150"/>
      <c r="SFP3" s="150"/>
      <c r="SFQ3" s="150"/>
      <c r="SFR3" s="150"/>
      <c r="SFS3" s="150"/>
      <c r="SFT3" s="150"/>
      <c r="SFU3" s="150"/>
      <c r="SFV3" s="150"/>
      <c r="SFW3" s="150"/>
      <c r="SFX3" s="150"/>
      <c r="SFY3" s="150"/>
      <c r="SFZ3" s="150"/>
      <c r="SGA3" s="150"/>
      <c r="SGB3" s="150"/>
      <c r="SGC3" s="150"/>
      <c r="SGD3" s="150"/>
      <c r="SGE3" s="150"/>
      <c r="SGF3" s="150"/>
      <c r="SGG3" s="150"/>
      <c r="SGH3" s="150"/>
      <c r="SGI3" s="150"/>
      <c r="SGJ3" s="150"/>
      <c r="SGK3" s="150"/>
      <c r="SGL3" s="150"/>
      <c r="SGM3" s="150"/>
      <c r="SGN3" s="150"/>
      <c r="SGO3" s="150"/>
      <c r="SGP3" s="150"/>
      <c r="SGQ3" s="150"/>
      <c r="SGR3" s="150"/>
      <c r="SGS3" s="150"/>
      <c r="SGT3" s="150"/>
      <c r="SGU3" s="150"/>
      <c r="SGV3" s="150"/>
      <c r="SGW3" s="150"/>
      <c r="SGX3" s="150"/>
      <c r="SGY3" s="150"/>
      <c r="SGZ3" s="150"/>
      <c r="SHA3" s="150"/>
      <c r="SHB3" s="150"/>
      <c r="SHC3" s="150"/>
      <c r="SHD3" s="150"/>
      <c r="SHE3" s="150"/>
      <c r="SHF3" s="150"/>
      <c r="SHG3" s="150"/>
      <c r="SHH3" s="150"/>
      <c r="SHI3" s="150"/>
      <c r="SHJ3" s="150"/>
      <c r="SHK3" s="150"/>
      <c r="SHL3" s="150"/>
      <c r="SHM3" s="150"/>
      <c r="SHN3" s="150"/>
      <c r="SHO3" s="150"/>
      <c r="SHP3" s="150"/>
      <c r="SHQ3" s="150"/>
      <c r="SHR3" s="150"/>
      <c r="SHS3" s="150"/>
      <c r="SHT3" s="150"/>
      <c r="SHU3" s="150"/>
      <c r="SHV3" s="150"/>
      <c r="SHW3" s="150"/>
      <c r="SHX3" s="150"/>
      <c r="SHY3" s="150"/>
      <c r="SHZ3" s="150"/>
      <c r="SIA3" s="150"/>
      <c r="SIB3" s="150"/>
      <c r="SIC3" s="150"/>
      <c r="SID3" s="150"/>
      <c r="SIE3" s="150"/>
      <c r="SIF3" s="150"/>
      <c r="SIG3" s="150"/>
      <c r="SIH3" s="150"/>
      <c r="SII3" s="150"/>
      <c r="SIJ3" s="150"/>
      <c r="SIK3" s="150"/>
      <c r="SIL3" s="150"/>
      <c r="SIM3" s="150"/>
      <c r="SIN3" s="150"/>
      <c r="SIO3" s="150"/>
      <c r="SIP3" s="150"/>
      <c r="SIQ3" s="150"/>
      <c r="SIR3" s="150"/>
      <c r="SIS3" s="150"/>
      <c r="SIT3" s="150"/>
      <c r="SIU3" s="150"/>
      <c r="SIV3" s="150"/>
      <c r="SIW3" s="150"/>
      <c r="SIX3" s="150"/>
      <c r="SIY3" s="150"/>
      <c r="SIZ3" s="150"/>
      <c r="SJA3" s="150"/>
      <c r="SJB3" s="150"/>
      <c r="SJC3" s="150"/>
      <c r="SJD3" s="150"/>
      <c r="SJE3" s="150"/>
      <c r="SJF3" s="150"/>
      <c r="SJG3" s="150"/>
      <c r="SJH3" s="150"/>
      <c r="SJI3" s="150"/>
      <c r="SJJ3" s="150"/>
      <c r="SJK3" s="150"/>
      <c r="SJL3" s="150"/>
      <c r="SJM3" s="150"/>
      <c r="SJN3" s="150"/>
      <c r="SJO3" s="150"/>
      <c r="SJP3" s="150"/>
      <c r="SJQ3" s="150"/>
      <c r="SJR3" s="150"/>
      <c r="SJS3" s="150"/>
      <c r="SJT3" s="150"/>
      <c r="SJU3" s="150"/>
      <c r="SJV3" s="150"/>
      <c r="SJW3" s="150"/>
      <c r="SJX3" s="150"/>
      <c r="SJY3" s="150"/>
      <c r="SJZ3" s="150"/>
      <c r="SKA3" s="150"/>
      <c r="SKB3" s="150"/>
      <c r="SKC3" s="150"/>
      <c r="SKD3" s="150"/>
      <c r="SKE3" s="150"/>
      <c r="SKF3" s="150"/>
      <c r="SKG3" s="150"/>
      <c r="SKH3" s="150"/>
      <c r="SKI3" s="150"/>
      <c r="SKJ3" s="150"/>
      <c r="SKK3" s="150"/>
      <c r="SKL3" s="150"/>
      <c r="SKM3" s="150"/>
      <c r="SKN3" s="150"/>
      <c r="SKO3" s="150"/>
      <c r="SKP3" s="150"/>
      <c r="SKQ3" s="150"/>
      <c r="SKR3" s="150"/>
      <c r="SKS3" s="150"/>
      <c r="SKT3" s="150"/>
      <c r="SKU3" s="150"/>
      <c r="SKV3" s="150"/>
      <c r="SKW3" s="150"/>
      <c r="SKX3" s="150"/>
      <c r="SKY3" s="150"/>
      <c r="SKZ3" s="150"/>
      <c r="SLA3" s="150"/>
      <c r="SLB3" s="150"/>
      <c r="SLC3" s="150"/>
      <c r="SLD3" s="150"/>
      <c r="SLE3" s="150"/>
      <c r="SLF3" s="150"/>
      <c r="SLG3" s="150"/>
      <c r="SLH3" s="150"/>
      <c r="SLI3" s="150"/>
      <c r="SLJ3" s="150"/>
      <c r="SLK3" s="150"/>
      <c r="SLL3" s="150"/>
      <c r="SLM3" s="150"/>
      <c r="SLN3" s="150"/>
      <c r="SLO3" s="150"/>
      <c r="SLP3" s="150"/>
      <c r="SLQ3" s="150"/>
      <c r="SLR3" s="150"/>
      <c r="SLS3" s="150"/>
      <c r="SLT3" s="150"/>
      <c r="SLU3" s="150"/>
      <c r="SLV3" s="150"/>
      <c r="SLW3" s="150"/>
      <c r="SLX3" s="150"/>
      <c r="SLY3" s="150"/>
      <c r="SLZ3" s="150"/>
      <c r="SMA3" s="150"/>
      <c r="SMB3" s="150"/>
      <c r="SMC3" s="150"/>
      <c r="SMD3" s="150"/>
      <c r="SME3" s="150"/>
      <c r="SMF3" s="150"/>
      <c r="SMG3" s="150"/>
      <c r="SMH3" s="150"/>
      <c r="SMI3" s="150"/>
      <c r="SMJ3" s="150"/>
      <c r="SMK3" s="150"/>
      <c r="SML3" s="150"/>
      <c r="SMM3" s="150"/>
      <c r="SMN3" s="150"/>
      <c r="SMO3" s="150"/>
      <c r="SMP3" s="150"/>
      <c r="SMQ3" s="150"/>
      <c r="SMR3" s="150"/>
      <c r="SMS3" s="150"/>
      <c r="SMT3" s="150"/>
      <c r="SMU3" s="150"/>
      <c r="SMV3" s="150"/>
      <c r="SMW3" s="150"/>
      <c r="SMX3" s="150"/>
      <c r="SMY3" s="150"/>
      <c r="SMZ3" s="150"/>
      <c r="SNA3" s="150"/>
      <c r="SNB3" s="150"/>
      <c r="SNC3" s="150"/>
      <c r="SND3" s="150"/>
      <c r="SNE3" s="150"/>
      <c r="SNF3" s="150"/>
      <c r="SNG3" s="150"/>
      <c r="SNH3" s="150"/>
      <c r="SNI3" s="150"/>
      <c r="SNJ3" s="150"/>
      <c r="SNK3" s="150"/>
      <c r="SNL3" s="150"/>
      <c r="SNM3" s="150"/>
      <c r="SNN3" s="150"/>
      <c r="SNO3" s="150"/>
      <c r="SNP3" s="150"/>
      <c r="SNQ3" s="150"/>
      <c r="SNR3" s="150"/>
      <c r="SNS3" s="150"/>
      <c r="SNT3" s="150"/>
      <c r="SNU3" s="150"/>
      <c r="SNV3" s="150"/>
      <c r="SNW3" s="150"/>
      <c r="SNX3" s="150"/>
      <c r="SNY3" s="150"/>
      <c r="SNZ3" s="150"/>
      <c r="SOA3" s="150"/>
      <c r="SOB3" s="150"/>
      <c r="SOC3" s="150"/>
      <c r="SOD3" s="150"/>
      <c r="SOE3" s="150"/>
      <c r="SOF3" s="150"/>
      <c r="SOG3" s="150"/>
      <c r="SOH3" s="150"/>
      <c r="SOI3" s="150"/>
      <c r="SOJ3" s="150"/>
      <c r="SOK3" s="150"/>
      <c r="SOL3" s="150"/>
      <c r="SOM3" s="150"/>
      <c r="SON3" s="150"/>
      <c r="SOO3" s="150"/>
      <c r="SOP3" s="150"/>
      <c r="SOQ3" s="150"/>
      <c r="SOR3" s="150"/>
      <c r="SOS3" s="150"/>
      <c r="SOT3" s="150"/>
      <c r="SOU3" s="150"/>
      <c r="SOV3" s="150"/>
      <c r="SOW3" s="150"/>
      <c r="SOX3" s="150"/>
      <c r="SOY3" s="150"/>
      <c r="SOZ3" s="150"/>
      <c r="SPA3" s="150"/>
      <c r="SPB3" s="150"/>
      <c r="SPC3" s="150"/>
      <c r="SPD3" s="150"/>
      <c r="SPE3" s="150"/>
      <c r="SPF3" s="150"/>
      <c r="SPG3" s="150"/>
      <c r="SPH3" s="150"/>
      <c r="SPI3" s="150"/>
      <c r="SPJ3" s="150"/>
      <c r="SPK3" s="150"/>
      <c r="SPL3" s="150"/>
      <c r="SPM3" s="150"/>
      <c r="SPN3" s="150"/>
      <c r="SPO3" s="150"/>
      <c r="SPP3" s="150"/>
      <c r="SPQ3" s="150"/>
      <c r="SPR3" s="150"/>
      <c r="SPS3" s="150"/>
      <c r="SPT3" s="150"/>
      <c r="SPU3" s="150"/>
      <c r="SPV3" s="150"/>
      <c r="SPW3" s="150"/>
      <c r="SPX3" s="150"/>
      <c r="SPY3" s="150"/>
      <c r="SPZ3" s="150"/>
      <c r="SQA3" s="150"/>
      <c r="SQB3" s="150"/>
      <c r="SQC3" s="150"/>
      <c r="SQD3" s="150"/>
      <c r="SQE3" s="150"/>
      <c r="SQF3" s="150"/>
      <c r="SQG3" s="150"/>
      <c r="SQH3" s="150"/>
      <c r="SQI3" s="150"/>
      <c r="SQJ3" s="150"/>
      <c r="SQK3" s="150"/>
      <c r="SQL3" s="150"/>
      <c r="SQM3" s="150"/>
      <c r="SQN3" s="150"/>
      <c r="SQO3" s="150"/>
      <c r="SQP3" s="150"/>
      <c r="SQQ3" s="150"/>
      <c r="SQR3" s="150"/>
      <c r="SQS3" s="150"/>
      <c r="SQT3" s="150"/>
      <c r="SQU3" s="150"/>
      <c r="SQV3" s="150"/>
      <c r="SQW3" s="150"/>
      <c r="SQX3" s="150"/>
      <c r="SQY3" s="150"/>
      <c r="SQZ3" s="150"/>
      <c r="SRA3" s="150"/>
      <c r="SRB3" s="150"/>
      <c r="SRC3" s="150"/>
      <c r="SRD3" s="150"/>
      <c r="SRE3" s="150"/>
      <c r="SRF3" s="150"/>
      <c r="SRG3" s="150"/>
      <c r="SRH3" s="150"/>
      <c r="SRI3" s="150"/>
      <c r="SRJ3" s="150"/>
      <c r="SRK3" s="150"/>
      <c r="SRL3" s="150"/>
      <c r="SRM3" s="150"/>
      <c r="SRN3" s="150"/>
      <c r="SRO3" s="150"/>
      <c r="SRP3" s="150"/>
      <c r="SRQ3" s="150"/>
      <c r="SRR3" s="150"/>
      <c r="SRS3" s="150"/>
      <c r="SRT3" s="150"/>
      <c r="SRU3" s="150"/>
      <c r="SRV3" s="150"/>
      <c r="SRW3" s="150"/>
      <c r="SRX3" s="150"/>
      <c r="SRY3" s="150"/>
      <c r="SRZ3" s="150"/>
      <c r="SSA3" s="150"/>
      <c r="SSB3" s="150"/>
      <c r="SSC3" s="150"/>
      <c r="SSD3" s="150"/>
      <c r="SSE3" s="150"/>
      <c r="SSF3" s="150"/>
      <c r="SSG3" s="150"/>
      <c r="SSH3" s="150"/>
      <c r="SSI3" s="150"/>
      <c r="SSJ3" s="150"/>
      <c r="SSK3" s="150"/>
      <c r="SSL3" s="150"/>
      <c r="SSM3" s="150"/>
      <c r="SSN3" s="150"/>
      <c r="SSO3" s="150"/>
      <c r="SSP3" s="150"/>
      <c r="SSQ3" s="150"/>
      <c r="SSR3" s="150"/>
      <c r="SSS3" s="150"/>
      <c r="SST3" s="150"/>
      <c r="SSU3" s="150"/>
      <c r="SSV3" s="150"/>
      <c r="SSW3" s="150"/>
      <c r="SSX3" s="150"/>
      <c r="SSY3" s="150"/>
      <c r="SSZ3" s="150"/>
      <c r="STA3" s="150"/>
      <c r="STB3" s="150"/>
      <c r="STC3" s="150"/>
      <c r="STD3" s="150"/>
      <c r="STE3" s="150"/>
      <c r="STF3" s="150"/>
      <c r="STG3" s="150"/>
      <c r="STH3" s="150"/>
      <c r="STI3" s="150"/>
      <c r="STJ3" s="150"/>
      <c r="STK3" s="150"/>
      <c r="STL3" s="150"/>
      <c r="STM3" s="150"/>
      <c r="STN3" s="150"/>
      <c r="STO3" s="150"/>
      <c r="STP3" s="150"/>
      <c r="STQ3" s="150"/>
      <c r="STR3" s="150"/>
      <c r="STS3" s="150"/>
      <c r="STT3" s="150"/>
      <c r="STU3" s="150"/>
      <c r="STV3" s="150"/>
      <c r="STW3" s="150"/>
      <c r="STX3" s="150"/>
      <c r="STY3" s="150"/>
      <c r="STZ3" s="150"/>
      <c r="SUA3" s="150"/>
      <c r="SUB3" s="150"/>
      <c r="SUC3" s="150"/>
      <c r="SUD3" s="150"/>
      <c r="SUE3" s="150"/>
      <c r="SUF3" s="150"/>
      <c r="SUG3" s="150"/>
      <c r="SUH3" s="150"/>
      <c r="SUI3" s="150"/>
      <c r="SUJ3" s="150"/>
      <c r="SUK3" s="150"/>
      <c r="SUL3" s="150"/>
      <c r="SUM3" s="150"/>
      <c r="SUN3" s="150"/>
      <c r="SUO3" s="150"/>
      <c r="SUP3" s="150"/>
      <c r="SUQ3" s="150"/>
      <c r="SUR3" s="150"/>
      <c r="SUS3" s="150"/>
      <c r="SUT3" s="150"/>
      <c r="SUU3" s="150"/>
      <c r="SUV3" s="150"/>
      <c r="SUW3" s="150"/>
      <c r="SUX3" s="150"/>
      <c r="SUY3" s="150"/>
      <c r="SUZ3" s="150"/>
      <c r="SVA3" s="150"/>
      <c r="SVB3" s="150"/>
      <c r="SVC3" s="150"/>
      <c r="SVD3" s="150"/>
      <c r="SVE3" s="150"/>
      <c r="SVF3" s="150"/>
      <c r="SVG3" s="150"/>
      <c r="SVH3" s="150"/>
      <c r="SVI3" s="150"/>
      <c r="SVJ3" s="150"/>
      <c r="SVK3" s="150"/>
      <c r="SVL3" s="150"/>
      <c r="SVM3" s="150"/>
      <c r="SVN3" s="150"/>
      <c r="SVO3" s="150"/>
      <c r="SVP3" s="150"/>
      <c r="SVQ3" s="150"/>
      <c r="SVR3" s="150"/>
      <c r="SVS3" s="150"/>
      <c r="SVT3" s="150"/>
      <c r="SVU3" s="150"/>
      <c r="SVV3" s="150"/>
      <c r="SVW3" s="150"/>
      <c r="SVX3" s="150"/>
      <c r="SVY3" s="150"/>
      <c r="SVZ3" s="150"/>
      <c r="SWA3" s="150"/>
      <c r="SWB3" s="150"/>
      <c r="SWC3" s="150"/>
      <c r="SWD3" s="150"/>
      <c r="SWE3" s="150"/>
      <c r="SWF3" s="150"/>
      <c r="SWG3" s="150"/>
      <c r="SWH3" s="150"/>
      <c r="SWI3" s="150"/>
      <c r="SWJ3" s="150"/>
      <c r="SWK3" s="150"/>
      <c r="SWL3" s="150"/>
      <c r="SWM3" s="150"/>
      <c r="SWN3" s="150"/>
      <c r="SWO3" s="150"/>
      <c r="SWP3" s="150"/>
      <c r="SWQ3" s="150"/>
      <c r="SWR3" s="150"/>
      <c r="SWS3" s="150"/>
      <c r="SWT3" s="150"/>
      <c r="SWU3" s="150"/>
      <c r="SWV3" s="150"/>
      <c r="SWW3" s="150"/>
      <c r="SWX3" s="150"/>
      <c r="SWY3" s="150"/>
      <c r="SWZ3" s="150"/>
      <c r="SXA3" s="150"/>
      <c r="SXB3" s="150"/>
      <c r="SXC3" s="150"/>
      <c r="SXD3" s="150"/>
      <c r="SXE3" s="150"/>
      <c r="SXF3" s="150"/>
      <c r="SXG3" s="150"/>
      <c r="SXH3" s="150"/>
      <c r="SXI3" s="150"/>
      <c r="SXJ3" s="150"/>
      <c r="SXK3" s="150"/>
      <c r="SXL3" s="150"/>
      <c r="SXM3" s="150"/>
      <c r="SXN3" s="150"/>
      <c r="SXO3" s="150"/>
      <c r="SXP3" s="150"/>
      <c r="SXQ3" s="150"/>
      <c r="SXR3" s="150"/>
      <c r="SXS3" s="150"/>
      <c r="SXT3" s="150"/>
      <c r="SXU3" s="150"/>
      <c r="SXV3" s="150"/>
      <c r="SXW3" s="150"/>
      <c r="SXX3" s="150"/>
      <c r="SXY3" s="150"/>
      <c r="SXZ3" s="150"/>
      <c r="SYA3" s="150"/>
      <c r="SYB3" s="150"/>
      <c r="SYC3" s="150"/>
      <c r="SYD3" s="150"/>
      <c r="SYE3" s="150"/>
      <c r="SYF3" s="150"/>
      <c r="SYG3" s="150"/>
      <c r="SYH3" s="150"/>
      <c r="SYI3" s="150"/>
      <c r="SYJ3" s="150"/>
      <c r="SYK3" s="150"/>
      <c r="SYL3" s="150"/>
      <c r="SYM3" s="150"/>
      <c r="SYN3" s="150"/>
      <c r="SYO3" s="150"/>
      <c r="SYP3" s="150"/>
      <c r="SYQ3" s="150"/>
      <c r="SYR3" s="150"/>
      <c r="SYS3" s="150"/>
      <c r="SYT3" s="150"/>
      <c r="SYU3" s="150"/>
      <c r="SYV3" s="150"/>
      <c r="SYW3" s="150"/>
      <c r="SYX3" s="150"/>
      <c r="SYY3" s="150"/>
      <c r="SYZ3" s="150"/>
      <c r="SZA3" s="150"/>
      <c r="SZB3" s="150"/>
      <c r="SZC3" s="150"/>
      <c r="SZD3" s="150"/>
      <c r="SZE3" s="150"/>
      <c r="SZF3" s="150"/>
      <c r="SZG3" s="150"/>
      <c r="SZH3" s="150"/>
      <c r="SZI3" s="150"/>
      <c r="SZJ3" s="150"/>
      <c r="SZK3" s="150"/>
      <c r="SZL3" s="150"/>
      <c r="SZM3" s="150"/>
      <c r="SZN3" s="150"/>
      <c r="SZO3" s="150"/>
      <c r="SZP3" s="150"/>
      <c r="SZQ3" s="150"/>
      <c r="SZR3" s="150"/>
      <c r="SZS3" s="150"/>
      <c r="SZT3" s="150"/>
      <c r="SZU3" s="150"/>
      <c r="SZV3" s="150"/>
      <c r="SZW3" s="150"/>
      <c r="SZX3" s="150"/>
      <c r="SZY3" s="150"/>
      <c r="SZZ3" s="150"/>
      <c r="TAA3" s="150"/>
      <c r="TAB3" s="150"/>
      <c r="TAC3" s="150"/>
      <c r="TAD3" s="150"/>
      <c r="TAE3" s="150"/>
      <c r="TAF3" s="150"/>
      <c r="TAG3" s="150"/>
      <c r="TAH3" s="150"/>
      <c r="TAI3" s="150"/>
      <c r="TAJ3" s="150"/>
      <c r="TAK3" s="150"/>
      <c r="TAL3" s="150"/>
      <c r="TAM3" s="150"/>
      <c r="TAN3" s="150"/>
      <c r="TAO3" s="150"/>
      <c r="TAP3" s="150"/>
      <c r="TAQ3" s="150"/>
      <c r="TAR3" s="150"/>
      <c r="TAS3" s="150"/>
      <c r="TAT3" s="150"/>
      <c r="TAU3" s="150"/>
      <c r="TAV3" s="150"/>
      <c r="TAW3" s="150"/>
      <c r="TAX3" s="150"/>
      <c r="TAY3" s="150"/>
      <c r="TAZ3" s="150"/>
      <c r="TBA3" s="150"/>
      <c r="TBB3" s="150"/>
      <c r="TBC3" s="150"/>
      <c r="TBD3" s="150"/>
      <c r="TBE3" s="150"/>
      <c r="TBF3" s="150"/>
      <c r="TBG3" s="150"/>
      <c r="TBH3" s="150"/>
      <c r="TBI3" s="150"/>
      <c r="TBJ3" s="150"/>
      <c r="TBK3" s="150"/>
      <c r="TBL3" s="150"/>
      <c r="TBM3" s="150"/>
      <c r="TBN3" s="150"/>
      <c r="TBO3" s="150"/>
      <c r="TBP3" s="150"/>
      <c r="TBQ3" s="150"/>
      <c r="TBR3" s="150"/>
      <c r="TBS3" s="150"/>
      <c r="TBT3" s="150"/>
      <c r="TBU3" s="150"/>
      <c r="TBV3" s="150"/>
      <c r="TBW3" s="150"/>
      <c r="TBX3" s="150"/>
      <c r="TBY3" s="150"/>
      <c r="TBZ3" s="150"/>
      <c r="TCA3" s="150"/>
      <c r="TCB3" s="150"/>
      <c r="TCC3" s="150"/>
      <c r="TCD3" s="150"/>
      <c r="TCE3" s="150"/>
      <c r="TCF3" s="150"/>
      <c r="TCG3" s="150"/>
      <c r="TCH3" s="150"/>
      <c r="TCI3" s="150"/>
      <c r="TCJ3" s="150"/>
      <c r="TCK3" s="150"/>
      <c r="TCL3" s="150"/>
      <c r="TCM3" s="150"/>
      <c r="TCN3" s="150"/>
      <c r="TCO3" s="150"/>
      <c r="TCP3" s="150"/>
      <c r="TCQ3" s="150"/>
      <c r="TCR3" s="150"/>
      <c r="TCS3" s="150"/>
      <c r="TCT3" s="150"/>
      <c r="TCU3" s="150"/>
      <c r="TCV3" s="150"/>
      <c r="TCW3" s="150"/>
      <c r="TCX3" s="150"/>
      <c r="TCY3" s="150"/>
      <c r="TCZ3" s="150"/>
      <c r="TDA3" s="150"/>
      <c r="TDB3" s="150"/>
      <c r="TDC3" s="150"/>
      <c r="TDD3" s="150"/>
      <c r="TDE3" s="150"/>
      <c r="TDF3" s="150"/>
      <c r="TDG3" s="150"/>
      <c r="TDH3" s="150"/>
      <c r="TDI3" s="150"/>
      <c r="TDJ3" s="150"/>
      <c r="TDK3" s="150"/>
      <c r="TDL3" s="150"/>
      <c r="TDM3" s="150"/>
      <c r="TDN3" s="150"/>
      <c r="TDO3" s="150"/>
      <c r="TDP3" s="150"/>
      <c r="TDQ3" s="150"/>
      <c r="TDR3" s="150"/>
      <c r="TDS3" s="150"/>
      <c r="TDT3" s="150"/>
      <c r="TDU3" s="150"/>
      <c r="TDV3" s="150"/>
      <c r="TDW3" s="150"/>
      <c r="TDX3" s="150"/>
      <c r="TDY3" s="150"/>
      <c r="TDZ3" s="150"/>
      <c r="TEA3" s="150"/>
      <c r="TEB3" s="150"/>
      <c r="TEC3" s="150"/>
      <c r="TED3" s="150"/>
      <c r="TEE3" s="150"/>
      <c r="TEF3" s="150"/>
      <c r="TEG3" s="150"/>
      <c r="TEH3" s="150"/>
      <c r="TEI3" s="150"/>
      <c r="TEJ3" s="150"/>
      <c r="TEK3" s="150"/>
      <c r="TEL3" s="150"/>
      <c r="TEM3" s="150"/>
      <c r="TEN3" s="150"/>
      <c r="TEO3" s="150"/>
      <c r="TEP3" s="150"/>
      <c r="TEQ3" s="150"/>
      <c r="TER3" s="150"/>
      <c r="TES3" s="150"/>
      <c r="TET3" s="150"/>
      <c r="TEU3" s="150"/>
      <c r="TEV3" s="150"/>
      <c r="TEW3" s="150"/>
      <c r="TEX3" s="150"/>
      <c r="TEY3" s="150"/>
      <c r="TEZ3" s="150"/>
      <c r="TFA3" s="150"/>
      <c r="TFB3" s="150"/>
      <c r="TFC3" s="150"/>
      <c r="TFD3" s="150"/>
      <c r="TFE3" s="150"/>
      <c r="TFF3" s="150"/>
      <c r="TFG3" s="150"/>
      <c r="TFH3" s="150"/>
      <c r="TFI3" s="150"/>
      <c r="TFJ3" s="150"/>
      <c r="TFK3" s="150"/>
      <c r="TFL3" s="150"/>
      <c r="TFM3" s="150"/>
      <c r="TFN3" s="150"/>
      <c r="TFO3" s="150"/>
      <c r="TFP3" s="150"/>
      <c r="TFQ3" s="150"/>
      <c r="TFR3" s="150"/>
      <c r="TFS3" s="150"/>
      <c r="TFT3" s="150"/>
      <c r="TFU3" s="150"/>
      <c r="TFV3" s="150"/>
      <c r="TFW3" s="150"/>
      <c r="TFX3" s="150"/>
      <c r="TFY3" s="150"/>
      <c r="TFZ3" s="150"/>
      <c r="TGA3" s="150"/>
      <c r="TGB3" s="150"/>
      <c r="TGC3" s="150"/>
      <c r="TGD3" s="150"/>
      <c r="TGE3" s="150"/>
      <c r="TGF3" s="150"/>
      <c r="TGG3" s="150"/>
      <c r="TGH3" s="150"/>
      <c r="TGI3" s="150"/>
      <c r="TGJ3" s="150"/>
      <c r="TGK3" s="150"/>
      <c r="TGL3" s="150"/>
      <c r="TGM3" s="150"/>
      <c r="TGN3" s="150"/>
      <c r="TGO3" s="150"/>
      <c r="TGP3" s="150"/>
      <c r="TGQ3" s="150"/>
      <c r="TGR3" s="150"/>
      <c r="TGS3" s="150"/>
      <c r="TGT3" s="150"/>
      <c r="TGU3" s="150"/>
      <c r="TGV3" s="150"/>
      <c r="TGW3" s="150"/>
      <c r="TGX3" s="150"/>
      <c r="TGY3" s="150"/>
      <c r="TGZ3" s="150"/>
      <c r="THA3" s="150"/>
      <c r="THB3" s="150"/>
      <c r="THC3" s="150"/>
      <c r="THD3" s="150"/>
      <c r="THE3" s="150"/>
      <c r="THF3" s="150"/>
      <c r="THG3" s="150"/>
      <c r="THH3" s="150"/>
      <c r="THI3" s="150"/>
      <c r="THJ3" s="150"/>
      <c r="THK3" s="150"/>
      <c r="THL3" s="150"/>
      <c r="THM3" s="150"/>
      <c r="THN3" s="150"/>
      <c r="THO3" s="150"/>
      <c r="THP3" s="150"/>
      <c r="THQ3" s="150"/>
      <c r="THR3" s="150"/>
      <c r="THS3" s="150"/>
      <c r="THT3" s="150"/>
      <c r="THU3" s="150"/>
      <c r="THV3" s="150"/>
      <c r="THW3" s="150"/>
      <c r="THX3" s="150"/>
      <c r="THY3" s="150"/>
      <c r="THZ3" s="150"/>
      <c r="TIA3" s="150"/>
      <c r="TIB3" s="150"/>
      <c r="TIC3" s="150"/>
      <c r="TID3" s="150"/>
      <c r="TIE3" s="150"/>
      <c r="TIF3" s="150"/>
      <c r="TIG3" s="150"/>
      <c r="TIH3" s="150"/>
      <c r="TII3" s="150"/>
      <c r="TIJ3" s="150"/>
      <c r="TIK3" s="150"/>
      <c r="TIL3" s="150"/>
      <c r="TIM3" s="150"/>
      <c r="TIN3" s="150"/>
      <c r="TIO3" s="150"/>
      <c r="TIP3" s="150"/>
      <c r="TIQ3" s="150"/>
      <c r="TIR3" s="150"/>
      <c r="TIS3" s="150"/>
      <c r="TIT3" s="150"/>
      <c r="TIU3" s="150"/>
      <c r="TIV3" s="150"/>
      <c r="TIW3" s="150"/>
      <c r="TIX3" s="150"/>
      <c r="TIY3" s="150"/>
      <c r="TIZ3" s="150"/>
      <c r="TJA3" s="150"/>
      <c r="TJB3" s="150"/>
      <c r="TJC3" s="150"/>
      <c r="TJD3" s="150"/>
      <c r="TJE3" s="150"/>
      <c r="TJF3" s="150"/>
      <c r="TJG3" s="150"/>
      <c r="TJH3" s="150"/>
      <c r="TJI3" s="150"/>
      <c r="TJJ3" s="150"/>
      <c r="TJK3" s="150"/>
      <c r="TJL3" s="150"/>
      <c r="TJM3" s="150"/>
      <c r="TJN3" s="150"/>
      <c r="TJO3" s="150"/>
      <c r="TJP3" s="150"/>
      <c r="TJQ3" s="150"/>
      <c r="TJR3" s="150"/>
      <c r="TJS3" s="150"/>
      <c r="TJT3" s="150"/>
      <c r="TJU3" s="150"/>
      <c r="TJV3" s="150"/>
      <c r="TJW3" s="150"/>
      <c r="TJX3" s="150"/>
      <c r="TJY3" s="150"/>
      <c r="TJZ3" s="150"/>
      <c r="TKA3" s="150"/>
      <c r="TKB3" s="150"/>
      <c r="TKC3" s="150"/>
      <c r="TKD3" s="150"/>
      <c r="TKE3" s="150"/>
      <c r="TKF3" s="150"/>
      <c r="TKG3" s="150"/>
      <c r="TKH3" s="150"/>
      <c r="TKI3" s="150"/>
      <c r="TKJ3" s="150"/>
      <c r="TKK3" s="150"/>
      <c r="TKL3" s="150"/>
      <c r="TKM3" s="150"/>
      <c r="TKN3" s="150"/>
      <c r="TKO3" s="150"/>
      <c r="TKP3" s="150"/>
      <c r="TKQ3" s="150"/>
      <c r="TKR3" s="150"/>
      <c r="TKS3" s="150"/>
      <c r="TKT3" s="150"/>
      <c r="TKU3" s="150"/>
      <c r="TKV3" s="150"/>
      <c r="TKW3" s="150"/>
      <c r="TKX3" s="150"/>
      <c r="TKY3" s="150"/>
      <c r="TKZ3" s="150"/>
      <c r="TLA3" s="150"/>
      <c r="TLB3" s="150"/>
      <c r="TLC3" s="150"/>
      <c r="TLD3" s="150"/>
      <c r="TLE3" s="150"/>
      <c r="TLF3" s="150"/>
      <c r="TLG3" s="150"/>
      <c r="TLH3" s="150"/>
      <c r="TLI3" s="150"/>
      <c r="TLJ3" s="150"/>
      <c r="TLK3" s="150"/>
      <c r="TLL3" s="150"/>
      <c r="TLM3" s="150"/>
      <c r="TLN3" s="150"/>
      <c r="TLO3" s="150"/>
      <c r="TLP3" s="150"/>
      <c r="TLQ3" s="150"/>
      <c r="TLR3" s="150"/>
      <c r="TLS3" s="150"/>
      <c r="TLT3" s="150"/>
      <c r="TLU3" s="150"/>
      <c r="TLV3" s="150"/>
      <c r="TLW3" s="150"/>
      <c r="TLX3" s="150"/>
      <c r="TLY3" s="150"/>
      <c r="TLZ3" s="150"/>
      <c r="TMA3" s="150"/>
      <c r="TMB3" s="150"/>
      <c r="TMC3" s="150"/>
      <c r="TMD3" s="150"/>
      <c r="TME3" s="150"/>
      <c r="TMF3" s="150"/>
      <c r="TMG3" s="150"/>
      <c r="TMH3" s="150"/>
      <c r="TMI3" s="150"/>
      <c r="TMJ3" s="150"/>
      <c r="TMK3" s="150"/>
      <c r="TML3" s="150"/>
      <c r="TMM3" s="150"/>
      <c r="TMN3" s="150"/>
      <c r="TMO3" s="150"/>
      <c r="TMP3" s="150"/>
      <c r="TMQ3" s="150"/>
      <c r="TMR3" s="150"/>
      <c r="TMS3" s="150"/>
      <c r="TMT3" s="150"/>
      <c r="TMU3" s="150"/>
      <c r="TMV3" s="150"/>
      <c r="TMW3" s="150"/>
      <c r="TMX3" s="150"/>
      <c r="TMY3" s="150"/>
      <c r="TMZ3" s="150"/>
      <c r="TNA3" s="150"/>
      <c r="TNB3" s="150"/>
      <c r="TNC3" s="150"/>
      <c r="TND3" s="150"/>
      <c r="TNE3" s="150"/>
      <c r="TNF3" s="150"/>
      <c r="TNG3" s="150"/>
      <c r="TNH3" s="150"/>
      <c r="TNI3" s="150"/>
      <c r="TNJ3" s="150"/>
      <c r="TNK3" s="150"/>
      <c r="TNL3" s="150"/>
      <c r="TNM3" s="150"/>
      <c r="TNN3" s="150"/>
      <c r="TNO3" s="150"/>
      <c r="TNP3" s="150"/>
      <c r="TNQ3" s="150"/>
      <c r="TNR3" s="150"/>
      <c r="TNS3" s="150"/>
      <c r="TNT3" s="150"/>
      <c r="TNU3" s="150"/>
      <c r="TNV3" s="150"/>
      <c r="TNW3" s="150"/>
      <c r="TNX3" s="150"/>
      <c r="TNY3" s="150"/>
      <c r="TNZ3" s="150"/>
      <c r="TOA3" s="150"/>
      <c r="TOB3" s="150"/>
      <c r="TOC3" s="150"/>
      <c r="TOD3" s="150"/>
      <c r="TOE3" s="150"/>
      <c r="TOF3" s="150"/>
      <c r="TOG3" s="150"/>
      <c r="TOH3" s="150"/>
      <c r="TOI3" s="150"/>
      <c r="TOJ3" s="150"/>
      <c r="TOK3" s="150"/>
      <c r="TOL3" s="150"/>
      <c r="TOM3" s="150"/>
      <c r="TON3" s="150"/>
      <c r="TOO3" s="150"/>
      <c r="TOP3" s="150"/>
      <c r="TOQ3" s="150"/>
      <c r="TOR3" s="150"/>
      <c r="TOS3" s="150"/>
      <c r="TOT3" s="150"/>
      <c r="TOU3" s="150"/>
      <c r="TOV3" s="150"/>
      <c r="TOW3" s="150"/>
      <c r="TOX3" s="150"/>
      <c r="TOY3" s="150"/>
      <c r="TOZ3" s="150"/>
      <c r="TPA3" s="150"/>
      <c r="TPB3" s="150"/>
      <c r="TPC3" s="150"/>
      <c r="TPD3" s="150"/>
      <c r="TPE3" s="150"/>
      <c r="TPF3" s="150"/>
      <c r="TPG3" s="150"/>
      <c r="TPH3" s="150"/>
      <c r="TPI3" s="150"/>
      <c r="TPJ3" s="150"/>
      <c r="TPK3" s="150"/>
      <c r="TPL3" s="150"/>
      <c r="TPM3" s="150"/>
      <c r="TPN3" s="150"/>
      <c r="TPO3" s="150"/>
      <c r="TPP3" s="150"/>
      <c r="TPQ3" s="150"/>
      <c r="TPR3" s="150"/>
      <c r="TPS3" s="150"/>
      <c r="TPT3" s="150"/>
      <c r="TPU3" s="150"/>
      <c r="TPV3" s="150"/>
      <c r="TPW3" s="150"/>
      <c r="TPX3" s="150"/>
      <c r="TPY3" s="150"/>
      <c r="TPZ3" s="150"/>
      <c r="TQA3" s="150"/>
      <c r="TQB3" s="150"/>
      <c r="TQC3" s="150"/>
      <c r="TQD3" s="150"/>
      <c r="TQE3" s="150"/>
      <c r="TQF3" s="150"/>
      <c r="TQG3" s="150"/>
      <c r="TQH3" s="150"/>
      <c r="TQI3" s="150"/>
      <c r="TQJ3" s="150"/>
      <c r="TQK3" s="150"/>
      <c r="TQL3" s="150"/>
      <c r="TQM3" s="150"/>
      <c r="TQN3" s="150"/>
      <c r="TQO3" s="150"/>
      <c r="TQP3" s="150"/>
      <c r="TQQ3" s="150"/>
      <c r="TQR3" s="150"/>
      <c r="TQS3" s="150"/>
      <c r="TQT3" s="150"/>
      <c r="TQU3" s="150"/>
      <c r="TQV3" s="150"/>
      <c r="TQW3" s="150"/>
      <c r="TQX3" s="150"/>
      <c r="TQY3" s="150"/>
      <c r="TQZ3" s="150"/>
      <c r="TRA3" s="150"/>
      <c r="TRB3" s="150"/>
      <c r="TRC3" s="150"/>
      <c r="TRD3" s="150"/>
      <c r="TRE3" s="150"/>
      <c r="TRF3" s="150"/>
      <c r="TRG3" s="150"/>
      <c r="TRH3" s="150"/>
      <c r="TRI3" s="150"/>
      <c r="TRJ3" s="150"/>
      <c r="TRK3" s="150"/>
      <c r="TRL3" s="150"/>
      <c r="TRM3" s="150"/>
      <c r="TRN3" s="150"/>
      <c r="TRO3" s="150"/>
      <c r="TRP3" s="150"/>
      <c r="TRQ3" s="150"/>
      <c r="TRR3" s="150"/>
      <c r="TRS3" s="150"/>
      <c r="TRT3" s="150"/>
      <c r="TRU3" s="150"/>
      <c r="TRV3" s="150"/>
      <c r="TRW3" s="150"/>
      <c r="TRX3" s="150"/>
      <c r="TRY3" s="150"/>
      <c r="TRZ3" s="150"/>
      <c r="TSA3" s="150"/>
      <c r="TSB3" s="150"/>
      <c r="TSC3" s="150"/>
      <c r="TSD3" s="150"/>
      <c r="TSE3" s="150"/>
      <c r="TSF3" s="150"/>
      <c r="TSG3" s="150"/>
      <c r="TSH3" s="150"/>
      <c r="TSI3" s="150"/>
      <c r="TSJ3" s="150"/>
      <c r="TSK3" s="150"/>
      <c r="TSL3" s="150"/>
      <c r="TSM3" s="150"/>
      <c r="TSN3" s="150"/>
      <c r="TSO3" s="150"/>
      <c r="TSP3" s="150"/>
      <c r="TSQ3" s="150"/>
      <c r="TSR3" s="150"/>
      <c r="TSS3" s="150"/>
      <c r="TST3" s="150"/>
      <c r="TSU3" s="150"/>
      <c r="TSV3" s="150"/>
      <c r="TSW3" s="150"/>
      <c r="TSX3" s="150"/>
      <c r="TSY3" s="150"/>
      <c r="TSZ3" s="150"/>
      <c r="TTA3" s="150"/>
      <c r="TTB3" s="150"/>
      <c r="TTC3" s="150"/>
      <c r="TTD3" s="150"/>
      <c r="TTE3" s="150"/>
      <c r="TTF3" s="150"/>
      <c r="TTG3" s="150"/>
      <c r="TTH3" s="150"/>
      <c r="TTI3" s="150"/>
      <c r="TTJ3" s="150"/>
      <c r="TTK3" s="150"/>
      <c r="TTL3" s="150"/>
      <c r="TTM3" s="150"/>
      <c r="TTN3" s="150"/>
      <c r="TTO3" s="150"/>
      <c r="TTP3" s="150"/>
      <c r="TTQ3" s="150"/>
      <c r="TTR3" s="150"/>
      <c r="TTS3" s="150"/>
      <c r="TTT3" s="150"/>
      <c r="TTU3" s="150"/>
      <c r="TTV3" s="150"/>
      <c r="TTW3" s="150"/>
      <c r="TTX3" s="150"/>
      <c r="TTY3" s="150"/>
      <c r="TTZ3" s="150"/>
      <c r="TUA3" s="150"/>
      <c r="TUB3" s="150"/>
      <c r="TUC3" s="150"/>
      <c r="TUD3" s="150"/>
      <c r="TUE3" s="150"/>
      <c r="TUF3" s="150"/>
      <c r="TUG3" s="150"/>
      <c r="TUH3" s="150"/>
      <c r="TUI3" s="150"/>
      <c r="TUJ3" s="150"/>
      <c r="TUK3" s="150"/>
      <c r="TUL3" s="150"/>
      <c r="TUM3" s="150"/>
      <c r="TUN3" s="150"/>
      <c r="TUO3" s="150"/>
      <c r="TUP3" s="150"/>
      <c r="TUQ3" s="150"/>
      <c r="TUR3" s="150"/>
      <c r="TUS3" s="150"/>
      <c r="TUT3" s="150"/>
      <c r="TUU3" s="150"/>
      <c r="TUV3" s="150"/>
      <c r="TUW3" s="150"/>
      <c r="TUX3" s="150"/>
      <c r="TUY3" s="150"/>
      <c r="TUZ3" s="150"/>
      <c r="TVA3" s="150"/>
      <c r="TVB3" s="150"/>
      <c r="TVC3" s="150"/>
      <c r="TVD3" s="150"/>
      <c r="TVE3" s="150"/>
      <c r="TVF3" s="150"/>
      <c r="TVG3" s="150"/>
      <c r="TVH3" s="150"/>
      <c r="TVI3" s="150"/>
      <c r="TVJ3" s="150"/>
      <c r="TVK3" s="150"/>
      <c r="TVL3" s="150"/>
      <c r="TVM3" s="150"/>
      <c r="TVN3" s="150"/>
      <c r="TVO3" s="150"/>
      <c r="TVP3" s="150"/>
      <c r="TVQ3" s="150"/>
      <c r="TVR3" s="150"/>
      <c r="TVS3" s="150"/>
      <c r="TVT3" s="150"/>
      <c r="TVU3" s="150"/>
      <c r="TVV3" s="150"/>
      <c r="TVW3" s="150"/>
      <c r="TVX3" s="150"/>
      <c r="TVY3" s="150"/>
      <c r="TVZ3" s="150"/>
      <c r="TWA3" s="150"/>
      <c r="TWB3" s="150"/>
      <c r="TWC3" s="150"/>
      <c r="TWD3" s="150"/>
      <c r="TWE3" s="150"/>
      <c r="TWF3" s="150"/>
      <c r="TWG3" s="150"/>
      <c r="TWH3" s="150"/>
      <c r="TWI3" s="150"/>
      <c r="TWJ3" s="150"/>
      <c r="TWK3" s="150"/>
      <c r="TWL3" s="150"/>
      <c r="TWM3" s="150"/>
      <c r="TWN3" s="150"/>
      <c r="TWO3" s="150"/>
      <c r="TWP3" s="150"/>
      <c r="TWQ3" s="150"/>
      <c r="TWR3" s="150"/>
      <c r="TWS3" s="150"/>
      <c r="TWT3" s="150"/>
      <c r="TWU3" s="150"/>
      <c r="TWV3" s="150"/>
      <c r="TWW3" s="150"/>
      <c r="TWX3" s="150"/>
      <c r="TWY3" s="150"/>
      <c r="TWZ3" s="150"/>
      <c r="TXA3" s="150"/>
      <c r="TXB3" s="150"/>
      <c r="TXC3" s="150"/>
      <c r="TXD3" s="150"/>
      <c r="TXE3" s="150"/>
      <c r="TXF3" s="150"/>
      <c r="TXG3" s="150"/>
      <c r="TXH3" s="150"/>
      <c r="TXI3" s="150"/>
      <c r="TXJ3" s="150"/>
      <c r="TXK3" s="150"/>
      <c r="TXL3" s="150"/>
      <c r="TXM3" s="150"/>
      <c r="TXN3" s="150"/>
      <c r="TXO3" s="150"/>
      <c r="TXP3" s="150"/>
      <c r="TXQ3" s="150"/>
      <c r="TXR3" s="150"/>
      <c r="TXS3" s="150"/>
      <c r="TXT3" s="150"/>
      <c r="TXU3" s="150"/>
      <c r="TXV3" s="150"/>
      <c r="TXW3" s="150"/>
      <c r="TXX3" s="150"/>
      <c r="TXY3" s="150"/>
      <c r="TXZ3" s="150"/>
      <c r="TYA3" s="150"/>
      <c r="TYB3" s="150"/>
      <c r="TYC3" s="150"/>
      <c r="TYD3" s="150"/>
      <c r="TYE3" s="150"/>
      <c r="TYF3" s="150"/>
      <c r="TYG3" s="150"/>
      <c r="TYH3" s="150"/>
      <c r="TYI3" s="150"/>
      <c r="TYJ3" s="150"/>
      <c r="TYK3" s="150"/>
      <c r="TYL3" s="150"/>
      <c r="TYM3" s="150"/>
      <c r="TYN3" s="150"/>
      <c r="TYO3" s="150"/>
      <c r="TYP3" s="150"/>
      <c r="TYQ3" s="150"/>
      <c r="TYR3" s="150"/>
      <c r="TYS3" s="150"/>
      <c r="TYT3" s="150"/>
      <c r="TYU3" s="150"/>
      <c r="TYV3" s="150"/>
      <c r="TYW3" s="150"/>
      <c r="TYX3" s="150"/>
      <c r="TYY3" s="150"/>
      <c r="TYZ3" s="150"/>
      <c r="TZA3" s="150"/>
      <c r="TZB3" s="150"/>
      <c r="TZC3" s="150"/>
      <c r="TZD3" s="150"/>
      <c r="TZE3" s="150"/>
      <c r="TZF3" s="150"/>
      <c r="TZG3" s="150"/>
      <c r="TZH3" s="150"/>
      <c r="TZI3" s="150"/>
      <c r="TZJ3" s="150"/>
      <c r="TZK3" s="150"/>
      <c r="TZL3" s="150"/>
      <c r="TZM3" s="150"/>
      <c r="TZN3" s="150"/>
      <c r="TZO3" s="150"/>
      <c r="TZP3" s="150"/>
      <c r="TZQ3" s="150"/>
      <c r="TZR3" s="150"/>
      <c r="TZS3" s="150"/>
      <c r="TZT3" s="150"/>
      <c r="TZU3" s="150"/>
      <c r="TZV3" s="150"/>
      <c r="TZW3" s="150"/>
      <c r="TZX3" s="150"/>
      <c r="TZY3" s="150"/>
      <c r="TZZ3" s="150"/>
      <c r="UAA3" s="150"/>
      <c r="UAB3" s="150"/>
      <c r="UAC3" s="150"/>
      <c r="UAD3" s="150"/>
      <c r="UAE3" s="150"/>
      <c r="UAF3" s="150"/>
      <c r="UAG3" s="150"/>
      <c r="UAH3" s="150"/>
      <c r="UAI3" s="150"/>
      <c r="UAJ3" s="150"/>
      <c r="UAK3" s="150"/>
      <c r="UAL3" s="150"/>
      <c r="UAM3" s="150"/>
      <c r="UAN3" s="150"/>
      <c r="UAO3" s="150"/>
      <c r="UAP3" s="150"/>
      <c r="UAQ3" s="150"/>
      <c r="UAR3" s="150"/>
      <c r="UAS3" s="150"/>
      <c r="UAT3" s="150"/>
      <c r="UAU3" s="150"/>
      <c r="UAV3" s="150"/>
      <c r="UAW3" s="150"/>
      <c r="UAX3" s="150"/>
      <c r="UAY3" s="150"/>
      <c r="UAZ3" s="150"/>
      <c r="UBA3" s="150"/>
      <c r="UBB3" s="150"/>
      <c r="UBC3" s="150"/>
      <c r="UBD3" s="150"/>
      <c r="UBE3" s="150"/>
      <c r="UBF3" s="150"/>
      <c r="UBG3" s="150"/>
      <c r="UBH3" s="150"/>
      <c r="UBI3" s="150"/>
      <c r="UBJ3" s="150"/>
      <c r="UBK3" s="150"/>
      <c r="UBL3" s="150"/>
      <c r="UBM3" s="150"/>
      <c r="UBN3" s="150"/>
      <c r="UBO3" s="150"/>
      <c r="UBP3" s="150"/>
      <c r="UBQ3" s="150"/>
      <c r="UBR3" s="150"/>
      <c r="UBS3" s="150"/>
      <c r="UBT3" s="150"/>
      <c r="UBU3" s="150"/>
      <c r="UBV3" s="150"/>
      <c r="UBW3" s="150"/>
      <c r="UBX3" s="150"/>
      <c r="UBY3" s="150"/>
      <c r="UBZ3" s="150"/>
      <c r="UCA3" s="150"/>
      <c r="UCB3" s="150"/>
      <c r="UCC3" s="150"/>
      <c r="UCD3" s="150"/>
      <c r="UCE3" s="150"/>
      <c r="UCF3" s="150"/>
      <c r="UCG3" s="150"/>
      <c r="UCH3" s="150"/>
      <c r="UCI3" s="150"/>
      <c r="UCJ3" s="150"/>
      <c r="UCK3" s="150"/>
      <c r="UCL3" s="150"/>
      <c r="UCM3" s="150"/>
      <c r="UCN3" s="150"/>
      <c r="UCO3" s="150"/>
      <c r="UCP3" s="150"/>
      <c r="UCQ3" s="150"/>
      <c r="UCR3" s="150"/>
      <c r="UCS3" s="150"/>
      <c r="UCT3" s="150"/>
      <c r="UCU3" s="150"/>
      <c r="UCV3" s="150"/>
      <c r="UCW3" s="150"/>
      <c r="UCX3" s="150"/>
      <c r="UCY3" s="150"/>
      <c r="UCZ3" s="150"/>
      <c r="UDA3" s="150"/>
      <c r="UDB3" s="150"/>
      <c r="UDC3" s="150"/>
      <c r="UDD3" s="150"/>
      <c r="UDE3" s="150"/>
      <c r="UDF3" s="150"/>
      <c r="UDG3" s="150"/>
      <c r="UDH3" s="150"/>
      <c r="UDI3" s="150"/>
      <c r="UDJ3" s="150"/>
      <c r="UDK3" s="150"/>
      <c r="UDL3" s="150"/>
      <c r="UDM3" s="150"/>
      <c r="UDN3" s="150"/>
      <c r="UDO3" s="150"/>
      <c r="UDP3" s="150"/>
      <c r="UDQ3" s="150"/>
      <c r="UDR3" s="150"/>
      <c r="UDS3" s="150"/>
      <c r="UDT3" s="150"/>
      <c r="UDU3" s="150"/>
      <c r="UDV3" s="150"/>
      <c r="UDW3" s="150"/>
      <c r="UDX3" s="150"/>
      <c r="UDY3" s="150"/>
      <c r="UDZ3" s="150"/>
      <c r="UEA3" s="150"/>
      <c r="UEB3" s="150"/>
      <c r="UEC3" s="150"/>
      <c r="UED3" s="150"/>
      <c r="UEE3" s="150"/>
      <c r="UEF3" s="150"/>
      <c r="UEG3" s="150"/>
      <c r="UEH3" s="150"/>
      <c r="UEI3" s="150"/>
      <c r="UEJ3" s="150"/>
      <c r="UEK3" s="150"/>
      <c r="UEL3" s="150"/>
      <c r="UEM3" s="150"/>
      <c r="UEN3" s="150"/>
      <c r="UEO3" s="150"/>
      <c r="UEP3" s="150"/>
      <c r="UEQ3" s="150"/>
      <c r="UER3" s="150"/>
      <c r="UES3" s="150"/>
      <c r="UET3" s="150"/>
      <c r="UEU3" s="150"/>
      <c r="UEV3" s="150"/>
      <c r="UEW3" s="150"/>
      <c r="UEX3" s="150"/>
      <c r="UEY3" s="150"/>
      <c r="UEZ3" s="150"/>
      <c r="UFA3" s="150"/>
      <c r="UFB3" s="150"/>
      <c r="UFC3" s="150"/>
      <c r="UFD3" s="150"/>
      <c r="UFE3" s="150"/>
      <c r="UFF3" s="150"/>
      <c r="UFG3" s="150"/>
      <c r="UFH3" s="150"/>
      <c r="UFI3" s="150"/>
      <c r="UFJ3" s="150"/>
      <c r="UFK3" s="150"/>
      <c r="UFL3" s="150"/>
      <c r="UFM3" s="150"/>
      <c r="UFN3" s="150"/>
      <c r="UFO3" s="150"/>
      <c r="UFP3" s="150"/>
      <c r="UFQ3" s="150"/>
      <c r="UFR3" s="150"/>
      <c r="UFS3" s="150"/>
      <c r="UFT3" s="150"/>
      <c r="UFU3" s="150"/>
      <c r="UFV3" s="150"/>
      <c r="UFW3" s="150"/>
      <c r="UFX3" s="150"/>
      <c r="UFY3" s="150"/>
      <c r="UFZ3" s="150"/>
      <c r="UGA3" s="150"/>
      <c r="UGB3" s="150"/>
      <c r="UGC3" s="150"/>
      <c r="UGD3" s="150"/>
      <c r="UGE3" s="150"/>
      <c r="UGF3" s="150"/>
      <c r="UGG3" s="150"/>
      <c r="UGH3" s="150"/>
      <c r="UGI3" s="150"/>
      <c r="UGJ3" s="150"/>
      <c r="UGK3" s="150"/>
      <c r="UGL3" s="150"/>
      <c r="UGM3" s="150"/>
      <c r="UGN3" s="150"/>
      <c r="UGO3" s="150"/>
      <c r="UGP3" s="150"/>
      <c r="UGQ3" s="150"/>
      <c r="UGR3" s="150"/>
      <c r="UGS3" s="150"/>
      <c r="UGT3" s="150"/>
      <c r="UGU3" s="150"/>
      <c r="UGV3" s="150"/>
      <c r="UGW3" s="150"/>
      <c r="UGX3" s="150"/>
      <c r="UGY3" s="150"/>
      <c r="UGZ3" s="150"/>
      <c r="UHA3" s="150"/>
      <c r="UHB3" s="150"/>
      <c r="UHC3" s="150"/>
      <c r="UHD3" s="150"/>
      <c r="UHE3" s="150"/>
      <c r="UHF3" s="150"/>
      <c r="UHG3" s="150"/>
      <c r="UHH3" s="150"/>
      <c r="UHI3" s="150"/>
      <c r="UHJ3" s="150"/>
      <c r="UHK3" s="150"/>
      <c r="UHL3" s="150"/>
      <c r="UHM3" s="150"/>
      <c r="UHN3" s="150"/>
      <c r="UHO3" s="150"/>
      <c r="UHP3" s="150"/>
      <c r="UHQ3" s="150"/>
      <c r="UHR3" s="150"/>
      <c r="UHS3" s="150"/>
      <c r="UHT3" s="150"/>
      <c r="UHU3" s="150"/>
      <c r="UHV3" s="150"/>
      <c r="UHW3" s="150"/>
      <c r="UHX3" s="150"/>
      <c r="UHY3" s="150"/>
      <c r="UHZ3" s="150"/>
      <c r="UIA3" s="150"/>
      <c r="UIB3" s="150"/>
      <c r="UIC3" s="150"/>
      <c r="UID3" s="150"/>
      <c r="UIE3" s="150"/>
      <c r="UIF3" s="150"/>
      <c r="UIG3" s="150"/>
      <c r="UIH3" s="150"/>
      <c r="UII3" s="150"/>
      <c r="UIJ3" s="150"/>
      <c r="UIK3" s="150"/>
      <c r="UIL3" s="150"/>
      <c r="UIM3" s="150"/>
      <c r="UIN3" s="150"/>
      <c r="UIO3" s="150"/>
      <c r="UIP3" s="150"/>
      <c r="UIQ3" s="150"/>
      <c r="UIR3" s="150"/>
      <c r="UIS3" s="150"/>
      <c r="UIT3" s="150"/>
      <c r="UIU3" s="150"/>
      <c r="UIV3" s="150"/>
      <c r="UIW3" s="150"/>
      <c r="UIX3" s="150"/>
      <c r="UIY3" s="150"/>
      <c r="UIZ3" s="150"/>
      <c r="UJA3" s="150"/>
      <c r="UJB3" s="150"/>
      <c r="UJC3" s="150"/>
      <c r="UJD3" s="150"/>
      <c r="UJE3" s="150"/>
      <c r="UJF3" s="150"/>
      <c r="UJG3" s="150"/>
      <c r="UJH3" s="150"/>
      <c r="UJI3" s="150"/>
      <c r="UJJ3" s="150"/>
      <c r="UJK3" s="150"/>
      <c r="UJL3" s="150"/>
      <c r="UJM3" s="150"/>
      <c r="UJN3" s="150"/>
      <c r="UJO3" s="150"/>
      <c r="UJP3" s="150"/>
      <c r="UJQ3" s="150"/>
      <c r="UJR3" s="150"/>
      <c r="UJS3" s="150"/>
      <c r="UJT3" s="150"/>
      <c r="UJU3" s="150"/>
      <c r="UJV3" s="150"/>
      <c r="UJW3" s="150"/>
      <c r="UJX3" s="150"/>
      <c r="UJY3" s="150"/>
      <c r="UJZ3" s="150"/>
      <c r="UKA3" s="150"/>
      <c r="UKB3" s="150"/>
      <c r="UKC3" s="150"/>
      <c r="UKD3" s="150"/>
      <c r="UKE3" s="150"/>
      <c r="UKF3" s="150"/>
      <c r="UKG3" s="150"/>
      <c r="UKH3" s="150"/>
      <c r="UKI3" s="150"/>
      <c r="UKJ3" s="150"/>
      <c r="UKK3" s="150"/>
      <c r="UKL3" s="150"/>
      <c r="UKM3" s="150"/>
      <c r="UKN3" s="150"/>
      <c r="UKO3" s="150"/>
      <c r="UKP3" s="150"/>
      <c r="UKQ3" s="150"/>
      <c r="UKR3" s="150"/>
      <c r="UKS3" s="150"/>
      <c r="UKT3" s="150"/>
      <c r="UKU3" s="150"/>
      <c r="UKV3" s="150"/>
      <c r="UKW3" s="150"/>
      <c r="UKX3" s="150"/>
      <c r="UKY3" s="150"/>
      <c r="UKZ3" s="150"/>
      <c r="ULA3" s="150"/>
      <c r="ULB3" s="150"/>
      <c r="ULC3" s="150"/>
      <c r="ULD3" s="150"/>
      <c r="ULE3" s="150"/>
      <c r="ULF3" s="150"/>
      <c r="ULG3" s="150"/>
      <c r="ULH3" s="150"/>
      <c r="ULI3" s="150"/>
      <c r="ULJ3" s="150"/>
      <c r="ULK3" s="150"/>
      <c r="ULL3" s="150"/>
      <c r="ULM3" s="150"/>
      <c r="ULN3" s="150"/>
      <c r="ULO3" s="150"/>
      <c r="ULP3" s="150"/>
      <c r="ULQ3" s="150"/>
      <c r="ULR3" s="150"/>
      <c r="ULS3" s="150"/>
      <c r="ULT3" s="150"/>
      <c r="ULU3" s="150"/>
      <c r="ULV3" s="150"/>
      <c r="ULW3" s="150"/>
      <c r="ULX3" s="150"/>
      <c r="ULY3" s="150"/>
      <c r="ULZ3" s="150"/>
      <c r="UMA3" s="150"/>
      <c r="UMB3" s="150"/>
      <c r="UMC3" s="150"/>
      <c r="UMD3" s="150"/>
      <c r="UME3" s="150"/>
      <c r="UMF3" s="150"/>
      <c r="UMG3" s="150"/>
      <c r="UMH3" s="150"/>
      <c r="UMI3" s="150"/>
      <c r="UMJ3" s="150"/>
      <c r="UMK3" s="150"/>
      <c r="UML3" s="150"/>
      <c r="UMM3" s="150"/>
      <c r="UMN3" s="150"/>
      <c r="UMO3" s="150"/>
      <c r="UMP3" s="150"/>
      <c r="UMQ3" s="150"/>
      <c r="UMR3" s="150"/>
      <c r="UMS3" s="150"/>
      <c r="UMT3" s="150"/>
      <c r="UMU3" s="150"/>
      <c r="UMV3" s="150"/>
      <c r="UMW3" s="150"/>
      <c r="UMX3" s="150"/>
      <c r="UMY3" s="150"/>
      <c r="UMZ3" s="150"/>
      <c r="UNA3" s="150"/>
      <c r="UNB3" s="150"/>
      <c r="UNC3" s="150"/>
      <c r="UND3" s="150"/>
      <c r="UNE3" s="150"/>
      <c r="UNF3" s="150"/>
      <c r="UNG3" s="150"/>
      <c r="UNH3" s="150"/>
      <c r="UNI3" s="150"/>
      <c r="UNJ3" s="150"/>
      <c r="UNK3" s="150"/>
      <c r="UNL3" s="150"/>
      <c r="UNM3" s="150"/>
      <c r="UNN3" s="150"/>
      <c r="UNO3" s="150"/>
      <c r="UNP3" s="150"/>
      <c r="UNQ3" s="150"/>
      <c r="UNR3" s="150"/>
      <c r="UNS3" s="150"/>
      <c r="UNT3" s="150"/>
      <c r="UNU3" s="150"/>
      <c r="UNV3" s="150"/>
      <c r="UNW3" s="150"/>
      <c r="UNX3" s="150"/>
      <c r="UNY3" s="150"/>
      <c r="UNZ3" s="150"/>
      <c r="UOA3" s="150"/>
      <c r="UOB3" s="150"/>
      <c r="UOC3" s="150"/>
      <c r="UOD3" s="150"/>
      <c r="UOE3" s="150"/>
      <c r="UOF3" s="150"/>
      <c r="UOG3" s="150"/>
      <c r="UOH3" s="150"/>
      <c r="UOI3" s="150"/>
      <c r="UOJ3" s="150"/>
      <c r="UOK3" s="150"/>
      <c r="UOL3" s="150"/>
      <c r="UOM3" s="150"/>
      <c r="UON3" s="150"/>
      <c r="UOO3" s="150"/>
      <c r="UOP3" s="150"/>
      <c r="UOQ3" s="150"/>
      <c r="UOR3" s="150"/>
      <c r="UOS3" s="150"/>
      <c r="UOT3" s="150"/>
      <c r="UOU3" s="150"/>
      <c r="UOV3" s="150"/>
      <c r="UOW3" s="150"/>
      <c r="UOX3" s="150"/>
      <c r="UOY3" s="150"/>
      <c r="UOZ3" s="150"/>
      <c r="UPA3" s="150"/>
      <c r="UPB3" s="150"/>
      <c r="UPC3" s="150"/>
      <c r="UPD3" s="150"/>
      <c r="UPE3" s="150"/>
      <c r="UPF3" s="150"/>
      <c r="UPG3" s="150"/>
      <c r="UPH3" s="150"/>
      <c r="UPI3" s="150"/>
      <c r="UPJ3" s="150"/>
      <c r="UPK3" s="150"/>
      <c r="UPL3" s="150"/>
      <c r="UPM3" s="150"/>
      <c r="UPN3" s="150"/>
      <c r="UPO3" s="150"/>
      <c r="UPP3" s="150"/>
      <c r="UPQ3" s="150"/>
      <c r="UPR3" s="150"/>
      <c r="UPS3" s="150"/>
      <c r="UPT3" s="150"/>
      <c r="UPU3" s="150"/>
      <c r="UPV3" s="150"/>
      <c r="UPW3" s="150"/>
      <c r="UPX3" s="150"/>
      <c r="UPY3" s="150"/>
      <c r="UPZ3" s="150"/>
      <c r="UQA3" s="150"/>
      <c r="UQB3" s="150"/>
      <c r="UQC3" s="150"/>
      <c r="UQD3" s="150"/>
      <c r="UQE3" s="150"/>
      <c r="UQF3" s="150"/>
      <c r="UQG3" s="150"/>
      <c r="UQH3" s="150"/>
      <c r="UQI3" s="150"/>
      <c r="UQJ3" s="150"/>
      <c r="UQK3" s="150"/>
      <c r="UQL3" s="150"/>
      <c r="UQM3" s="150"/>
      <c r="UQN3" s="150"/>
      <c r="UQO3" s="150"/>
      <c r="UQP3" s="150"/>
      <c r="UQQ3" s="150"/>
      <c r="UQR3" s="150"/>
      <c r="UQS3" s="150"/>
      <c r="UQT3" s="150"/>
      <c r="UQU3" s="150"/>
      <c r="UQV3" s="150"/>
      <c r="UQW3" s="150"/>
      <c r="UQX3" s="150"/>
      <c r="UQY3" s="150"/>
      <c r="UQZ3" s="150"/>
      <c r="URA3" s="150"/>
      <c r="URB3" s="150"/>
      <c r="URC3" s="150"/>
      <c r="URD3" s="150"/>
      <c r="URE3" s="150"/>
      <c r="URF3" s="150"/>
      <c r="URG3" s="150"/>
      <c r="URH3" s="150"/>
      <c r="URI3" s="150"/>
      <c r="URJ3" s="150"/>
      <c r="URK3" s="150"/>
      <c r="URL3" s="150"/>
      <c r="URM3" s="150"/>
      <c r="URN3" s="150"/>
      <c r="URO3" s="150"/>
      <c r="URP3" s="150"/>
      <c r="URQ3" s="150"/>
      <c r="URR3" s="150"/>
      <c r="URS3" s="150"/>
      <c r="URT3" s="150"/>
      <c r="URU3" s="150"/>
      <c r="URV3" s="150"/>
      <c r="URW3" s="150"/>
      <c r="URX3" s="150"/>
      <c r="URY3" s="150"/>
      <c r="URZ3" s="150"/>
      <c r="USA3" s="150"/>
      <c r="USB3" s="150"/>
      <c r="USC3" s="150"/>
      <c r="USD3" s="150"/>
      <c r="USE3" s="150"/>
      <c r="USF3" s="150"/>
      <c r="USG3" s="150"/>
      <c r="USH3" s="150"/>
      <c r="USI3" s="150"/>
      <c r="USJ3" s="150"/>
      <c r="USK3" s="150"/>
      <c r="USL3" s="150"/>
      <c r="USM3" s="150"/>
      <c r="USN3" s="150"/>
      <c r="USO3" s="150"/>
      <c r="USP3" s="150"/>
      <c r="USQ3" s="150"/>
      <c r="USR3" s="150"/>
      <c r="USS3" s="150"/>
      <c r="UST3" s="150"/>
      <c r="USU3" s="150"/>
      <c r="USV3" s="150"/>
      <c r="USW3" s="150"/>
      <c r="USX3" s="150"/>
      <c r="USY3" s="150"/>
      <c r="USZ3" s="150"/>
      <c r="UTA3" s="150"/>
      <c r="UTB3" s="150"/>
      <c r="UTC3" s="150"/>
      <c r="UTD3" s="150"/>
      <c r="UTE3" s="150"/>
      <c r="UTF3" s="150"/>
      <c r="UTG3" s="150"/>
      <c r="UTH3" s="150"/>
      <c r="UTI3" s="150"/>
      <c r="UTJ3" s="150"/>
      <c r="UTK3" s="150"/>
      <c r="UTL3" s="150"/>
      <c r="UTM3" s="150"/>
      <c r="UTN3" s="150"/>
      <c r="UTO3" s="150"/>
      <c r="UTP3" s="150"/>
      <c r="UTQ3" s="150"/>
      <c r="UTR3" s="150"/>
      <c r="UTS3" s="150"/>
      <c r="UTT3" s="150"/>
      <c r="UTU3" s="150"/>
      <c r="UTV3" s="150"/>
      <c r="UTW3" s="150"/>
      <c r="UTX3" s="150"/>
      <c r="UTY3" s="150"/>
      <c r="UTZ3" s="150"/>
      <c r="UUA3" s="150"/>
      <c r="UUB3" s="150"/>
      <c r="UUC3" s="150"/>
      <c r="UUD3" s="150"/>
      <c r="UUE3" s="150"/>
      <c r="UUF3" s="150"/>
      <c r="UUG3" s="150"/>
      <c r="UUH3" s="150"/>
      <c r="UUI3" s="150"/>
      <c r="UUJ3" s="150"/>
      <c r="UUK3" s="150"/>
      <c r="UUL3" s="150"/>
      <c r="UUM3" s="150"/>
      <c r="UUN3" s="150"/>
      <c r="UUO3" s="150"/>
      <c r="UUP3" s="150"/>
      <c r="UUQ3" s="150"/>
      <c r="UUR3" s="150"/>
      <c r="UUS3" s="150"/>
      <c r="UUT3" s="150"/>
      <c r="UUU3" s="150"/>
      <c r="UUV3" s="150"/>
      <c r="UUW3" s="150"/>
      <c r="UUX3" s="150"/>
      <c r="UUY3" s="150"/>
      <c r="UUZ3" s="150"/>
      <c r="UVA3" s="150"/>
      <c r="UVB3" s="150"/>
      <c r="UVC3" s="150"/>
      <c r="UVD3" s="150"/>
      <c r="UVE3" s="150"/>
      <c r="UVF3" s="150"/>
      <c r="UVG3" s="150"/>
      <c r="UVH3" s="150"/>
      <c r="UVI3" s="150"/>
      <c r="UVJ3" s="150"/>
      <c r="UVK3" s="150"/>
      <c r="UVL3" s="150"/>
      <c r="UVM3" s="150"/>
      <c r="UVN3" s="150"/>
      <c r="UVO3" s="150"/>
      <c r="UVP3" s="150"/>
      <c r="UVQ3" s="150"/>
      <c r="UVR3" s="150"/>
      <c r="UVS3" s="150"/>
      <c r="UVT3" s="150"/>
      <c r="UVU3" s="150"/>
      <c r="UVV3" s="150"/>
      <c r="UVW3" s="150"/>
      <c r="UVX3" s="150"/>
      <c r="UVY3" s="150"/>
      <c r="UVZ3" s="150"/>
      <c r="UWA3" s="150"/>
      <c r="UWB3" s="150"/>
      <c r="UWC3" s="150"/>
      <c r="UWD3" s="150"/>
      <c r="UWE3" s="150"/>
      <c r="UWF3" s="150"/>
      <c r="UWG3" s="150"/>
      <c r="UWH3" s="150"/>
      <c r="UWI3" s="150"/>
      <c r="UWJ3" s="150"/>
      <c r="UWK3" s="150"/>
      <c r="UWL3" s="150"/>
      <c r="UWM3" s="150"/>
      <c r="UWN3" s="150"/>
      <c r="UWO3" s="150"/>
      <c r="UWP3" s="150"/>
      <c r="UWQ3" s="150"/>
      <c r="UWR3" s="150"/>
      <c r="UWS3" s="150"/>
      <c r="UWT3" s="150"/>
      <c r="UWU3" s="150"/>
      <c r="UWV3" s="150"/>
      <c r="UWW3" s="150"/>
      <c r="UWX3" s="150"/>
      <c r="UWY3" s="150"/>
      <c r="UWZ3" s="150"/>
      <c r="UXA3" s="150"/>
      <c r="UXB3" s="150"/>
      <c r="UXC3" s="150"/>
      <c r="UXD3" s="150"/>
      <c r="UXE3" s="150"/>
      <c r="UXF3" s="150"/>
      <c r="UXG3" s="150"/>
      <c r="UXH3" s="150"/>
      <c r="UXI3" s="150"/>
      <c r="UXJ3" s="150"/>
      <c r="UXK3" s="150"/>
      <c r="UXL3" s="150"/>
      <c r="UXM3" s="150"/>
      <c r="UXN3" s="150"/>
      <c r="UXO3" s="150"/>
      <c r="UXP3" s="150"/>
      <c r="UXQ3" s="150"/>
      <c r="UXR3" s="150"/>
      <c r="UXS3" s="150"/>
      <c r="UXT3" s="150"/>
      <c r="UXU3" s="150"/>
      <c r="UXV3" s="150"/>
      <c r="UXW3" s="150"/>
      <c r="UXX3" s="150"/>
      <c r="UXY3" s="150"/>
      <c r="UXZ3" s="150"/>
      <c r="UYA3" s="150"/>
      <c r="UYB3" s="150"/>
      <c r="UYC3" s="150"/>
      <c r="UYD3" s="150"/>
      <c r="UYE3" s="150"/>
      <c r="UYF3" s="150"/>
      <c r="UYG3" s="150"/>
      <c r="UYH3" s="150"/>
      <c r="UYI3" s="150"/>
      <c r="UYJ3" s="150"/>
      <c r="UYK3" s="150"/>
      <c r="UYL3" s="150"/>
      <c r="UYM3" s="150"/>
      <c r="UYN3" s="150"/>
      <c r="UYO3" s="150"/>
      <c r="UYP3" s="150"/>
      <c r="UYQ3" s="150"/>
      <c r="UYR3" s="150"/>
      <c r="UYS3" s="150"/>
      <c r="UYT3" s="150"/>
      <c r="UYU3" s="150"/>
      <c r="UYV3" s="150"/>
      <c r="UYW3" s="150"/>
      <c r="UYX3" s="150"/>
      <c r="UYY3" s="150"/>
      <c r="UYZ3" s="150"/>
      <c r="UZA3" s="150"/>
      <c r="UZB3" s="150"/>
      <c r="UZC3" s="150"/>
      <c r="UZD3" s="150"/>
      <c r="UZE3" s="150"/>
      <c r="UZF3" s="150"/>
      <c r="UZG3" s="150"/>
      <c r="UZH3" s="150"/>
      <c r="UZI3" s="150"/>
      <c r="UZJ3" s="150"/>
      <c r="UZK3" s="150"/>
      <c r="UZL3" s="150"/>
      <c r="UZM3" s="150"/>
      <c r="UZN3" s="150"/>
      <c r="UZO3" s="150"/>
      <c r="UZP3" s="150"/>
      <c r="UZQ3" s="150"/>
      <c r="UZR3" s="150"/>
      <c r="UZS3" s="150"/>
      <c r="UZT3" s="150"/>
      <c r="UZU3" s="150"/>
      <c r="UZV3" s="150"/>
      <c r="UZW3" s="150"/>
      <c r="UZX3" s="150"/>
      <c r="UZY3" s="150"/>
      <c r="UZZ3" s="150"/>
      <c r="VAA3" s="150"/>
      <c r="VAB3" s="150"/>
      <c r="VAC3" s="150"/>
      <c r="VAD3" s="150"/>
      <c r="VAE3" s="150"/>
      <c r="VAF3" s="150"/>
      <c r="VAG3" s="150"/>
      <c r="VAH3" s="150"/>
      <c r="VAI3" s="150"/>
      <c r="VAJ3" s="150"/>
      <c r="VAK3" s="150"/>
      <c r="VAL3" s="150"/>
      <c r="VAM3" s="150"/>
      <c r="VAN3" s="150"/>
      <c r="VAO3" s="150"/>
      <c r="VAP3" s="150"/>
      <c r="VAQ3" s="150"/>
      <c r="VAR3" s="150"/>
      <c r="VAS3" s="150"/>
      <c r="VAT3" s="150"/>
      <c r="VAU3" s="150"/>
      <c r="VAV3" s="150"/>
      <c r="VAW3" s="150"/>
      <c r="VAX3" s="150"/>
      <c r="VAY3" s="150"/>
      <c r="VAZ3" s="150"/>
      <c r="VBA3" s="150"/>
      <c r="VBB3" s="150"/>
      <c r="VBC3" s="150"/>
      <c r="VBD3" s="150"/>
      <c r="VBE3" s="150"/>
      <c r="VBF3" s="150"/>
      <c r="VBG3" s="150"/>
      <c r="VBH3" s="150"/>
      <c r="VBI3" s="150"/>
      <c r="VBJ3" s="150"/>
      <c r="VBK3" s="150"/>
      <c r="VBL3" s="150"/>
      <c r="VBM3" s="150"/>
      <c r="VBN3" s="150"/>
      <c r="VBO3" s="150"/>
      <c r="VBP3" s="150"/>
      <c r="VBQ3" s="150"/>
      <c r="VBR3" s="150"/>
      <c r="VBS3" s="150"/>
      <c r="VBT3" s="150"/>
      <c r="VBU3" s="150"/>
      <c r="VBV3" s="150"/>
      <c r="VBW3" s="150"/>
      <c r="VBX3" s="150"/>
      <c r="VBY3" s="150"/>
      <c r="VBZ3" s="150"/>
      <c r="VCA3" s="150"/>
      <c r="VCB3" s="150"/>
      <c r="VCC3" s="150"/>
      <c r="VCD3" s="150"/>
      <c r="VCE3" s="150"/>
      <c r="VCF3" s="150"/>
      <c r="VCG3" s="150"/>
      <c r="VCH3" s="150"/>
      <c r="VCI3" s="150"/>
      <c r="VCJ3" s="150"/>
      <c r="VCK3" s="150"/>
      <c r="VCL3" s="150"/>
      <c r="VCM3" s="150"/>
      <c r="VCN3" s="150"/>
      <c r="VCO3" s="150"/>
      <c r="VCP3" s="150"/>
      <c r="VCQ3" s="150"/>
      <c r="VCR3" s="150"/>
      <c r="VCS3" s="150"/>
      <c r="VCT3" s="150"/>
      <c r="VCU3" s="150"/>
      <c r="VCV3" s="150"/>
      <c r="VCW3" s="150"/>
      <c r="VCX3" s="150"/>
      <c r="VCY3" s="150"/>
      <c r="VCZ3" s="150"/>
      <c r="VDA3" s="150"/>
      <c r="VDB3" s="150"/>
      <c r="VDC3" s="150"/>
      <c r="VDD3" s="150"/>
      <c r="VDE3" s="150"/>
      <c r="VDF3" s="150"/>
      <c r="VDG3" s="150"/>
      <c r="VDH3" s="150"/>
      <c r="VDI3" s="150"/>
      <c r="VDJ3" s="150"/>
      <c r="VDK3" s="150"/>
      <c r="VDL3" s="150"/>
      <c r="VDM3" s="150"/>
      <c r="VDN3" s="150"/>
      <c r="VDO3" s="150"/>
      <c r="VDP3" s="150"/>
      <c r="VDQ3" s="150"/>
      <c r="VDR3" s="150"/>
      <c r="VDS3" s="150"/>
      <c r="VDT3" s="150"/>
      <c r="VDU3" s="150"/>
      <c r="VDV3" s="150"/>
      <c r="VDW3" s="150"/>
      <c r="VDX3" s="150"/>
      <c r="VDY3" s="150"/>
      <c r="VDZ3" s="150"/>
      <c r="VEA3" s="150"/>
      <c r="VEB3" s="150"/>
      <c r="VEC3" s="150"/>
      <c r="VED3" s="150"/>
      <c r="VEE3" s="150"/>
      <c r="VEF3" s="150"/>
      <c r="VEG3" s="150"/>
      <c r="VEH3" s="150"/>
      <c r="VEI3" s="150"/>
      <c r="VEJ3" s="150"/>
      <c r="VEK3" s="150"/>
      <c r="VEL3" s="150"/>
      <c r="VEM3" s="150"/>
      <c r="VEN3" s="150"/>
      <c r="VEO3" s="150"/>
      <c r="VEP3" s="150"/>
      <c r="VEQ3" s="150"/>
      <c r="VER3" s="150"/>
      <c r="VES3" s="150"/>
      <c r="VET3" s="150"/>
      <c r="VEU3" s="150"/>
      <c r="VEV3" s="150"/>
      <c r="VEW3" s="150"/>
      <c r="VEX3" s="150"/>
      <c r="VEY3" s="150"/>
      <c r="VEZ3" s="150"/>
      <c r="VFA3" s="150"/>
      <c r="VFB3" s="150"/>
      <c r="VFC3" s="150"/>
      <c r="VFD3" s="150"/>
      <c r="VFE3" s="150"/>
      <c r="VFF3" s="150"/>
      <c r="VFG3" s="150"/>
      <c r="VFH3" s="150"/>
      <c r="VFI3" s="150"/>
      <c r="VFJ3" s="150"/>
      <c r="VFK3" s="150"/>
      <c r="VFL3" s="150"/>
      <c r="VFM3" s="150"/>
      <c r="VFN3" s="150"/>
      <c r="VFO3" s="150"/>
      <c r="VFP3" s="150"/>
      <c r="VFQ3" s="150"/>
      <c r="VFR3" s="150"/>
      <c r="VFS3" s="150"/>
      <c r="VFT3" s="150"/>
      <c r="VFU3" s="150"/>
      <c r="VFV3" s="150"/>
      <c r="VFW3" s="150"/>
      <c r="VFX3" s="150"/>
      <c r="VFY3" s="150"/>
      <c r="VFZ3" s="150"/>
      <c r="VGA3" s="150"/>
      <c r="VGB3" s="150"/>
      <c r="VGC3" s="150"/>
      <c r="VGD3" s="150"/>
      <c r="VGE3" s="150"/>
      <c r="VGF3" s="150"/>
      <c r="VGG3" s="150"/>
      <c r="VGH3" s="150"/>
      <c r="VGI3" s="150"/>
      <c r="VGJ3" s="150"/>
      <c r="VGK3" s="150"/>
      <c r="VGL3" s="150"/>
      <c r="VGM3" s="150"/>
      <c r="VGN3" s="150"/>
      <c r="VGO3" s="150"/>
      <c r="VGP3" s="150"/>
      <c r="VGQ3" s="150"/>
      <c r="VGR3" s="150"/>
      <c r="VGS3" s="150"/>
      <c r="VGT3" s="150"/>
      <c r="VGU3" s="150"/>
      <c r="VGV3" s="150"/>
      <c r="VGW3" s="150"/>
      <c r="VGX3" s="150"/>
      <c r="VGY3" s="150"/>
      <c r="VGZ3" s="150"/>
      <c r="VHA3" s="150"/>
      <c r="VHB3" s="150"/>
      <c r="VHC3" s="150"/>
      <c r="VHD3" s="150"/>
      <c r="VHE3" s="150"/>
      <c r="VHF3" s="150"/>
      <c r="VHG3" s="150"/>
      <c r="VHH3" s="150"/>
      <c r="VHI3" s="150"/>
      <c r="VHJ3" s="150"/>
      <c r="VHK3" s="150"/>
      <c r="VHL3" s="150"/>
      <c r="VHM3" s="150"/>
      <c r="VHN3" s="150"/>
      <c r="VHO3" s="150"/>
      <c r="VHP3" s="150"/>
      <c r="VHQ3" s="150"/>
      <c r="VHR3" s="150"/>
      <c r="VHS3" s="150"/>
      <c r="VHT3" s="150"/>
      <c r="VHU3" s="150"/>
      <c r="VHV3" s="150"/>
      <c r="VHW3" s="150"/>
      <c r="VHX3" s="150"/>
      <c r="VHY3" s="150"/>
      <c r="VHZ3" s="150"/>
      <c r="VIA3" s="150"/>
      <c r="VIB3" s="150"/>
      <c r="VIC3" s="150"/>
      <c r="VID3" s="150"/>
      <c r="VIE3" s="150"/>
      <c r="VIF3" s="150"/>
      <c r="VIG3" s="150"/>
      <c r="VIH3" s="150"/>
      <c r="VII3" s="150"/>
      <c r="VIJ3" s="150"/>
      <c r="VIK3" s="150"/>
      <c r="VIL3" s="150"/>
      <c r="VIM3" s="150"/>
      <c r="VIN3" s="150"/>
      <c r="VIO3" s="150"/>
      <c r="VIP3" s="150"/>
      <c r="VIQ3" s="150"/>
      <c r="VIR3" s="150"/>
      <c r="VIS3" s="150"/>
      <c r="VIT3" s="150"/>
      <c r="VIU3" s="150"/>
      <c r="VIV3" s="150"/>
      <c r="VIW3" s="150"/>
      <c r="VIX3" s="150"/>
      <c r="VIY3" s="150"/>
      <c r="VIZ3" s="150"/>
      <c r="VJA3" s="150"/>
      <c r="VJB3" s="150"/>
      <c r="VJC3" s="150"/>
      <c r="VJD3" s="150"/>
      <c r="VJE3" s="150"/>
      <c r="VJF3" s="150"/>
      <c r="VJG3" s="150"/>
      <c r="VJH3" s="150"/>
      <c r="VJI3" s="150"/>
      <c r="VJJ3" s="150"/>
      <c r="VJK3" s="150"/>
      <c r="VJL3" s="150"/>
      <c r="VJM3" s="150"/>
      <c r="VJN3" s="150"/>
      <c r="VJO3" s="150"/>
      <c r="VJP3" s="150"/>
      <c r="VJQ3" s="150"/>
      <c r="VJR3" s="150"/>
      <c r="VJS3" s="150"/>
      <c r="VJT3" s="150"/>
      <c r="VJU3" s="150"/>
      <c r="VJV3" s="150"/>
      <c r="VJW3" s="150"/>
      <c r="VJX3" s="150"/>
      <c r="VJY3" s="150"/>
      <c r="VJZ3" s="150"/>
      <c r="VKA3" s="150"/>
      <c r="VKB3" s="150"/>
      <c r="VKC3" s="150"/>
      <c r="VKD3" s="150"/>
      <c r="VKE3" s="150"/>
      <c r="VKF3" s="150"/>
      <c r="VKG3" s="150"/>
      <c r="VKH3" s="150"/>
      <c r="VKI3" s="150"/>
      <c r="VKJ3" s="150"/>
      <c r="VKK3" s="150"/>
      <c r="VKL3" s="150"/>
      <c r="VKM3" s="150"/>
      <c r="VKN3" s="150"/>
      <c r="VKO3" s="150"/>
      <c r="VKP3" s="150"/>
      <c r="VKQ3" s="150"/>
      <c r="VKR3" s="150"/>
      <c r="VKS3" s="150"/>
      <c r="VKT3" s="150"/>
      <c r="VKU3" s="150"/>
      <c r="VKV3" s="150"/>
      <c r="VKW3" s="150"/>
      <c r="VKX3" s="150"/>
      <c r="VKY3" s="150"/>
      <c r="VKZ3" s="150"/>
      <c r="VLA3" s="150"/>
      <c r="VLB3" s="150"/>
      <c r="VLC3" s="150"/>
      <c r="VLD3" s="150"/>
      <c r="VLE3" s="150"/>
      <c r="VLF3" s="150"/>
      <c r="VLG3" s="150"/>
      <c r="VLH3" s="150"/>
      <c r="VLI3" s="150"/>
      <c r="VLJ3" s="150"/>
      <c r="VLK3" s="150"/>
      <c r="VLL3" s="150"/>
      <c r="VLM3" s="150"/>
      <c r="VLN3" s="150"/>
      <c r="VLO3" s="150"/>
      <c r="VLP3" s="150"/>
      <c r="VLQ3" s="150"/>
      <c r="VLR3" s="150"/>
      <c r="VLS3" s="150"/>
      <c r="VLT3" s="150"/>
      <c r="VLU3" s="150"/>
      <c r="VLV3" s="150"/>
      <c r="VLW3" s="150"/>
      <c r="VLX3" s="150"/>
      <c r="VLY3" s="150"/>
      <c r="VLZ3" s="150"/>
      <c r="VMA3" s="150"/>
      <c r="VMB3" s="150"/>
      <c r="VMC3" s="150"/>
      <c r="VMD3" s="150"/>
      <c r="VME3" s="150"/>
      <c r="VMF3" s="150"/>
      <c r="VMG3" s="150"/>
      <c r="VMH3" s="150"/>
      <c r="VMI3" s="150"/>
      <c r="VMJ3" s="150"/>
      <c r="VMK3" s="150"/>
      <c r="VML3" s="150"/>
      <c r="VMM3" s="150"/>
      <c r="VMN3" s="150"/>
      <c r="VMO3" s="150"/>
      <c r="VMP3" s="150"/>
      <c r="VMQ3" s="150"/>
      <c r="VMR3" s="150"/>
      <c r="VMS3" s="150"/>
      <c r="VMT3" s="150"/>
      <c r="VMU3" s="150"/>
      <c r="VMV3" s="150"/>
      <c r="VMW3" s="150"/>
      <c r="VMX3" s="150"/>
      <c r="VMY3" s="150"/>
      <c r="VMZ3" s="150"/>
      <c r="VNA3" s="150"/>
      <c r="VNB3" s="150"/>
      <c r="VNC3" s="150"/>
      <c r="VND3" s="150"/>
      <c r="VNE3" s="150"/>
      <c r="VNF3" s="150"/>
      <c r="VNG3" s="150"/>
      <c r="VNH3" s="150"/>
      <c r="VNI3" s="150"/>
      <c r="VNJ3" s="150"/>
      <c r="VNK3" s="150"/>
      <c r="VNL3" s="150"/>
      <c r="VNM3" s="150"/>
      <c r="VNN3" s="150"/>
      <c r="VNO3" s="150"/>
      <c r="VNP3" s="150"/>
      <c r="VNQ3" s="150"/>
      <c r="VNR3" s="150"/>
      <c r="VNS3" s="150"/>
      <c r="VNT3" s="150"/>
      <c r="VNU3" s="150"/>
      <c r="VNV3" s="150"/>
      <c r="VNW3" s="150"/>
      <c r="VNX3" s="150"/>
      <c r="VNY3" s="150"/>
      <c r="VNZ3" s="150"/>
      <c r="VOA3" s="150"/>
      <c r="VOB3" s="150"/>
      <c r="VOC3" s="150"/>
      <c r="VOD3" s="150"/>
      <c r="VOE3" s="150"/>
      <c r="VOF3" s="150"/>
      <c r="VOG3" s="150"/>
      <c r="VOH3" s="150"/>
      <c r="VOI3" s="150"/>
      <c r="VOJ3" s="150"/>
      <c r="VOK3" s="150"/>
      <c r="VOL3" s="150"/>
      <c r="VOM3" s="150"/>
      <c r="VON3" s="150"/>
      <c r="VOO3" s="150"/>
      <c r="VOP3" s="150"/>
      <c r="VOQ3" s="150"/>
      <c r="VOR3" s="150"/>
      <c r="VOS3" s="150"/>
      <c r="VOT3" s="150"/>
      <c r="VOU3" s="150"/>
      <c r="VOV3" s="150"/>
      <c r="VOW3" s="150"/>
      <c r="VOX3" s="150"/>
      <c r="VOY3" s="150"/>
      <c r="VOZ3" s="150"/>
      <c r="VPA3" s="150"/>
      <c r="VPB3" s="150"/>
      <c r="VPC3" s="150"/>
      <c r="VPD3" s="150"/>
      <c r="VPE3" s="150"/>
      <c r="VPF3" s="150"/>
      <c r="VPG3" s="150"/>
      <c r="VPH3" s="150"/>
      <c r="VPI3" s="150"/>
      <c r="VPJ3" s="150"/>
      <c r="VPK3" s="150"/>
      <c r="VPL3" s="150"/>
      <c r="VPM3" s="150"/>
      <c r="VPN3" s="150"/>
      <c r="VPO3" s="150"/>
      <c r="VPP3" s="150"/>
      <c r="VPQ3" s="150"/>
      <c r="VPR3" s="150"/>
      <c r="VPS3" s="150"/>
      <c r="VPT3" s="150"/>
      <c r="VPU3" s="150"/>
      <c r="VPV3" s="150"/>
      <c r="VPW3" s="150"/>
      <c r="VPX3" s="150"/>
      <c r="VPY3" s="150"/>
      <c r="VPZ3" s="150"/>
      <c r="VQA3" s="150"/>
      <c r="VQB3" s="150"/>
      <c r="VQC3" s="150"/>
      <c r="VQD3" s="150"/>
      <c r="VQE3" s="150"/>
      <c r="VQF3" s="150"/>
      <c r="VQG3" s="150"/>
      <c r="VQH3" s="150"/>
      <c r="VQI3" s="150"/>
      <c r="VQJ3" s="150"/>
      <c r="VQK3" s="150"/>
      <c r="VQL3" s="150"/>
      <c r="VQM3" s="150"/>
      <c r="VQN3" s="150"/>
      <c r="VQO3" s="150"/>
      <c r="VQP3" s="150"/>
      <c r="VQQ3" s="150"/>
      <c r="VQR3" s="150"/>
      <c r="VQS3" s="150"/>
      <c r="VQT3" s="150"/>
      <c r="VQU3" s="150"/>
      <c r="VQV3" s="150"/>
      <c r="VQW3" s="150"/>
      <c r="VQX3" s="150"/>
      <c r="VQY3" s="150"/>
      <c r="VQZ3" s="150"/>
      <c r="VRA3" s="150"/>
      <c r="VRB3" s="150"/>
      <c r="VRC3" s="150"/>
      <c r="VRD3" s="150"/>
      <c r="VRE3" s="150"/>
      <c r="VRF3" s="150"/>
      <c r="VRG3" s="150"/>
      <c r="VRH3" s="150"/>
      <c r="VRI3" s="150"/>
      <c r="VRJ3" s="150"/>
      <c r="VRK3" s="150"/>
      <c r="VRL3" s="150"/>
      <c r="VRM3" s="150"/>
      <c r="VRN3" s="150"/>
      <c r="VRO3" s="150"/>
      <c r="VRP3" s="150"/>
      <c r="VRQ3" s="150"/>
      <c r="VRR3" s="150"/>
      <c r="VRS3" s="150"/>
      <c r="VRT3" s="150"/>
      <c r="VRU3" s="150"/>
      <c r="VRV3" s="150"/>
      <c r="VRW3" s="150"/>
      <c r="VRX3" s="150"/>
      <c r="VRY3" s="150"/>
      <c r="VRZ3" s="150"/>
      <c r="VSA3" s="150"/>
      <c r="VSB3" s="150"/>
      <c r="VSC3" s="150"/>
      <c r="VSD3" s="150"/>
      <c r="VSE3" s="150"/>
      <c r="VSF3" s="150"/>
      <c r="VSG3" s="150"/>
      <c r="VSH3" s="150"/>
      <c r="VSI3" s="150"/>
      <c r="VSJ3" s="150"/>
      <c r="VSK3" s="150"/>
      <c r="VSL3" s="150"/>
      <c r="VSM3" s="150"/>
      <c r="VSN3" s="150"/>
      <c r="VSO3" s="150"/>
      <c r="VSP3" s="150"/>
      <c r="VSQ3" s="150"/>
      <c r="VSR3" s="150"/>
      <c r="VSS3" s="150"/>
      <c r="VST3" s="150"/>
      <c r="VSU3" s="150"/>
      <c r="VSV3" s="150"/>
      <c r="VSW3" s="150"/>
      <c r="VSX3" s="150"/>
      <c r="VSY3" s="150"/>
      <c r="VSZ3" s="150"/>
      <c r="VTA3" s="150"/>
      <c r="VTB3" s="150"/>
      <c r="VTC3" s="150"/>
      <c r="VTD3" s="150"/>
      <c r="VTE3" s="150"/>
      <c r="VTF3" s="150"/>
      <c r="VTG3" s="150"/>
      <c r="VTH3" s="150"/>
      <c r="VTI3" s="150"/>
      <c r="VTJ3" s="150"/>
      <c r="VTK3" s="150"/>
      <c r="VTL3" s="150"/>
      <c r="VTM3" s="150"/>
      <c r="VTN3" s="150"/>
      <c r="VTO3" s="150"/>
      <c r="VTP3" s="150"/>
      <c r="VTQ3" s="150"/>
      <c r="VTR3" s="150"/>
      <c r="VTS3" s="150"/>
      <c r="VTT3" s="150"/>
      <c r="VTU3" s="150"/>
      <c r="VTV3" s="150"/>
      <c r="VTW3" s="150"/>
      <c r="VTX3" s="150"/>
      <c r="VTY3" s="150"/>
      <c r="VTZ3" s="150"/>
      <c r="VUA3" s="150"/>
      <c r="VUB3" s="150"/>
      <c r="VUC3" s="150"/>
      <c r="VUD3" s="150"/>
      <c r="VUE3" s="150"/>
      <c r="VUF3" s="150"/>
      <c r="VUG3" s="150"/>
      <c r="VUH3" s="150"/>
      <c r="VUI3" s="150"/>
      <c r="VUJ3" s="150"/>
      <c r="VUK3" s="150"/>
      <c r="VUL3" s="150"/>
      <c r="VUM3" s="150"/>
      <c r="VUN3" s="150"/>
      <c r="VUO3" s="150"/>
      <c r="VUP3" s="150"/>
      <c r="VUQ3" s="150"/>
      <c r="VUR3" s="150"/>
      <c r="VUS3" s="150"/>
      <c r="VUT3" s="150"/>
      <c r="VUU3" s="150"/>
      <c r="VUV3" s="150"/>
      <c r="VUW3" s="150"/>
      <c r="VUX3" s="150"/>
      <c r="VUY3" s="150"/>
      <c r="VUZ3" s="150"/>
      <c r="VVA3" s="150"/>
      <c r="VVB3" s="150"/>
      <c r="VVC3" s="150"/>
      <c r="VVD3" s="150"/>
      <c r="VVE3" s="150"/>
      <c r="VVF3" s="150"/>
      <c r="VVG3" s="150"/>
      <c r="VVH3" s="150"/>
      <c r="VVI3" s="150"/>
      <c r="VVJ3" s="150"/>
      <c r="VVK3" s="150"/>
      <c r="VVL3" s="150"/>
      <c r="VVM3" s="150"/>
      <c r="VVN3" s="150"/>
      <c r="VVO3" s="150"/>
      <c r="VVP3" s="150"/>
      <c r="VVQ3" s="150"/>
      <c r="VVR3" s="150"/>
      <c r="VVS3" s="150"/>
      <c r="VVT3" s="150"/>
      <c r="VVU3" s="150"/>
      <c r="VVV3" s="150"/>
      <c r="VVW3" s="150"/>
      <c r="VVX3" s="150"/>
      <c r="VVY3" s="150"/>
      <c r="VVZ3" s="150"/>
      <c r="VWA3" s="150"/>
      <c r="VWB3" s="150"/>
      <c r="VWC3" s="150"/>
      <c r="VWD3" s="150"/>
      <c r="VWE3" s="150"/>
      <c r="VWF3" s="150"/>
      <c r="VWG3" s="150"/>
      <c r="VWH3" s="150"/>
      <c r="VWI3" s="150"/>
      <c r="VWJ3" s="150"/>
      <c r="VWK3" s="150"/>
      <c r="VWL3" s="150"/>
      <c r="VWM3" s="150"/>
      <c r="VWN3" s="150"/>
      <c r="VWO3" s="150"/>
      <c r="VWP3" s="150"/>
      <c r="VWQ3" s="150"/>
      <c r="VWR3" s="150"/>
      <c r="VWS3" s="150"/>
      <c r="VWT3" s="150"/>
      <c r="VWU3" s="150"/>
      <c r="VWV3" s="150"/>
      <c r="VWW3" s="150"/>
      <c r="VWX3" s="150"/>
      <c r="VWY3" s="150"/>
      <c r="VWZ3" s="150"/>
      <c r="VXA3" s="150"/>
      <c r="VXB3" s="150"/>
      <c r="VXC3" s="150"/>
      <c r="VXD3" s="150"/>
      <c r="VXE3" s="150"/>
      <c r="VXF3" s="150"/>
      <c r="VXG3" s="150"/>
      <c r="VXH3" s="150"/>
      <c r="VXI3" s="150"/>
      <c r="VXJ3" s="150"/>
      <c r="VXK3" s="150"/>
      <c r="VXL3" s="150"/>
      <c r="VXM3" s="150"/>
      <c r="VXN3" s="150"/>
      <c r="VXO3" s="150"/>
      <c r="VXP3" s="150"/>
      <c r="VXQ3" s="150"/>
      <c r="VXR3" s="150"/>
      <c r="VXS3" s="150"/>
      <c r="VXT3" s="150"/>
      <c r="VXU3" s="150"/>
      <c r="VXV3" s="150"/>
      <c r="VXW3" s="150"/>
      <c r="VXX3" s="150"/>
      <c r="VXY3" s="150"/>
      <c r="VXZ3" s="150"/>
      <c r="VYA3" s="150"/>
      <c r="VYB3" s="150"/>
      <c r="VYC3" s="150"/>
      <c r="VYD3" s="150"/>
      <c r="VYE3" s="150"/>
      <c r="VYF3" s="150"/>
      <c r="VYG3" s="150"/>
      <c r="VYH3" s="150"/>
      <c r="VYI3" s="150"/>
      <c r="VYJ3" s="150"/>
      <c r="VYK3" s="150"/>
      <c r="VYL3" s="150"/>
      <c r="VYM3" s="150"/>
      <c r="VYN3" s="150"/>
      <c r="VYO3" s="150"/>
      <c r="VYP3" s="150"/>
      <c r="VYQ3" s="150"/>
      <c r="VYR3" s="150"/>
      <c r="VYS3" s="150"/>
      <c r="VYT3" s="150"/>
      <c r="VYU3" s="150"/>
      <c r="VYV3" s="150"/>
      <c r="VYW3" s="150"/>
      <c r="VYX3" s="150"/>
      <c r="VYY3" s="150"/>
      <c r="VYZ3" s="150"/>
      <c r="VZA3" s="150"/>
      <c r="VZB3" s="150"/>
      <c r="VZC3" s="150"/>
      <c r="VZD3" s="150"/>
      <c r="VZE3" s="150"/>
      <c r="VZF3" s="150"/>
      <c r="VZG3" s="150"/>
      <c r="VZH3" s="150"/>
      <c r="VZI3" s="150"/>
      <c r="VZJ3" s="150"/>
      <c r="VZK3" s="150"/>
      <c r="VZL3" s="150"/>
      <c r="VZM3" s="150"/>
      <c r="VZN3" s="150"/>
      <c r="VZO3" s="150"/>
      <c r="VZP3" s="150"/>
      <c r="VZQ3" s="150"/>
      <c r="VZR3" s="150"/>
      <c r="VZS3" s="150"/>
      <c r="VZT3" s="150"/>
      <c r="VZU3" s="150"/>
      <c r="VZV3" s="150"/>
      <c r="VZW3" s="150"/>
      <c r="VZX3" s="150"/>
      <c r="VZY3" s="150"/>
      <c r="VZZ3" s="150"/>
      <c r="WAA3" s="150"/>
      <c r="WAB3" s="150"/>
      <c r="WAC3" s="150"/>
      <c r="WAD3" s="150"/>
      <c r="WAE3" s="150"/>
      <c r="WAF3" s="150"/>
      <c r="WAG3" s="150"/>
      <c r="WAH3" s="150"/>
      <c r="WAI3" s="150"/>
      <c r="WAJ3" s="150"/>
      <c r="WAK3" s="150"/>
      <c r="WAL3" s="150"/>
      <c r="WAM3" s="150"/>
      <c r="WAN3" s="150"/>
      <c r="WAO3" s="150"/>
      <c r="WAP3" s="150"/>
      <c r="WAQ3" s="150"/>
      <c r="WAR3" s="150"/>
      <c r="WAS3" s="150"/>
      <c r="WAT3" s="150"/>
      <c r="WAU3" s="150"/>
      <c r="WAV3" s="150"/>
      <c r="WAW3" s="150"/>
      <c r="WAX3" s="150"/>
      <c r="WAY3" s="150"/>
      <c r="WAZ3" s="150"/>
      <c r="WBA3" s="150"/>
      <c r="WBB3" s="150"/>
      <c r="WBC3" s="150"/>
      <c r="WBD3" s="150"/>
      <c r="WBE3" s="150"/>
      <c r="WBF3" s="150"/>
      <c r="WBG3" s="150"/>
      <c r="WBH3" s="150"/>
      <c r="WBI3" s="150"/>
      <c r="WBJ3" s="150"/>
      <c r="WBK3" s="150"/>
      <c r="WBL3" s="150"/>
      <c r="WBM3" s="150"/>
      <c r="WBN3" s="150"/>
      <c r="WBO3" s="150"/>
      <c r="WBP3" s="150"/>
      <c r="WBQ3" s="150"/>
      <c r="WBR3" s="150"/>
      <c r="WBS3" s="150"/>
      <c r="WBT3" s="150"/>
      <c r="WBU3" s="150"/>
      <c r="WBV3" s="150"/>
      <c r="WBW3" s="150"/>
      <c r="WBX3" s="150"/>
      <c r="WBY3" s="150"/>
      <c r="WBZ3" s="150"/>
      <c r="WCA3" s="150"/>
      <c r="WCB3" s="150"/>
      <c r="WCC3" s="150"/>
      <c r="WCD3" s="150"/>
      <c r="WCE3" s="150"/>
      <c r="WCF3" s="150"/>
      <c r="WCG3" s="150"/>
      <c r="WCH3" s="150"/>
      <c r="WCI3" s="150"/>
      <c r="WCJ3" s="150"/>
      <c r="WCK3" s="150"/>
      <c r="WCL3" s="150"/>
      <c r="WCM3" s="150"/>
      <c r="WCN3" s="150"/>
      <c r="WCO3" s="150"/>
      <c r="WCP3" s="150"/>
      <c r="WCQ3" s="150"/>
      <c r="WCR3" s="150"/>
      <c r="WCS3" s="150"/>
      <c r="WCT3" s="150"/>
      <c r="WCU3" s="150"/>
      <c r="WCV3" s="150"/>
      <c r="WCW3" s="150"/>
      <c r="WCX3" s="150"/>
      <c r="WCY3" s="150"/>
      <c r="WCZ3" s="150"/>
      <c r="WDA3" s="150"/>
      <c r="WDB3" s="150"/>
      <c r="WDC3" s="150"/>
      <c r="WDD3" s="150"/>
      <c r="WDE3" s="150"/>
      <c r="WDF3" s="150"/>
      <c r="WDG3" s="150"/>
      <c r="WDH3" s="150"/>
      <c r="WDI3" s="150"/>
      <c r="WDJ3" s="150"/>
      <c r="WDK3" s="150"/>
      <c r="WDL3" s="150"/>
      <c r="WDM3" s="150"/>
      <c r="WDN3" s="150"/>
      <c r="WDO3" s="150"/>
      <c r="WDP3" s="150"/>
      <c r="WDQ3" s="150"/>
      <c r="WDR3" s="150"/>
      <c r="WDS3" s="150"/>
      <c r="WDT3" s="150"/>
      <c r="WDU3" s="150"/>
      <c r="WDV3" s="150"/>
      <c r="WDW3" s="150"/>
      <c r="WDX3" s="150"/>
      <c r="WDY3" s="150"/>
      <c r="WDZ3" s="150"/>
      <c r="WEA3" s="150"/>
      <c r="WEB3" s="150"/>
      <c r="WEC3" s="150"/>
      <c r="WED3" s="150"/>
      <c r="WEE3" s="150"/>
      <c r="WEF3" s="150"/>
      <c r="WEG3" s="150"/>
      <c r="WEH3" s="150"/>
      <c r="WEI3" s="150"/>
      <c r="WEJ3" s="150"/>
      <c r="WEK3" s="150"/>
      <c r="WEL3" s="150"/>
      <c r="WEM3" s="150"/>
      <c r="WEN3" s="150"/>
      <c r="WEO3" s="150"/>
      <c r="WEP3" s="150"/>
      <c r="WEQ3" s="150"/>
      <c r="WER3" s="150"/>
      <c r="WES3" s="150"/>
      <c r="WET3" s="150"/>
      <c r="WEU3" s="150"/>
      <c r="WEV3" s="150"/>
      <c r="WEW3" s="150"/>
      <c r="WEX3" s="150"/>
      <c r="WEY3" s="150"/>
      <c r="WEZ3" s="150"/>
      <c r="WFA3" s="150"/>
      <c r="WFB3" s="150"/>
      <c r="WFC3" s="150"/>
      <c r="WFD3" s="150"/>
      <c r="WFE3" s="150"/>
      <c r="WFF3" s="150"/>
      <c r="WFG3" s="150"/>
      <c r="WFH3" s="150"/>
      <c r="WFI3" s="150"/>
      <c r="WFJ3" s="150"/>
      <c r="WFK3" s="150"/>
      <c r="WFL3" s="150"/>
      <c r="WFM3" s="150"/>
      <c r="WFN3" s="150"/>
      <c r="WFO3" s="150"/>
      <c r="WFP3" s="150"/>
      <c r="WFQ3" s="150"/>
      <c r="WFR3" s="150"/>
      <c r="WFS3" s="150"/>
      <c r="WFT3" s="150"/>
      <c r="WFU3" s="150"/>
      <c r="WFV3" s="150"/>
      <c r="WFW3" s="150"/>
      <c r="WFX3" s="150"/>
      <c r="WFY3" s="150"/>
      <c r="WFZ3" s="150"/>
      <c r="WGA3" s="150"/>
      <c r="WGB3" s="150"/>
      <c r="WGC3" s="150"/>
      <c r="WGD3" s="150"/>
      <c r="WGE3" s="150"/>
      <c r="WGF3" s="150"/>
      <c r="WGG3" s="150"/>
      <c r="WGH3" s="150"/>
      <c r="WGI3" s="150"/>
      <c r="WGJ3" s="150"/>
      <c r="WGK3" s="150"/>
      <c r="WGL3" s="150"/>
      <c r="WGM3" s="150"/>
      <c r="WGN3" s="150"/>
      <c r="WGO3" s="150"/>
      <c r="WGP3" s="150"/>
      <c r="WGQ3" s="150"/>
      <c r="WGR3" s="150"/>
      <c r="WGS3" s="150"/>
      <c r="WGT3" s="150"/>
      <c r="WGU3" s="150"/>
      <c r="WGV3" s="150"/>
      <c r="WGW3" s="150"/>
      <c r="WGX3" s="150"/>
      <c r="WGY3" s="150"/>
      <c r="WGZ3" s="150"/>
      <c r="WHA3" s="150"/>
      <c r="WHB3" s="150"/>
      <c r="WHC3" s="150"/>
      <c r="WHD3" s="150"/>
      <c r="WHE3" s="150"/>
      <c r="WHF3" s="150"/>
      <c r="WHG3" s="150"/>
      <c r="WHH3" s="150"/>
      <c r="WHI3" s="150"/>
      <c r="WHJ3" s="150"/>
      <c r="WHK3" s="150"/>
      <c r="WHL3" s="150"/>
      <c r="WHM3" s="150"/>
      <c r="WHN3" s="150"/>
      <c r="WHO3" s="150"/>
      <c r="WHP3" s="150"/>
      <c r="WHQ3" s="150"/>
      <c r="WHR3" s="150"/>
      <c r="WHS3" s="150"/>
      <c r="WHT3" s="150"/>
      <c r="WHU3" s="150"/>
      <c r="WHV3" s="150"/>
      <c r="WHW3" s="150"/>
      <c r="WHX3" s="150"/>
      <c r="WHY3" s="150"/>
      <c r="WHZ3" s="150"/>
      <c r="WIA3" s="150"/>
      <c r="WIB3" s="150"/>
      <c r="WIC3" s="150"/>
      <c r="WID3" s="150"/>
      <c r="WIE3" s="150"/>
      <c r="WIF3" s="150"/>
      <c r="WIG3" s="150"/>
      <c r="WIH3" s="150"/>
      <c r="WII3" s="150"/>
      <c r="WIJ3" s="150"/>
      <c r="WIK3" s="150"/>
      <c r="WIL3" s="150"/>
      <c r="WIM3" s="150"/>
      <c r="WIN3" s="150"/>
      <c r="WIO3" s="150"/>
      <c r="WIP3" s="150"/>
      <c r="WIQ3" s="150"/>
      <c r="WIR3" s="150"/>
      <c r="WIS3" s="150"/>
      <c r="WIT3" s="150"/>
      <c r="WIU3" s="150"/>
      <c r="WIV3" s="150"/>
      <c r="WIW3" s="150"/>
      <c r="WIX3" s="150"/>
      <c r="WIY3" s="150"/>
      <c r="WIZ3" s="150"/>
      <c r="WJA3" s="150"/>
      <c r="WJB3" s="150"/>
      <c r="WJC3" s="150"/>
      <c r="WJD3" s="150"/>
      <c r="WJE3" s="150"/>
      <c r="WJF3" s="150"/>
      <c r="WJG3" s="150"/>
      <c r="WJH3" s="150"/>
      <c r="WJI3" s="150"/>
      <c r="WJJ3" s="150"/>
      <c r="WJK3" s="150"/>
      <c r="WJL3" s="150"/>
      <c r="WJM3" s="150"/>
      <c r="WJN3" s="150"/>
      <c r="WJO3" s="150"/>
      <c r="WJP3" s="150"/>
      <c r="WJQ3" s="150"/>
      <c r="WJR3" s="150"/>
      <c r="WJS3" s="150"/>
      <c r="WJT3" s="150"/>
      <c r="WJU3" s="150"/>
      <c r="WJV3" s="150"/>
      <c r="WJW3" s="150"/>
      <c r="WJX3" s="150"/>
      <c r="WJY3" s="150"/>
      <c r="WJZ3" s="150"/>
      <c r="WKA3" s="150"/>
      <c r="WKB3" s="150"/>
      <c r="WKC3" s="150"/>
      <c r="WKD3" s="150"/>
      <c r="WKE3" s="150"/>
      <c r="WKF3" s="150"/>
      <c r="WKG3" s="150"/>
      <c r="WKH3" s="150"/>
      <c r="WKI3" s="150"/>
      <c r="WKJ3" s="150"/>
      <c r="WKK3" s="150"/>
      <c r="WKL3" s="150"/>
      <c r="WKM3" s="150"/>
      <c r="WKN3" s="150"/>
      <c r="WKO3" s="150"/>
      <c r="WKP3" s="150"/>
      <c r="WKQ3" s="150"/>
      <c r="WKR3" s="150"/>
      <c r="WKS3" s="150"/>
      <c r="WKT3" s="150"/>
      <c r="WKU3" s="150"/>
      <c r="WKV3" s="150"/>
      <c r="WKW3" s="150"/>
      <c r="WKX3" s="150"/>
      <c r="WKY3" s="150"/>
      <c r="WKZ3" s="150"/>
      <c r="WLA3" s="150"/>
      <c r="WLB3" s="150"/>
      <c r="WLC3" s="150"/>
      <c r="WLD3" s="150"/>
      <c r="WLE3" s="150"/>
      <c r="WLF3" s="150"/>
      <c r="WLG3" s="150"/>
      <c r="WLH3" s="150"/>
      <c r="WLI3" s="150"/>
      <c r="WLJ3" s="150"/>
      <c r="WLK3" s="150"/>
      <c r="WLL3" s="150"/>
      <c r="WLM3" s="150"/>
      <c r="WLN3" s="150"/>
      <c r="WLO3" s="150"/>
      <c r="WLP3" s="150"/>
      <c r="WLQ3" s="150"/>
      <c r="WLR3" s="150"/>
      <c r="WLS3" s="150"/>
      <c r="WLT3" s="150"/>
      <c r="WLU3" s="150"/>
      <c r="WLV3" s="150"/>
      <c r="WLW3" s="150"/>
      <c r="WLX3" s="150"/>
      <c r="WLY3" s="150"/>
      <c r="WLZ3" s="150"/>
      <c r="WMA3" s="150"/>
      <c r="WMB3" s="150"/>
      <c r="WMC3" s="150"/>
      <c r="WMD3" s="150"/>
      <c r="WME3" s="150"/>
      <c r="WMF3" s="150"/>
      <c r="WMG3" s="150"/>
      <c r="WMH3" s="150"/>
      <c r="WMI3" s="150"/>
      <c r="WMJ3" s="150"/>
      <c r="WMK3" s="150"/>
      <c r="WML3" s="150"/>
      <c r="WMM3" s="150"/>
      <c r="WMN3" s="150"/>
      <c r="WMO3" s="150"/>
      <c r="WMP3" s="150"/>
      <c r="WMQ3" s="150"/>
      <c r="WMR3" s="150"/>
      <c r="WMS3" s="150"/>
      <c r="WMT3" s="150"/>
      <c r="WMU3" s="150"/>
      <c r="WMV3" s="150"/>
      <c r="WMW3" s="150"/>
      <c r="WMX3" s="150"/>
      <c r="WMY3" s="150"/>
      <c r="WMZ3" s="150"/>
      <c r="WNA3" s="150"/>
      <c r="WNB3" s="150"/>
      <c r="WNC3" s="150"/>
      <c r="WND3" s="150"/>
      <c r="WNE3" s="150"/>
      <c r="WNF3" s="150"/>
      <c r="WNG3" s="150"/>
      <c r="WNH3" s="150"/>
      <c r="WNI3" s="150"/>
      <c r="WNJ3" s="150"/>
      <c r="WNK3" s="150"/>
      <c r="WNL3" s="150"/>
      <c r="WNM3" s="150"/>
      <c r="WNN3" s="150"/>
      <c r="WNO3" s="150"/>
      <c r="WNP3" s="150"/>
      <c r="WNQ3" s="150"/>
      <c r="WNR3" s="150"/>
      <c r="WNS3" s="150"/>
      <c r="WNT3" s="150"/>
      <c r="WNU3" s="150"/>
      <c r="WNV3" s="150"/>
      <c r="WNW3" s="150"/>
      <c r="WNX3" s="150"/>
      <c r="WNY3" s="150"/>
      <c r="WNZ3" s="150"/>
      <c r="WOA3" s="150"/>
      <c r="WOB3" s="150"/>
      <c r="WOC3" s="150"/>
      <c r="WOD3" s="150"/>
      <c r="WOE3" s="150"/>
      <c r="WOF3" s="150"/>
      <c r="WOG3" s="150"/>
      <c r="WOH3" s="150"/>
      <c r="WOI3" s="150"/>
      <c r="WOJ3" s="150"/>
      <c r="WOK3" s="150"/>
      <c r="WOL3" s="150"/>
      <c r="WOM3" s="150"/>
      <c r="WON3" s="150"/>
      <c r="WOO3" s="150"/>
      <c r="WOP3" s="150"/>
      <c r="WOQ3" s="150"/>
      <c r="WOR3" s="150"/>
      <c r="WOS3" s="150"/>
      <c r="WOT3" s="150"/>
      <c r="WOU3" s="150"/>
      <c r="WOV3" s="150"/>
      <c r="WOW3" s="150"/>
      <c r="WOX3" s="150"/>
      <c r="WOY3" s="150"/>
      <c r="WOZ3" s="150"/>
      <c r="WPA3" s="150"/>
      <c r="WPB3" s="150"/>
      <c r="WPC3" s="150"/>
      <c r="WPD3" s="150"/>
      <c r="WPE3" s="150"/>
      <c r="WPF3" s="150"/>
      <c r="WPG3" s="150"/>
      <c r="WPH3" s="150"/>
      <c r="WPI3" s="150"/>
      <c r="WPJ3" s="150"/>
      <c r="WPK3" s="150"/>
      <c r="WPL3" s="150"/>
      <c r="WPM3" s="150"/>
      <c r="WPN3" s="150"/>
      <c r="WPO3" s="150"/>
      <c r="WPP3" s="150"/>
      <c r="WPQ3" s="150"/>
      <c r="WPR3" s="150"/>
      <c r="WPS3" s="150"/>
      <c r="WPT3" s="150"/>
      <c r="WPU3" s="150"/>
      <c r="WPV3" s="150"/>
      <c r="WPW3" s="150"/>
      <c r="WPX3" s="150"/>
      <c r="WPY3" s="150"/>
      <c r="WPZ3" s="150"/>
      <c r="WQA3" s="150"/>
      <c r="WQB3" s="150"/>
      <c r="WQC3" s="150"/>
      <c r="WQD3" s="150"/>
      <c r="WQE3" s="150"/>
      <c r="WQF3" s="150"/>
      <c r="WQG3" s="150"/>
      <c r="WQH3" s="150"/>
      <c r="WQI3" s="150"/>
      <c r="WQJ3" s="150"/>
      <c r="WQK3" s="150"/>
      <c r="WQL3" s="150"/>
      <c r="WQM3" s="150"/>
      <c r="WQN3" s="150"/>
      <c r="WQO3" s="150"/>
      <c r="WQP3" s="150"/>
      <c r="WQQ3" s="150"/>
      <c r="WQR3" s="150"/>
      <c r="WQS3" s="150"/>
      <c r="WQT3" s="150"/>
      <c r="WQU3" s="150"/>
      <c r="WQV3" s="150"/>
      <c r="WQW3" s="150"/>
      <c r="WQX3" s="150"/>
      <c r="WQY3" s="150"/>
      <c r="WQZ3" s="150"/>
      <c r="WRA3" s="150"/>
      <c r="WRB3" s="150"/>
      <c r="WRC3" s="150"/>
      <c r="WRD3" s="150"/>
      <c r="WRE3" s="150"/>
      <c r="WRF3" s="150"/>
      <c r="WRG3" s="150"/>
      <c r="WRH3" s="150"/>
      <c r="WRI3" s="150"/>
      <c r="WRJ3" s="150"/>
      <c r="WRK3" s="150"/>
      <c r="WRL3" s="150"/>
      <c r="WRM3" s="150"/>
      <c r="WRN3" s="150"/>
      <c r="WRO3" s="150"/>
      <c r="WRP3" s="150"/>
      <c r="WRQ3" s="150"/>
      <c r="WRR3" s="150"/>
      <c r="WRS3" s="150"/>
      <c r="WRT3" s="150"/>
      <c r="WRU3" s="150"/>
      <c r="WRV3" s="150"/>
      <c r="WRW3" s="150"/>
      <c r="WRX3" s="150"/>
      <c r="WRY3" s="150"/>
      <c r="WRZ3" s="150"/>
      <c r="WSA3" s="150"/>
      <c r="WSB3" s="150"/>
      <c r="WSC3" s="150"/>
      <c r="WSD3" s="150"/>
      <c r="WSE3" s="150"/>
      <c r="WSF3" s="150"/>
      <c r="WSG3" s="150"/>
      <c r="WSH3" s="150"/>
      <c r="WSI3" s="150"/>
      <c r="WSJ3" s="150"/>
      <c r="WSK3" s="150"/>
      <c r="WSL3" s="150"/>
      <c r="WSM3" s="150"/>
      <c r="WSN3" s="150"/>
      <c r="WSO3" s="150"/>
      <c r="WSP3" s="150"/>
      <c r="WSQ3" s="150"/>
      <c r="WSR3" s="150"/>
      <c r="WSS3" s="150"/>
      <c r="WST3" s="150"/>
      <c r="WSU3" s="150"/>
      <c r="WSV3" s="150"/>
      <c r="WSW3" s="150"/>
      <c r="WSX3" s="150"/>
      <c r="WSY3" s="150"/>
      <c r="WSZ3" s="150"/>
      <c r="WTA3" s="150"/>
      <c r="WTB3" s="150"/>
      <c r="WTC3" s="150"/>
      <c r="WTD3" s="150"/>
      <c r="WTE3" s="150"/>
      <c r="WTF3" s="150"/>
      <c r="WTG3" s="150"/>
      <c r="WTH3" s="150"/>
      <c r="WTI3" s="150"/>
      <c r="WTJ3" s="150"/>
      <c r="WTK3" s="150"/>
      <c r="WTL3" s="150"/>
      <c r="WTM3" s="150"/>
      <c r="WTN3" s="150"/>
      <c r="WTO3" s="150"/>
      <c r="WTP3" s="150"/>
      <c r="WTQ3" s="150"/>
      <c r="WTR3" s="150"/>
      <c r="WTS3" s="150"/>
      <c r="WTT3" s="150"/>
      <c r="WTU3" s="150"/>
      <c r="WTV3" s="150"/>
      <c r="WTW3" s="150"/>
      <c r="WTX3" s="150"/>
      <c r="WTY3" s="150"/>
      <c r="WTZ3" s="150"/>
      <c r="WUA3" s="150"/>
      <c r="WUB3" s="150"/>
      <c r="WUC3" s="150"/>
      <c r="WUD3" s="150"/>
      <c r="WUE3" s="150"/>
      <c r="WUF3" s="150"/>
      <c r="WUG3" s="150"/>
      <c r="WUH3" s="150"/>
      <c r="WUI3" s="150"/>
      <c r="WUJ3" s="150"/>
      <c r="WUK3" s="150"/>
      <c r="WUL3" s="150"/>
      <c r="WUM3" s="150"/>
      <c r="WUN3" s="150"/>
      <c r="WUO3" s="150"/>
      <c r="WUP3" s="150"/>
      <c r="WUQ3" s="150"/>
      <c r="WUR3" s="150"/>
      <c r="WUS3" s="150"/>
      <c r="WUT3" s="150"/>
      <c r="WUU3" s="150"/>
      <c r="WUV3" s="150"/>
      <c r="WUW3" s="150"/>
      <c r="WUX3" s="150"/>
      <c r="WUY3" s="150"/>
      <c r="WUZ3" s="150"/>
      <c r="WVA3" s="150"/>
      <c r="WVB3" s="150"/>
      <c r="WVC3" s="150"/>
      <c r="WVD3" s="150"/>
      <c r="WVE3" s="150"/>
      <c r="WVF3" s="150"/>
      <c r="WVG3" s="150"/>
      <c r="WVH3" s="150"/>
      <c r="WVI3" s="150"/>
      <c r="WVJ3" s="150"/>
      <c r="WVK3" s="150"/>
      <c r="WVL3" s="150"/>
      <c r="WVM3" s="150"/>
      <c r="WVN3" s="150"/>
      <c r="WVO3" s="150"/>
      <c r="WVP3" s="150"/>
      <c r="WVQ3" s="150"/>
      <c r="WVR3" s="150"/>
      <c r="WVS3" s="150"/>
      <c r="WVT3" s="150"/>
      <c r="WVU3" s="150"/>
      <c r="WVV3" s="150"/>
      <c r="WVW3" s="150"/>
      <c r="WVX3" s="150"/>
      <c r="WVY3" s="150"/>
      <c r="WVZ3" s="150"/>
      <c r="WWA3" s="150"/>
      <c r="WWB3" s="150"/>
      <c r="WWC3" s="150"/>
      <c r="WWD3" s="150"/>
      <c r="WWE3" s="150"/>
      <c r="WWF3" s="150"/>
      <c r="WWG3" s="150"/>
      <c r="WWH3" s="150"/>
      <c r="WWI3" s="150"/>
      <c r="WWJ3" s="150"/>
      <c r="WWK3" s="150"/>
      <c r="WWL3" s="150"/>
      <c r="WWM3" s="150"/>
      <c r="WWN3" s="150"/>
      <c r="WWO3" s="150"/>
      <c r="WWP3" s="150"/>
      <c r="WWQ3" s="150"/>
      <c r="WWR3" s="150"/>
      <c r="WWS3" s="150"/>
      <c r="WWT3" s="150"/>
      <c r="WWU3" s="150"/>
      <c r="WWV3" s="150"/>
      <c r="WWW3" s="150"/>
      <c r="WWX3" s="150"/>
      <c r="WWY3" s="150"/>
      <c r="WWZ3" s="150"/>
      <c r="WXA3" s="150"/>
      <c r="WXB3" s="150"/>
      <c r="WXC3" s="150"/>
      <c r="WXD3" s="150"/>
      <c r="WXE3" s="150"/>
      <c r="WXF3" s="150"/>
      <c r="WXG3" s="150"/>
      <c r="WXH3" s="150"/>
      <c r="WXI3" s="150"/>
      <c r="WXJ3" s="150"/>
      <c r="WXK3" s="150"/>
      <c r="WXL3" s="150"/>
      <c r="WXM3" s="150"/>
      <c r="WXN3" s="150"/>
      <c r="WXO3" s="150"/>
      <c r="WXP3" s="150"/>
      <c r="WXQ3" s="150"/>
      <c r="WXR3" s="150"/>
      <c r="WXS3" s="150"/>
      <c r="WXT3" s="150"/>
      <c r="WXU3" s="150"/>
      <c r="WXV3" s="150"/>
      <c r="WXW3" s="150"/>
      <c r="WXX3" s="150"/>
      <c r="WXY3" s="150"/>
      <c r="WXZ3" s="150"/>
      <c r="WYA3" s="150"/>
      <c r="WYB3" s="150"/>
      <c r="WYC3" s="150"/>
      <c r="WYD3" s="150"/>
      <c r="WYE3" s="150"/>
      <c r="WYF3" s="150"/>
      <c r="WYG3" s="150"/>
      <c r="WYH3" s="150"/>
      <c r="WYI3" s="150"/>
      <c r="WYJ3" s="150"/>
      <c r="WYK3" s="150"/>
      <c r="WYL3" s="150"/>
      <c r="WYM3" s="150"/>
      <c r="WYN3" s="150"/>
      <c r="WYO3" s="150"/>
      <c r="WYP3" s="150"/>
      <c r="WYQ3" s="150"/>
      <c r="WYR3" s="150"/>
      <c r="WYS3" s="150"/>
      <c r="WYT3" s="150"/>
      <c r="WYU3" s="150"/>
      <c r="WYV3" s="150"/>
      <c r="WYW3" s="150"/>
      <c r="WYX3" s="150"/>
      <c r="WYY3" s="150"/>
      <c r="WYZ3" s="150"/>
      <c r="WZA3" s="150"/>
      <c r="WZB3" s="150"/>
      <c r="WZC3" s="150"/>
      <c r="WZD3" s="150"/>
      <c r="WZE3" s="150"/>
      <c r="WZF3" s="150"/>
      <c r="WZG3" s="150"/>
      <c r="WZH3" s="150"/>
      <c r="WZI3" s="150"/>
      <c r="WZJ3" s="150"/>
      <c r="WZK3" s="150"/>
      <c r="WZL3" s="150"/>
      <c r="WZM3" s="150"/>
      <c r="WZN3" s="150"/>
      <c r="WZO3" s="150"/>
      <c r="WZP3" s="150"/>
      <c r="WZQ3" s="150"/>
      <c r="WZR3" s="150"/>
      <c r="WZS3" s="150"/>
      <c r="WZT3" s="150"/>
      <c r="WZU3" s="150"/>
      <c r="WZV3" s="150"/>
      <c r="WZW3" s="150"/>
      <c r="WZX3" s="150"/>
      <c r="WZY3" s="150"/>
      <c r="WZZ3" s="150"/>
      <c r="XAA3" s="150"/>
      <c r="XAB3" s="150"/>
      <c r="XAC3" s="150"/>
      <c r="XAD3" s="150"/>
      <c r="XAE3" s="150"/>
      <c r="XAF3" s="150"/>
      <c r="XAG3" s="150"/>
      <c r="XAH3" s="150"/>
      <c r="XAI3" s="150"/>
      <c r="XAJ3" s="150"/>
      <c r="XAK3" s="150"/>
      <c r="XAL3" s="150"/>
      <c r="XAM3" s="150"/>
      <c r="XAN3" s="150"/>
      <c r="XAO3" s="150"/>
      <c r="XAP3" s="150"/>
      <c r="XAQ3" s="150"/>
      <c r="XAR3" s="150"/>
      <c r="XAS3" s="150"/>
      <c r="XAT3" s="150"/>
      <c r="XAU3" s="150"/>
      <c r="XAV3" s="150"/>
      <c r="XAW3" s="150"/>
      <c r="XAX3" s="150"/>
      <c r="XAY3" s="150"/>
      <c r="XAZ3" s="150"/>
      <c r="XBA3" s="150"/>
      <c r="XBB3" s="150"/>
      <c r="XBC3" s="150"/>
      <c r="XBD3" s="150"/>
      <c r="XBE3" s="150"/>
      <c r="XBF3" s="150"/>
      <c r="XBG3" s="150"/>
      <c r="XBH3" s="150"/>
      <c r="XBI3" s="150"/>
      <c r="XBJ3" s="150"/>
      <c r="XBK3" s="150"/>
      <c r="XBL3" s="150"/>
      <c r="XBM3" s="150"/>
      <c r="XBN3" s="150"/>
      <c r="XBO3" s="150"/>
      <c r="XBP3" s="150"/>
      <c r="XBQ3" s="150"/>
      <c r="XBR3" s="150"/>
      <c r="XBS3" s="150"/>
      <c r="XBT3" s="150"/>
      <c r="XBU3" s="150"/>
      <c r="XBV3" s="150"/>
      <c r="XBW3" s="150"/>
      <c r="XBX3" s="150"/>
      <c r="XBY3" s="150"/>
      <c r="XBZ3" s="150"/>
      <c r="XCA3" s="150"/>
      <c r="XCB3" s="150"/>
      <c r="XCC3" s="150"/>
      <c r="XCD3" s="150"/>
      <c r="XCE3" s="150"/>
      <c r="XCF3" s="150"/>
      <c r="XCG3" s="150"/>
      <c r="XCH3" s="150"/>
      <c r="XCI3" s="150"/>
      <c r="XCJ3" s="150"/>
      <c r="XCK3" s="150"/>
      <c r="XCL3" s="150"/>
      <c r="XCM3" s="150"/>
      <c r="XCN3" s="150"/>
      <c r="XCO3" s="150"/>
      <c r="XCP3" s="150"/>
      <c r="XCQ3" s="150"/>
      <c r="XCR3" s="150"/>
      <c r="XCS3" s="150"/>
      <c r="XCT3" s="150"/>
      <c r="XCU3" s="150"/>
      <c r="XCV3" s="150"/>
      <c r="XCW3" s="150"/>
      <c r="XCX3" s="150"/>
      <c r="XCY3" s="150"/>
      <c r="XCZ3" s="150"/>
      <c r="XDA3" s="150"/>
      <c r="XDB3" s="150"/>
      <c r="XDC3" s="150"/>
      <c r="XDD3" s="150"/>
      <c r="XDE3" s="150"/>
      <c r="XDF3" s="150"/>
      <c r="XDG3" s="150"/>
      <c r="XDH3" s="150"/>
      <c r="XDI3" s="150"/>
      <c r="XDJ3" s="150"/>
      <c r="XDK3" s="150"/>
      <c r="XDL3" s="150"/>
      <c r="XDM3" s="150"/>
      <c r="XDN3" s="150"/>
      <c r="XDO3" s="150"/>
      <c r="XDP3" s="150"/>
      <c r="XDQ3" s="150"/>
      <c r="XDR3" s="150"/>
      <c r="XDS3" s="150"/>
      <c r="XDT3" s="150"/>
      <c r="XDU3" s="150"/>
      <c r="XDV3" s="150"/>
      <c r="XDW3" s="150"/>
      <c r="XDX3" s="150"/>
      <c r="XDY3" s="150"/>
      <c r="XDZ3" s="150"/>
      <c r="XEA3" s="150"/>
      <c r="XEB3" s="150"/>
      <c r="XEC3" s="150"/>
      <c r="XED3" s="150"/>
      <c r="XEE3" s="150"/>
      <c r="XEF3" s="150"/>
      <c r="XEG3" s="150"/>
      <c r="XEH3" s="150"/>
      <c r="XEI3" s="150"/>
      <c r="XEJ3" s="150"/>
      <c r="XEK3" s="150"/>
      <c r="XEL3" s="150"/>
      <c r="XEM3" s="150"/>
      <c r="XEN3" s="150"/>
      <c r="XEO3" s="150"/>
      <c r="XEP3" s="150"/>
      <c r="XEQ3" s="150"/>
      <c r="XER3" s="150"/>
      <c r="XES3" s="150"/>
      <c r="XET3" s="150"/>
      <c r="XEU3" s="150"/>
      <c r="XEV3" s="150"/>
      <c r="XEW3" s="150"/>
      <c r="XEX3" s="150"/>
      <c r="XEY3" s="150"/>
      <c r="XEZ3" s="150"/>
      <c r="XFA3" s="150"/>
      <c r="XFB3" s="150"/>
      <c r="XFC3" s="150"/>
      <c r="XFD3" s="150"/>
    </row>
    <row r="4" spans="1:16384" ht="27.6" customHeight="1" outlineLevel="1" thickBot="1">
      <c r="A4" s="113" t="s">
        <v>5</v>
      </c>
      <c r="B4" s="14">
        <v>43646</v>
      </c>
      <c r="C4" s="14" t="s">
        <v>3</v>
      </c>
      <c r="D4" s="14">
        <v>43921</v>
      </c>
      <c r="E4" s="14">
        <v>44012</v>
      </c>
      <c r="F4" s="15" t="s">
        <v>7</v>
      </c>
      <c r="G4" s="15" t="s">
        <v>51</v>
      </c>
      <c r="H4" s="15" t="s">
        <v>6</v>
      </c>
    </row>
    <row r="5" spans="1:16384" ht="17.45" customHeight="1" outlineLevel="1">
      <c r="A5" s="114" t="s">
        <v>8</v>
      </c>
      <c r="B5" s="17">
        <v>31</v>
      </c>
      <c r="C5" s="17">
        <v>31</v>
      </c>
      <c r="D5" s="17">
        <v>32</v>
      </c>
      <c r="E5" s="17">
        <v>32</v>
      </c>
      <c r="F5" s="18">
        <f>E5/D5-1</f>
        <v>0</v>
      </c>
      <c r="G5" s="18">
        <f>E5/C5-1</f>
        <v>3.2258064516129004E-2</v>
      </c>
      <c r="H5" s="19">
        <f>E5/B5-1</f>
        <v>3.2258064516129004E-2</v>
      </c>
    </row>
    <row r="6" spans="1:16384" ht="17.45" customHeight="1" outlineLevel="1">
      <c r="A6" s="115" t="s">
        <v>9</v>
      </c>
      <c r="B6" s="20">
        <v>6</v>
      </c>
      <c r="C6" s="20">
        <v>5</v>
      </c>
      <c r="D6" s="20">
        <v>5</v>
      </c>
      <c r="E6" s="20">
        <v>6</v>
      </c>
      <c r="F6" s="21">
        <f>E6/D6-1</f>
        <v>0.19999999999999996</v>
      </c>
      <c r="G6" s="21">
        <f>E6/C6-1</f>
        <v>0.19999999999999996</v>
      </c>
      <c r="H6" s="22">
        <f>E6/B6-1</f>
        <v>0</v>
      </c>
    </row>
    <row r="7" spans="1:16384" ht="17.45" customHeight="1" outlineLevel="1">
      <c r="A7" s="115" t="s">
        <v>10</v>
      </c>
      <c r="B7" s="20">
        <v>6</v>
      </c>
      <c r="C7" s="20">
        <v>6</v>
      </c>
      <c r="D7" s="20">
        <v>6</v>
      </c>
      <c r="E7" s="20">
        <v>6</v>
      </c>
      <c r="F7" s="21">
        <f>E7/D7-1</f>
        <v>0</v>
      </c>
      <c r="G7" s="21">
        <f>E7/C7-1</f>
        <v>0</v>
      </c>
      <c r="H7" s="22">
        <f>E7/B7-1</f>
        <v>0</v>
      </c>
    </row>
    <row r="8" spans="1:16384" s="4" customFormat="1" ht="17.45" customHeight="1" outlineLevel="1" thickBot="1">
      <c r="A8" s="23" t="s">
        <v>11</v>
      </c>
      <c r="B8" s="24">
        <v>33</v>
      </c>
      <c r="C8" s="24">
        <v>33</v>
      </c>
      <c r="D8" s="24">
        <v>34</v>
      </c>
      <c r="E8" s="24">
        <v>34</v>
      </c>
      <c r="F8" s="25">
        <f>E8/D8-1</f>
        <v>0</v>
      </c>
      <c r="G8" s="25">
        <f>E8/C8-1</f>
        <v>3.0303030303030276E-2</v>
      </c>
      <c r="H8" s="26">
        <f>E8/B8-1</f>
        <v>3.0303030303030276E-2</v>
      </c>
      <c r="I8" s="1"/>
      <c r="J8" s="1"/>
      <c r="K8" s="1"/>
      <c r="L8" s="1"/>
      <c r="M8" s="1"/>
      <c r="N8" s="1"/>
      <c r="O8" s="1"/>
      <c r="P8" s="1"/>
      <c r="Q8" s="1"/>
    </row>
    <row r="9" spans="1:16384" s="74" customFormat="1" ht="23.25" customHeight="1" outlineLevel="1" thickBot="1">
      <c r="A9" s="155" t="s">
        <v>12</v>
      </c>
      <c r="B9" s="155"/>
      <c r="C9" s="155"/>
      <c r="D9" s="155"/>
      <c r="E9" s="155"/>
      <c r="F9" s="155"/>
      <c r="G9" s="155"/>
      <c r="H9" s="155"/>
    </row>
    <row r="10" spans="1:16384" s="152" customFormat="1" ht="13.15" customHeight="1">
      <c r="A10" s="136" t="s">
        <v>1</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136"/>
      <c r="DX10" s="136"/>
      <c r="DY10" s="136"/>
      <c r="DZ10" s="136"/>
      <c r="EA10" s="136"/>
      <c r="EB10" s="136"/>
      <c r="EC10" s="136"/>
      <c r="ED10" s="136"/>
      <c r="EE10" s="136"/>
      <c r="EF10" s="136"/>
      <c r="EG10" s="136"/>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6"/>
      <c r="FZ10" s="136"/>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6"/>
      <c r="HS10" s="136"/>
      <c r="HT10" s="136"/>
      <c r="HU10" s="136"/>
      <c r="HV10" s="136"/>
      <c r="HW10" s="136"/>
      <c r="HX10" s="136"/>
      <c r="HY10" s="136"/>
      <c r="HZ10" s="136"/>
      <c r="IA10" s="136"/>
      <c r="IB10" s="136"/>
      <c r="IC10" s="136"/>
      <c r="ID10" s="136"/>
      <c r="IE10" s="136"/>
      <c r="IF10" s="136"/>
      <c r="IG10" s="136"/>
      <c r="IH10" s="136"/>
      <c r="II10" s="136"/>
      <c r="IJ10" s="136"/>
      <c r="IK10" s="136"/>
      <c r="IL10" s="136"/>
      <c r="IM10" s="136"/>
      <c r="IN10" s="136"/>
      <c r="IO10" s="136"/>
      <c r="IP10" s="136"/>
      <c r="IQ10" s="136"/>
      <c r="IR10" s="136"/>
      <c r="IS10" s="136"/>
      <c r="IT10" s="136"/>
      <c r="IU10" s="136"/>
      <c r="IV10" s="136"/>
      <c r="IW10" s="136"/>
      <c r="IX10" s="136"/>
      <c r="IY10" s="136"/>
      <c r="IZ10" s="136"/>
      <c r="JA10" s="136"/>
      <c r="JB10" s="136"/>
      <c r="JC10" s="136"/>
      <c r="JD10" s="136"/>
      <c r="JE10" s="136"/>
      <c r="JF10" s="136"/>
      <c r="JG10" s="136"/>
      <c r="JH10" s="136"/>
      <c r="JI10" s="136"/>
      <c r="JJ10" s="136"/>
      <c r="JK10" s="136"/>
      <c r="JL10" s="136"/>
      <c r="JM10" s="136"/>
      <c r="JN10" s="136"/>
      <c r="JO10" s="136"/>
      <c r="JP10" s="136"/>
      <c r="JQ10" s="136"/>
      <c r="JR10" s="136"/>
      <c r="JS10" s="136"/>
      <c r="JT10" s="136"/>
      <c r="JU10" s="136"/>
      <c r="JV10" s="136"/>
      <c r="JW10" s="136"/>
      <c r="JX10" s="136"/>
      <c r="JY10" s="136"/>
      <c r="JZ10" s="136"/>
      <c r="KA10" s="136"/>
      <c r="KB10" s="136"/>
      <c r="KC10" s="136"/>
      <c r="KD10" s="136"/>
      <c r="KE10" s="136"/>
      <c r="KF10" s="136"/>
      <c r="KG10" s="136"/>
      <c r="KH10" s="136"/>
      <c r="KI10" s="136"/>
      <c r="KJ10" s="136"/>
      <c r="KK10" s="136"/>
      <c r="KL10" s="136"/>
      <c r="KM10" s="136"/>
      <c r="KN10" s="136"/>
      <c r="KO10" s="136"/>
      <c r="KP10" s="136"/>
      <c r="KQ10" s="136"/>
      <c r="KR10" s="136"/>
      <c r="KS10" s="136"/>
      <c r="KT10" s="136"/>
      <c r="KU10" s="136"/>
      <c r="KV10" s="136"/>
      <c r="KW10" s="136"/>
      <c r="KX10" s="136"/>
      <c r="KY10" s="136"/>
      <c r="KZ10" s="136"/>
      <c r="LA10" s="136"/>
      <c r="LB10" s="136"/>
      <c r="LC10" s="136"/>
      <c r="LD10" s="136"/>
      <c r="LE10" s="136"/>
      <c r="LF10" s="136"/>
      <c r="LG10" s="136"/>
      <c r="LH10" s="136"/>
      <c r="LI10" s="136"/>
      <c r="LJ10" s="136"/>
      <c r="LK10" s="136"/>
      <c r="LL10" s="136"/>
      <c r="LM10" s="136"/>
      <c r="LN10" s="136"/>
      <c r="LO10" s="136"/>
      <c r="LP10" s="136"/>
      <c r="LQ10" s="136"/>
      <c r="LR10" s="136"/>
      <c r="LS10" s="136"/>
      <c r="LT10" s="136"/>
      <c r="LU10" s="136"/>
      <c r="LV10" s="136"/>
      <c r="LW10" s="136"/>
      <c r="LX10" s="136"/>
      <c r="LY10" s="136"/>
      <c r="LZ10" s="136"/>
      <c r="MA10" s="136"/>
      <c r="MB10" s="136"/>
      <c r="MC10" s="136"/>
      <c r="MD10" s="136"/>
      <c r="ME10" s="136"/>
      <c r="MF10" s="136"/>
      <c r="MG10" s="136"/>
      <c r="MH10" s="136"/>
      <c r="MI10" s="136"/>
      <c r="MJ10" s="136"/>
      <c r="MK10" s="136"/>
      <c r="ML10" s="136"/>
      <c r="MM10" s="136"/>
      <c r="MN10" s="136"/>
      <c r="MO10" s="136"/>
      <c r="MP10" s="136"/>
      <c r="MQ10" s="136"/>
      <c r="MR10" s="136"/>
      <c r="MS10" s="136"/>
      <c r="MT10" s="136"/>
      <c r="MU10" s="136"/>
      <c r="MV10" s="136"/>
      <c r="MW10" s="136"/>
      <c r="MX10" s="136"/>
      <c r="MY10" s="136"/>
      <c r="MZ10" s="136"/>
      <c r="NA10" s="136"/>
      <c r="NB10" s="136"/>
      <c r="NC10" s="136"/>
      <c r="ND10" s="136"/>
      <c r="NE10" s="136"/>
      <c r="NF10" s="136"/>
      <c r="NG10" s="136"/>
      <c r="NH10" s="136"/>
      <c r="NI10" s="136"/>
      <c r="NJ10" s="136"/>
      <c r="NK10" s="136"/>
      <c r="NL10" s="136"/>
      <c r="NM10" s="136"/>
      <c r="NN10" s="136"/>
      <c r="NO10" s="136"/>
      <c r="NP10" s="136"/>
      <c r="NQ10" s="136"/>
      <c r="NR10" s="136"/>
      <c r="NS10" s="136"/>
      <c r="NT10" s="136"/>
      <c r="NU10" s="136"/>
      <c r="NV10" s="136"/>
      <c r="NW10" s="136"/>
      <c r="NX10" s="136"/>
      <c r="NY10" s="136"/>
      <c r="NZ10" s="136"/>
      <c r="OA10" s="136"/>
      <c r="OB10" s="136"/>
      <c r="OC10" s="136"/>
      <c r="OD10" s="136"/>
      <c r="OE10" s="136"/>
      <c r="OF10" s="136"/>
      <c r="OG10" s="136"/>
      <c r="OH10" s="136"/>
      <c r="OI10" s="136"/>
      <c r="OJ10" s="136"/>
      <c r="OK10" s="136"/>
      <c r="OL10" s="136"/>
      <c r="OM10" s="136"/>
      <c r="ON10" s="136"/>
      <c r="OO10" s="136"/>
      <c r="OP10" s="136"/>
      <c r="OQ10" s="136"/>
      <c r="OR10" s="136"/>
      <c r="OS10" s="136"/>
      <c r="OT10" s="136"/>
      <c r="OU10" s="136"/>
      <c r="OV10" s="136"/>
      <c r="OW10" s="136"/>
      <c r="OX10" s="136"/>
      <c r="OY10" s="136"/>
      <c r="OZ10" s="136"/>
      <c r="PA10" s="136"/>
      <c r="PB10" s="136"/>
      <c r="PC10" s="136"/>
      <c r="PD10" s="136"/>
      <c r="PE10" s="136"/>
      <c r="PF10" s="136"/>
      <c r="PG10" s="136"/>
      <c r="PH10" s="136"/>
      <c r="PI10" s="136"/>
      <c r="PJ10" s="136"/>
      <c r="PK10" s="136"/>
      <c r="PL10" s="136"/>
      <c r="PM10" s="136"/>
      <c r="PN10" s="136"/>
      <c r="PO10" s="136"/>
      <c r="PP10" s="136"/>
      <c r="PQ10" s="136"/>
      <c r="PR10" s="136"/>
      <c r="PS10" s="136"/>
      <c r="PT10" s="136"/>
      <c r="PU10" s="136"/>
      <c r="PV10" s="136"/>
      <c r="PW10" s="136"/>
      <c r="PX10" s="136"/>
      <c r="PY10" s="136"/>
      <c r="PZ10" s="136"/>
      <c r="QA10" s="136"/>
      <c r="QB10" s="136"/>
      <c r="QC10" s="136"/>
      <c r="QD10" s="136"/>
      <c r="QE10" s="136"/>
      <c r="QF10" s="136"/>
      <c r="QG10" s="136"/>
      <c r="QH10" s="136"/>
      <c r="QI10" s="136"/>
      <c r="QJ10" s="136"/>
      <c r="QK10" s="136"/>
      <c r="QL10" s="136"/>
      <c r="QM10" s="136"/>
      <c r="QN10" s="136"/>
      <c r="QO10" s="136"/>
      <c r="QP10" s="136"/>
      <c r="QQ10" s="136"/>
      <c r="QR10" s="136"/>
      <c r="QS10" s="136"/>
      <c r="QT10" s="136"/>
      <c r="QU10" s="136"/>
      <c r="QV10" s="136"/>
      <c r="QW10" s="136"/>
      <c r="QX10" s="136"/>
      <c r="QY10" s="136"/>
      <c r="QZ10" s="136"/>
      <c r="RA10" s="136"/>
      <c r="RB10" s="136"/>
      <c r="RC10" s="136"/>
      <c r="RD10" s="136"/>
      <c r="RE10" s="136"/>
      <c r="RF10" s="136"/>
      <c r="RG10" s="136"/>
      <c r="RH10" s="136"/>
      <c r="RI10" s="136"/>
      <c r="RJ10" s="136"/>
      <c r="RK10" s="136"/>
      <c r="RL10" s="136"/>
      <c r="RM10" s="136"/>
      <c r="RN10" s="136"/>
      <c r="RO10" s="136"/>
      <c r="RP10" s="136"/>
      <c r="RQ10" s="136"/>
      <c r="RR10" s="136"/>
      <c r="RS10" s="136"/>
      <c r="RT10" s="136"/>
      <c r="RU10" s="136"/>
      <c r="RV10" s="136"/>
      <c r="RW10" s="136"/>
      <c r="RX10" s="136"/>
      <c r="RY10" s="136"/>
      <c r="RZ10" s="136"/>
      <c r="SA10" s="136"/>
      <c r="SB10" s="136"/>
      <c r="SC10" s="136"/>
      <c r="SD10" s="136"/>
      <c r="SE10" s="136"/>
      <c r="SF10" s="136"/>
      <c r="SG10" s="136"/>
      <c r="SH10" s="136"/>
      <c r="SI10" s="136"/>
      <c r="SJ10" s="136"/>
      <c r="SK10" s="136"/>
      <c r="SL10" s="136"/>
      <c r="SM10" s="136"/>
      <c r="SN10" s="136"/>
      <c r="SO10" s="136"/>
      <c r="SP10" s="136"/>
      <c r="SQ10" s="136"/>
      <c r="SR10" s="136"/>
      <c r="SS10" s="136"/>
      <c r="ST10" s="136"/>
      <c r="SU10" s="136"/>
      <c r="SV10" s="136"/>
      <c r="SW10" s="136"/>
      <c r="SX10" s="136"/>
      <c r="SY10" s="136"/>
      <c r="SZ10" s="136"/>
      <c r="TA10" s="136"/>
      <c r="TB10" s="136"/>
      <c r="TC10" s="136"/>
      <c r="TD10" s="136"/>
      <c r="TE10" s="136"/>
      <c r="TF10" s="136"/>
      <c r="TG10" s="136"/>
      <c r="TH10" s="136"/>
      <c r="TI10" s="136"/>
      <c r="TJ10" s="136"/>
      <c r="TK10" s="136"/>
      <c r="TL10" s="136"/>
      <c r="TM10" s="136"/>
      <c r="TN10" s="136"/>
      <c r="TO10" s="136"/>
      <c r="TP10" s="136"/>
      <c r="TQ10" s="136"/>
      <c r="TR10" s="136"/>
      <c r="TS10" s="136"/>
      <c r="TT10" s="136"/>
      <c r="TU10" s="136"/>
      <c r="TV10" s="136"/>
      <c r="TW10" s="136"/>
      <c r="TX10" s="136"/>
      <c r="TY10" s="136"/>
      <c r="TZ10" s="136"/>
      <c r="UA10" s="136"/>
      <c r="UB10" s="136"/>
      <c r="UC10" s="136"/>
      <c r="UD10" s="136"/>
      <c r="UE10" s="136"/>
      <c r="UF10" s="136"/>
      <c r="UG10" s="136"/>
      <c r="UH10" s="136"/>
      <c r="UI10" s="136"/>
      <c r="UJ10" s="136"/>
      <c r="UK10" s="136"/>
      <c r="UL10" s="136"/>
      <c r="UM10" s="136"/>
      <c r="UN10" s="136"/>
      <c r="UO10" s="136"/>
      <c r="UP10" s="136"/>
      <c r="UQ10" s="136"/>
      <c r="UR10" s="136"/>
      <c r="US10" s="136"/>
      <c r="UT10" s="136"/>
      <c r="UU10" s="136"/>
      <c r="UV10" s="136"/>
      <c r="UW10" s="136"/>
      <c r="UX10" s="136"/>
      <c r="UY10" s="136"/>
      <c r="UZ10" s="136"/>
      <c r="VA10" s="136"/>
      <c r="VB10" s="136"/>
      <c r="VC10" s="136"/>
      <c r="VD10" s="136"/>
      <c r="VE10" s="136"/>
      <c r="VF10" s="136"/>
      <c r="VG10" s="136"/>
      <c r="VH10" s="136"/>
      <c r="VI10" s="136"/>
      <c r="VJ10" s="136"/>
      <c r="VK10" s="136"/>
      <c r="VL10" s="136"/>
      <c r="VM10" s="136"/>
      <c r="VN10" s="136"/>
      <c r="VO10" s="136"/>
      <c r="VP10" s="136"/>
      <c r="VQ10" s="136"/>
      <c r="VR10" s="136"/>
      <c r="VS10" s="136"/>
      <c r="VT10" s="136"/>
      <c r="VU10" s="136"/>
      <c r="VV10" s="136"/>
      <c r="VW10" s="136"/>
      <c r="VX10" s="136"/>
      <c r="VY10" s="136"/>
      <c r="VZ10" s="136"/>
      <c r="WA10" s="136"/>
      <c r="WB10" s="136"/>
      <c r="WC10" s="136"/>
      <c r="WD10" s="136"/>
      <c r="WE10" s="136"/>
      <c r="WF10" s="136"/>
      <c r="WG10" s="136"/>
      <c r="WH10" s="136"/>
      <c r="WI10" s="136"/>
      <c r="WJ10" s="136"/>
      <c r="WK10" s="136"/>
      <c r="WL10" s="136"/>
      <c r="WM10" s="136"/>
      <c r="WN10" s="136"/>
      <c r="WO10" s="136"/>
      <c r="WP10" s="136"/>
      <c r="WQ10" s="136"/>
      <c r="WR10" s="136"/>
      <c r="WS10" s="136"/>
      <c r="WT10" s="136"/>
      <c r="WU10" s="136"/>
      <c r="WV10" s="136"/>
      <c r="WW10" s="136"/>
      <c r="WX10" s="136"/>
      <c r="WY10" s="136"/>
      <c r="WZ10" s="136"/>
      <c r="XA10" s="136"/>
      <c r="XB10" s="136"/>
      <c r="XC10" s="136"/>
      <c r="XD10" s="136"/>
      <c r="XE10" s="136"/>
      <c r="XF10" s="136"/>
      <c r="XG10" s="136"/>
      <c r="XH10" s="136"/>
      <c r="XI10" s="136"/>
      <c r="XJ10" s="136"/>
      <c r="XK10" s="136"/>
      <c r="XL10" s="136"/>
      <c r="XM10" s="136"/>
      <c r="XN10" s="136"/>
      <c r="XO10" s="136"/>
      <c r="XP10" s="136"/>
      <c r="XQ10" s="136"/>
      <c r="XR10" s="136"/>
      <c r="XS10" s="136"/>
      <c r="XT10" s="136"/>
      <c r="XU10" s="136"/>
      <c r="XV10" s="136"/>
      <c r="XW10" s="136"/>
      <c r="XX10" s="136"/>
      <c r="XY10" s="136"/>
      <c r="XZ10" s="136"/>
      <c r="YA10" s="136"/>
      <c r="YB10" s="136"/>
      <c r="YC10" s="136"/>
      <c r="YD10" s="136"/>
      <c r="YE10" s="136"/>
      <c r="YF10" s="136"/>
      <c r="YG10" s="136"/>
      <c r="YH10" s="136"/>
      <c r="YI10" s="136"/>
      <c r="YJ10" s="136"/>
      <c r="YK10" s="136"/>
      <c r="YL10" s="136"/>
      <c r="YM10" s="136"/>
      <c r="YN10" s="136"/>
      <c r="YO10" s="136"/>
      <c r="YP10" s="136"/>
      <c r="YQ10" s="136"/>
      <c r="YR10" s="136"/>
      <c r="YS10" s="136"/>
      <c r="YT10" s="136"/>
      <c r="YU10" s="136"/>
      <c r="YV10" s="136"/>
      <c r="YW10" s="136"/>
      <c r="YX10" s="136"/>
      <c r="YY10" s="136"/>
      <c r="YZ10" s="136"/>
      <c r="ZA10" s="136"/>
      <c r="ZB10" s="136"/>
      <c r="ZC10" s="136"/>
      <c r="ZD10" s="136"/>
      <c r="ZE10" s="136"/>
      <c r="ZF10" s="136"/>
      <c r="ZG10" s="136"/>
      <c r="ZH10" s="136"/>
      <c r="ZI10" s="136"/>
      <c r="ZJ10" s="136"/>
      <c r="ZK10" s="136"/>
      <c r="ZL10" s="136"/>
      <c r="ZM10" s="136"/>
      <c r="ZN10" s="136"/>
      <c r="ZO10" s="136"/>
      <c r="ZP10" s="136"/>
      <c r="ZQ10" s="136"/>
      <c r="ZR10" s="136"/>
      <c r="ZS10" s="136"/>
      <c r="ZT10" s="136"/>
      <c r="ZU10" s="136"/>
      <c r="ZV10" s="136"/>
      <c r="ZW10" s="136"/>
      <c r="ZX10" s="136"/>
      <c r="ZY10" s="136"/>
      <c r="ZZ10" s="136"/>
      <c r="AAA10" s="136"/>
      <c r="AAB10" s="136"/>
      <c r="AAC10" s="136"/>
      <c r="AAD10" s="136"/>
      <c r="AAE10" s="136"/>
      <c r="AAF10" s="136"/>
      <c r="AAG10" s="136"/>
      <c r="AAH10" s="136"/>
      <c r="AAI10" s="136"/>
      <c r="AAJ10" s="136"/>
      <c r="AAK10" s="136"/>
      <c r="AAL10" s="136"/>
      <c r="AAM10" s="136"/>
      <c r="AAN10" s="136"/>
      <c r="AAO10" s="136"/>
      <c r="AAP10" s="136"/>
      <c r="AAQ10" s="136"/>
      <c r="AAR10" s="136"/>
      <c r="AAS10" s="136"/>
      <c r="AAT10" s="136"/>
      <c r="AAU10" s="136"/>
      <c r="AAV10" s="136"/>
      <c r="AAW10" s="136"/>
      <c r="AAX10" s="136"/>
      <c r="AAY10" s="136"/>
      <c r="AAZ10" s="136"/>
      <c r="ABA10" s="136"/>
      <c r="ABB10" s="136"/>
      <c r="ABC10" s="136"/>
      <c r="ABD10" s="136"/>
      <c r="ABE10" s="136"/>
      <c r="ABF10" s="136"/>
      <c r="ABG10" s="136"/>
      <c r="ABH10" s="136"/>
      <c r="ABI10" s="136"/>
      <c r="ABJ10" s="136"/>
      <c r="ABK10" s="136"/>
      <c r="ABL10" s="136"/>
      <c r="ABM10" s="136"/>
      <c r="ABN10" s="136"/>
      <c r="ABO10" s="136"/>
      <c r="ABP10" s="136"/>
      <c r="ABQ10" s="136"/>
      <c r="ABR10" s="136"/>
      <c r="ABS10" s="136"/>
      <c r="ABT10" s="136"/>
      <c r="ABU10" s="136"/>
      <c r="ABV10" s="136"/>
      <c r="ABW10" s="136"/>
      <c r="ABX10" s="136"/>
      <c r="ABY10" s="136"/>
      <c r="ABZ10" s="136"/>
      <c r="ACA10" s="136"/>
      <c r="ACB10" s="136"/>
      <c r="ACC10" s="136"/>
      <c r="ACD10" s="136"/>
      <c r="ACE10" s="136"/>
      <c r="ACF10" s="136"/>
      <c r="ACG10" s="136"/>
      <c r="ACH10" s="136"/>
      <c r="ACI10" s="136"/>
      <c r="ACJ10" s="136"/>
      <c r="ACK10" s="136"/>
      <c r="ACL10" s="136"/>
      <c r="ACM10" s="136"/>
      <c r="ACN10" s="136"/>
      <c r="ACO10" s="136"/>
      <c r="ACP10" s="136"/>
      <c r="ACQ10" s="136"/>
      <c r="ACR10" s="136"/>
      <c r="ACS10" s="136"/>
      <c r="ACT10" s="136"/>
      <c r="ACU10" s="136"/>
      <c r="ACV10" s="136"/>
      <c r="ACW10" s="136"/>
      <c r="ACX10" s="136"/>
      <c r="ACY10" s="136"/>
      <c r="ACZ10" s="136"/>
      <c r="ADA10" s="136"/>
      <c r="ADB10" s="136"/>
      <c r="ADC10" s="136"/>
      <c r="ADD10" s="136"/>
      <c r="ADE10" s="136"/>
      <c r="ADF10" s="136"/>
      <c r="ADG10" s="136"/>
      <c r="ADH10" s="136"/>
      <c r="ADI10" s="136"/>
      <c r="ADJ10" s="136"/>
      <c r="ADK10" s="136"/>
      <c r="ADL10" s="136"/>
      <c r="ADM10" s="136"/>
      <c r="ADN10" s="136"/>
      <c r="ADO10" s="136"/>
      <c r="ADP10" s="136"/>
      <c r="ADQ10" s="136"/>
      <c r="ADR10" s="136"/>
      <c r="ADS10" s="136"/>
      <c r="ADT10" s="136"/>
      <c r="ADU10" s="136"/>
      <c r="ADV10" s="136"/>
      <c r="ADW10" s="136"/>
      <c r="ADX10" s="136"/>
      <c r="ADY10" s="136"/>
      <c r="ADZ10" s="136"/>
      <c r="AEA10" s="136"/>
      <c r="AEB10" s="136"/>
      <c r="AEC10" s="136"/>
      <c r="AED10" s="136"/>
      <c r="AEE10" s="136"/>
      <c r="AEF10" s="136"/>
      <c r="AEG10" s="136"/>
      <c r="AEH10" s="136"/>
      <c r="AEI10" s="136"/>
      <c r="AEJ10" s="136"/>
      <c r="AEK10" s="136"/>
      <c r="AEL10" s="136"/>
      <c r="AEM10" s="136"/>
      <c r="AEN10" s="136"/>
      <c r="AEO10" s="136"/>
      <c r="AEP10" s="136"/>
      <c r="AEQ10" s="136"/>
      <c r="AER10" s="136"/>
      <c r="AES10" s="136"/>
      <c r="AET10" s="136"/>
      <c r="AEU10" s="136"/>
      <c r="AEV10" s="136"/>
      <c r="AEW10" s="136"/>
      <c r="AEX10" s="136"/>
      <c r="AEY10" s="136"/>
      <c r="AEZ10" s="136"/>
      <c r="AFA10" s="136"/>
      <c r="AFB10" s="136"/>
      <c r="AFC10" s="136"/>
      <c r="AFD10" s="136"/>
      <c r="AFE10" s="136"/>
      <c r="AFF10" s="136"/>
      <c r="AFG10" s="136"/>
      <c r="AFH10" s="136"/>
      <c r="AFI10" s="136"/>
      <c r="AFJ10" s="136"/>
      <c r="AFK10" s="136"/>
      <c r="AFL10" s="136"/>
      <c r="AFM10" s="136"/>
      <c r="AFN10" s="136"/>
      <c r="AFO10" s="136"/>
      <c r="AFP10" s="136"/>
      <c r="AFQ10" s="136"/>
      <c r="AFR10" s="136"/>
      <c r="AFS10" s="136"/>
      <c r="AFT10" s="136"/>
      <c r="AFU10" s="136"/>
      <c r="AFV10" s="136"/>
      <c r="AFW10" s="136"/>
      <c r="AFX10" s="136"/>
      <c r="AFY10" s="136"/>
      <c r="AFZ10" s="136"/>
      <c r="AGA10" s="136"/>
      <c r="AGB10" s="136"/>
      <c r="AGC10" s="136"/>
      <c r="AGD10" s="136"/>
      <c r="AGE10" s="136"/>
      <c r="AGF10" s="136"/>
      <c r="AGG10" s="136"/>
      <c r="AGH10" s="136"/>
      <c r="AGI10" s="136"/>
      <c r="AGJ10" s="136"/>
      <c r="AGK10" s="136"/>
      <c r="AGL10" s="136"/>
      <c r="AGM10" s="136"/>
      <c r="AGN10" s="136"/>
      <c r="AGO10" s="136"/>
      <c r="AGP10" s="136"/>
      <c r="AGQ10" s="136"/>
      <c r="AGR10" s="136"/>
      <c r="AGS10" s="136"/>
      <c r="AGT10" s="136"/>
      <c r="AGU10" s="136"/>
      <c r="AGV10" s="136"/>
      <c r="AGW10" s="136"/>
      <c r="AGX10" s="136"/>
      <c r="AGY10" s="136"/>
      <c r="AGZ10" s="136"/>
      <c r="AHA10" s="136"/>
      <c r="AHB10" s="136"/>
      <c r="AHC10" s="136"/>
      <c r="AHD10" s="136"/>
      <c r="AHE10" s="136"/>
      <c r="AHF10" s="136"/>
      <c r="AHG10" s="136"/>
      <c r="AHH10" s="136"/>
      <c r="AHI10" s="136"/>
      <c r="AHJ10" s="136"/>
      <c r="AHK10" s="136"/>
      <c r="AHL10" s="136"/>
      <c r="AHM10" s="136"/>
      <c r="AHN10" s="136"/>
      <c r="AHO10" s="136"/>
      <c r="AHP10" s="136"/>
      <c r="AHQ10" s="136"/>
      <c r="AHR10" s="136"/>
      <c r="AHS10" s="136"/>
      <c r="AHT10" s="136"/>
      <c r="AHU10" s="136"/>
      <c r="AHV10" s="136"/>
      <c r="AHW10" s="136"/>
      <c r="AHX10" s="136"/>
      <c r="AHY10" s="136"/>
      <c r="AHZ10" s="136"/>
      <c r="AIA10" s="136"/>
      <c r="AIB10" s="136"/>
      <c r="AIC10" s="136"/>
      <c r="AID10" s="136"/>
      <c r="AIE10" s="136"/>
      <c r="AIF10" s="136"/>
      <c r="AIG10" s="136"/>
      <c r="AIH10" s="136"/>
      <c r="AII10" s="136"/>
      <c r="AIJ10" s="136"/>
      <c r="AIK10" s="136"/>
      <c r="AIL10" s="136"/>
      <c r="AIM10" s="136"/>
      <c r="AIN10" s="136"/>
      <c r="AIO10" s="136"/>
      <c r="AIP10" s="136"/>
      <c r="AIQ10" s="136"/>
      <c r="AIR10" s="136"/>
      <c r="AIS10" s="136"/>
      <c r="AIT10" s="136"/>
      <c r="AIU10" s="136"/>
      <c r="AIV10" s="136"/>
      <c r="AIW10" s="136"/>
      <c r="AIX10" s="136"/>
      <c r="AIY10" s="136"/>
      <c r="AIZ10" s="136"/>
      <c r="AJA10" s="136"/>
      <c r="AJB10" s="136"/>
      <c r="AJC10" s="136"/>
      <c r="AJD10" s="136"/>
      <c r="AJE10" s="136"/>
      <c r="AJF10" s="136"/>
      <c r="AJG10" s="136"/>
      <c r="AJH10" s="136"/>
      <c r="AJI10" s="136"/>
      <c r="AJJ10" s="136"/>
      <c r="AJK10" s="136"/>
      <c r="AJL10" s="136"/>
      <c r="AJM10" s="136"/>
      <c r="AJN10" s="136"/>
      <c r="AJO10" s="136"/>
      <c r="AJP10" s="136"/>
      <c r="AJQ10" s="136"/>
      <c r="AJR10" s="136"/>
      <c r="AJS10" s="136"/>
      <c r="AJT10" s="136"/>
      <c r="AJU10" s="136"/>
      <c r="AJV10" s="136"/>
      <c r="AJW10" s="136"/>
      <c r="AJX10" s="136"/>
      <c r="AJY10" s="136"/>
      <c r="AJZ10" s="136"/>
      <c r="AKA10" s="136"/>
      <c r="AKB10" s="136"/>
      <c r="AKC10" s="136"/>
      <c r="AKD10" s="136"/>
      <c r="AKE10" s="136"/>
      <c r="AKF10" s="136"/>
      <c r="AKG10" s="136"/>
      <c r="AKH10" s="136"/>
      <c r="AKI10" s="136"/>
      <c r="AKJ10" s="136"/>
      <c r="AKK10" s="136"/>
      <c r="AKL10" s="136"/>
      <c r="AKM10" s="136"/>
      <c r="AKN10" s="136"/>
      <c r="AKO10" s="136"/>
      <c r="AKP10" s="136"/>
      <c r="AKQ10" s="136"/>
      <c r="AKR10" s="136"/>
      <c r="AKS10" s="136"/>
      <c r="AKT10" s="136"/>
      <c r="AKU10" s="136"/>
      <c r="AKV10" s="136"/>
      <c r="AKW10" s="136"/>
      <c r="AKX10" s="136"/>
      <c r="AKY10" s="136"/>
      <c r="AKZ10" s="136"/>
      <c r="ALA10" s="136"/>
      <c r="ALB10" s="136"/>
      <c r="ALC10" s="136"/>
      <c r="ALD10" s="136"/>
      <c r="ALE10" s="136"/>
      <c r="ALF10" s="136"/>
      <c r="ALG10" s="136"/>
      <c r="ALH10" s="136"/>
      <c r="ALI10" s="136"/>
      <c r="ALJ10" s="136"/>
      <c r="ALK10" s="136"/>
      <c r="ALL10" s="136"/>
      <c r="ALM10" s="136"/>
      <c r="ALN10" s="136"/>
      <c r="ALO10" s="136"/>
      <c r="ALP10" s="136"/>
      <c r="ALQ10" s="136"/>
      <c r="ALR10" s="136"/>
      <c r="ALS10" s="136"/>
      <c r="ALT10" s="136"/>
      <c r="ALU10" s="136"/>
      <c r="ALV10" s="136"/>
      <c r="ALW10" s="136"/>
      <c r="ALX10" s="136"/>
      <c r="ALY10" s="136"/>
      <c r="ALZ10" s="136"/>
      <c r="AMA10" s="136"/>
      <c r="AMB10" s="136"/>
      <c r="AMC10" s="136"/>
      <c r="AMD10" s="136"/>
      <c r="AME10" s="136"/>
      <c r="AMF10" s="136"/>
      <c r="AMG10" s="136"/>
      <c r="AMH10" s="136"/>
      <c r="AMI10" s="136"/>
      <c r="AMJ10" s="136"/>
      <c r="AMK10" s="136"/>
      <c r="AML10" s="136"/>
      <c r="AMM10" s="136"/>
      <c r="AMN10" s="136"/>
      <c r="AMO10" s="136"/>
      <c r="AMP10" s="136"/>
      <c r="AMQ10" s="136"/>
      <c r="AMR10" s="136"/>
      <c r="AMS10" s="136"/>
      <c r="AMT10" s="136"/>
      <c r="AMU10" s="136"/>
      <c r="AMV10" s="136"/>
      <c r="AMW10" s="136"/>
      <c r="AMX10" s="136"/>
      <c r="AMY10" s="136"/>
      <c r="AMZ10" s="136"/>
      <c r="ANA10" s="136"/>
      <c r="ANB10" s="136"/>
      <c r="ANC10" s="136"/>
      <c r="AND10" s="136"/>
      <c r="ANE10" s="136"/>
      <c r="ANF10" s="136"/>
      <c r="ANG10" s="136"/>
      <c r="ANH10" s="136"/>
      <c r="ANI10" s="136"/>
      <c r="ANJ10" s="136"/>
      <c r="ANK10" s="136"/>
      <c r="ANL10" s="136"/>
      <c r="ANM10" s="136"/>
      <c r="ANN10" s="136"/>
      <c r="ANO10" s="136"/>
      <c r="ANP10" s="136"/>
      <c r="ANQ10" s="136"/>
      <c r="ANR10" s="136"/>
      <c r="ANS10" s="136"/>
      <c r="ANT10" s="136"/>
      <c r="ANU10" s="136"/>
      <c r="ANV10" s="136"/>
      <c r="ANW10" s="136"/>
      <c r="ANX10" s="136"/>
      <c r="ANY10" s="136"/>
      <c r="ANZ10" s="136"/>
      <c r="AOA10" s="136"/>
      <c r="AOB10" s="136"/>
      <c r="AOC10" s="136"/>
      <c r="AOD10" s="136"/>
      <c r="AOE10" s="136"/>
      <c r="AOF10" s="136"/>
      <c r="AOG10" s="136"/>
      <c r="AOH10" s="136"/>
      <c r="AOI10" s="136"/>
      <c r="AOJ10" s="136"/>
      <c r="AOK10" s="136"/>
      <c r="AOL10" s="136"/>
      <c r="AOM10" s="136"/>
      <c r="AON10" s="136"/>
      <c r="AOO10" s="136"/>
      <c r="AOP10" s="136"/>
      <c r="AOQ10" s="136"/>
      <c r="AOR10" s="136"/>
      <c r="AOS10" s="136"/>
      <c r="AOT10" s="136"/>
      <c r="AOU10" s="136"/>
      <c r="AOV10" s="136"/>
      <c r="AOW10" s="136"/>
      <c r="AOX10" s="136"/>
      <c r="AOY10" s="136"/>
      <c r="AOZ10" s="136"/>
      <c r="APA10" s="136"/>
      <c r="APB10" s="136"/>
      <c r="APC10" s="136"/>
      <c r="APD10" s="136"/>
      <c r="APE10" s="136"/>
      <c r="APF10" s="136"/>
      <c r="APG10" s="136"/>
      <c r="APH10" s="136"/>
      <c r="API10" s="136"/>
      <c r="APJ10" s="136"/>
      <c r="APK10" s="136"/>
      <c r="APL10" s="136"/>
      <c r="APM10" s="136"/>
      <c r="APN10" s="136"/>
      <c r="APO10" s="136"/>
      <c r="APP10" s="136"/>
      <c r="APQ10" s="136"/>
      <c r="APR10" s="136"/>
      <c r="APS10" s="136"/>
      <c r="APT10" s="136"/>
      <c r="APU10" s="136"/>
      <c r="APV10" s="136"/>
      <c r="APW10" s="136"/>
      <c r="APX10" s="136"/>
      <c r="APY10" s="136"/>
      <c r="APZ10" s="136"/>
      <c r="AQA10" s="136"/>
      <c r="AQB10" s="136"/>
      <c r="AQC10" s="136"/>
      <c r="AQD10" s="136"/>
      <c r="AQE10" s="136"/>
      <c r="AQF10" s="136"/>
      <c r="AQG10" s="136"/>
      <c r="AQH10" s="136"/>
      <c r="AQI10" s="136"/>
      <c r="AQJ10" s="136"/>
      <c r="AQK10" s="136"/>
      <c r="AQL10" s="136"/>
      <c r="AQM10" s="136"/>
      <c r="AQN10" s="136"/>
      <c r="AQO10" s="136"/>
      <c r="AQP10" s="136"/>
      <c r="AQQ10" s="136"/>
      <c r="AQR10" s="136"/>
      <c r="AQS10" s="136"/>
      <c r="AQT10" s="136"/>
      <c r="AQU10" s="136"/>
      <c r="AQV10" s="136"/>
      <c r="AQW10" s="136"/>
      <c r="AQX10" s="136"/>
      <c r="AQY10" s="136"/>
      <c r="AQZ10" s="136"/>
      <c r="ARA10" s="136"/>
      <c r="ARB10" s="136"/>
      <c r="ARC10" s="136"/>
      <c r="ARD10" s="136"/>
      <c r="ARE10" s="136"/>
      <c r="ARF10" s="136"/>
      <c r="ARG10" s="136"/>
      <c r="ARH10" s="136"/>
      <c r="ARI10" s="136"/>
      <c r="ARJ10" s="136"/>
      <c r="ARK10" s="136"/>
      <c r="ARL10" s="136"/>
      <c r="ARM10" s="136"/>
      <c r="ARN10" s="136"/>
      <c r="ARO10" s="136"/>
      <c r="ARP10" s="136"/>
      <c r="ARQ10" s="136"/>
      <c r="ARR10" s="136"/>
      <c r="ARS10" s="136"/>
      <c r="ART10" s="136"/>
      <c r="ARU10" s="136"/>
      <c r="ARV10" s="136"/>
      <c r="ARW10" s="136"/>
      <c r="ARX10" s="136"/>
      <c r="ARY10" s="136"/>
      <c r="ARZ10" s="136"/>
      <c r="ASA10" s="136"/>
      <c r="ASB10" s="136"/>
      <c r="ASC10" s="136"/>
      <c r="ASD10" s="136"/>
      <c r="ASE10" s="136"/>
      <c r="ASF10" s="136"/>
      <c r="ASG10" s="136"/>
      <c r="ASH10" s="136"/>
      <c r="ASI10" s="136"/>
      <c r="ASJ10" s="136"/>
      <c r="ASK10" s="136"/>
      <c r="ASL10" s="136"/>
      <c r="ASM10" s="136"/>
      <c r="ASN10" s="136"/>
      <c r="ASO10" s="136"/>
      <c r="ASP10" s="136"/>
      <c r="ASQ10" s="136"/>
      <c r="ASR10" s="136"/>
      <c r="ASS10" s="136"/>
      <c r="AST10" s="136"/>
      <c r="ASU10" s="136"/>
      <c r="ASV10" s="136"/>
      <c r="ASW10" s="136"/>
      <c r="ASX10" s="136"/>
      <c r="ASY10" s="136"/>
      <c r="ASZ10" s="136"/>
      <c r="ATA10" s="136"/>
      <c r="ATB10" s="136"/>
      <c r="ATC10" s="136"/>
      <c r="ATD10" s="136"/>
      <c r="ATE10" s="136"/>
      <c r="ATF10" s="136"/>
      <c r="ATG10" s="136"/>
      <c r="ATH10" s="136"/>
      <c r="ATI10" s="136"/>
      <c r="ATJ10" s="136"/>
      <c r="ATK10" s="136"/>
      <c r="ATL10" s="136"/>
      <c r="ATM10" s="136"/>
      <c r="ATN10" s="136"/>
      <c r="ATO10" s="136"/>
      <c r="ATP10" s="136"/>
      <c r="ATQ10" s="136"/>
      <c r="ATR10" s="136"/>
      <c r="ATS10" s="136"/>
      <c r="ATT10" s="136"/>
      <c r="ATU10" s="136"/>
      <c r="ATV10" s="136"/>
      <c r="ATW10" s="136"/>
      <c r="ATX10" s="136"/>
      <c r="ATY10" s="136"/>
      <c r="ATZ10" s="136"/>
      <c r="AUA10" s="136"/>
      <c r="AUB10" s="136"/>
      <c r="AUC10" s="136"/>
      <c r="AUD10" s="136"/>
      <c r="AUE10" s="136"/>
      <c r="AUF10" s="136"/>
      <c r="AUG10" s="136"/>
      <c r="AUH10" s="136"/>
      <c r="AUI10" s="136"/>
      <c r="AUJ10" s="136"/>
      <c r="AUK10" s="136"/>
      <c r="AUL10" s="136"/>
      <c r="AUM10" s="136"/>
      <c r="AUN10" s="136"/>
      <c r="AUO10" s="136"/>
      <c r="AUP10" s="136"/>
      <c r="AUQ10" s="136"/>
      <c r="AUR10" s="136"/>
      <c r="AUS10" s="136"/>
      <c r="AUT10" s="136"/>
      <c r="AUU10" s="136"/>
      <c r="AUV10" s="136"/>
      <c r="AUW10" s="136"/>
      <c r="AUX10" s="136"/>
      <c r="AUY10" s="136"/>
      <c r="AUZ10" s="136"/>
      <c r="AVA10" s="136"/>
      <c r="AVB10" s="136"/>
      <c r="AVC10" s="136"/>
      <c r="AVD10" s="136"/>
      <c r="AVE10" s="136"/>
      <c r="AVF10" s="136"/>
      <c r="AVG10" s="136"/>
      <c r="AVH10" s="136"/>
      <c r="AVI10" s="136"/>
      <c r="AVJ10" s="136"/>
      <c r="AVK10" s="136"/>
      <c r="AVL10" s="136"/>
      <c r="AVM10" s="136"/>
      <c r="AVN10" s="136"/>
      <c r="AVO10" s="136"/>
      <c r="AVP10" s="136"/>
      <c r="AVQ10" s="136"/>
      <c r="AVR10" s="136"/>
      <c r="AVS10" s="136"/>
      <c r="AVT10" s="136"/>
      <c r="AVU10" s="136"/>
      <c r="AVV10" s="136"/>
      <c r="AVW10" s="136"/>
      <c r="AVX10" s="136"/>
      <c r="AVY10" s="136"/>
      <c r="AVZ10" s="136"/>
      <c r="AWA10" s="136"/>
      <c r="AWB10" s="136"/>
      <c r="AWC10" s="136"/>
      <c r="AWD10" s="136"/>
      <c r="AWE10" s="136"/>
      <c r="AWF10" s="136"/>
      <c r="AWG10" s="136"/>
      <c r="AWH10" s="136"/>
      <c r="AWI10" s="136"/>
      <c r="AWJ10" s="136"/>
      <c r="AWK10" s="136"/>
      <c r="AWL10" s="136"/>
      <c r="AWM10" s="136"/>
      <c r="AWN10" s="136"/>
      <c r="AWO10" s="136"/>
      <c r="AWP10" s="136"/>
      <c r="AWQ10" s="136"/>
      <c r="AWR10" s="136"/>
      <c r="AWS10" s="136"/>
      <c r="AWT10" s="136"/>
      <c r="AWU10" s="136"/>
      <c r="AWV10" s="136"/>
      <c r="AWW10" s="136"/>
      <c r="AWX10" s="136"/>
      <c r="AWY10" s="136"/>
      <c r="AWZ10" s="136"/>
      <c r="AXA10" s="136"/>
      <c r="AXB10" s="136"/>
      <c r="AXC10" s="136"/>
      <c r="AXD10" s="136"/>
      <c r="AXE10" s="136"/>
      <c r="AXF10" s="136"/>
      <c r="AXG10" s="136"/>
      <c r="AXH10" s="136"/>
      <c r="AXI10" s="136"/>
      <c r="AXJ10" s="136"/>
      <c r="AXK10" s="136"/>
      <c r="AXL10" s="136"/>
      <c r="AXM10" s="136"/>
      <c r="AXN10" s="136"/>
      <c r="AXO10" s="136"/>
      <c r="AXP10" s="136"/>
      <c r="AXQ10" s="136"/>
      <c r="AXR10" s="136"/>
      <c r="AXS10" s="136"/>
      <c r="AXT10" s="136"/>
      <c r="AXU10" s="136"/>
      <c r="AXV10" s="136"/>
      <c r="AXW10" s="136"/>
      <c r="AXX10" s="136"/>
      <c r="AXY10" s="136"/>
      <c r="AXZ10" s="136"/>
      <c r="AYA10" s="136"/>
      <c r="AYB10" s="136"/>
      <c r="AYC10" s="136"/>
      <c r="AYD10" s="136"/>
      <c r="AYE10" s="136"/>
      <c r="AYF10" s="136"/>
      <c r="AYG10" s="136"/>
      <c r="AYH10" s="136"/>
      <c r="AYI10" s="136"/>
      <c r="AYJ10" s="136"/>
      <c r="AYK10" s="136"/>
      <c r="AYL10" s="136"/>
      <c r="AYM10" s="136"/>
      <c r="AYN10" s="136"/>
      <c r="AYO10" s="136"/>
      <c r="AYP10" s="136"/>
      <c r="AYQ10" s="136"/>
      <c r="AYR10" s="136"/>
      <c r="AYS10" s="136"/>
      <c r="AYT10" s="136"/>
      <c r="AYU10" s="136"/>
      <c r="AYV10" s="136"/>
      <c r="AYW10" s="136"/>
      <c r="AYX10" s="136"/>
      <c r="AYY10" s="136"/>
      <c r="AYZ10" s="136"/>
      <c r="AZA10" s="136"/>
      <c r="AZB10" s="136"/>
      <c r="AZC10" s="136"/>
      <c r="AZD10" s="136"/>
      <c r="AZE10" s="136"/>
      <c r="AZF10" s="136"/>
      <c r="AZG10" s="136"/>
      <c r="AZH10" s="136"/>
      <c r="AZI10" s="136"/>
      <c r="AZJ10" s="136"/>
      <c r="AZK10" s="136"/>
      <c r="AZL10" s="136"/>
      <c r="AZM10" s="136"/>
      <c r="AZN10" s="136"/>
      <c r="AZO10" s="136"/>
      <c r="AZP10" s="136"/>
      <c r="AZQ10" s="136"/>
      <c r="AZR10" s="136"/>
      <c r="AZS10" s="136"/>
      <c r="AZT10" s="136"/>
      <c r="AZU10" s="136"/>
      <c r="AZV10" s="136"/>
      <c r="AZW10" s="136"/>
      <c r="AZX10" s="136"/>
      <c r="AZY10" s="136"/>
      <c r="AZZ10" s="136"/>
      <c r="BAA10" s="136"/>
      <c r="BAB10" s="136"/>
      <c r="BAC10" s="136"/>
      <c r="BAD10" s="136"/>
      <c r="BAE10" s="136"/>
      <c r="BAF10" s="136"/>
      <c r="BAG10" s="136"/>
      <c r="BAH10" s="136"/>
      <c r="BAI10" s="136"/>
      <c r="BAJ10" s="136"/>
      <c r="BAK10" s="136"/>
      <c r="BAL10" s="136"/>
      <c r="BAM10" s="136"/>
      <c r="BAN10" s="136"/>
      <c r="BAO10" s="136"/>
      <c r="BAP10" s="136"/>
      <c r="BAQ10" s="136"/>
      <c r="BAR10" s="136"/>
      <c r="BAS10" s="136"/>
      <c r="BAT10" s="136"/>
      <c r="BAU10" s="136"/>
      <c r="BAV10" s="136"/>
      <c r="BAW10" s="136"/>
      <c r="BAX10" s="136"/>
      <c r="BAY10" s="136"/>
      <c r="BAZ10" s="136"/>
      <c r="BBA10" s="136"/>
      <c r="BBB10" s="136"/>
      <c r="BBC10" s="136"/>
      <c r="BBD10" s="136"/>
      <c r="BBE10" s="136"/>
      <c r="BBF10" s="136"/>
      <c r="BBG10" s="136"/>
      <c r="BBH10" s="136"/>
      <c r="BBI10" s="136"/>
      <c r="BBJ10" s="136"/>
      <c r="BBK10" s="136"/>
      <c r="BBL10" s="136"/>
      <c r="BBM10" s="136"/>
      <c r="BBN10" s="136"/>
      <c r="BBO10" s="136"/>
      <c r="BBP10" s="136"/>
      <c r="BBQ10" s="136"/>
      <c r="BBR10" s="136"/>
      <c r="BBS10" s="136"/>
      <c r="BBT10" s="136"/>
      <c r="BBU10" s="136"/>
      <c r="BBV10" s="136"/>
      <c r="BBW10" s="136"/>
      <c r="BBX10" s="136"/>
      <c r="BBY10" s="136"/>
      <c r="BBZ10" s="136"/>
      <c r="BCA10" s="136"/>
      <c r="BCB10" s="136"/>
      <c r="BCC10" s="136"/>
      <c r="BCD10" s="136"/>
      <c r="BCE10" s="136"/>
      <c r="BCF10" s="136"/>
      <c r="BCG10" s="136"/>
      <c r="BCH10" s="136"/>
      <c r="BCI10" s="136"/>
      <c r="BCJ10" s="136"/>
      <c r="BCK10" s="136"/>
      <c r="BCL10" s="136"/>
      <c r="BCM10" s="136"/>
      <c r="BCN10" s="136"/>
      <c r="BCO10" s="136"/>
      <c r="BCP10" s="136"/>
      <c r="BCQ10" s="136"/>
      <c r="BCR10" s="136"/>
      <c r="BCS10" s="136"/>
      <c r="BCT10" s="136"/>
      <c r="BCU10" s="136"/>
      <c r="BCV10" s="136"/>
      <c r="BCW10" s="136"/>
      <c r="BCX10" s="136"/>
      <c r="BCY10" s="136"/>
      <c r="BCZ10" s="136"/>
      <c r="BDA10" s="136"/>
      <c r="BDB10" s="136"/>
      <c r="BDC10" s="136"/>
      <c r="BDD10" s="136"/>
      <c r="BDE10" s="136"/>
      <c r="BDF10" s="136"/>
      <c r="BDG10" s="136"/>
      <c r="BDH10" s="136"/>
      <c r="BDI10" s="136"/>
      <c r="BDJ10" s="136"/>
      <c r="BDK10" s="136"/>
      <c r="BDL10" s="136"/>
      <c r="BDM10" s="136"/>
      <c r="BDN10" s="136"/>
      <c r="BDO10" s="136"/>
      <c r="BDP10" s="136"/>
      <c r="BDQ10" s="136"/>
      <c r="BDR10" s="136"/>
      <c r="BDS10" s="136"/>
      <c r="BDT10" s="136"/>
      <c r="BDU10" s="136"/>
      <c r="BDV10" s="136"/>
      <c r="BDW10" s="136"/>
      <c r="BDX10" s="136"/>
      <c r="BDY10" s="136"/>
      <c r="BDZ10" s="136"/>
      <c r="BEA10" s="136"/>
      <c r="BEB10" s="136"/>
      <c r="BEC10" s="136"/>
      <c r="BED10" s="136"/>
      <c r="BEE10" s="136"/>
      <c r="BEF10" s="136"/>
      <c r="BEG10" s="136"/>
      <c r="BEH10" s="136"/>
      <c r="BEI10" s="136"/>
      <c r="BEJ10" s="136"/>
      <c r="BEK10" s="136"/>
      <c r="BEL10" s="136"/>
      <c r="BEM10" s="136"/>
      <c r="BEN10" s="136"/>
      <c r="BEO10" s="136"/>
      <c r="BEP10" s="136"/>
      <c r="BEQ10" s="136"/>
      <c r="BER10" s="136"/>
      <c r="BES10" s="136"/>
      <c r="BET10" s="136"/>
      <c r="BEU10" s="136"/>
      <c r="BEV10" s="136"/>
      <c r="BEW10" s="136"/>
      <c r="BEX10" s="136"/>
      <c r="BEY10" s="136"/>
      <c r="BEZ10" s="136"/>
      <c r="BFA10" s="136"/>
      <c r="BFB10" s="136"/>
      <c r="BFC10" s="136"/>
      <c r="BFD10" s="136"/>
      <c r="BFE10" s="136"/>
      <c r="BFF10" s="136"/>
      <c r="BFG10" s="136"/>
      <c r="BFH10" s="136"/>
      <c r="BFI10" s="136"/>
      <c r="BFJ10" s="136"/>
      <c r="BFK10" s="136"/>
      <c r="BFL10" s="136"/>
      <c r="BFM10" s="136"/>
      <c r="BFN10" s="136"/>
      <c r="BFO10" s="136"/>
      <c r="BFP10" s="136"/>
      <c r="BFQ10" s="136"/>
      <c r="BFR10" s="136"/>
      <c r="BFS10" s="136"/>
      <c r="BFT10" s="136"/>
      <c r="BFU10" s="136"/>
      <c r="BFV10" s="136"/>
      <c r="BFW10" s="136"/>
      <c r="BFX10" s="136"/>
      <c r="BFY10" s="136"/>
      <c r="BFZ10" s="136"/>
      <c r="BGA10" s="136"/>
      <c r="BGB10" s="136"/>
      <c r="BGC10" s="136"/>
      <c r="BGD10" s="136"/>
      <c r="BGE10" s="136"/>
      <c r="BGF10" s="136"/>
      <c r="BGG10" s="136"/>
      <c r="BGH10" s="136"/>
      <c r="BGI10" s="136"/>
      <c r="BGJ10" s="136"/>
      <c r="BGK10" s="136"/>
      <c r="BGL10" s="136"/>
      <c r="BGM10" s="136"/>
      <c r="BGN10" s="136"/>
      <c r="BGO10" s="136"/>
      <c r="BGP10" s="136"/>
      <c r="BGQ10" s="136"/>
      <c r="BGR10" s="136"/>
      <c r="BGS10" s="136"/>
      <c r="BGT10" s="136"/>
      <c r="BGU10" s="136"/>
      <c r="BGV10" s="136"/>
      <c r="BGW10" s="136"/>
      <c r="BGX10" s="136"/>
      <c r="BGY10" s="136"/>
      <c r="BGZ10" s="136"/>
      <c r="BHA10" s="136"/>
      <c r="BHB10" s="136"/>
      <c r="BHC10" s="136"/>
      <c r="BHD10" s="136"/>
      <c r="BHE10" s="136"/>
      <c r="BHF10" s="136"/>
      <c r="BHG10" s="136"/>
      <c r="BHH10" s="136"/>
      <c r="BHI10" s="136"/>
      <c r="BHJ10" s="136"/>
      <c r="BHK10" s="136"/>
      <c r="BHL10" s="136"/>
      <c r="BHM10" s="136"/>
      <c r="BHN10" s="136"/>
      <c r="BHO10" s="136"/>
      <c r="BHP10" s="136"/>
      <c r="BHQ10" s="136"/>
      <c r="BHR10" s="136"/>
      <c r="BHS10" s="136"/>
      <c r="BHT10" s="136"/>
      <c r="BHU10" s="136"/>
      <c r="BHV10" s="136"/>
      <c r="BHW10" s="136"/>
      <c r="BHX10" s="136"/>
      <c r="BHY10" s="136"/>
      <c r="BHZ10" s="136"/>
      <c r="BIA10" s="136"/>
      <c r="BIB10" s="136"/>
      <c r="BIC10" s="136"/>
      <c r="BID10" s="136"/>
      <c r="BIE10" s="136"/>
      <c r="BIF10" s="136"/>
      <c r="BIG10" s="136"/>
      <c r="BIH10" s="136"/>
      <c r="BII10" s="136"/>
      <c r="BIJ10" s="136"/>
      <c r="BIK10" s="136"/>
      <c r="BIL10" s="136"/>
      <c r="BIM10" s="136"/>
      <c r="BIN10" s="136"/>
      <c r="BIO10" s="136"/>
      <c r="BIP10" s="136"/>
      <c r="BIQ10" s="136"/>
      <c r="BIR10" s="136"/>
      <c r="BIS10" s="136"/>
      <c r="BIT10" s="136"/>
      <c r="BIU10" s="136"/>
      <c r="BIV10" s="136"/>
      <c r="BIW10" s="136"/>
      <c r="BIX10" s="136"/>
      <c r="BIY10" s="136"/>
      <c r="BIZ10" s="136"/>
      <c r="BJA10" s="136"/>
      <c r="BJB10" s="136"/>
      <c r="BJC10" s="136"/>
      <c r="BJD10" s="136"/>
      <c r="BJE10" s="136"/>
      <c r="BJF10" s="136"/>
      <c r="BJG10" s="136"/>
      <c r="BJH10" s="136"/>
      <c r="BJI10" s="136"/>
      <c r="BJJ10" s="136"/>
      <c r="BJK10" s="136"/>
      <c r="BJL10" s="136"/>
      <c r="BJM10" s="136"/>
      <c r="BJN10" s="136"/>
      <c r="BJO10" s="136"/>
      <c r="BJP10" s="136"/>
      <c r="BJQ10" s="136"/>
      <c r="BJR10" s="136"/>
      <c r="BJS10" s="136"/>
      <c r="BJT10" s="136"/>
      <c r="BJU10" s="136"/>
      <c r="BJV10" s="136"/>
      <c r="BJW10" s="136"/>
      <c r="BJX10" s="136"/>
      <c r="BJY10" s="136"/>
      <c r="BJZ10" s="136"/>
      <c r="BKA10" s="136"/>
      <c r="BKB10" s="136"/>
      <c r="BKC10" s="136"/>
      <c r="BKD10" s="136"/>
      <c r="BKE10" s="136"/>
      <c r="BKF10" s="136"/>
      <c r="BKG10" s="136"/>
      <c r="BKH10" s="136"/>
      <c r="BKI10" s="136"/>
      <c r="BKJ10" s="136"/>
      <c r="BKK10" s="136"/>
      <c r="BKL10" s="136"/>
      <c r="BKM10" s="136"/>
      <c r="BKN10" s="136"/>
      <c r="BKO10" s="136"/>
      <c r="BKP10" s="136"/>
      <c r="BKQ10" s="136"/>
      <c r="BKR10" s="136"/>
      <c r="BKS10" s="136"/>
      <c r="BKT10" s="136"/>
      <c r="BKU10" s="136"/>
      <c r="BKV10" s="136"/>
      <c r="BKW10" s="136"/>
      <c r="BKX10" s="136"/>
      <c r="BKY10" s="136"/>
      <c r="BKZ10" s="136"/>
      <c r="BLA10" s="136"/>
      <c r="BLB10" s="136"/>
      <c r="BLC10" s="136"/>
      <c r="BLD10" s="136"/>
      <c r="BLE10" s="136"/>
      <c r="BLF10" s="136"/>
      <c r="BLG10" s="136"/>
      <c r="BLH10" s="136"/>
      <c r="BLI10" s="136"/>
      <c r="BLJ10" s="136"/>
      <c r="BLK10" s="136"/>
      <c r="BLL10" s="136"/>
      <c r="BLM10" s="136"/>
      <c r="BLN10" s="136"/>
      <c r="BLO10" s="136"/>
      <c r="BLP10" s="136"/>
      <c r="BLQ10" s="136"/>
      <c r="BLR10" s="136"/>
      <c r="BLS10" s="136"/>
      <c r="BLT10" s="136"/>
      <c r="BLU10" s="136"/>
      <c r="BLV10" s="136"/>
      <c r="BLW10" s="136"/>
      <c r="BLX10" s="136"/>
      <c r="BLY10" s="136"/>
      <c r="BLZ10" s="136"/>
      <c r="BMA10" s="136"/>
      <c r="BMB10" s="136"/>
      <c r="BMC10" s="136"/>
      <c r="BMD10" s="136"/>
      <c r="BME10" s="136"/>
      <c r="BMF10" s="136"/>
      <c r="BMG10" s="136"/>
      <c r="BMH10" s="136"/>
      <c r="BMI10" s="136"/>
      <c r="BMJ10" s="136"/>
      <c r="BMK10" s="136"/>
      <c r="BML10" s="136"/>
      <c r="BMM10" s="136"/>
      <c r="BMN10" s="136"/>
      <c r="BMO10" s="136"/>
      <c r="BMP10" s="136"/>
      <c r="BMQ10" s="136"/>
      <c r="BMR10" s="136"/>
      <c r="BMS10" s="136"/>
      <c r="BMT10" s="136"/>
      <c r="BMU10" s="136"/>
      <c r="BMV10" s="136"/>
      <c r="BMW10" s="136"/>
      <c r="BMX10" s="136"/>
      <c r="BMY10" s="136"/>
      <c r="BMZ10" s="136"/>
      <c r="BNA10" s="136"/>
      <c r="BNB10" s="136"/>
      <c r="BNC10" s="136"/>
      <c r="BND10" s="136"/>
      <c r="BNE10" s="136"/>
      <c r="BNF10" s="136"/>
      <c r="BNG10" s="136"/>
      <c r="BNH10" s="136"/>
      <c r="BNI10" s="136"/>
      <c r="BNJ10" s="136"/>
      <c r="BNK10" s="136"/>
      <c r="BNL10" s="136"/>
      <c r="BNM10" s="136"/>
      <c r="BNN10" s="136"/>
      <c r="BNO10" s="136"/>
      <c r="BNP10" s="136"/>
      <c r="BNQ10" s="136"/>
      <c r="BNR10" s="136"/>
      <c r="BNS10" s="136"/>
      <c r="BNT10" s="136"/>
      <c r="BNU10" s="136"/>
      <c r="BNV10" s="136"/>
      <c r="BNW10" s="136"/>
      <c r="BNX10" s="136"/>
      <c r="BNY10" s="136"/>
      <c r="BNZ10" s="136"/>
      <c r="BOA10" s="136"/>
      <c r="BOB10" s="136"/>
      <c r="BOC10" s="136"/>
      <c r="BOD10" s="136"/>
      <c r="BOE10" s="136"/>
      <c r="BOF10" s="136"/>
      <c r="BOG10" s="136"/>
      <c r="BOH10" s="136"/>
      <c r="BOI10" s="136"/>
      <c r="BOJ10" s="136"/>
      <c r="BOK10" s="136"/>
      <c r="BOL10" s="136"/>
      <c r="BOM10" s="136"/>
      <c r="BON10" s="136"/>
      <c r="BOO10" s="136"/>
      <c r="BOP10" s="136"/>
      <c r="BOQ10" s="136"/>
      <c r="BOR10" s="136"/>
      <c r="BOS10" s="136"/>
      <c r="BOT10" s="136"/>
      <c r="BOU10" s="136"/>
      <c r="BOV10" s="136"/>
      <c r="BOW10" s="136"/>
      <c r="BOX10" s="136"/>
      <c r="BOY10" s="136"/>
      <c r="BOZ10" s="136"/>
      <c r="BPA10" s="136"/>
      <c r="BPB10" s="136"/>
      <c r="BPC10" s="136"/>
      <c r="BPD10" s="136"/>
      <c r="BPE10" s="136"/>
      <c r="BPF10" s="136"/>
      <c r="BPG10" s="136"/>
      <c r="BPH10" s="136"/>
      <c r="BPI10" s="136"/>
      <c r="BPJ10" s="136"/>
      <c r="BPK10" s="136"/>
      <c r="BPL10" s="136"/>
      <c r="BPM10" s="136"/>
      <c r="BPN10" s="136"/>
      <c r="BPO10" s="136"/>
      <c r="BPP10" s="136"/>
      <c r="BPQ10" s="136"/>
      <c r="BPR10" s="136"/>
      <c r="BPS10" s="136"/>
      <c r="BPT10" s="136"/>
      <c r="BPU10" s="136"/>
      <c r="BPV10" s="136"/>
      <c r="BPW10" s="136"/>
      <c r="BPX10" s="136"/>
      <c r="BPY10" s="136"/>
      <c r="BPZ10" s="136"/>
      <c r="BQA10" s="136"/>
      <c r="BQB10" s="136"/>
      <c r="BQC10" s="136"/>
      <c r="BQD10" s="136"/>
      <c r="BQE10" s="136"/>
      <c r="BQF10" s="136"/>
      <c r="BQG10" s="136"/>
      <c r="BQH10" s="136"/>
      <c r="BQI10" s="136"/>
      <c r="BQJ10" s="136"/>
      <c r="BQK10" s="136"/>
      <c r="BQL10" s="136"/>
      <c r="BQM10" s="136"/>
      <c r="BQN10" s="136"/>
      <c r="BQO10" s="136"/>
      <c r="BQP10" s="136"/>
      <c r="BQQ10" s="136"/>
      <c r="BQR10" s="136"/>
      <c r="BQS10" s="136"/>
      <c r="BQT10" s="136"/>
      <c r="BQU10" s="136"/>
      <c r="BQV10" s="136"/>
      <c r="BQW10" s="136"/>
      <c r="BQX10" s="136"/>
      <c r="BQY10" s="136"/>
      <c r="BQZ10" s="136"/>
      <c r="BRA10" s="136"/>
      <c r="BRB10" s="136"/>
      <c r="BRC10" s="136"/>
      <c r="BRD10" s="136"/>
      <c r="BRE10" s="136"/>
      <c r="BRF10" s="136"/>
      <c r="BRG10" s="136"/>
      <c r="BRH10" s="136"/>
      <c r="BRI10" s="136"/>
      <c r="BRJ10" s="136"/>
      <c r="BRK10" s="136"/>
      <c r="BRL10" s="136"/>
      <c r="BRM10" s="136"/>
      <c r="BRN10" s="136"/>
      <c r="BRO10" s="136"/>
      <c r="BRP10" s="136"/>
      <c r="BRQ10" s="136"/>
      <c r="BRR10" s="136"/>
      <c r="BRS10" s="136"/>
      <c r="BRT10" s="136"/>
      <c r="BRU10" s="136"/>
      <c r="BRV10" s="136"/>
      <c r="BRW10" s="136"/>
      <c r="BRX10" s="136"/>
      <c r="BRY10" s="136"/>
      <c r="BRZ10" s="136"/>
      <c r="BSA10" s="136"/>
      <c r="BSB10" s="136"/>
      <c r="BSC10" s="136"/>
      <c r="BSD10" s="136"/>
      <c r="BSE10" s="136"/>
      <c r="BSF10" s="136"/>
      <c r="BSG10" s="136"/>
      <c r="BSH10" s="136"/>
      <c r="BSI10" s="136"/>
      <c r="BSJ10" s="136"/>
      <c r="BSK10" s="136"/>
      <c r="BSL10" s="136"/>
      <c r="BSM10" s="136"/>
      <c r="BSN10" s="136"/>
      <c r="BSO10" s="136"/>
      <c r="BSP10" s="136"/>
      <c r="BSQ10" s="136"/>
      <c r="BSR10" s="136"/>
      <c r="BSS10" s="136"/>
      <c r="BST10" s="136"/>
      <c r="BSU10" s="136"/>
      <c r="BSV10" s="136"/>
      <c r="BSW10" s="136"/>
      <c r="BSX10" s="136"/>
      <c r="BSY10" s="136"/>
      <c r="BSZ10" s="136"/>
      <c r="BTA10" s="136"/>
      <c r="BTB10" s="136"/>
      <c r="BTC10" s="136"/>
      <c r="BTD10" s="136"/>
      <c r="BTE10" s="136"/>
      <c r="BTF10" s="136"/>
      <c r="BTG10" s="136"/>
      <c r="BTH10" s="136"/>
      <c r="BTI10" s="136"/>
      <c r="BTJ10" s="136"/>
      <c r="BTK10" s="136"/>
      <c r="BTL10" s="136"/>
      <c r="BTM10" s="136"/>
      <c r="BTN10" s="136"/>
      <c r="BTO10" s="136"/>
      <c r="BTP10" s="136"/>
      <c r="BTQ10" s="136"/>
      <c r="BTR10" s="136"/>
      <c r="BTS10" s="136"/>
      <c r="BTT10" s="136"/>
      <c r="BTU10" s="136"/>
      <c r="BTV10" s="136"/>
      <c r="BTW10" s="136"/>
      <c r="BTX10" s="136"/>
      <c r="BTY10" s="136"/>
      <c r="BTZ10" s="136"/>
      <c r="BUA10" s="136"/>
      <c r="BUB10" s="136"/>
      <c r="BUC10" s="136"/>
      <c r="BUD10" s="136"/>
      <c r="BUE10" s="136"/>
      <c r="BUF10" s="136"/>
      <c r="BUG10" s="136"/>
      <c r="BUH10" s="136"/>
      <c r="BUI10" s="136"/>
      <c r="BUJ10" s="136"/>
      <c r="BUK10" s="136"/>
      <c r="BUL10" s="136"/>
      <c r="BUM10" s="136"/>
      <c r="BUN10" s="136"/>
      <c r="BUO10" s="136"/>
      <c r="BUP10" s="136"/>
      <c r="BUQ10" s="136"/>
      <c r="BUR10" s="136"/>
      <c r="BUS10" s="136"/>
      <c r="BUT10" s="136"/>
      <c r="BUU10" s="136"/>
      <c r="BUV10" s="136"/>
      <c r="BUW10" s="136"/>
      <c r="BUX10" s="136"/>
      <c r="BUY10" s="136"/>
      <c r="BUZ10" s="136"/>
      <c r="BVA10" s="136"/>
      <c r="BVB10" s="136"/>
      <c r="BVC10" s="136"/>
      <c r="BVD10" s="136"/>
      <c r="BVE10" s="136"/>
      <c r="BVF10" s="136"/>
      <c r="BVG10" s="136"/>
      <c r="BVH10" s="136"/>
      <c r="BVI10" s="136"/>
      <c r="BVJ10" s="136"/>
      <c r="BVK10" s="136"/>
      <c r="BVL10" s="136"/>
      <c r="BVM10" s="136"/>
      <c r="BVN10" s="136"/>
      <c r="BVO10" s="136"/>
      <c r="BVP10" s="136"/>
      <c r="BVQ10" s="136"/>
      <c r="BVR10" s="136"/>
      <c r="BVS10" s="136"/>
      <c r="BVT10" s="136"/>
      <c r="BVU10" s="136"/>
      <c r="BVV10" s="136"/>
      <c r="BVW10" s="136"/>
      <c r="BVX10" s="136"/>
      <c r="BVY10" s="136"/>
      <c r="BVZ10" s="136"/>
      <c r="BWA10" s="136"/>
      <c r="BWB10" s="136"/>
      <c r="BWC10" s="136"/>
      <c r="BWD10" s="136"/>
      <c r="BWE10" s="136"/>
      <c r="BWF10" s="136"/>
      <c r="BWG10" s="136"/>
      <c r="BWH10" s="136"/>
      <c r="BWI10" s="136"/>
      <c r="BWJ10" s="136"/>
      <c r="BWK10" s="136"/>
      <c r="BWL10" s="136"/>
      <c r="BWM10" s="136"/>
      <c r="BWN10" s="136"/>
      <c r="BWO10" s="136"/>
      <c r="BWP10" s="136"/>
      <c r="BWQ10" s="136"/>
      <c r="BWR10" s="136"/>
      <c r="BWS10" s="136"/>
      <c r="BWT10" s="136"/>
      <c r="BWU10" s="136"/>
      <c r="BWV10" s="136"/>
      <c r="BWW10" s="136"/>
      <c r="BWX10" s="136"/>
      <c r="BWY10" s="136"/>
      <c r="BWZ10" s="136"/>
      <c r="BXA10" s="136"/>
      <c r="BXB10" s="136"/>
      <c r="BXC10" s="136"/>
      <c r="BXD10" s="136"/>
      <c r="BXE10" s="136"/>
      <c r="BXF10" s="136"/>
      <c r="BXG10" s="136"/>
      <c r="BXH10" s="136"/>
      <c r="BXI10" s="136"/>
      <c r="BXJ10" s="136"/>
      <c r="BXK10" s="136"/>
      <c r="BXL10" s="136"/>
      <c r="BXM10" s="136"/>
      <c r="BXN10" s="136"/>
      <c r="BXO10" s="136"/>
      <c r="BXP10" s="136"/>
      <c r="BXQ10" s="136"/>
      <c r="BXR10" s="136"/>
      <c r="BXS10" s="136"/>
      <c r="BXT10" s="136"/>
      <c r="BXU10" s="136"/>
      <c r="BXV10" s="136"/>
      <c r="BXW10" s="136"/>
      <c r="BXX10" s="136"/>
      <c r="BXY10" s="136"/>
      <c r="BXZ10" s="136"/>
      <c r="BYA10" s="136"/>
      <c r="BYB10" s="136"/>
      <c r="BYC10" s="136"/>
      <c r="BYD10" s="136"/>
      <c r="BYE10" s="136"/>
      <c r="BYF10" s="136"/>
      <c r="BYG10" s="136"/>
      <c r="BYH10" s="136"/>
      <c r="BYI10" s="136"/>
      <c r="BYJ10" s="136"/>
      <c r="BYK10" s="136"/>
      <c r="BYL10" s="136"/>
      <c r="BYM10" s="136"/>
      <c r="BYN10" s="136"/>
      <c r="BYO10" s="136"/>
      <c r="BYP10" s="136"/>
      <c r="BYQ10" s="136"/>
      <c r="BYR10" s="136"/>
      <c r="BYS10" s="136"/>
      <c r="BYT10" s="136"/>
      <c r="BYU10" s="136"/>
      <c r="BYV10" s="136"/>
      <c r="BYW10" s="136"/>
      <c r="BYX10" s="136"/>
      <c r="BYY10" s="136"/>
      <c r="BYZ10" s="136"/>
      <c r="BZA10" s="136"/>
      <c r="BZB10" s="136"/>
      <c r="BZC10" s="136"/>
      <c r="BZD10" s="136"/>
      <c r="BZE10" s="136"/>
      <c r="BZF10" s="136"/>
      <c r="BZG10" s="136"/>
      <c r="BZH10" s="136"/>
      <c r="BZI10" s="136"/>
      <c r="BZJ10" s="136"/>
      <c r="BZK10" s="136"/>
      <c r="BZL10" s="136"/>
      <c r="BZM10" s="136"/>
      <c r="BZN10" s="136"/>
      <c r="BZO10" s="136"/>
      <c r="BZP10" s="136"/>
      <c r="BZQ10" s="136"/>
      <c r="BZR10" s="136"/>
      <c r="BZS10" s="136"/>
      <c r="BZT10" s="136"/>
      <c r="BZU10" s="136"/>
      <c r="BZV10" s="136"/>
      <c r="BZW10" s="136"/>
      <c r="BZX10" s="136"/>
      <c r="BZY10" s="136"/>
      <c r="BZZ10" s="136"/>
      <c r="CAA10" s="136"/>
      <c r="CAB10" s="136"/>
      <c r="CAC10" s="136"/>
      <c r="CAD10" s="136"/>
      <c r="CAE10" s="136"/>
      <c r="CAF10" s="136"/>
      <c r="CAG10" s="136"/>
      <c r="CAH10" s="136"/>
      <c r="CAI10" s="136"/>
      <c r="CAJ10" s="136"/>
      <c r="CAK10" s="136"/>
      <c r="CAL10" s="136"/>
      <c r="CAM10" s="136"/>
      <c r="CAN10" s="136"/>
      <c r="CAO10" s="136"/>
      <c r="CAP10" s="136"/>
      <c r="CAQ10" s="136"/>
      <c r="CAR10" s="136"/>
      <c r="CAS10" s="136"/>
      <c r="CAT10" s="136"/>
      <c r="CAU10" s="136"/>
      <c r="CAV10" s="136"/>
      <c r="CAW10" s="136"/>
      <c r="CAX10" s="136"/>
      <c r="CAY10" s="136"/>
      <c r="CAZ10" s="136"/>
      <c r="CBA10" s="136"/>
      <c r="CBB10" s="136"/>
      <c r="CBC10" s="136"/>
      <c r="CBD10" s="136"/>
      <c r="CBE10" s="136"/>
      <c r="CBF10" s="136"/>
      <c r="CBG10" s="136"/>
      <c r="CBH10" s="136"/>
      <c r="CBI10" s="136"/>
      <c r="CBJ10" s="136"/>
      <c r="CBK10" s="136"/>
      <c r="CBL10" s="136"/>
      <c r="CBM10" s="136"/>
      <c r="CBN10" s="136"/>
      <c r="CBO10" s="136"/>
      <c r="CBP10" s="136"/>
      <c r="CBQ10" s="136"/>
      <c r="CBR10" s="136"/>
      <c r="CBS10" s="136"/>
      <c r="CBT10" s="136"/>
      <c r="CBU10" s="136"/>
      <c r="CBV10" s="136"/>
      <c r="CBW10" s="136"/>
      <c r="CBX10" s="136"/>
      <c r="CBY10" s="136"/>
      <c r="CBZ10" s="136"/>
      <c r="CCA10" s="136"/>
      <c r="CCB10" s="136"/>
      <c r="CCC10" s="136"/>
      <c r="CCD10" s="136"/>
      <c r="CCE10" s="136"/>
      <c r="CCF10" s="136"/>
      <c r="CCG10" s="136"/>
      <c r="CCH10" s="136"/>
      <c r="CCI10" s="136"/>
      <c r="CCJ10" s="136"/>
      <c r="CCK10" s="136"/>
      <c r="CCL10" s="136"/>
      <c r="CCM10" s="136"/>
      <c r="CCN10" s="136"/>
      <c r="CCO10" s="136"/>
      <c r="CCP10" s="136"/>
      <c r="CCQ10" s="136"/>
      <c r="CCR10" s="136"/>
      <c r="CCS10" s="136"/>
      <c r="CCT10" s="136"/>
      <c r="CCU10" s="136"/>
      <c r="CCV10" s="136"/>
      <c r="CCW10" s="136"/>
      <c r="CCX10" s="136"/>
      <c r="CCY10" s="136"/>
      <c r="CCZ10" s="136"/>
      <c r="CDA10" s="136"/>
      <c r="CDB10" s="136"/>
      <c r="CDC10" s="136"/>
      <c r="CDD10" s="136"/>
      <c r="CDE10" s="136"/>
      <c r="CDF10" s="136"/>
      <c r="CDG10" s="136"/>
      <c r="CDH10" s="136"/>
      <c r="CDI10" s="136"/>
      <c r="CDJ10" s="136"/>
      <c r="CDK10" s="136"/>
      <c r="CDL10" s="136"/>
      <c r="CDM10" s="136"/>
      <c r="CDN10" s="136"/>
      <c r="CDO10" s="136"/>
      <c r="CDP10" s="136"/>
      <c r="CDQ10" s="136"/>
      <c r="CDR10" s="136"/>
      <c r="CDS10" s="136"/>
      <c r="CDT10" s="136"/>
      <c r="CDU10" s="136"/>
      <c r="CDV10" s="136"/>
      <c r="CDW10" s="136"/>
      <c r="CDX10" s="136"/>
      <c r="CDY10" s="136"/>
      <c r="CDZ10" s="136"/>
      <c r="CEA10" s="136"/>
      <c r="CEB10" s="136"/>
      <c r="CEC10" s="136"/>
      <c r="CED10" s="136"/>
      <c r="CEE10" s="136"/>
      <c r="CEF10" s="136"/>
      <c r="CEG10" s="136"/>
      <c r="CEH10" s="136"/>
      <c r="CEI10" s="136"/>
      <c r="CEJ10" s="136"/>
      <c r="CEK10" s="136"/>
      <c r="CEL10" s="136"/>
      <c r="CEM10" s="136"/>
      <c r="CEN10" s="136"/>
      <c r="CEO10" s="136"/>
      <c r="CEP10" s="136"/>
      <c r="CEQ10" s="136"/>
      <c r="CER10" s="136"/>
      <c r="CES10" s="136"/>
      <c r="CET10" s="136"/>
      <c r="CEU10" s="136"/>
      <c r="CEV10" s="136"/>
      <c r="CEW10" s="136"/>
      <c r="CEX10" s="136"/>
      <c r="CEY10" s="136"/>
      <c r="CEZ10" s="136"/>
      <c r="CFA10" s="136"/>
      <c r="CFB10" s="136"/>
      <c r="CFC10" s="136"/>
      <c r="CFD10" s="136"/>
      <c r="CFE10" s="136"/>
      <c r="CFF10" s="136"/>
      <c r="CFG10" s="136"/>
      <c r="CFH10" s="136"/>
      <c r="CFI10" s="136"/>
      <c r="CFJ10" s="136"/>
      <c r="CFK10" s="136"/>
      <c r="CFL10" s="136"/>
      <c r="CFM10" s="136"/>
      <c r="CFN10" s="136"/>
      <c r="CFO10" s="136"/>
      <c r="CFP10" s="136"/>
      <c r="CFQ10" s="136"/>
      <c r="CFR10" s="136"/>
      <c r="CFS10" s="136"/>
      <c r="CFT10" s="136"/>
      <c r="CFU10" s="136"/>
      <c r="CFV10" s="136"/>
      <c r="CFW10" s="136"/>
      <c r="CFX10" s="136"/>
      <c r="CFY10" s="136"/>
      <c r="CFZ10" s="136"/>
      <c r="CGA10" s="136"/>
      <c r="CGB10" s="136"/>
      <c r="CGC10" s="136"/>
      <c r="CGD10" s="136"/>
      <c r="CGE10" s="136"/>
      <c r="CGF10" s="136"/>
      <c r="CGG10" s="136"/>
      <c r="CGH10" s="136"/>
      <c r="CGI10" s="136"/>
      <c r="CGJ10" s="136"/>
      <c r="CGK10" s="136"/>
      <c r="CGL10" s="136"/>
      <c r="CGM10" s="136"/>
      <c r="CGN10" s="136"/>
      <c r="CGO10" s="136"/>
      <c r="CGP10" s="136"/>
      <c r="CGQ10" s="136"/>
      <c r="CGR10" s="136"/>
      <c r="CGS10" s="136"/>
      <c r="CGT10" s="136"/>
      <c r="CGU10" s="136"/>
      <c r="CGV10" s="136"/>
      <c r="CGW10" s="136"/>
      <c r="CGX10" s="136"/>
      <c r="CGY10" s="136"/>
      <c r="CGZ10" s="136"/>
      <c r="CHA10" s="136"/>
      <c r="CHB10" s="136"/>
      <c r="CHC10" s="136"/>
      <c r="CHD10" s="136"/>
      <c r="CHE10" s="136"/>
      <c r="CHF10" s="136"/>
      <c r="CHG10" s="136"/>
      <c r="CHH10" s="136"/>
      <c r="CHI10" s="136"/>
      <c r="CHJ10" s="136"/>
      <c r="CHK10" s="136"/>
      <c r="CHL10" s="136"/>
      <c r="CHM10" s="136"/>
      <c r="CHN10" s="136"/>
      <c r="CHO10" s="136"/>
      <c r="CHP10" s="136"/>
      <c r="CHQ10" s="136"/>
      <c r="CHR10" s="136"/>
      <c r="CHS10" s="136"/>
      <c r="CHT10" s="136"/>
      <c r="CHU10" s="136"/>
      <c r="CHV10" s="136"/>
      <c r="CHW10" s="136"/>
      <c r="CHX10" s="136"/>
      <c r="CHY10" s="136"/>
      <c r="CHZ10" s="136"/>
      <c r="CIA10" s="136"/>
      <c r="CIB10" s="136"/>
      <c r="CIC10" s="136"/>
      <c r="CID10" s="136"/>
      <c r="CIE10" s="136"/>
      <c r="CIF10" s="136"/>
      <c r="CIG10" s="136"/>
      <c r="CIH10" s="136"/>
      <c r="CII10" s="136"/>
      <c r="CIJ10" s="136"/>
      <c r="CIK10" s="136"/>
      <c r="CIL10" s="136"/>
      <c r="CIM10" s="136"/>
      <c r="CIN10" s="136"/>
      <c r="CIO10" s="136"/>
      <c r="CIP10" s="136"/>
      <c r="CIQ10" s="136"/>
      <c r="CIR10" s="136"/>
      <c r="CIS10" s="136"/>
      <c r="CIT10" s="136"/>
      <c r="CIU10" s="136"/>
      <c r="CIV10" s="136"/>
      <c r="CIW10" s="136"/>
      <c r="CIX10" s="136"/>
      <c r="CIY10" s="136"/>
      <c r="CIZ10" s="136"/>
      <c r="CJA10" s="136"/>
      <c r="CJB10" s="136"/>
      <c r="CJC10" s="136"/>
      <c r="CJD10" s="136"/>
      <c r="CJE10" s="136"/>
      <c r="CJF10" s="136"/>
      <c r="CJG10" s="136"/>
      <c r="CJH10" s="136"/>
      <c r="CJI10" s="136"/>
      <c r="CJJ10" s="136"/>
      <c r="CJK10" s="136"/>
      <c r="CJL10" s="136"/>
      <c r="CJM10" s="136"/>
      <c r="CJN10" s="136"/>
      <c r="CJO10" s="136"/>
      <c r="CJP10" s="136"/>
      <c r="CJQ10" s="136"/>
      <c r="CJR10" s="136"/>
      <c r="CJS10" s="136"/>
      <c r="CJT10" s="136"/>
      <c r="CJU10" s="136"/>
      <c r="CJV10" s="136"/>
      <c r="CJW10" s="136"/>
      <c r="CJX10" s="136"/>
      <c r="CJY10" s="136"/>
      <c r="CJZ10" s="136"/>
      <c r="CKA10" s="136"/>
      <c r="CKB10" s="136"/>
      <c r="CKC10" s="136"/>
      <c r="CKD10" s="136"/>
      <c r="CKE10" s="136"/>
      <c r="CKF10" s="136"/>
      <c r="CKG10" s="136"/>
      <c r="CKH10" s="136"/>
      <c r="CKI10" s="136"/>
      <c r="CKJ10" s="136"/>
      <c r="CKK10" s="136"/>
      <c r="CKL10" s="136"/>
      <c r="CKM10" s="136"/>
      <c r="CKN10" s="136"/>
      <c r="CKO10" s="136"/>
      <c r="CKP10" s="136"/>
      <c r="CKQ10" s="136"/>
      <c r="CKR10" s="136"/>
      <c r="CKS10" s="136"/>
      <c r="CKT10" s="136"/>
      <c r="CKU10" s="136"/>
      <c r="CKV10" s="136"/>
      <c r="CKW10" s="136"/>
      <c r="CKX10" s="136"/>
      <c r="CKY10" s="136"/>
      <c r="CKZ10" s="136"/>
      <c r="CLA10" s="136"/>
      <c r="CLB10" s="136"/>
      <c r="CLC10" s="136"/>
      <c r="CLD10" s="136"/>
      <c r="CLE10" s="136"/>
      <c r="CLF10" s="136"/>
      <c r="CLG10" s="136"/>
      <c r="CLH10" s="136"/>
      <c r="CLI10" s="136"/>
      <c r="CLJ10" s="136"/>
      <c r="CLK10" s="136"/>
      <c r="CLL10" s="136"/>
      <c r="CLM10" s="136"/>
      <c r="CLN10" s="136"/>
      <c r="CLO10" s="136"/>
      <c r="CLP10" s="136"/>
      <c r="CLQ10" s="136"/>
      <c r="CLR10" s="136"/>
      <c r="CLS10" s="136"/>
      <c r="CLT10" s="136"/>
      <c r="CLU10" s="136"/>
      <c r="CLV10" s="136"/>
      <c r="CLW10" s="136"/>
      <c r="CLX10" s="136"/>
      <c r="CLY10" s="136"/>
      <c r="CLZ10" s="136"/>
      <c r="CMA10" s="136"/>
      <c r="CMB10" s="136"/>
      <c r="CMC10" s="136"/>
      <c r="CMD10" s="136"/>
      <c r="CME10" s="136"/>
      <c r="CMF10" s="136"/>
      <c r="CMG10" s="136"/>
      <c r="CMH10" s="136"/>
      <c r="CMI10" s="136"/>
      <c r="CMJ10" s="136"/>
      <c r="CMK10" s="136"/>
      <c r="CML10" s="136"/>
      <c r="CMM10" s="136"/>
      <c r="CMN10" s="136"/>
      <c r="CMO10" s="136"/>
      <c r="CMP10" s="136"/>
      <c r="CMQ10" s="136"/>
      <c r="CMR10" s="136"/>
      <c r="CMS10" s="136"/>
      <c r="CMT10" s="136"/>
      <c r="CMU10" s="136"/>
      <c r="CMV10" s="136"/>
      <c r="CMW10" s="136"/>
      <c r="CMX10" s="136"/>
      <c r="CMY10" s="136"/>
      <c r="CMZ10" s="136"/>
      <c r="CNA10" s="136"/>
      <c r="CNB10" s="136"/>
      <c r="CNC10" s="136"/>
      <c r="CND10" s="136"/>
      <c r="CNE10" s="136"/>
      <c r="CNF10" s="136"/>
      <c r="CNG10" s="136"/>
      <c r="CNH10" s="136"/>
      <c r="CNI10" s="136"/>
      <c r="CNJ10" s="136"/>
      <c r="CNK10" s="136"/>
      <c r="CNL10" s="136"/>
      <c r="CNM10" s="136"/>
      <c r="CNN10" s="136"/>
      <c r="CNO10" s="136"/>
      <c r="CNP10" s="136"/>
      <c r="CNQ10" s="136"/>
      <c r="CNR10" s="136"/>
      <c r="CNS10" s="136"/>
      <c r="CNT10" s="136"/>
      <c r="CNU10" s="136"/>
      <c r="CNV10" s="136"/>
      <c r="CNW10" s="136"/>
      <c r="CNX10" s="136"/>
      <c r="CNY10" s="136"/>
      <c r="CNZ10" s="136"/>
      <c r="COA10" s="136"/>
      <c r="COB10" s="136"/>
      <c r="COC10" s="136"/>
      <c r="COD10" s="136"/>
      <c r="COE10" s="136"/>
      <c r="COF10" s="136"/>
      <c r="COG10" s="136"/>
      <c r="COH10" s="136"/>
      <c r="COI10" s="136"/>
      <c r="COJ10" s="136"/>
      <c r="COK10" s="136"/>
      <c r="COL10" s="136"/>
      <c r="COM10" s="136"/>
      <c r="CON10" s="136"/>
      <c r="COO10" s="136"/>
      <c r="COP10" s="136"/>
      <c r="COQ10" s="136"/>
      <c r="COR10" s="136"/>
      <c r="COS10" s="136"/>
      <c r="COT10" s="136"/>
      <c r="COU10" s="136"/>
      <c r="COV10" s="136"/>
      <c r="COW10" s="136"/>
      <c r="COX10" s="136"/>
      <c r="COY10" s="136"/>
      <c r="COZ10" s="136"/>
      <c r="CPA10" s="136"/>
      <c r="CPB10" s="136"/>
      <c r="CPC10" s="136"/>
      <c r="CPD10" s="136"/>
      <c r="CPE10" s="136"/>
      <c r="CPF10" s="136"/>
      <c r="CPG10" s="136"/>
      <c r="CPH10" s="136"/>
      <c r="CPI10" s="136"/>
      <c r="CPJ10" s="136"/>
      <c r="CPK10" s="136"/>
      <c r="CPL10" s="136"/>
      <c r="CPM10" s="136"/>
      <c r="CPN10" s="136"/>
      <c r="CPO10" s="136"/>
      <c r="CPP10" s="136"/>
      <c r="CPQ10" s="136"/>
      <c r="CPR10" s="136"/>
      <c r="CPS10" s="136"/>
      <c r="CPT10" s="136"/>
      <c r="CPU10" s="136"/>
      <c r="CPV10" s="136"/>
      <c r="CPW10" s="136"/>
      <c r="CPX10" s="136"/>
      <c r="CPY10" s="136"/>
      <c r="CPZ10" s="136"/>
      <c r="CQA10" s="136"/>
      <c r="CQB10" s="136"/>
      <c r="CQC10" s="136"/>
      <c r="CQD10" s="136"/>
      <c r="CQE10" s="136"/>
      <c r="CQF10" s="136"/>
      <c r="CQG10" s="136"/>
      <c r="CQH10" s="136"/>
      <c r="CQI10" s="136"/>
      <c r="CQJ10" s="136"/>
      <c r="CQK10" s="136"/>
      <c r="CQL10" s="136"/>
      <c r="CQM10" s="136"/>
      <c r="CQN10" s="136"/>
      <c r="CQO10" s="136"/>
      <c r="CQP10" s="136"/>
      <c r="CQQ10" s="136"/>
      <c r="CQR10" s="136"/>
      <c r="CQS10" s="136"/>
      <c r="CQT10" s="136"/>
      <c r="CQU10" s="136"/>
      <c r="CQV10" s="136"/>
      <c r="CQW10" s="136"/>
      <c r="CQX10" s="136"/>
      <c r="CQY10" s="136"/>
      <c r="CQZ10" s="136"/>
      <c r="CRA10" s="136"/>
      <c r="CRB10" s="136"/>
      <c r="CRC10" s="136"/>
      <c r="CRD10" s="136"/>
      <c r="CRE10" s="136"/>
      <c r="CRF10" s="136"/>
      <c r="CRG10" s="136"/>
      <c r="CRH10" s="136"/>
      <c r="CRI10" s="136"/>
      <c r="CRJ10" s="136"/>
      <c r="CRK10" s="136"/>
      <c r="CRL10" s="136"/>
      <c r="CRM10" s="136"/>
      <c r="CRN10" s="136"/>
      <c r="CRO10" s="136"/>
      <c r="CRP10" s="136"/>
      <c r="CRQ10" s="136"/>
      <c r="CRR10" s="136"/>
      <c r="CRS10" s="136"/>
      <c r="CRT10" s="136"/>
      <c r="CRU10" s="136"/>
      <c r="CRV10" s="136"/>
      <c r="CRW10" s="136"/>
      <c r="CRX10" s="136"/>
      <c r="CRY10" s="136"/>
      <c r="CRZ10" s="136"/>
      <c r="CSA10" s="136"/>
      <c r="CSB10" s="136"/>
      <c r="CSC10" s="136"/>
      <c r="CSD10" s="136"/>
      <c r="CSE10" s="136"/>
      <c r="CSF10" s="136"/>
      <c r="CSG10" s="136"/>
      <c r="CSH10" s="136"/>
      <c r="CSI10" s="136"/>
      <c r="CSJ10" s="136"/>
      <c r="CSK10" s="136"/>
      <c r="CSL10" s="136"/>
      <c r="CSM10" s="136"/>
      <c r="CSN10" s="136"/>
      <c r="CSO10" s="136"/>
      <c r="CSP10" s="136"/>
      <c r="CSQ10" s="136"/>
      <c r="CSR10" s="136"/>
      <c r="CSS10" s="136"/>
      <c r="CST10" s="136"/>
      <c r="CSU10" s="136"/>
      <c r="CSV10" s="136"/>
      <c r="CSW10" s="136"/>
      <c r="CSX10" s="136"/>
      <c r="CSY10" s="136"/>
      <c r="CSZ10" s="136"/>
      <c r="CTA10" s="136"/>
      <c r="CTB10" s="136"/>
      <c r="CTC10" s="136"/>
      <c r="CTD10" s="136"/>
      <c r="CTE10" s="136"/>
      <c r="CTF10" s="136"/>
      <c r="CTG10" s="136"/>
      <c r="CTH10" s="136"/>
      <c r="CTI10" s="136"/>
      <c r="CTJ10" s="136"/>
      <c r="CTK10" s="136"/>
      <c r="CTL10" s="136"/>
      <c r="CTM10" s="136"/>
      <c r="CTN10" s="136"/>
      <c r="CTO10" s="136"/>
      <c r="CTP10" s="136"/>
      <c r="CTQ10" s="136"/>
      <c r="CTR10" s="136"/>
      <c r="CTS10" s="136"/>
      <c r="CTT10" s="136"/>
      <c r="CTU10" s="136"/>
      <c r="CTV10" s="136"/>
      <c r="CTW10" s="136"/>
      <c r="CTX10" s="136"/>
      <c r="CTY10" s="136"/>
      <c r="CTZ10" s="136"/>
      <c r="CUA10" s="136"/>
      <c r="CUB10" s="136"/>
      <c r="CUC10" s="136"/>
      <c r="CUD10" s="136"/>
      <c r="CUE10" s="136"/>
      <c r="CUF10" s="136"/>
      <c r="CUG10" s="136"/>
      <c r="CUH10" s="136"/>
      <c r="CUI10" s="136"/>
      <c r="CUJ10" s="136"/>
      <c r="CUK10" s="136"/>
      <c r="CUL10" s="136"/>
      <c r="CUM10" s="136"/>
      <c r="CUN10" s="136"/>
      <c r="CUO10" s="136"/>
      <c r="CUP10" s="136"/>
      <c r="CUQ10" s="136"/>
      <c r="CUR10" s="136"/>
      <c r="CUS10" s="136"/>
      <c r="CUT10" s="136"/>
      <c r="CUU10" s="136"/>
      <c r="CUV10" s="136"/>
      <c r="CUW10" s="136"/>
      <c r="CUX10" s="136"/>
      <c r="CUY10" s="136"/>
      <c r="CUZ10" s="136"/>
      <c r="CVA10" s="136"/>
      <c r="CVB10" s="136"/>
      <c r="CVC10" s="136"/>
      <c r="CVD10" s="136"/>
      <c r="CVE10" s="136"/>
      <c r="CVF10" s="136"/>
      <c r="CVG10" s="136"/>
      <c r="CVH10" s="136"/>
      <c r="CVI10" s="136"/>
      <c r="CVJ10" s="136"/>
      <c r="CVK10" s="136"/>
      <c r="CVL10" s="136"/>
      <c r="CVM10" s="136"/>
      <c r="CVN10" s="136"/>
      <c r="CVO10" s="136"/>
      <c r="CVP10" s="136"/>
      <c r="CVQ10" s="136"/>
      <c r="CVR10" s="136"/>
      <c r="CVS10" s="136"/>
      <c r="CVT10" s="136"/>
      <c r="CVU10" s="136"/>
      <c r="CVV10" s="136"/>
      <c r="CVW10" s="136"/>
      <c r="CVX10" s="136"/>
      <c r="CVY10" s="136"/>
      <c r="CVZ10" s="136"/>
      <c r="CWA10" s="136"/>
      <c r="CWB10" s="136"/>
      <c r="CWC10" s="136"/>
      <c r="CWD10" s="136"/>
      <c r="CWE10" s="136"/>
      <c r="CWF10" s="136"/>
      <c r="CWG10" s="136"/>
      <c r="CWH10" s="136"/>
      <c r="CWI10" s="136"/>
      <c r="CWJ10" s="136"/>
      <c r="CWK10" s="136"/>
      <c r="CWL10" s="136"/>
      <c r="CWM10" s="136"/>
      <c r="CWN10" s="136"/>
      <c r="CWO10" s="136"/>
      <c r="CWP10" s="136"/>
      <c r="CWQ10" s="136"/>
      <c r="CWR10" s="136"/>
      <c r="CWS10" s="136"/>
      <c r="CWT10" s="136"/>
      <c r="CWU10" s="136"/>
      <c r="CWV10" s="136"/>
      <c r="CWW10" s="136"/>
      <c r="CWX10" s="136"/>
      <c r="CWY10" s="136"/>
      <c r="CWZ10" s="136"/>
      <c r="CXA10" s="136"/>
      <c r="CXB10" s="136"/>
      <c r="CXC10" s="136"/>
      <c r="CXD10" s="136"/>
      <c r="CXE10" s="136"/>
      <c r="CXF10" s="136"/>
      <c r="CXG10" s="136"/>
      <c r="CXH10" s="136"/>
      <c r="CXI10" s="136"/>
      <c r="CXJ10" s="136"/>
      <c r="CXK10" s="136"/>
      <c r="CXL10" s="136"/>
      <c r="CXM10" s="136"/>
      <c r="CXN10" s="136"/>
      <c r="CXO10" s="136"/>
      <c r="CXP10" s="136"/>
      <c r="CXQ10" s="136"/>
      <c r="CXR10" s="136"/>
      <c r="CXS10" s="136"/>
      <c r="CXT10" s="136"/>
      <c r="CXU10" s="136"/>
      <c r="CXV10" s="136"/>
      <c r="CXW10" s="136"/>
      <c r="CXX10" s="136"/>
      <c r="CXY10" s="136"/>
      <c r="CXZ10" s="136"/>
      <c r="CYA10" s="136"/>
      <c r="CYB10" s="136"/>
      <c r="CYC10" s="136"/>
      <c r="CYD10" s="136"/>
      <c r="CYE10" s="136"/>
      <c r="CYF10" s="136"/>
      <c r="CYG10" s="136"/>
      <c r="CYH10" s="136"/>
      <c r="CYI10" s="136"/>
      <c r="CYJ10" s="136"/>
      <c r="CYK10" s="136"/>
      <c r="CYL10" s="136"/>
      <c r="CYM10" s="136"/>
      <c r="CYN10" s="136"/>
      <c r="CYO10" s="136"/>
      <c r="CYP10" s="136"/>
      <c r="CYQ10" s="136"/>
      <c r="CYR10" s="136"/>
      <c r="CYS10" s="136"/>
      <c r="CYT10" s="136"/>
      <c r="CYU10" s="136"/>
      <c r="CYV10" s="136"/>
      <c r="CYW10" s="136"/>
      <c r="CYX10" s="136"/>
      <c r="CYY10" s="136"/>
      <c r="CYZ10" s="136"/>
      <c r="CZA10" s="136"/>
      <c r="CZB10" s="136"/>
      <c r="CZC10" s="136"/>
      <c r="CZD10" s="136"/>
      <c r="CZE10" s="136"/>
      <c r="CZF10" s="136"/>
      <c r="CZG10" s="136"/>
      <c r="CZH10" s="136"/>
      <c r="CZI10" s="136"/>
      <c r="CZJ10" s="136"/>
      <c r="CZK10" s="136"/>
      <c r="CZL10" s="136"/>
      <c r="CZM10" s="136"/>
      <c r="CZN10" s="136"/>
      <c r="CZO10" s="136"/>
      <c r="CZP10" s="136"/>
      <c r="CZQ10" s="136"/>
      <c r="CZR10" s="136"/>
      <c r="CZS10" s="136"/>
      <c r="CZT10" s="136"/>
      <c r="CZU10" s="136"/>
      <c r="CZV10" s="136"/>
      <c r="CZW10" s="136"/>
      <c r="CZX10" s="136"/>
      <c r="CZY10" s="136"/>
      <c r="CZZ10" s="136"/>
      <c r="DAA10" s="136"/>
      <c r="DAB10" s="136"/>
      <c r="DAC10" s="136"/>
      <c r="DAD10" s="136"/>
      <c r="DAE10" s="136"/>
      <c r="DAF10" s="136"/>
      <c r="DAG10" s="136"/>
      <c r="DAH10" s="136"/>
      <c r="DAI10" s="136"/>
      <c r="DAJ10" s="136"/>
      <c r="DAK10" s="136"/>
      <c r="DAL10" s="136"/>
      <c r="DAM10" s="136"/>
      <c r="DAN10" s="136"/>
      <c r="DAO10" s="136"/>
      <c r="DAP10" s="136"/>
      <c r="DAQ10" s="136"/>
      <c r="DAR10" s="136"/>
      <c r="DAS10" s="136"/>
      <c r="DAT10" s="136"/>
      <c r="DAU10" s="136"/>
      <c r="DAV10" s="136"/>
      <c r="DAW10" s="136"/>
      <c r="DAX10" s="136"/>
      <c r="DAY10" s="136"/>
      <c r="DAZ10" s="136"/>
      <c r="DBA10" s="136"/>
      <c r="DBB10" s="136"/>
      <c r="DBC10" s="136"/>
      <c r="DBD10" s="136"/>
      <c r="DBE10" s="136"/>
      <c r="DBF10" s="136"/>
      <c r="DBG10" s="136"/>
      <c r="DBH10" s="136"/>
      <c r="DBI10" s="136"/>
      <c r="DBJ10" s="136"/>
      <c r="DBK10" s="136"/>
      <c r="DBL10" s="136"/>
      <c r="DBM10" s="136"/>
      <c r="DBN10" s="136"/>
      <c r="DBO10" s="136"/>
      <c r="DBP10" s="136"/>
      <c r="DBQ10" s="136"/>
      <c r="DBR10" s="136"/>
      <c r="DBS10" s="136"/>
      <c r="DBT10" s="136"/>
      <c r="DBU10" s="136"/>
      <c r="DBV10" s="136"/>
      <c r="DBW10" s="136"/>
      <c r="DBX10" s="136"/>
      <c r="DBY10" s="136"/>
      <c r="DBZ10" s="136"/>
      <c r="DCA10" s="136"/>
      <c r="DCB10" s="136"/>
      <c r="DCC10" s="136"/>
      <c r="DCD10" s="136"/>
      <c r="DCE10" s="136"/>
      <c r="DCF10" s="136"/>
      <c r="DCG10" s="136"/>
      <c r="DCH10" s="136"/>
      <c r="DCI10" s="136"/>
      <c r="DCJ10" s="136"/>
      <c r="DCK10" s="136"/>
      <c r="DCL10" s="136"/>
      <c r="DCM10" s="136"/>
      <c r="DCN10" s="136"/>
      <c r="DCO10" s="136"/>
      <c r="DCP10" s="136"/>
      <c r="DCQ10" s="136"/>
      <c r="DCR10" s="136"/>
      <c r="DCS10" s="136"/>
      <c r="DCT10" s="136"/>
      <c r="DCU10" s="136"/>
      <c r="DCV10" s="136"/>
      <c r="DCW10" s="136"/>
      <c r="DCX10" s="136"/>
      <c r="DCY10" s="136"/>
      <c r="DCZ10" s="136"/>
      <c r="DDA10" s="136"/>
      <c r="DDB10" s="136"/>
      <c r="DDC10" s="136"/>
      <c r="DDD10" s="136"/>
      <c r="DDE10" s="136"/>
      <c r="DDF10" s="136"/>
      <c r="DDG10" s="136"/>
      <c r="DDH10" s="136"/>
      <c r="DDI10" s="136"/>
      <c r="DDJ10" s="136"/>
      <c r="DDK10" s="136"/>
      <c r="DDL10" s="136"/>
      <c r="DDM10" s="136"/>
      <c r="DDN10" s="136"/>
      <c r="DDO10" s="136"/>
      <c r="DDP10" s="136"/>
      <c r="DDQ10" s="136"/>
      <c r="DDR10" s="136"/>
      <c r="DDS10" s="136"/>
      <c r="DDT10" s="136"/>
      <c r="DDU10" s="136"/>
      <c r="DDV10" s="136"/>
      <c r="DDW10" s="136"/>
      <c r="DDX10" s="136"/>
      <c r="DDY10" s="136"/>
      <c r="DDZ10" s="136"/>
      <c r="DEA10" s="136"/>
      <c r="DEB10" s="136"/>
      <c r="DEC10" s="136"/>
      <c r="DED10" s="136"/>
      <c r="DEE10" s="136"/>
      <c r="DEF10" s="136"/>
      <c r="DEG10" s="136"/>
      <c r="DEH10" s="136"/>
      <c r="DEI10" s="136"/>
      <c r="DEJ10" s="136"/>
      <c r="DEK10" s="136"/>
      <c r="DEL10" s="136"/>
      <c r="DEM10" s="136"/>
      <c r="DEN10" s="136"/>
      <c r="DEO10" s="136"/>
      <c r="DEP10" s="136"/>
      <c r="DEQ10" s="136"/>
      <c r="DER10" s="136"/>
      <c r="DES10" s="136"/>
      <c r="DET10" s="136"/>
      <c r="DEU10" s="136"/>
      <c r="DEV10" s="136"/>
      <c r="DEW10" s="136"/>
      <c r="DEX10" s="136"/>
      <c r="DEY10" s="136"/>
      <c r="DEZ10" s="136"/>
      <c r="DFA10" s="136"/>
      <c r="DFB10" s="136"/>
      <c r="DFC10" s="136"/>
      <c r="DFD10" s="136"/>
      <c r="DFE10" s="136"/>
      <c r="DFF10" s="136"/>
      <c r="DFG10" s="136"/>
      <c r="DFH10" s="136"/>
      <c r="DFI10" s="136"/>
      <c r="DFJ10" s="136"/>
      <c r="DFK10" s="136"/>
      <c r="DFL10" s="136"/>
      <c r="DFM10" s="136"/>
      <c r="DFN10" s="136"/>
      <c r="DFO10" s="136"/>
      <c r="DFP10" s="136"/>
      <c r="DFQ10" s="136"/>
      <c r="DFR10" s="136"/>
      <c r="DFS10" s="136"/>
      <c r="DFT10" s="136"/>
      <c r="DFU10" s="136"/>
      <c r="DFV10" s="136"/>
      <c r="DFW10" s="136"/>
      <c r="DFX10" s="136"/>
      <c r="DFY10" s="136"/>
      <c r="DFZ10" s="136"/>
      <c r="DGA10" s="136"/>
      <c r="DGB10" s="136"/>
      <c r="DGC10" s="136"/>
      <c r="DGD10" s="136"/>
      <c r="DGE10" s="136"/>
      <c r="DGF10" s="136"/>
      <c r="DGG10" s="136"/>
      <c r="DGH10" s="136"/>
      <c r="DGI10" s="136"/>
      <c r="DGJ10" s="136"/>
      <c r="DGK10" s="136"/>
      <c r="DGL10" s="136"/>
      <c r="DGM10" s="136"/>
      <c r="DGN10" s="136"/>
      <c r="DGO10" s="136"/>
      <c r="DGP10" s="136"/>
      <c r="DGQ10" s="136"/>
      <c r="DGR10" s="136"/>
      <c r="DGS10" s="136"/>
      <c r="DGT10" s="136"/>
      <c r="DGU10" s="136"/>
      <c r="DGV10" s="136"/>
      <c r="DGW10" s="136"/>
      <c r="DGX10" s="136"/>
      <c r="DGY10" s="136"/>
      <c r="DGZ10" s="136"/>
      <c r="DHA10" s="136"/>
      <c r="DHB10" s="136"/>
      <c r="DHC10" s="136"/>
      <c r="DHD10" s="136"/>
      <c r="DHE10" s="136"/>
      <c r="DHF10" s="136"/>
      <c r="DHG10" s="136"/>
      <c r="DHH10" s="136"/>
      <c r="DHI10" s="136"/>
      <c r="DHJ10" s="136"/>
      <c r="DHK10" s="136"/>
      <c r="DHL10" s="136"/>
      <c r="DHM10" s="136"/>
      <c r="DHN10" s="136"/>
      <c r="DHO10" s="136"/>
      <c r="DHP10" s="136"/>
      <c r="DHQ10" s="136"/>
      <c r="DHR10" s="136"/>
      <c r="DHS10" s="136"/>
      <c r="DHT10" s="136"/>
      <c r="DHU10" s="136"/>
      <c r="DHV10" s="136"/>
      <c r="DHW10" s="136"/>
      <c r="DHX10" s="136"/>
      <c r="DHY10" s="136"/>
      <c r="DHZ10" s="136"/>
      <c r="DIA10" s="136"/>
      <c r="DIB10" s="136"/>
      <c r="DIC10" s="136"/>
      <c r="DID10" s="136"/>
      <c r="DIE10" s="136"/>
      <c r="DIF10" s="136"/>
      <c r="DIG10" s="136"/>
      <c r="DIH10" s="136"/>
      <c r="DII10" s="136"/>
      <c r="DIJ10" s="136"/>
      <c r="DIK10" s="136"/>
      <c r="DIL10" s="136"/>
      <c r="DIM10" s="136"/>
      <c r="DIN10" s="136"/>
      <c r="DIO10" s="136"/>
      <c r="DIP10" s="136"/>
      <c r="DIQ10" s="136"/>
      <c r="DIR10" s="136"/>
      <c r="DIS10" s="136"/>
      <c r="DIT10" s="136"/>
      <c r="DIU10" s="136"/>
      <c r="DIV10" s="136"/>
      <c r="DIW10" s="136"/>
      <c r="DIX10" s="136"/>
      <c r="DIY10" s="136"/>
      <c r="DIZ10" s="136"/>
      <c r="DJA10" s="136"/>
      <c r="DJB10" s="136"/>
      <c r="DJC10" s="136"/>
      <c r="DJD10" s="136"/>
      <c r="DJE10" s="136"/>
      <c r="DJF10" s="136"/>
      <c r="DJG10" s="136"/>
      <c r="DJH10" s="136"/>
      <c r="DJI10" s="136"/>
      <c r="DJJ10" s="136"/>
      <c r="DJK10" s="136"/>
      <c r="DJL10" s="136"/>
      <c r="DJM10" s="136"/>
      <c r="DJN10" s="136"/>
      <c r="DJO10" s="136"/>
      <c r="DJP10" s="136"/>
      <c r="DJQ10" s="136"/>
      <c r="DJR10" s="136"/>
      <c r="DJS10" s="136"/>
      <c r="DJT10" s="136"/>
      <c r="DJU10" s="136"/>
      <c r="DJV10" s="136"/>
      <c r="DJW10" s="136"/>
      <c r="DJX10" s="136"/>
      <c r="DJY10" s="136"/>
      <c r="DJZ10" s="136"/>
      <c r="DKA10" s="136"/>
      <c r="DKB10" s="136"/>
      <c r="DKC10" s="136"/>
      <c r="DKD10" s="136"/>
      <c r="DKE10" s="136"/>
      <c r="DKF10" s="136"/>
      <c r="DKG10" s="136"/>
      <c r="DKH10" s="136"/>
      <c r="DKI10" s="136"/>
      <c r="DKJ10" s="136"/>
      <c r="DKK10" s="136"/>
      <c r="DKL10" s="136"/>
      <c r="DKM10" s="136"/>
      <c r="DKN10" s="136"/>
      <c r="DKO10" s="136"/>
      <c r="DKP10" s="136"/>
      <c r="DKQ10" s="136"/>
      <c r="DKR10" s="136"/>
      <c r="DKS10" s="136"/>
      <c r="DKT10" s="136"/>
      <c r="DKU10" s="136"/>
      <c r="DKV10" s="136"/>
      <c r="DKW10" s="136"/>
      <c r="DKX10" s="136"/>
      <c r="DKY10" s="136"/>
      <c r="DKZ10" s="136"/>
      <c r="DLA10" s="136"/>
      <c r="DLB10" s="136"/>
      <c r="DLC10" s="136"/>
      <c r="DLD10" s="136"/>
      <c r="DLE10" s="136"/>
      <c r="DLF10" s="136"/>
      <c r="DLG10" s="136"/>
      <c r="DLH10" s="136"/>
      <c r="DLI10" s="136"/>
      <c r="DLJ10" s="136"/>
      <c r="DLK10" s="136"/>
      <c r="DLL10" s="136"/>
      <c r="DLM10" s="136"/>
      <c r="DLN10" s="136"/>
      <c r="DLO10" s="136"/>
      <c r="DLP10" s="136"/>
      <c r="DLQ10" s="136"/>
      <c r="DLR10" s="136"/>
      <c r="DLS10" s="136"/>
      <c r="DLT10" s="136"/>
      <c r="DLU10" s="136"/>
      <c r="DLV10" s="136"/>
      <c r="DLW10" s="136"/>
      <c r="DLX10" s="136"/>
      <c r="DLY10" s="136"/>
      <c r="DLZ10" s="136"/>
      <c r="DMA10" s="136"/>
      <c r="DMB10" s="136"/>
      <c r="DMC10" s="136"/>
      <c r="DMD10" s="136"/>
      <c r="DME10" s="136"/>
      <c r="DMF10" s="136"/>
      <c r="DMG10" s="136"/>
      <c r="DMH10" s="136"/>
      <c r="DMI10" s="136"/>
      <c r="DMJ10" s="136"/>
      <c r="DMK10" s="136"/>
      <c r="DML10" s="136"/>
      <c r="DMM10" s="136"/>
      <c r="DMN10" s="136"/>
      <c r="DMO10" s="136"/>
      <c r="DMP10" s="136"/>
      <c r="DMQ10" s="136"/>
      <c r="DMR10" s="136"/>
      <c r="DMS10" s="136"/>
      <c r="DMT10" s="136"/>
      <c r="DMU10" s="136"/>
      <c r="DMV10" s="136"/>
      <c r="DMW10" s="136"/>
      <c r="DMX10" s="136"/>
      <c r="DMY10" s="136"/>
      <c r="DMZ10" s="136"/>
      <c r="DNA10" s="136"/>
      <c r="DNB10" s="136"/>
      <c r="DNC10" s="136"/>
      <c r="DND10" s="136"/>
      <c r="DNE10" s="136"/>
      <c r="DNF10" s="136"/>
      <c r="DNG10" s="136"/>
      <c r="DNH10" s="136"/>
      <c r="DNI10" s="136"/>
      <c r="DNJ10" s="136"/>
      <c r="DNK10" s="136"/>
      <c r="DNL10" s="136"/>
      <c r="DNM10" s="136"/>
      <c r="DNN10" s="136"/>
      <c r="DNO10" s="136"/>
      <c r="DNP10" s="136"/>
      <c r="DNQ10" s="136"/>
      <c r="DNR10" s="136"/>
      <c r="DNS10" s="136"/>
      <c r="DNT10" s="136"/>
      <c r="DNU10" s="136"/>
      <c r="DNV10" s="136"/>
      <c r="DNW10" s="136"/>
      <c r="DNX10" s="136"/>
      <c r="DNY10" s="136"/>
      <c r="DNZ10" s="136"/>
      <c r="DOA10" s="136"/>
      <c r="DOB10" s="136"/>
      <c r="DOC10" s="136"/>
      <c r="DOD10" s="136"/>
      <c r="DOE10" s="136"/>
      <c r="DOF10" s="136"/>
      <c r="DOG10" s="136"/>
      <c r="DOH10" s="136"/>
      <c r="DOI10" s="136"/>
      <c r="DOJ10" s="136"/>
      <c r="DOK10" s="136"/>
      <c r="DOL10" s="136"/>
      <c r="DOM10" s="136"/>
      <c r="DON10" s="136"/>
      <c r="DOO10" s="136"/>
      <c r="DOP10" s="136"/>
      <c r="DOQ10" s="136"/>
      <c r="DOR10" s="136"/>
      <c r="DOS10" s="136"/>
      <c r="DOT10" s="136"/>
      <c r="DOU10" s="136"/>
      <c r="DOV10" s="136"/>
      <c r="DOW10" s="136"/>
      <c r="DOX10" s="136"/>
      <c r="DOY10" s="136"/>
      <c r="DOZ10" s="136"/>
      <c r="DPA10" s="136"/>
      <c r="DPB10" s="136"/>
      <c r="DPC10" s="136"/>
      <c r="DPD10" s="136"/>
      <c r="DPE10" s="136"/>
      <c r="DPF10" s="136"/>
      <c r="DPG10" s="136"/>
      <c r="DPH10" s="136"/>
      <c r="DPI10" s="136"/>
      <c r="DPJ10" s="136"/>
      <c r="DPK10" s="136"/>
      <c r="DPL10" s="136"/>
      <c r="DPM10" s="136"/>
      <c r="DPN10" s="136"/>
      <c r="DPO10" s="136"/>
      <c r="DPP10" s="136"/>
      <c r="DPQ10" s="136"/>
      <c r="DPR10" s="136"/>
      <c r="DPS10" s="136"/>
      <c r="DPT10" s="136"/>
      <c r="DPU10" s="136"/>
      <c r="DPV10" s="136"/>
      <c r="DPW10" s="136"/>
      <c r="DPX10" s="136"/>
      <c r="DPY10" s="136"/>
      <c r="DPZ10" s="136"/>
      <c r="DQA10" s="136"/>
      <c r="DQB10" s="136"/>
      <c r="DQC10" s="136"/>
      <c r="DQD10" s="136"/>
      <c r="DQE10" s="136"/>
      <c r="DQF10" s="136"/>
      <c r="DQG10" s="136"/>
      <c r="DQH10" s="136"/>
      <c r="DQI10" s="136"/>
      <c r="DQJ10" s="136"/>
      <c r="DQK10" s="136"/>
      <c r="DQL10" s="136"/>
      <c r="DQM10" s="136"/>
      <c r="DQN10" s="136"/>
      <c r="DQO10" s="136"/>
      <c r="DQP10" s="136"/>
      <c r="DQQ10" s="136"/>
      <c r="DQR10" s="136"/>
      <c r="DQS10" s="136"/>
      <c r="DQT10" s="136"/>
      <c r="DQU10" s="136"/>
      <c r="DQV10" s="136"/>
      <c r="DQW10" s="136"/>
      <c r="DQX10" s="136"/>
      <c r="DQY10" s="136"/>
      <c r="DQZ10" s="136"/>
      <c r="DRA10" s="136"/>
      <c r="DRB10" s="136"/>
      <c r="DRC10" s="136"/>
      <c r="DRD10" s="136"/>
      <c r="DRE10" s="136"/>
      <c r="DRF10" s="136"/>
      <c r="DRG10" s="136"/>
      <c r="DRH10" s="136"/>
      <c r="DRI10" s="136"/>
      <c r="DRJ10" s="136"/>
      <c r="DRK10" s="136"/>
      <c r="DRL10" s="136"/>
      <c r="DRM10" s="136"/>
      <c r="DRN10" s="136"/>
      <c r="DRO10" s="136"/>
      <c r="DRP10" s="136"/>
      <c r="DRQ10" s="136"/>
      <c r="DRR10" s="136"/>
      <c r="DRS10" s="136"/>
      <c r="DRT10" s="136"/>
      <c r="DRU10" s="136"/>
      <c r="DRV10" s="136"/>
      <c r="DRW10" s="136"/>
      <c r="DRX10" s="136"/>
      <c r="DRY10" s="136"/>
      <c r="DRZ10" s="136"/>
      <c r="DSA10" s="136"/>
      <c r="DSB10" s="136"/>
      <c r="DSC10" s="136"/>
      <c r="DSD10" s="136"/>
      <c r="DSE10" s="136"/>
      <c r="DSF10" s="136"/>
      <c r="DSG10" s="136"/>
      <c r="DSH10" s="136"/>
      <c r="DSI10" s="136"/>
      <c r="DSJ10" s="136"/>
      <c r="DSK10" s="136"/>
      <c r="DSL10" s="136"/>
      <c r="DSM10" s="136"/>
      <c r="DSN10" s="136"/>
      <c r="DSO10" s="136"/>
      <c r="DSP10" s="136"/>
      <c r="DSQ10" s="136"/>
      <c r="DSR10" s="136"/>
      <c r="DSS10" s="136"/>
      <c r="DST10" s="136"/>
      <c r="DSU10" s="136"/>
      <c r="DSV10" s="136"/>
      <c r="DSW10" s="136"/>
      <c r="DSX10" s="136"/>
      <c r="DSY10" s="136"/>
      <c r="DSZ10" s="136"/>
      <c r="DTA10" s="136"/>
      <c r="DTB10" s="136"/>
      <c r="DTC10" s="136"/>
      <c r="DTD10" s="136"/>
      <c r="DTE10" s="136"/>
      <c r="DTF10" s="136"/>
      <c r="DTG10" s="136"/>
      <c r="DTH10" s="136"/>
      <c r="DTI10" s="136"/>
      <c r="DTJ10" s="136"/>
      <c r="DTK10" s="136"/>
      <c r="DTL10" s="136"/>
      <c r="DTM10" s="136"/>
      <c r="DTN10" s="136"/>
      <c r="DTO10" s="136"/>
      <c r="DTP10" s="136"/>
      <c r="DTQ10" s="136"/>
      <c r="DTR10" s="136"/>
      <c r="DTS10" s="136"/>
      <c r="DTT10" s="136"/>
      <c r="DTU10" s="136"/>
      <c r="DTV10" s="136"/>
      <c r="DTW10" s="136"/>
      <c r="DTX10" s="136"/>
      <c r="DTY10" s="136"/>
      <c r="DTZ10" s="136"/>
      <c r="DUA10" s="136"/>
      <c r="DUB10" s="136"/>
      <c r="DUC10" s="136"/>
      <c r="DUD10" s="136"/>
      <c r="DUE10" s="136"/>
      <c r="DUF10" s="136"/>
      <c r="DUG10" s="136"/>
      <c r="DUH10" s="136"/>
      <c r="DUI10" s="136"/>
      <c r="DUJ10" s="136"/>
      <c r="DUK10" s="136"/>
      <c r="DUL10" s="136"/>
      <c r="DUM10" s="136"/>
      <c r="DUN10" s="136"/>
      <c r="DUO10" s="136"/>
      <c r="DUP10" s="136"/>
      <c r="DUQ10" s="136"/>
      <c r="DUR10" s="136"/>
      <c r="DUS10" s="136"/>
      <c r="DUT10" s="136"/>
      <c r="DUU10" s="136"/>
      <c r="DUV10" s="136"/>
      <c r="DUW10" s="136"/>
      <c r="DUX10" s="136"/>
      <c r="DUY10" s="136"/>
      <c r="DUZ10" s="136"/>
      <c r="DVA10" s="136"/>
      <c r="DVB10" s="136"/>
      <c r="DVC10" s="136"/>
      <c r="DVD10" s="136"/>
      <c r="DVE10" s="136"/>
      <c r="DVF10" s="136"/>
      <c r="DVG10" s="136"/>
      <c r="DVH10" s="136"/>
      <c r="DVI10" s="136"/>
      <c r="DVJ10" s="136"/>
      <c r="DVK10" s="136"/>
      <c r="DVL10" s="136"/>
      <c r="DVM10" s="136"/>
      <c r="DVN10" s="136"/>
      <c r="DVO10" s="136"/>
      <c r="DVP10" s="136"/>
      <c r="DVQ10" s="136"/>
      <c r="DVR10" s="136"/>
      <c r="DVS10" s="136"/>
      <c r="DVT10" s="136"/>
      <c r="DVU10" s="136"/>
      <c r="DVV10" s="136"/>
      <c r="DVW10" s="136"/>
      <c r="DVX10" s="136"/>
      <c r="DVY10" s="136"/>
      <c r="DVZ10" s="136"/>
      <c r="DWA10" s="136"/>
      <c r="DWB10" s="136"/>
      <c r="DWC10" s="136"/>
      <c r="DWD10" s="136"/>
      <c r="DWE10" s="136"/>
      <c r="DWF10" s="136"/>
      <c r="DWG10" s="136"/>
      <c r="DWH10" s="136"/>
      <c r="DWI10" s="136"/>
      <c r="DWJ10" s="136"/>
      <c r="DWK10" s="136"/>
      <c r="DWL10" s="136"/>
      <c r="DWM10" s="136"/>
      <c r="DWN10" s="136"/>
      <c r="DWO10" s="136"/>
      <c r="DWP10" s="136"/>
      <c r="DWQ10" s="136"/>
      <c r="DWR10" s="136"/>
      <c r="DWS10" s="136"/>
      <c r="DWT10" s="136"/>
      <c r="DWU10" s="136"/>
      <c r="DWV10" s="136"/>
      <c r="DWW10" s="136"/>
      <c r="DWX10" s="136"/>
      <c r="DWY10" s="136"/>
      <c r="DWZ10" s="136"/>
      <c r="DXA10" s="136"/>
      <c r="DXB10" s="136"/>
      <c r="DXC10" s="136"/>
      <c r="DXD10" s="136"/>
      <c r="DXE10" s="136"/>
      <c r="DXF10" s="136"/>
      <c r="DXG10" s="136"/>
      <c r="DXH10" s="136"/>
      <c r="DXI10" s="136"/>
      <c r="DXJ10" s="136"/>
      <c r="DXK10" s="136"/>
      <c r="DXL10" s="136"/>
      <c r="DXM10" s="136"/>
      <c r="DXN10" s="136"/>
      <c r="DXO10" s="136"/>
      <c r="DXP10" s="136"/>
      <c r="DXQ10" s="136"/>
      <c r="DXR10" s="136"/>
      <c r="DXS10" s="136"/>
      <c r="DXT10" s="136"/>
      <c r="DXU10" s="136"/>
      <c r="DXV10" s="136"/>
      <c r="DXW10" s="136"/>
      <c r="DXX10" s="136"/>
      <c r="DXY10" s="136"/>
      <c r="DXZ10" s="136"/>
      <c r="DYA10" s="136"/>
      <c r="DYB10" s="136"/>
      <c r="DYC10" s="136"/>
      <c r="DYD10" s="136"/>
      <c r="DYE10" s="136"/>
      <c r="DYF10" s="136"/>
      <c r="DYG10" s="136"/>
      <c r="DYH10" s="136"/>
      <c r="DYI10" s="136"/>
      <c r="DYJ10" s="136"/>
      <c r="DYK10" s="136"/>
      <c r="DYL10" s="136"/>
      <c r="DYM10" s="136"/>
      <c r="DYN10" s="136"/>
      <c r="DYO10" s="136"/>
      <c r="DYP10" s="136"/>
      <c r="DYQ10" s="136"/>
      <c r="DYR10" s="136"/>
      <c r="DYS10" s="136"/>
      <c r="DYT10" s="136"/>
      <c r="DYU10" s="136"/>
      <c r="DYV10" s="136"/>
      <c r="DYW10" s="136"/>
      <c r="DYX10" s="136"/>
      <c r="DYY10" s="136"/>
      <c r="DYZ10" s="136"/>
      <c r="DZA10" s="136"/>
      <c r="DZB10" s="136"/>
      <c r="DZC10" s="136"/>
      <c r="DZD10" s="136"/>
      <c r="DZE10" s="136"/>
      <c r="DZF10" s="136"/>
      <c r="DZG10" s="136"/>
      <c r="DZH10" s="136"/>
      <c r="DZI10" s="136"/>
      <c r="DZJ10" s="136"/>
      <c r="DZK10" s="136"/>
      <c r="DZL10" s="136"/>
      <c r="DZM10" s="136"/>
      <c r="DZN10" s="136"/>
      <c r="DZO10" s="136"/>
      <c r="DZP10" s="136"/>
      <c r="DZQ10" s="136"/>
      <c r="DZR10" s="136"/>
      <c r="DZS10" s="136"/>
      <c r="DZT10" s="136"/>
      <c r="DZU10" s="136"/>
      <c r="DZV10" s="136"/>
      <c r="DZW10" s="136"/>
      <c r="DZX10" s="136"/>
      <c r="DZY10" s="136"/>
      <c r="DZZ10" s="136"/>
      <c r="EAA10" s="136"/>
      <c r="EAB10" s="136"/>
      <c r="EAC10" s="136"/>
      <c r="EAD10" s="136"/>
      <c r="EAE10" s="136"/>
      <c r="EAF10" s="136"/>
      <c r="EAG10" s="136"/>
      <c r="EAH10" s="136"/>
      <c r="EAI10" s="136"/>
      <c r="EAJ10" s="136"/>
      <c r="EAK10" s="136"/>
      <c r="EAL10" s="136"/>
      <c r="EAM10" s="136"/>
      <c r="EAN10" s="136"/>
      <c r="EAO10" s="136"/>
      <c r="EAP10" s="136"/>
      <c r="EAQ10" s="136"/>
      <c r="EAR10" s="136"/>
      <c r="EAS10" s="136"/>
      <c r="EAT10" s="136"/>
      <c r="EAU10" s="136"/>
      <c r="EAV10" s="136"/>
      <c r="EAW10" s="136"/>
      <c r="EAX10" s="136"/>
      <c r="EAY10" s="136"/>
      <c r="EAZ10" s="136"/>
      <c r="EBA10" s="136"/>
      <c r="EBB10" s="136"/>
      <c r="EBC10" s="136"/>
      <c r="EBD10" s="136"/>
      <c r="EBE10" s="136"/>
      <c r="EBF10" s="136"/>
      <c r="EBG10" s="136"/>
      <c r="EBH10" s="136"/>
      <c r="EBI10" s="136"/>
      <c r="EBJ10" s="136"/>
      <c r="EBK10" s="136"/>
      <c r="EBL10" s="136"/>
      <c r="EBM10" s="136"/>
      <c r="EBN10" s="136"/>
      <c r="EBO10" s="136"/>
      <c r="EBP10" s="136"/>
      <c r="EBQ10" s="136"/>
      <c r="EBR10" s="136"/>
      <c r="EBS10" s="136"/>
      <c r="EBT10" s="136"/>
      <c r="EBU10" s="136"/>
      <c r="EBV10" s="136"/>
      <c r="EBW10" s="136"/>
      <c r="EBX10" s="136"/>
      <c r="EBY10" s="136"/>
      <c r="EBZ10" s="136"/>
      <c r="ECA10" s="136"/>
      <c r="ECB10" s="136"/>
      <c r="ECC10" s="136"/>
      <c r="ECD10" s="136"/>
      <c r="ECE10" s="136"/>
      <c r="ECF10" s="136"/>
      <c r="ECG10" s="136"/>
      <c r="ECH10" s="136"/>
      <c r="ECI10" s="136"/>
      <c r="ECJ10" s="136"/>
      <c r="ECK10" s="136"/>
      <c r="ECL10" s="136"/>
      <c r="ECM10" s="136"/>
      <c r="ECN10" s="136"/>
      <c r="ECO10" s="136"/>
      <c r="ECP10" s="136"/>
      <c r="ECQ10" s="136"/>
      <c r="ECR10" s="136"/>
      <c r="ECS10" s="136"/>
      <c r="ECT10" s="136"/>
      <c r="ECU10" s="136"/>
      <c r="ECV10" s="136"/>
      <c r="ECW10" s="136"/>
      <c r="ECX10" s="136"/>
      <c r="ECY10" s="136"/>
      <c r="ECZ10" s="136"/>
      <c r="EDA10" s="136"/>
      <c r="EDB10" s="136"/>
      <c r="EDC10" s="136"/>
      <c r="EDD10" s="136"/>
      <c r="EDE10" s="136"/>
      <c r="EDF10" s="136"/>
      <c r="EDG10" s="136"/>
      <c r="EDH10" s="136"/>
      <c r="EDI10" s="136"/>
      <c r="EDJ10" s="136"/>
      <c r="EDK10" s="136"/>
      <c r="EDL10" s="136"/>
      <c r="EDM10" s="136"/>
      <c r="EDN10" s="136"/>
      <c r="EDO10" s="136"/>
      <c r="EDP10" s="136"/>
      <c r="EDQ10" s="136"/>
      <c r="EDR10" s="136"/>
      <c r="EDS10" s="136"/>
      <c r="EDT10" s="136"/>
      <c r="EDU10" s="136"/>
      <c r="EDV10" s="136"/>
      <c r="EDW10" s="136"/>
      <c r="EDX10" s="136"/>
      <c r="EDY10" s="136"/>
      <c r="EDZ10" s="136"/>
      <c r="EEA10" s="136"/>
      <c r="EEB10" s="136"/>
      <c r="EEC10" s="136"/>
      <c r="EED10" s="136"/>
      <c r="EEE10" s="136"/>
      <c r="EEF10" s="136"/>
      <c r="EEG10" s="136"/>
      <c r="EEH10" s="136"/>
      <c r="EEI10" s="136"/>
      <c r="EEJ10" s="136"/>
      <c r="EEK10" s="136"/>
      <c r="EEL10" s="136"/>
      <c r="EEM10" s="136"/>
      <c r="EEN10" s="136"/>
      <c r="EEO10" s="136"/>
      <c r="EEP10" s="136"/>
      <c r="EEQ10" s="136"/>
      <c r="EER10" s="136"/>
      <c r="EES10" s="136"/>
      <c r="EET10" s="136"/>
      <c r="EEU10" s="136"/>
      <c r="EEV10" s="136"/>
      <c r="EEW10" s="136"/>
      <c r="EEX10" s="136"/>
      <c r="EEY10" s="136"/>
      <c r="EEZ10" s="136"/>
      <c r="EFA10" s="136"/>
      <c r="EFB10" s="136"/>
      <c r="EFC10" s="136"/>
      <c r="EFD10" s="136"/>
      <c r="EFE10" s="136"/>
      <c r="EFF10" s="136"/>
      <c r="EFG10" s="136"/>
      <c r="EFH10" s="136"/>
      <c r="EFI10" s="136"/>
      <c r="EFJ10" s="136"/>
      <c r="EFK10" s="136"/>
      <c r="EFL10" s="136"/>
      <c r="EFM10" s="136"/>
      <c r="EFN10" s="136"/>
      <c r="EFO10" s="136"/>
      <c r="EFP10" s="136"/>
      <c r="EFQ10" s="136"/>
      <c r="EFR10" s="136"/>
      <c r="EFS10" s="136"/>
      <c r="EFT10" s="136"/>
      <c r="EFU10" s="136"/>
      <c r="EFV10" s="136"/>
      <c r="EFW10" s="136"/>
      <c r="EFX10" s="136"/>
      <c r="EFY10" s="136"/>
      <c r="EFZ10" s="136"/>
      <c r="EGA10" s="136"/>
      <c r="EGB10" s="136"/>
      <c r="EGC10" s="136"/>
      <c r="EGD10" s="136"/>
      <c r="EGE10" s="136"/>
      <c r="EGF10" s="136"/>
      <c r="EGG10" s="136"/>
      <c r="EGH10" s="136"/>
      <c r="EGI10" s="136"/>
      <c r="EGJ10" s="136"/>
      <c r="EGK10" s="136"/>
      <c r="EGL10" s="136"/>
      <c r="EGM10" s="136"/>
      <c r="EGN10" s="136"/>
      <c r="EGO10" s="136"/>
      <c r="EGP10" s="136"/>
      <c r="EGQ10" s="136"/>
      <c r="EGR10" s="136"/>
      <c r="EGS10" s="136"/>
      <c r="EGT10" s="136"/>
      <c r="EGU10" s="136"/>
      <c r="EGV10" s="136"/>
      <c r="EGW10" s="136"/>
      <c r="EGX10" s="136"/>
      <c r="EGY10" s="136"/>
      <c r="EGZ10" s="136"/>
      <c r="EHA10" s="136"/>
      <c r="EHB10" s="136"/>
      <c r="EHC10" s="136"/>
      <c r="EHD10" s="136"/>
      <c r="EHE10" s="136"/>
      <c r="EHF10" s="136"/>
      <c r="EHG10" s="136"/>
      <c r="EHH10" s="136"/>
      <c r="EHI10" s="136"/>
      <c r="EHJ10" s="136"/>
      <c r="EHK10" s="136"/>
      <c r="EHL10" s="136"/>
      <c r="EHM10" s="136"/>
      <c r="EHN10" s="136"/>
      <c r="EHO10" s="136"/>
      <c r="EHP10" s="136"/>
      <c r="EHQ10" s="136"/>
      <c r="EHR10" s="136"/>
      <c r="EHS10" s="136"/>
      <c r="EHT10" s="136"/>
      <c r="EHU10" s="136"/>
      <c r="EHV10" s="136"/>
      <c r="EHW10" s="136"/>
      <c r="EHX10" s="136"/>
      <c r="EHY10" s="136"/>
      <c r="EHZ10" s="136"/>
      <c r="EIA10" s="136"/>
      <c r="EIB10" s="136"/>
      <c r="EIC10" s="136"/>
      <c r="EID10" s="136"/>
      <c r="EIE10" s="136"/>
      <c r="EIF10" s="136"/>
      <c r="EIG10" s="136"/>
      <c r="EIH10" s="136"/>
      <c r="EII10" s="136"/>
      <c r="EIJ10" s="136"/>
      <c r="EIK10" s="136"/>
      <c r="EIL10" s="136"/>
      <c r="EIM10" s="136"/>
      <c r="EIN10" s="136"/>
      <c r="EIO10" s="136"/>
      <c r="EIP10" s="136"/>
      <c r="EIQ10" s="136"/>
      <c r="EIR10" s="136"/>
      <c r="EIS10" s="136"/>
      <c r="EIT10" s="136"/>
      <c r="EIU10" s="136"/>
      <c r="EIV10" s="136"/>
      <c r="EIW10" s="136"/>
      <c r="EIX10" s="136"/>
      <c r="EIY10" s="136"/>
      <c r="EIZ10" s="136"/>
      <c r="EJA10" s="136"/>
      <c r="EJB10" s="136"/>
      <c r="EJC10" s="136"/>
      <c r="EJD10" s="136"/>
      <c r="EJE10" s="136"/>
      <c r="EJF10" s="136"/>
      <c r="EJG10" s="136"/>
      <c r="EJH10" s="136"/>
      <c r="EJI10" s="136"/>
      <c r="EJJ10" s="136"/>
      <c r="EJK10" s="136"/>
      <c r="EJL10" s="136"/>
      <c r="EJM10" s="136"/>
      <c r="EJN10" s="136"/>
      <c r="EJO10" s="136"/>
      <c r="EJP10" s="136"/>
      <c r="EJQ10" s="136"/>
      <c r="EJR10" s="136"/>
      <c r="EJS10" s="136"/>
      <c r="EJT10" s="136"/>
      <c r="EJU10" s="136"/>
      <c r="EJV10" s="136"/>
      <c r="EJW10" s="136"/>
      <c r="EJX10" s="136"/>
      <c r="EJY10" s="136"/>
      <c r="EJZ10" s="136"/>
      <c r="EKA10" s="136"/>
      <c r="EKB10" s="136"/>
      <c r="EKC10" s="136"/>
      <c r="EKD10" s="136"/>
      <c r="EKE10" s="136"/>
      <c r="EKF10" s="136"/>
      <c r="EKG10" s="136"/>
      <c r="EKH10" s="136"/>
      <c r="EKI10" s="136"/>
      <c r="EKJ10" s="136"/>
      <c r="EKK10" s="136"/>
      <c r="EKL10" s="136"/>
      <c r="EKM10" s="136"/>
      <c r="EKN10" s="136"/>
      <c r="EKO10" s="136"/>
      <c r="EKP10" s="136"/>
      <c r="EKQ10" s="136"/>
      <c r="EKR10" s="136"/>
      <c r="EKS10" s="136"/>
      <c r="EKT10" s="136"/>
      <c r="EKU10" s="136"/>
      <c r="EKV10" s="136"/>
      <c r="EKW10" s="136"/>
      <c r="EKX10" s="136"/>
      <c r="EKY10" s="136"/>
      <c r="EKZ10" s="136"/>
      <c r="ELA10" s="136"/>
      <c r="ELB10" s="136"/>
      <c r="ELC10" s="136"/>
      <c r="ELD10" s="136"/>
      <c r="ELE10" s="136"/>
      <c r="ELF10" s="136"/>
      <c r="ELG10" s="136"/>
      <c r="ELH10" s="136"/>
      <c r="ELI10" s="136"/>
      <c r="ELJ10" s="136"/>
      <c r="ELK10" s="136"/>
      <c r="ELL10" s="136"/>
      <c r="ELM10" s="136"/>
      <c r="ELN10" s="136"/>
      <c r="ELO10" s="136"/>
      <c r="ELP10" s="136"/>
      <c r="ELQ10" s="136"/>
      <c r="ELR10" s="136"/>
      <c r="ELS10" s="136"/>
      <c r="ELT10" s="136"/>
      <c r="ELU10" s="136"/>
      <c r="ELV10" s="136"/>
      <c r="ELW10" s="136"/>
      <c r="ELX10" s="136"/>
      <c r="ELY10" s="136"/>
      <c r="ELZ10" s="136"/>
      <c r="EMA10" s="136"/>
      <c r="EMB10" s="136"/>
      <c r="EMC10" s="136"/>
      <c r="EMD10" s="136"/>
      <c r="EME10" s="136"/>
      <c r="EMF10" s="136"/>
      <c r="EMG10" s="136"/>
      <c r="EMH10" s="136"/>
      <c r="EMI10" s="136"/>
      <c r="EMJ10" s="136"/>
      <c r="EMK10" s="136"/>
      <c r="EML10" s="136"/>
      <c r="EMM10" s="136"/>
      <c r="EMN10" s="136"/>
      <c r="EMO10" s="136"/>
      <c r="EMP10" s="136"/>
      <c r="EMQ10" s="136"/>
      <c r="EMR10" s="136"/>
      <c r="EMS10" s="136"/>
      <c r="EMT10" s="136"/>
      <c r="EMU10" s="136"/>
      <c r="EMV10" s="136"/>
      <c r="EMW10" s="136"/>
      <c r="EMX10" s="136"/>
      <c r="EMY10" s="136"/>
      <c r="EMZ10" s="136"/>
      <c r="ENA10" s="136"/>
      <c r="ENB10" s="136"/>
      <c r="ENC10" s="136"/>
      <c r="END10" s="136"/>
      <c r="ENE10" s="136"/>
      <c r="ENF10" s="136"/>
      <c r="ENG10" s="136"/>
      <c r="ENH10" s="136"/>
      <c r="ENI10" s="136"/>
      <c r="ENJ10" s="136"/>
      <c r="ENK10" s="136"/>
      <c r="ENL10" s="136"/>
      <c r="ENM10" s="136"/>
      <c r="ENN10" s="136"/>
      <c r="ENO10" s="136"/>
      <c r="ENP10" s="136"/>
      <c r="ENQ10" s="136"/>
      <c r="ENR10" s="136"/>
      <c r="ENS10" s="136"/>
      <c r="ENT10" s="136"/>
      <c r="ENU10" s="136"/>
      <c r="ENV10" s="136"/>
      <c r="ENW10" s="136"/>
      <c r="ENX10" s="136"/>
      <c r="ENY10" s="136"/>
      <c r="ENZ10" s="136"/>
      <c r="EOA10" s="136"/>
      <c r="EOB10" s="136"/>
      <c r="EOC10" s="136"/>
      <c r="EOD10" s="136"/>
      <c r="EOE10" s="136"/>
      <c r="EOF10" s="136"/>
      <c r="EOG10" s="136"/>
      <c r="EOH10" s="136"/>
      <c r="EOI10" s="136"/>
      <c r="EOJ10" s="136"/>
      <c r="EOK10" s="136"/>
      <c r="EOL10" s="136"/>
      <c r="EOM10" s="136"/>
      <c r="EON10" s="136"/>
      <c r="EOO10" s="136"/>
      <c r="EOP10" s="136"/>
      <c r="EOQ10" s="136"/>
      <c r="EOR10" s="136"/>
      <c r="EOS10" s="136"/>
      <c r="EOT10" s="136"/>
      <c r="EOU10" s="136"/>
      <c r="EOV10" s="136"/>
      <c r="EOW10" s="136"/>
      <c r="EOX10" s="136"/>
      <c r="EOY10" s="136"/>
      <c r="EOZ10" s="136"/>
      <c r="EPA10" s="136"/>
      <c r="EPB10" s="136"/>
      <c r="EPC10" s="136"/>
      <c r="EPD10" s="136"/>
      <c r="EPE10" s="136"/>
      <c r="EPF10" s="136"/>
      <c r="EPG10" s="136"/>
      <c r="EPH10" s="136"/>
      <c r="EPI10" s="136"/>
      <c r="EPJ10" s="136"/>
      <c r="EPK10" s="136"/>
      <c r="EPL10" s="136"/>
      <c r="EPM10" s="136"/>
      <c r="EPN10" s="136"/>
      <c r="EPO10" s="136"/>
      <c r="EPP10" s="136"/>
      <c r="EPQ10" s="136"/>
      <c r="EPR10" s="136"/>
      <c r="EPS10" s="136"/>
      <c r="EPT10" s="136"/>
      <c r="EPU10" s="136"/>
      <c r="EPV10" s="136"/>
      <c r="EPW10" s="136"/>
      <c r="EPX10" s="136"/>
      <c r="EPY10" s="136"/>
      <c r="EPZ10" s="136"/>
      <c r="EQA10" s="136"/>
      <c r="EQB10" s="136"/>
      <c r="EQC10" s="136"/>
      <c r="EQD10" s="136"/>
      <c r="EQE10" s="136"/>
      <c r="EQF10" s="136"/>
      <c r="EQG10" s="136"/>
      <c r="EQH10" s="136"/>
      <c r="EQI10" s="136"/>
      <c r="EQJ10" s="136"/>
      <c r="EQK10" s="136"/>
      <c r="EQL10" s="136"/>
      <c r="EQM10" s="136"/>
      <c r="EQN10" s="136"/>
      <c r="EQO10" s="136"/>
      <c r="EQP10" s="136"/>
      <c r="EQQ10" s="136"/>
      <c r="EQR10" s="136"/>
      <c r="EQS10" s="136"/>
      <c r="EQT10" s="136"/>
      <c r="EQU10" s="136"/>
      <c r="EQV10" s="136"/>
      <c r="EQW10" s="136"/>
      <c r="EQX10" s="136"/>
      <c r="EQY10" s="136"/>
      <c r="EQZ10" s="136"/>
      <c r="ERA10" s="136"/>
      <c r="ERB10" s="136"/>
      <c r="ERC10" s="136"/>
      <c r="ERD10" s="136"/>
      <c r="ERE10" s="136"/>
      <c r="ERF10" s="136"/>
      <c r="ERG10" s="136"/>
      <c r="ERH10" s="136"/>
      <c r="ERI10" s="136"/>
      <c r="ERJ10" s="136"/>
      <c r="ERK10" s="136"/>
      <c r="ERL10" s="136"/>
      <c r="ERM10" s="136"/>
      <c r="ERN10" s="136"/>
      <c r="ERO10" s="136"/>
      <c r="ERP10" s="136"/>
      <c r="ERQ10" s="136"/>
      <c r="ERR10" s="136"/>
      <c r="ERS10" s="136"/>
      <c r="ERT10" s="136"/>
      <c r="ERU10" s="136"/>
      <c r="ERV10" s="136"/>
      <c r="ERW10" s="136"/>
      <c r="ERX10" s="136"/>
      <c r="ERY10" s="136"/>
      <c r="ERZ10" s="136"/>
      <c r="ESA10" s="136"/>
      <c r="ESB10" s="136"/>
      <c r="ESC10" s="136"/>
      <c r="ESD10" s="136"/>
      <c r="ESE10" s="136"/>
      <c r="ESF10" s="136"/>
      <c r="ESG10" s="136"/>
      <c r="ESH10" s="136"/>
      <c r="ESI10" s="136"/>
      <c r="ESJ10" s="136"/>
      <c r="ESK10" s="136"/>
      <c r="ESL10" s="136"/>
      <c r="ESM10" s="136"/>
      <c r="ESN10" s="136"/>
      <c r="ESO10" s="136"/>
      <c r="ESP10" s="136"/>
      <c r="ESQ10" s="136"/>
      <c r="ESR10" s="136"/>
      <c r="ESS10" s="136"/>
      <c r="EST10" s="136"/>
      <c r="ESU10" s="136"/>
      <c r="ESV10" s="136"/>
      <c r="ESW10" s="136"/>
      <c r="ESX10" s="136"/>
      <c r="ESY10" s="136"/>
      <c r="ESZ10" s="136"/>
      <c r="ETA10" s="136"/>
      <c r="ETB10" s="136"/>
      <c r="ETC10" s="136"/>
      <c r="ETD10" s="136"/>
      <c r="ETE10" s="136"/>
      <c r="ETF10" s="136"/>
      <c r="ETG10" s="136"/>
      <c r="ETH10" s="136"/>
      <c r="ETI10" s="136"/>
      <c r="ETJ10" s="136"/>
      <c r="ETK10" s="136"/>
      <c r="ETL10" s="136"/>
      <c r="ETM10" s="136"/>
      <c r="ETN10" s="136"/>
      <c r="ETO10" s="136"/>
      <c r="ETP10" s="136"/>
      <c r="ETQ10" s="136"/>
      <c r="ETR10" s="136"/>
      <c r="ETS10" s="136"/>
      <c r="ETT10" s="136"/>
      <c r="ETU10" s="136"/>
      <c r="ETV10" s="136"/>
      <c r="ETW10" s="136"/>
      <c r="ETX10" s="136"/>
      <c r="ETY10" s="136"/>
      <c r="ETZ10" s="136"/>
      <c r="EUA10" s="136"/>
      <c r="EUB10" s="136"/>
      <c r="EUC10" s="136"/>
      <c r="EUD10" s="136"/>
      <c r="EUE10" s="136"/>
      <c r="EUF10" s="136"/>
      <c r="EUG10" s="136"/>
      <c r="EUH10" s="136"/>
      <c r="EUI10" s="136"/>
      <c r="EUJ10" s="136"/>
      <c r="EUK10" s="136"/>
      <c r="EUL10" s="136"/>
      <c r="EUM10" s="136"/>
      <c r="EUN10" s="136"/>
      <c r="EUO10" s="136"/>
      <c r="EUP10" s="136"/>
      <c r="EUQ10" s="136"/>
      <c r="EUR10" s="136"/>
      <c r="EUS10" s="136"/>
      <c r="EUT10" s="136"/>
      <c r="EUU10" s="136"/>
      <c r="EUV10" s="136"/>
      <c r="EUW10" s="136"/>
      <c r="EUX10" s="136"/>
      <c r="EUY10" s="136"/>
      <c r="EUZ10" s="136"/>
      <c r="EVA10" s="136"/>
      <c r="EVB10" s="136"/>
      <c r="EVC10" s="136"/>
      <c r="EVD10" s="136"/>
      <c r="EVE10" s="136"/>
      <c r="EVF10" s="136"/>
      <c r="EVG10" s="136"/>
      <c r="EVH10" s="136"/>
      <c r="EVI10" s="136"/>
      <c r="EVJ10" s="136"/>
      <c r="EVK10" s="136"/>
      <c r="EVL10" s="136"/>
      <c r="EVM10" s="136"/>
      <c r="EVN10" s="136"/>
      <c r="EVO10" s="136"/>
      <c r="EVP10" s="136"/>
      <c r="EVQ10" s="136"/>
      <c r="EVR10" s="136"/>
      <c r="EVS10" s="136"/>
      <c r="EVT10" s="136"/>
      <c r="EVU10" s="136"/>
      <c r="EVV10" s="136"/>
      <c r="EVW10" s="136"/>
      <c r="EVX10" s="136"/>
      <c r="EVY10" s="136"/>
      <c r="EVZ10" s="136"/>
      <c r="EWA10" s="136"/>
      <c r="EWB10" s="136"/>
      <c r="EWC10" s="136"/>
      <c r="EWD10" s="136"/>
      <c r="EWE10" s="136"/>
      <c r="EWF10" s="136"/>
      <c r="EWG10" s="136"/>
      <c r="EWH10" s="136"/>
      <c r="EWI10" s="136"/>
      <c r="EWJ10" s="136"/>
      <c r="EWK10" s="136"/>
      <c r="EWL10" s="136"/>
      <c r="EWM10" s="136"/>
      <c r="EWN10" s="136"/>
      <c r="EWO10" s="136"/>
      <c r="EWP10" s="136"/>
      <c r="EWQ10" s="136"/>
      <c r="EWR10" s="136"/>
      <c r="EWS10" s="136"/>
      <c r="EWT10" s="136"/>
      <c r="EWU10" s="136"/>
      <c r="EWV10" s="136"/>
      <c r="EWW10" s="136"/>
      <c r="EWX10" s="136"/>
      <c r="EWY10" s="136"/>
      <c r="EWZ10" s="136"/>
      <c r="EXA10" s="136"/>
      <c r="EXB10" s="136"/>
      <c r="EXC10" s="136"/>
      <c r="EXD10" s="136"/>
      <c r="EXE10" s="136"/>
      <c r="EXF10" s="136"/>
      <c r="EXG10" s="136"/>
      <c r="EXH10" s="136"/>
      <c r="EXI10" s="136"/>
      <c r="EXJ10" s="136"/>
      <c r="EXK10" s="136"/>
      <c r="EXL10" s="136"/>
      <c r="EXM10" s="136"/>
      <c r="EXN10" s="136"/>
      <c r="EXO10" s="136"/>
      <c r="EXP10" s="136"/>
      <c r="EXQ10" s="136"/>
      <c r="EXR10" s="136"/>
      <c r="EXS10" s="136"/>
      <c r="EXT10" s="136"/>
      <c r="EXU10" s="136"/>
      <c r="EXV10" s="136"/>
      <c r="EXW10" s="136"/>
      <c r="EXX10" s="136"/>
      <c r="EXY10" s="136"/>
      <c r="EXZ10" s="136"/>
      <c r="EYA10" s="136"/>
      <c r="EYB10" s="136"/>
      <c r="EYC10" s="136"/>
      <c r="EYD10" s="136"/>
      <c r="EYE10" s="136"/>
      <c r="EYF10" s="136"/>
      <c r="EYG10" s="136"/>
      <c r="EYH10" s="136"/>
      <c r="EYI10" s="136"/>
      <c r="EYJ10" s="136"/>
      <c r="EYK10" s="136"/>
      <c r="EYL10" s="136"/>
      <c r="EYM10" s="136"/>
      <c r="EYN10" s="136"/>
      <c r="EYO10" s="136"/>
      <c r="EYP10" s="136"/>
      <c r="EYQ10" s="136"/>
      <c r="EYR10" s="136"/>
      <c r="EYS10" s="136"/>
      <c r="EYT10" s="136"/>
      <c r="EYU10" s="136"/>
      <c r="EYV10" s="136"/>
      <c r="EYW10" s="136"/>
      <c r="EYX10" s="136"/>
      <c r="EYY10" s="136"/>
      <c r="EYZ10" s="136"/>
      <c r="EZA10" s="136"/>
      <c r="EZB10" s="136"/>
      <c r="EZC10" s="136"/>
      <c r="EZD10" s="136"/>
      <c r="EZE10" s="136"/>
      <c r="EZF10" s="136"/>
      <c r="EZG10" s="136"/>
      <c r="EZH10" s="136"/>
      <c r="EZI10" s="136"/>
      <c r="EZJ10" s="136"/>
      <c r="EZK10" s="136"/>
      <c r="EZL10" s="136"/>
      <c r="EZM10" s="136"/>
      <c r="EZN10" s="136"/>
      <c r="EZO10" s="136"/>
      <c r="EZP10" s="136"/>
      <c r="EZQ10" s="136"/>
      <c r="EZR10" s="136"/>
      <c r="EZS10" s="136"/>
      <c r="EZT10" s="136"/>
      <c r="EZU10" s="136"/>
      <c r="EZV10" s="136"/>
      <c r="EZW10" s="136"/>
      <c r="EZX10" s="136"/>
      <c r="EZY10" s="136"/>
      <c r="EZZ10" s="136"/>
      <c r="FAA10" s="136"/>
      <c r="FAB10" s="136"/>
      <c r="FAC10" s="136"/>
      <c r="FAD10" s="136"/>
      <c r="FAE10" s="136"/>
      <c r="FAF10" s="136"/>
      <c r="FAG10" s="136"/>
      <c r="FAH10" s="136"/>
      <c r="FAI10" s="136"/>
      <c r="FAJ10" s="136"/>
      <c r="FAK10" s="136"/>
      <c r="FAL10" s="136"/>
      <c r="FAM10" s="136"/>
      <c r="FAN10" s="136"/>
      <c r="FAO10" s="136"/>
      <c r="FAP10" s="136"/>
      <c r="FAQ10" s="136"/>
      <c r="FAR10" s="136"/>
      <c r="FAS10" s="136"/>
      <c r="FAT10" s="136"/>
      <c r="FAU10" s="136"/>
      <c r="FAV10" s="136"/>
      <c r="FAW10" s="136"/>
      <c r="FAX10" s="136"/>
      <c r="FAY10" s="136"/>
      <c r="FAZ10" s="136"/>
      <c r="FBA10" s="136"/>
      <c r="FBB10" s="136"/>
      <c r="FBC10" s="136"/>
      <c r="FBD10" s="136"/>
      <c r="FBE10" s="136"/>
      <c r="FBF10" s="136"/>
      <c r="FBG10" s="136"/>
      <c r="FBH10" s="136"/>
      <c r="FBI10" s="136"/>
      <c r="FBJ10" s="136"/>
      <c r="FBK10" s="136"/>
      <c r="FBL10" s="136"/>
      <c r="FBM10" s="136"/>
      <c r="FBN10" s="136"/>
      <c r="FBO10" s="136"/>
      <c r="FBP10" s="136"/>
      <c r="FBQ10" s="136"/>
      <c r="FBR10" s="136"/>
      <c r="FBS10" s="136"/>
      <c r="FBT10" s="136"/>
      <c r="FBU10" s="136"/>
      <c r="FBV10" s="136"/>
      <c r="FBW10" s="136"/>
      <c r="FBX10" s="136"/>
      <c r="FBY10" s="136"/>
      <c r="FBZ10" s="136"/>
      <c r="FCA10" s="136"/>
      <c r="FCB10" s="136"/>
      <c r="FCC10" s="136"/>
      <c r="FCD10" s="136"/>
      <c r="FCE10" s="136"/>
      <c r="FCF10" s="136"/>
      <c r="FCG10" s="136"/>
      <c r="FCH10" s="136"/>
      <c r="FCI10" s="136"/>
      <c r="FCJ10" s="136"/>
      <c r="FCK10" s="136"/>
      <c r="FCL10" s="136"/>
      <c r="FCM10" s="136"/>
      <c r="FCN10" s="136"/>
      <c r="FCO10" s="136"/>
      <c r="FCP10" s="136"/>
      <c r="FCQ10" s="136"/>
      <c r="FCR10" s="136"/>
      <c r="FCS10" s="136"/>
      <c r="FCT10" s="136"/>
      <c r="FCU10" s="136"/>
      <c r="FCV10" s="136"/>
      <c r="FCW10" s="136"/>
      <c r="FCX10" s="136"/>
      <c r="FCY10" s="136"/>
      <c r="FCZ10" s="136"/>
      <c r="FDA10" s="136"/>
      <c r="FDB10" s="136"/>
      <c r="FDC10" s="136"/>
      <c r="FDD10" s="136"/>
      <c r="FDE10" s="136"/>
      <c r="FDF10" s="136"/>
      <c r="FDG10" s="136"/>
      <c r="FDH10" s="136"/>
      <c r="FDI10" s="136"/>
      <c r="FDJ10" s="136"/>
      <c r="FDK10" s="136"/>
      <c r="FDL10" s="136"/>
      <c r="FDM10" s="136"/>
      <c r="FDN10" s="136"/>
      <c r="FDO10" s="136"/>
      <c r="FDP10" s="136"/>
      <c r="FDQ10" s="136"/>
      <c r="FDR10" s="136"/>
      <c r="FDS10" s="136"/>
      <c r="FDT10" s="136"/>
      <c r="FDU10" s="136"/>
      <c r="FDV10" s="136"/>
      <c r="FDW10" s="136"/>
      <c r="FDX10" s="136"/>
      <c r="FDY10" s="136"/>
      <c r="FDZ10" s="136"/>
      <c r="FEA10" s="136"/>
      <c r="FEB10" s="136"/>
      <c r="FEC10" s="136"/>
      <c r="FED10" s="136"/>
      <c r="FEE10" s="136"/>
      <c r="FEF10" s="136"/>
      <c r="FEG10" s="136"/>
      <c r="FEH10" s="136"/>
      <c r="FEI10" s="136"/>
      <c r="FEJ10" s="136"/>
      <c r="FEK10" s="136"/>
      <c r="FEL10" s="136"/>
      <c r="FEM10" s="136"/>
      <c r="FEN10" s="136"/>
      <c r="FEO10" s="136"/>
      <c r="FEP10" s="136"/>
      <c r="FEQ10" s="136"/>
      <c r="FER10" s="136"/>
      <c r="FES10" s="136"/>
      <c r="FET10" s="136"/>
      <c r="FEU10" s="136"/>
      <c r="FEV10" s="136"/>
      <c r="FEW10" s="136"/>
      <c r="FEX10" s="136"/>
      <c r="FEY10" s="136"/>
      <c r="FEZ10" s="136"/>
      <c r="FFA10" s="136"/>
      <c r="FFB10" s="136"/>
      <c r="FFC10" s="136"/>
      <c r="FFD10" s="136"/>
      <c r="FFE10" s="136"/>
      <c r="FFF10" s="136"/>
      <c r="FFG10" s="136"/>
      <c r="FFH10" s="136"/>
      <c r="FFI10" s="136"/>
      <c r="FFJ10" s="136"/>
      <c r="FFK10" s="136"/>
      <c r="FFL10" s="136"/>
      <c r="FFM10" s="136"/>
      <c r="FFN10" s="136"/>
      <c r="FFO10" s="136"/>
      <c r="FFP10" s="136"/>
      <c r="FFQ10" s="136"/>
      <c r="FFR10" s="136"/>
      <c r="FFS10" s="136"/>
      <c r="FFT10" s="136"/>
      <c r="FFU10" s="136"/>
      <c r="FFV10" s="136"/>
      <c r="FFW10" s="136"/>
      <c r="FFX10" s="136"/>
      <c r="FFY10" s="136"/>
      <c r="FFZ10" s="136"/>
      <c r="FGA10" s="136"/>
      <c r="FGB10" s="136"/>
      <c r="FGC10" s="136"/>
      <c r="FGD10" s="136"/>
      <c r="FGE10" s="136"/>
      <c r="FGF10" s="136"/>
      <c r="FGG10" s="136"/>
      <c r="FGH10" s="136"/>
      <c r="FGI10" s="136"/>
      <c r="FGJ10" s="136"/>
      <c r="FGK10" s="136"/>
      <c r="FGL10" s="136"/>
      <c r="FGM10" s="136"/>
      <c r="FGN10" s="136"/>
      <c r="FGO10" s="136"/>
      <c r="FGP10" s="136"/>
      <c r="FGQ10" s="136"/>
      <c r="FGR10" s="136"/>
      <c r="FGS10" s="136"/>
      <c r="FGT10" s="136"/>
      <c r="FGU10" s="136"/>
      <c r="FGV10" s="136"/>
      <c r="FGW10" s="136"/>
      <c r="FGX10" s="136"/>
      <c r="FGY10" s="136"/>
      <c r="FGZ10" s="136"/>
      <c r="FHA10" s="136"/>
      <c r="FHB10" s="136"/>
      <c r="FHC10" s="136"/>
      <c r="FHD10" s="136"/>
      <c r="FHE10" s="136"/>
      <c r="FHF10" s="136"/>
      <c r="FHG10" s="136"/>
      <c r="FHH10" s="136"/>
      <c r="FHI10" s="136"/>
      <c r="FHJ10" s="136"/>
      <c r="FHK10" s="136"/>
      <c r="FHL10" s="136"/>
      <c r="FHM10" s="136"/>
      <c r="FHN10" s="136"/>
      <c r="FHO10" s="136"/>
      <c r="FHP10" s="136"/>
      <c r="FHQ10" s="136"/>
      <c r="FHR10" s="136"/>
      <c r="FHS10" s="136"/>
      <c r="FHT10" s="136"/>
      <c r="FHU10" s="136"/>
      <c r="FHV10" s="136"/>
      <c r="FHW10" s="136"/>
      <c r="FHX10" s="136"/>
      <c r="FHY10" s="136"/>
      <c r="FHZ10" s="136"/>
      <c r="FIA10" s="136"/>
      <c r="FIB10" s="136"/>
      <c r="FIC10" s="136"/>
      <c r="FID10" s="136"/>
      <c r="FIE10" s="136"/>
      <c r="FIF10" s="136"/>
      <c r="FIG10" s="136"/>
      <c r="FIH10" s="136"/>
      <c r="FII10" s="136"/>
      <c r="FIJ10" s="136"/>
      <c r="FIK10" s="136"/>
      <c r="FIL10" s="136"/>
      <c r="FIM10" s="136"/>
      <c r="FIN10" s="136"/>
      <c r="FIO10" s="136"/>
      <c r="FIP10" s="136"/>
      <c r="FIQ10" s="136"/>
      <c r="FIR10" s="136"/>
      <c r="FIS10" s="136"/>
      <c r="FIT10" s="136"/>
      <c r="FIU10" s="136"/>
      <c r="FIV10" s="136"/>
      <c r="FIW10" s="136"/>
      <c r="FIX10" s="136"/>
      <c r="FIY10" s="136"/>
      <c r="FIZ10" s="136"/>
      <c r="FJA10" s="136"/>
      <c r="FJB10" s="136"/>
      <c r="FJC10" s="136"/>
      <c r="FJD10" s="136"/>
      <c r="FJE10" s="136"/>
      <c r="FJF10" s="136"/>
      <c r="FJG10" s="136"/>
      <c r="FJH10" s="136"/>
      <c r="FJI10" s="136"/>
      <c r="FJJ10" s="136"/>
      <c r="FJK10" s="136"/>
      <c r="FJL10" s="136"/>
      <c r="FJM10" s="136"/>
      <c r="FJN10" s="136"/>
      <c r="FJO10" s="136"/>
      <c r="FJP10" s="136"/>
      <c r="FJQ10" s="136"/>
      <c r="FJR10" s="136"/>
      <c r="FJS10" s="136"/>
      <c r="FJT10" s="136"/>
      <c r="FJU10" s="136"/>
      <c r="FJV10" s="136"/>
      <c r="FJW10" s="136"/>
      <c r="FJX10" s="136"/>
      <c r="FJY10" s="136"/>
      <c r="FJZ10" s="136"/>
      <c r="FKA10" s="136"/>
      <c r="FKB10" s="136"/>
      <c r="FKC10" s="136"/>
      <c r="FKD10" s="136"/>
      <c r="FKE10" s="136"/>
      <c r="FKF10" s="136"/>
      <c r="FKG10" s="136"/>
      <c r="FKH10" s="136"/>
      <c r="FKI10" s="136"/>
      <c r="FKJ10" s="136"/>
      <c r="FKK10" s="136"/>
      <c r="FKL10" s="136"/>
      <c r="FKM10" s="136"/>
      <c r="FKN10" s="136"/>
      <c r="FKO10" s="136"/>
      <c r="FKP10" s="136"/>
      <c r="FKQ10" s="136"/>
      <c r="FKR10" s="136"/>
      <c r="FKS10" s="136"/>
      <c r="FKT10" s="136"/>
      <c r="FKU10" s="136"/>
      <c r="FKV10" s="136"/>
      <c r="FKW10" s="136"/>
      <c r="FKX10" s="136"/>
      <c r="FKY10" s="136"/>
      <c r="FKZ10" s="136"/>
      <c r="FLA10" s="136"/>
      <c r="FLB10" s="136"/>
      <c r="FLC10" s="136"/>
      <c r="FLD10" s="136"/>
      <c r="FLE10" s="136"/>
      <c r="FLF10" s="136"/>
      <c r="FLG10" s="136"/>
      <c r="FLH10" s="136"/>
      <c r="FLI10" s="136"/>
      <c r="FLJ10" s="136"/>
      <c r="FLK10" s="136"/>
      <c r="FLL10" s="136"/>
      <c r="FLM10" s="136"/>
      <c r="FLN10" s="136"/>
      <c r="FLO10" s="136"/>
      <c r="FLP10" s="136"/>
      <c r="FLQ10" s="136"/>
      <c r="FLR10" s="136"/>
      <c r="FLS10" s="136"/>
      <c r="FLT10" s="136"/>
      <c r="FLU10" s="136"/>
      <c r="FLV10" s="136"/>
      <c r="FLW10" s="136"/>
      <c r="FLX10" s="136"/>
      <c r="FLY10" s="136"/>
      <c r="FLZ10" s="136"/>
      <c r="FMA10" s="136"/>
      <c r="FMB10" s="136"/>
      <c r="FMC10" s="136"/>
      <c r="FMD10" s="136"/>
      <c r="FME10" s="136"/>
      <c r="FMF10" s="136"/>
      <c r="FMG10" s="136"/>
      <c r="FMH10" s="136"/>
      <c r="FMI10" s="136"/>
      <c r="FMJ10" s="136"/>
      <c r="FMK10" s="136"/>
      <c r="FML10" s="136"/>
      <c r="FMM10" s="136"/>
      <c r="FMN10" s="136"/>
      <c r="FMO10" s="136"/>
      <c r="FMP10" s="136"/>
      <c r="FMQ10" s="136"/>
      <c r="FMR10" s="136"/>
      <c r="FMS10" s="136"/>
      <c r="FMT10" s="136"/>
      <c r="FMU10" s="136"/>
      <c r="FMV10" s="136"/>
      <c r="FMW10" s="136"/>
      <c r="FMX10" s="136"/>
      <c r="FMY10" s="136"/>
      <c r="FMZ10" s="136"/>
      <c r="FNA10" s="136"/>
      <c r="FNB10" s="136"/>
      <c r="FNC10" s="136"/>
      <c r="FND10" s="136"/>
      <c r="FNE10" s="136"/>
      <c r="FNF10" s="136"/>
      <c r="FNG10" s="136"/>
      <c r="FNH10" s="136"/>
      <c r="FNI10" s="136"/>
      <c r="FNJ10" s="136"/>
      <c r="FNK10" s="136"/>
      <c r="FNL10" s="136"/>
      <c r="FNM10" s="136"/>
      <c r="FNN10" s="136"/>
      <c r="FNO10" s="136"/>
      <c r="FNP10" s="136"/>
      <c r="FNQ10" s="136"/>
      <c r="FNR10" s="136"/>
      <c r="FNS10" s="136"/>
      <c r="FNT10" s="136"/>
      <c r="FNU10" s="136"/>
      <c r="FNV10" s="136"/>
      <c r="FNW10" s="136"/>
      <c r="FNX10" s="136"/>
      <c r="FNY10" s="136"/>
      <c r="FNZ10" s="136"/>
      <c r="FOA10" s="136"/>
      <c r="FOB10" s="136"/>
      <c r="FOC10" s="136"/>
      <c r="FOD10" s="136"/>
      <c r="FOE10" s="136"/>
      <c r="FOF10" s="136"/>
      <c r="FOG10" s="136"/>
      <c r="FOH10" s="136"/>
      <c r="FOI10" s="136"/>
      <c r="FOJ10" s="136"/>
      <c r="FOK10" s="136"/>
      <c r="FOL10" s="136"/>
      <c r="FOM10" s="136"/>
      <c r="FON10" s="136"/>
      <c r="FOO10" s="136"/>
      <c r="FOP10" s="136"/>
      <c r="FOQ10" s="136"/>
      <c r="FOR10" s="136"/>
      <c r="FOS10" s="136"/>
      <c r="FOT10" s="136"/>
      <c r="FOU10" s="136"/>
      <c r="FOV10" s="136"/>
      <c r="FOW10" s="136"/>
      <c r="FOX10" s="136"/>
      <c r="FOY10" s="136"/>
      <c r="FOZ10" s="136"/>
      <c r="FPA10" s="136"/>
      <c r="FPB10" s="136"/>
      <c r="FPC10" s="136"/>
      <c r="FPD10" s="136"/>
      <c r="FPE10" s="136"/>
      <c r="FPF10" s="136"/>
      <c r="FPG10" s="136"/>
      <c r="FPH10" s="136"/>
      <c r="FPI10" s="136"/>
      <c r="FPJ10" s="136"/>
      <c r="FPK10" s="136"/>
      <c r="FPL10" s="136"/>
      <c r="FPM10" s="136"/>
      <c r="FPN10" s="136"/>
      <c r="FPO10" s="136"/>
      <c r="FPP10" s="136"/>
      <c r="FPQ10" s="136"/>
      <c r="FPR10" s="136"/>
      <c r="FPS10" s="136"/>
      <c r="FPT10" s="136"/>
      <c r="FPU10" s="136"/>
      <c r="FPV10" s="136"/>
      <c r="FPW10" s="136"/>
      <c r="FPX10" s="136"/>
      <c r="FPY10" s="136"/>
      <c r="FPZ10" s="136"/>
      <c r="FQA10" s="136"/>
      <c r="FQB10" s="136"/>
      <c r="FQC10" s="136"/>
      <c r="FQD10" s="136"/>
      <c r="FQE10" s="136"/>
      <c r="FQF10" s="136"/>
      <c r="FQG10" s="136"/>
      <c r="FQH10" s="136"/>
      <c r="FQI10" s="136"/>
      <c r="FQJ10" s="136"/>
      <c r="FQK10" s="136"/>
      <c r="FQL10" s="136"/>
      <c r="FQM10" s="136"/>
      <c r="FQN10" s="136"/>
      <c r="FQO10" s="136"/>
      <c r="FQP10" s="136"/>
      <c r="FQQ10" s="136"/>
      <c r="FQR10" s="136"/>
      <c r="FQS10" s="136"/>
      <c r="FQT10" s="136"/>
      <c r="FQU10" s="136"/>
      <c r="FQV10" s="136"/>
      <c r="FQW10" s="136"/>
      <c r="FQX10" s="136"/>
      <c r="FQY10" s="136"/>
      <c r="FQZ10" s="136"/>
      <c r="FRA10" s="136"/>
      <c r="FRB10" s="136"/>
      <c r="FRC10" s="136"/>
      <c r="FRD10" s="136"/>
      <c r="FRE10" s="136"/>
      <c r="FRF10" s="136"/>
      <c r="FRG10" s="136"/>
      <c r="FRH10" s="136"/>
      <c r="FRI10" s="136"/>
      <c r="FRJ10" s="136"/>
      <c r="FRK10" s="136"/>
      <c r="FRL10" s="136"/>
      <c r="FRM10" s="136"/>
      <c r="FRN10" s="136"/>
      <c r="FRO10" s="136"/>
      <c r="FRP10" s="136"/>
      <c r="FRQ10" s="136"/>
      <c r="FRR10" s="136"/>
      <c r="FRS10" s="136"/>
      <c r="FRT10" s="136"/>
      <c r="FRU10" s="136"/>
      <c r="FRV10" s="136"/>
      <c r="FRW10" s="136"/>
      <c r="FRX10" s="136"/>
      <c r="FRY10" s="136"/>
      <c r="FRZ10" s="136"/>
      <c r="FSA10" s="136"/>
      <c r="FSB10" s="136"/>
      <c r="FSC10" s="136"/>
      <c r="FSD10" s="136"/>
      <c r="FSE10" s="136"/>
      <c r="FSF10" s="136"/>
      <c r="FSG10" s="136"/>
      <c r="FSH10" s="136"/>
      <c r="FSI10" s="136"/>
      <c r="FSJ10" s="136"/>
      <c r="FSK10" s="136"/>
      <c r="FSL10" s="136"/>
      <c r="FSM10" s="136"/>
      <c r="FSN10" s="136"/>
      <c r="FSO10" s="136"/>
      <c r="FSP10" s="136"/>
      <c r="FSQ10" s="136"/>
      <c r="FSR10" s="136"/>
      <c r="FSS10" s="136"/>
      <c r="FST10" s="136"/>
      <c r="FSU10" s="136"/>
      <c r="FSV10" s="136"/>
      <c r="FSW10" s="136"/>
      <c r="FSX10" s="136"/>
      <c r="FSY10" s="136"/>
      <c r="FSZ10" s="136"/>
      <c r="FTA10" s="136"/>
      <c r="FTB10" s="136"/>
      <c r="FTC10" s="136"/>
      <c r="FTD10" s="136"/>
      <c r="FTE10" s="136"/>
      <c r="FTF10" s="136"/>
      <c r="FTG10" s="136"/>
      <c r="FTH10" s="136"/>
      <c r="FTI10" s="136"/>
      <c r="FTJ10" s="136"/>
      <c r="FTK10" s="136"/>
      <c r="FTL10" s="136"/>
      <c r="FTM10" s="136"/>
      <c r="FTN10" s="136"/>
      <c r="FTO10" s="136"/>
      <c r="FTP10" s="136"/>
      <c r="FTQ10" s="136"/>
      <c r="FTR10" s="136"/>
      <c r="FTS10" s="136"/>
      <c r="FTT10" s="136"/>
      <c r="FTU10" s="136"/>
      <c r="FTV10" s="136"/>
      <c r="FTW10" s="136"/>
      <c r="FTX10" s="136"/>
      <c r="FTY10" s="136"/>
      <c r="FTZ10" s="136"/>
      <c r="FUA10" s="136"/>
      <c r="FUB10" s="136"/>
      <c r="FUC10" s="136"/>
      <c r="FUD10" s="136"/>
      <c r="FUE10" s="136"/>
      <c r="FUF10" s="136"/>
      <c r="FUG10" s="136"/>
      <c r="FUH10" s="136"/>
      <c r="FUI10" s="136"/>
      <c r="FUJ10" s="136"/>
      <c r="FUK10" s="136"/>
      <c r="FUL10" s="136"/>
      <c r="FUM10" s="136"/>
      <c r="FUN10" s="136"/>
      <c r="FUO10" s="136"/>
      <c r="FUP10" s="136"/>
      <c r="FUQ10" s="136"/>
      <c r="FUR10" s="136"/>
      <c r="FUS10" s="136"/>
      <c r="FUT10" s="136"/>
      <c r="FUU10" s="136"/>
      <c r="FUV10" s="136"/>
      <c r="FUW10" s="136"/>
      <c r="FUX10" s="136"/>
      <c r="FUY10" s="136"/>
      <c r="FUZ10" s="136"/>
      <c r="FVA10" s="136"/>
      <c r="FVB10" s="136"/>
      <c r="FVC10" s="136"/>
      <c r="FVD10" s="136"/>
      <c r="FVE10" s="136"/>
      <c r="FVF10" s="136"/>
      <c r="FVG10" s="136"/>
      <c r="FVH10" s="136"/>
      <c r="FVI10" s="136"/>
      <c r="FVJ10" s="136"/>
      <c r="FVK10" s="136"/>
      <c r="FVL10" s="136"/>
      <c r="FVM10" s="136"/>
      <c r="FVN10" s="136"/>
      <c r="FVO10" s="136"/>
      <c r="FVP10" s="136"/>
      <c r="FVQ10" s="136"/>
      <c r="FVR10" s="136"/>
      <c r="FVS10" s="136"/>
      <c r="FVT10" s="136"/>
      <c r="FVU10" s="136"/>
      <c r="FVV10" s="136"/>
      <c r="FVW10" s="136"/>
      <c r="FVX10" s="136"/>
      <c r="FVY10" s="136"/>
      <c r="FVZ10" s="136"/>
      <c r="FWA10" s="136"/>
      <c r="FWB10" s="136"/>
      <c r="FWC10" s="136"/>
      <c r="FWD10" s="136"/>
      <c r="FWE10" s="136"/>
      <c r="FWF10" s="136"/>
      <c r="FWG10" s="136"/>
      <c r="FWH10" s="136"/>
      <c r="FWI10" s="136"/>
      <c r="FWJ10" s="136"/>
      <c r="FWK10" s="136"/>
      <c r="FWL10" s="136"/>
      <c r="FWM10" s="136"/>
      <c r="FWN10" s="136"/>
      <c r="FWO10" s="136"/>
      <c r="FWP10" s="136"/>
      <c r="FWQ10" s="136"/>
      <c r="FWR10" s="136"/>
      <c r="FWS10" s="136"/>
      <c r="FWT10" s="136"/>
      <c r="FWU10" s="136"/>
      <c r="FWV10" s="136"/>
      <c r="FWW10" s="136"/>
      <c r="FWX10" s="136"/>
      <c r="FWY10" s="136"/>
      <c r="FWZ10" s="136"/>
      <c r="FXA10" s="136"/>
      <c r="FXB10" s="136"/>
      <c r="FXC10" s="136"/>
      <c r="FXD10" s="136"/>
      <c r="FXE10" s="136"/>
      <c r="FXF10" s="136"/>
      <c r="FXG10" s="136"/>
      <c r="FXH10" s="136"/>
      <c r="FXI10" s="136"/>
      <c r="FXJ10" s="136"/>
      <c r="FXK10" s="136"/>
      <c r="FXL10" s="136"/>
      <c r="FXM10" s="136"/>
      <c r="FXN10" s="136"/>
      <c r="FXO10" s="136"/>
      <c r="FXP10" s="136"/>
      <c r="FXQ10" s="136"/>
      <c r="FXR10" s="136"/>
      <c r="FXS10" s="136"/>
      <c r="FXT10" s="136"/>
      <c r="FXU10" s="136"/>
      <c r="FXV10" s="136"/>
      <c r="FXW10" s="136"/>
      <c r="FXX10" s="136"/>
      <c r="FXY10" s="136"/>
      <c r="FXZ10" s="136"/>
      <c r="FYA10" s="136"/>
      <c r="FYB10" s="136"/>
      <c r="FYC10" s="136"/>
      <c r="FYD10" s="136"/>
      <c r="FYE10" s="136"/>
      <c r="FYF10" s="136"/>
      <c r="FYG10" s="136"/>
      <c r="FYH10" s="136"/>
      <c r="FYI10" s="136"/>
      <c r="FYJ10" s="136"/>
      <c r="FYK10" s="136"/>
      <c r="FYL10" s="136"/>
      <c r="FYM10" s="136"/>
      <c r="FYN10" s="136"/>
      <c r="FYO10" s="136"/>
      <c r="FYP10" s="136"/>
      <c r="FYQ10" s="136"/>
      <c r="FYR10" s="136"/>
      <c r="FYS10" s="136"/>
      <c r="FYT10" s="136"/>
      <c r="FYU10" s="136"/>
      <c r="FYV10" s="136"/>
      <c r="FYW10" s="136"/>
      <c r="FYX10" s="136"/>
      <c r="FYY10" s="136"/>
      <c r="FYZ10" s="136"/>
      <c r="FZA10" s="136"/>
      <c r="FZB10" s="136"/>
      <c r="FZC10" s="136"/>
      <c r="FZD10" s="136"/>
      <c r="FZE10" s="136"/>
      <c r="FZF10" s="136"/>
      <c r="FZG10" s="136"/>
      <c r="FZH10" s="136"/>
      <c r="FZI10" s="136"/>
      <c r="FZJ10" s="136"/>
      <c r="FZK10" s="136"/>
      <c r="FZL10" s="136"/>
      <c r="FZM10" s="136"/>
      <c r="FZN10" s="136"/>
      <c r="FZO10" s="136"/>
      <c r="FZP10" s="136"/>
      <c r="FZQ10" s="136"/>
      <c r="FZR10" s="136"/>
      <c r="FZS10" s="136"/>
      <c r="FZT10" s="136"/>
      <c r="FZU10" s="136"/>
      <c r="FZV10" s="136"/>
      <c r="FZW10" s="136"/>
      <c r="FZX10" s="136"/>
      <c r="FZY10" s="136"/>
      <c r="FZZ10" s="136"/>
      <c r="GAA10" s="136"/>
      <c r="GAB10" s="136"/>
      <c r="GAC10" s="136"/>
      <c r="GAD10" s="136"/>
      <c r="GAE10" s="136"/>
      <c r="GAF10" s="136"/>
      <c r="GAG10" s="136"/>
      <c r="GAH10" s="136"/>
      <c r="GAI10" s="136"/>
      <c r="GAJ10" s="136"/>
      <c r="GAK10" s="136"/>
      <c r="GAL10" s="136"/>
      <c r="GAM10" s="136"/>
      <c r="GAN10" s="136"/>
      <c r="GAO10" s="136"/>
      <c r="GAP10" s="136"/>
      <c r="GAQ10" s="136"/>
      <c r="GAR10" s="136"/>
      <c r="GAS10" s="136"/>
      <c r="GAT10" s="136"/>
      <c r="GAU10" s="136"/>
      <c r="GAV10" s="136"/>
      <c r="GAW10" s="136"/>
      <c r="GAX10" s="136"/>
      <c r="GAY10" s="136"/>
      <c r="GAZ10" s="136"/>
      <c r="GBA10" s="136"/>
      <c r="GBB10" s="136"/>
      <c r="GBC10" s="136"/>
      <c r="GBD10" s="136"/>
      <c r="GBE10" s="136"/>
      <c r="GBF10" s="136"/>
      <c r="GBG10" s="136"/>
      <c r="GBH10" s="136"/>
      <c r="GBI10" s="136"/>
      <c r="GBJ10" s="136"/>
      <c r="GBK10" s="136"/>
      <c r="GBL10" s="136"/>
      <c r="GBM10" s="136"/>
      <c r="GBN10" s="136"/>
      <c r="GBO10" s="136"/>
      <c r="GBP10" s="136"/>
      <c r="GBQ10" s="136"/>
      <c r="GBR10" s="136"/>
      <c r="GBS10" s="136"/>
      <c r="GBT10" s="136"/>
      <c r="GBU10" s="136"/>
      <c r="GBV10" s="136"/>
      <c r="GBW10" s="136"/>
      <c r="GBX10" s="136"/>
      <c r="GBY10" s="136"/>
      <c r="GBZ10" s="136"/>
      <c r="GCA10" s="136"/>
      <c r="GCB10" s="136"/>
      <c r="GCC10" s="136"/>
      <c r="GCD10" s="136"/>
      <c r="GCE10" s="136"/>
      <c r="GCF10" s="136"/>
      <c r="GCG10" s="136"/>
      <c r="GCH10" s="136"/>
      <c r="GCI10" s="136"/>
      <c r="GCJ10" s="136"/>
      <c r="GCK10" s="136"/>
      <c r="GCL10" s="136"/>
      <c r="GCM10" s="136"/>
      <c r="GCN10" s="136"/>
      <c r="GCO10" s="136"/>
      <c r="GCP10" s="136"/>
      <c r="GCQ10" s="136"/>
      <c r="GCR10" s="136"/>
      <c r="GCS10" s="136"/>
      <c r="GCT10" s="136"/>
      <c r="GCU10" s="136"/>
      <c r="GCV10" s="136"/>
      <c r="GCW10" s="136"/>
      <c r="GCX10" s="136"/>
      <c r="GCY10" s="136"/>
      <c r="GCZ10" s="136"/>
      <c r="GDA10" s="136"/>
      <c r="GDB10" s="136"/>
      <c r="GDC10" s="136"/>
      <c r="GDD10" s="136"/>
      <c r="GDE10" s="136"/>
      <c r="GDF10" s="136"/>
      <c r="GDG10" s="136"/>
      <c r="GDH10" s="136"/>
      <c r="GDI10" s="136"/>
      <c r="GDJ10" s="136"/>
      <c r="GDK10" s="136"/>
      <c r="GDL10" s="136"/>
      <c r="GDM10" s="136"/>
      <c r="GDN10" s="136"/>
      <c r="GDO10" s="136"/>
      <c r="GDP10" s="136"/>
      <c r="GDQ10" s="136"/>
      <c r="GDR10" s="136"/>
      <c r="GDS10" s="136"/>
      <c r="GDT10" s="136"/>
      <c r="GDU10" s="136"/>
      <c r="GDV10" s="136"/>
      <c r="GDW10" s="136"/>
      <c r="GDX10" s="136"/>
      <c r="GDY10" s="136"/>
      <c r="GDZ10" s="136"/>
      <c r="GEA10" s="136"/>
      <c r="GEB10" s="136"/>
      <c r="GEC10" s="136"/>
      <c r="GED10" s="136"/>
      <c r="GEE10" s="136"/>
      <c r="GEF10" s="136"/>
      <c r="GEG10" s="136"/>
      <c r="GEH10" s="136"/>
      <c r="GEI10" s="136"/>
      <c r="GEJ10" s="136"/>
      <c r="GEK10" s="136"/>
      <c r="GEL10" s="136"/>
      <c r="GEM10" s="136"/>
      <c r="GEN10" s="136"/>
      <c r="GEO10" s="136"/>
      <c r="GEP10" s="136"/>
      <c r="GEQ10" s="136"/>
      <c r="GER10" s="136"/>
      <c r="GES10" s="136"/>
      <c r="GET10" s="136"/>
      <c r="GEU10" s="136"/>
      <c r="GEV10" s="136"/>
      <c r="GEW10" s="136"/>
      <c r="GEX10" s="136"/>
      <c r="GEY10" s="136"/>
      <c r="GEZ10" s="136"/>
      <c r="GFA10" s="136"/>
      <c r="GFB10" s="136"/>
      <c r="GFC10" s="136"/>
      <c r="GFD10" s="136"/>
      <c r="GFE10" s="136"/>
      <c r="GFF10" s="136"/>
      <c r="GFG10" s="136"/>
      <c r="GFH10" s="136"/>
      <c r="GFI10" s="136"/>
      <c r="GFJ10" s="136"/>
      <c r="GFK10" s="136"/>
      <c r="GFL10" s="136"/>
      <c r="GFM10" s="136"/>
      <c r="GFN10" s="136"/>
      <c r="GFO10" s="136"/>
      <c r="GFP10" s="136"/>
      <c r="GFQ10" s="136"/>
      <c r="GFR10" s="136"/>
      <c r="GFS10" s="136"/>
      <c r="GFT10" s="136"/>
      <c r="GFU10" s="136"/>
      <c r="GFV10" s="136"/>
      <c r="GFW10" s="136"/>
      <c r="GFX10" s="136"/>
      <c r="GFY10" s="136"/>
      <c r="GFZ10" s="136"/>
      <c r="GGA10" s="136"/>
      <c r="GGB10" s="136"/>
      <c r="GGC10" s="136"/>
      <c r="GGD10" s="136"/>
      <c r="GGE10" s="136"/>
      <c r="GGF10" s="136"/>
      <c r="GGG10" s="136"/>
      <c r="GGH10" s="136"/>
      <c r="GGI10" s="136"/>
      <c r="GGJ10" s="136"/>
      <c r="GGK10" s="136"/>
      <c r="GGL10" s="136"/>
      <c r="GGM10" s="136"/>
      <c r="GGN10" s="136"/>
      <c r="GGO10" s="136"/>
      <c r="GGP10" s="136"/>
      <c r="GGQ10" s="136"/>
      <c r="GGR10" s="136"/>
      <c r="GGS10" s="136"/>
      <c r="GGT10" s="136"/>
      <c r="GGU10" s="136"/>
      <c r="GGV10" s="136"/>
      <c r="GGW10" s="136"/>
      <c r="GGX10" s="136"/>
      <c r="GGY10" s="136"/>
      <c r="GGZ10" s="136"/>
      <c r="GHA10" s="136"/>
      <c r="GHB10" s="136"/>
      <c r="GHC10" s="136"/>
      <c r="GHD10" s="136"/>
      <c r="GHE10" s="136"/>
      <c r="GHF10" s="136"/>
      <c r="GHG10" s="136"/>
      <c r="GHH10" s="136"/>
      <c r="GHI10" s="136"/>
      <c r="GHJ10" s="136"/>
      <c r="GHK10" s="136"/>
      <c r="GHL10" s="136"/>
      <c r="GHM10" s="136"/>
      <c r="GHN10" s="136"/>
      <c r="GHO10" s="136"/>
      <c r="GHP10" s="136"/>
      <c r="GHQ10" s="136"/>
      <c r="GHR10" s="136"/>
      <c r="GHS10" s="136"/>
      <c r="GHT10" s="136"/>
      <c r="GHU10" s="136"/>
      <c r="GHV10" s="136"/>
      <c r="GHW10" s="136"/>
      <c r="GHX10" s="136"/>
      <c r="GHY10" s="136"/>
      <c r="GHZ10" s="136"/>
      <c r="GIA10" s="136"/>
      <c r="GIB10" s="136"/>
      <c r="GIC10" s="136"/>
      <c r="GID10" s="136"/>
      <c r="GIE10" s="136"/>
      <c r="GIF10" s="136"/>
      <c r="GIG10" s="136"/>
      <c r="GIH10" s="136"/>
      <c r="GII10" s="136"/>
      <c r="GIJ10" s="136"/>
      <c r="GIK10" s="136"/>
      <c r="GIL10" s="136"/>
      <c r="GIM10" s="136"/>
      <c r="GIN10" s="136"/>
      <c r="GIO10" s="136"/>
      <c r="GIP10" s="136"/>
      <c r="GIQ10" s="136"/>
      <c r="GIR10" s="136"/>
      <c r="GIS10" s="136"/>
      <c r="GIT10" s="136"/>
      <c r="GIU10" s="136"/>
      <c r="GIV10" s="136"/>
      <c r="GIW10" s="136"/>
      <c r="GIX10" s="136"/>
      <c r="GIY10" s="136"/>
      <c r="GIZ10" s="136"/>
      <c r="GJA10" s="136"/>
      <c r="GJB10" s="136"/>
      <c r="GJC10" s="136"/>
      <c r="GJD10" s="136"/>
      <c r="GJE10" s="136"/>
      <c r="GJF10" s="136"/>
      <c r="GJG10" s="136"/>
      <c r="GJH10" s="136"/>
      <c r="GJI10" s="136"/>
      <c r="GJJ10" s="136"/>
      <c r="GJK10" s="136"/>
      <c r="GJL10" s="136"/>
      <c r="GJM10" s="136"/>
      <c r="GJN10" s="136"/>
      <c r="GJO10" s="136"/>
      <c r="GJP10" s="136"/>
      <c r="GJQ10" s="136"/>
      <c r="GJR10" s="136"/>
      <c r="GJS10" s="136"/>
      <c r="GJT10" s="136"/>
      <c r="GJU10" s="136"/>
      <c r="GJV10" s="136"/>
      <c r="GJW10" s="136"/>
      <c r="GJX10" s="136"/>
      <c r="GJY10" s="136"/>
      <c r="GJZ10" s="136"/>
      <c r="GKA10" s="136"/>
      <c r="GKB10" s="136"/>
      <c r="GKC10" s="136"/>
      <c r="GKD10" s="136"/>
      <c r="GKE10" s="136"/>
      <c r="GKF10" s="136"/>
      <c r="GKG10" s="136"/>
      <c r="GKH10" s="136"/>
      <c r="GKI10" s="136"/>
      <c r="GKJ10" s="136"/>
      <c r="GKK10" s="136"/>
      <c r="GKL10" s="136"/>
      <c r="GKM10" s="136"/>
      <c r="GKN10" s="136"/>
      <c r="GKO10" s="136"/>
      <c r="GKP10" s="136"/>
      <c r="GKQ10" s="136"/>
      <c r="GKR10" s="136"/>
      <c r="GKS10" s="136"/>
      <c r="GKT10" s="136"/>
      <c r="GKU10" s="136"/>
      <c r="GKV10" s="136"/>
      <c r="GKW10" s="136"/>
      <c r="GKX10" s="136"/>
      <c r="GKY10" s="136"/>
      <c r="GKZ10" s="136"/>
      <c r="GLA10" s="136"/>
      <c r="GLB10" s="136"/>
      <c r="GLC10" s="136"/>
      <c r="GLD10" s="136"/>
      <c r="GLE10" s="136"/>
      <c r="GLF10" s="136"/>
      <c r="GLG10" s="136"/>
      <c r="GLH10" s="136"/>
      <c r="GLI10" s="136"/>
      <c r="GLJ10" s="136"/>
      <c r="GLK10" s="136"/>
      <c r="GLL10" s="136"/>
      <c r="GLM10" s="136"/>
      <c r="GLN10" s="136"/>
      <c r="GLO10" s="136"/>
      <c r="GLP10" s="136"/>
      <c r="GLQ10" s="136"/>
      <c r="GLR10" s="136"/>
      <c r="GLS10" s="136"/>
      <c r="GLT10" s="136"/>
      <c r="GLU10" s="136"/>
      <c r="GLV10" s="136"/>
      <c r="GLW10" s="136"/>
      <c r="GLX10" s="136"/>
      <c r="GLY10" s="136"/>
      <c r="GLZ10" s="136"/>
      <c r="GMA10" s="136"/>
      <c r="GMB10" s="136"/>
      <c r="GMC10" s="136"/>
      <c r="GMD10" s="136"/>
      <c r="GME10" s="136"/>
      <c r="GMF10" s="136"/>
      <c r="GMG10" s="136"/>
      <c r="GMH10" s="136"/>
      <c r="GMI10" s="136"/>
      <c r="GMJ10" s="136"/>
      <c r="GMK10" s="136"/>
      <c r="GML10" s="136"/>
      <c r="GMM10" s="136"/>
      <c r="GMN10" s="136"/>
      <c r="GMO10" s="136"/>
      <c r="GMP10" s="136"/>
      <c r="GMQ10" s="136"/>
      <c r="GMR10" s="136"/>
      <c r="GMS10" s="136"/>
      <c r="GMT10" s="136"/>
      <c r="GMU10" s="136"/>
      <c r="GMV10" s="136"/>
      <c r="GMW10" s="136"/>
      <c r="GMX10" s="136"/>
      <c r="GMY10" s="136"/>
      <c r="GMZ10" s="136"/>
      <c r="GNA10" s="136"/>
      <c r="GNB10" s="136"/>
      <c r="GNC10" s="136"/>
      <c r="GND10" s="136"/>
      <c r="GNE10" s="136"/>
      <c r="GNF10" s="136"/>
      <c r="GNG10" s="136"/>
      <c r="GNH10" s="136"/>
      <c r="GNI10" s="136"/>
      <c r="GNJ10" s="136"/>
      <c r="GNK10" s="136"/>
      <c r="GNL10" s="136"/>
      <c r="GNM10" s="136"/>
      <c r="GNN10" s="136"/>
      <c r="GNO10" s="136"/>
      <c r="GNP10" s="136"/>
      <c r="GNQ10" s="136"/>
      <c r="GNR10" s="136"/>
      <c r="GNS10" s="136"/>
      <c r="GNT10" s="136"/>
      <c r="GNU10" s="136"/>
      <c r="GNV10" s="136"/>
      <c r="GNW10" s="136"/>
      <c r="GNX10" s="136"/>
      <c r="GNY10" s="136"/>
      <c r="GNZ10" s="136"/>
      <c r="GOA10" s="136"/>
      <c r="GOB10" s="136"/>
      <c r="GOC10" s="136"/>
      <c r="GOD10" s="136"/>
      <c r="GOE10" s="136"/>
      <c r="GOF10" s="136"/>
      <c r="GOG10" s="136"/>
      <c r="GOH10" s="136"/>
      <c r="GOI10" s="136"/>
      <c r="GOJ10" s="136"/>
      <c r="GOK10" s="136"/>
      <c r="GOL10" s="136"/>
      <c r="GOM10" s="136"/>
      <c r="GON10" s="136"/>
      <c r="GOO10" s="136"/>
      <c r="GOP10" s="136"/>
      <c r="GOQ10" s="136"/>
      <c r="GOR10" s="136"/>
      <c r="GOS10" s="136"/>
      <c r="GOT10" s="136"/>
      <c r="GOU10" s="136"/>
      <c r="GOV10" s="136"/>
      <c r="GOW10" s="136"/>
      <c r="GOX10" s="136"/>
      <c r="GOY10" s="136"/>
      <c r="GOZ10" s="136"/>
      <c r="GPA10" s="136"/>
      <c r="GPB10" s="136"/>
      <c r="GPC10" s="136"/>
      <c r="GPD10" s="136"/>
      <c r="GPE10" s="136"/>
      <c r="GPF10" s="136"/>
      <c r="GPG10" s="136"/>
      <c r="GPH10" s="136"/>
      <c r="GPI10" s="136"/>
      <c r="GPJ10" s="136"/>
      <c r="GPK10" s="136"/>
      <c r="GPL10" s="136"/>
      <c r="GPM10" s="136"/>
      <c r="GPN10" s="136"/>
      <c r="GPO10" s="136"/>
      <c r="GPP10" s="136"/>
      <c r="GPQ10" s="136"/>
      <c r="GPR10" s="136"/>
      <c r="GPS10" s="136"/>
      <c r="GPT10" s="136"/>
      <c r="GPU10" s="136"/>
      <c r="GPV10" s="136"/>
      <c r="GPW10" s="136"/>
      <c r="GPX10" s="136"/>
      <c r="GPY10" s="136"/>
      <c r="GPZ10" s="136"/>
      <c r="GQA10" s="136"/>
      <c r="GQB10" s="136"/>
      <c r="GQC10" s="136"/>
      <c r="GQD10" s="136"/>
      <c r="GQE10" s="136"/>
      <c r="GQF10" s="136"/>
      <c r="GQG10" s="136"/>
      <c r="GQH10" s="136"/>
      <c r="GQI10" s="136"/>
      <c r="GQJ10" s="136"/>
      <c r="GQK10" s="136"/>
      <c r="GQL10" s="136"/>
      <c r="GQM10" s="136"/>
      <c r="GQN10" s="136"/>
      <c r="GQO10" s="136"/>
      <c r="GQP10" s="136"/>
      <c r="GQQ10" s="136"/>
      <c r="GQR10" s="136"/>
      <c r="GQS10" s="136"/>
      <c r="GQT10" s="136"/>
      <c r="GQU10" s="136"/>
      <c r="GQV10" s="136"/>
      <c r="GQW10" s="136"/>
      <c r="GQX10" s="136"/>
      <c r="GQY10" s="136"/>
      <c r="GQZ10" s="136"/>
      <c r="GRA10" s="136"/>
      <c r="GRB10" s="136"/>
      <c r="GRC10" s="136"/>
      <c r="GRD10" s="136"/>
      <c r="GRE10" s="136"/>
      <c r="GRF10" s="136"/>
      <c r="GRG10" s="136"/>
      <c r="GRH10" s="136"/>
      <c r="GRI10" s="136"/>
      <c r="GRJ10" s="136"/>
      <c r="GRK10" s="136"/>
      <c r="GRL10" s="136"/>
      <c r="GRM10" s="136"/>
      <c r="GRN10" s="136"/>
      <c r="GRO10" s="136"/>
      <c r="GRP10" s="136"/>
      <c r="GRQ10" s="136"/>
      <c r="GRR10" s="136"/>
      <c r="GRS10" s="136"/>
      <c r="GRT10" s="136"/>
      <c r="GRU10" s="136"/>
      <c r="GRV10" s="136"/>
      <c r="GRW10" s="136"/>
      <c r="GRX10" s="136"/>
      <c r="GRY10" s="136"/>
      <c r="GRZ10" s="136"/>
      <c r="GSA10" s="136"/>
      <c r="GSB10" s="136"/>
      <c r="GSC10" s="136"/>
      <c r="GSD10" s="136"/>
      <c r="GSE10" s="136"/>
      <c r="GSF10" s="136"/>
      <c r="GSG10" s="136"/>
      <c r="GSH10" s="136"/>
      <c r="GSI10" s="136"/>
      <c r="GSJ10" s="136"/>
      <c r="GSK10" s="136"/>
      <c r="GSL10" s="136"/>
      <c r="GSM10" s="136"/>
      <c r="GSN10" s="136"/>
      <c r="GSO10" s="136"/>
      <c r="GSP10" s="136"/>
      <c r="GSQ10" s="136"/>
      <c r="GSR10" s="136"/>
      <c r="GSS10" s="136"/>
      <c r="GST10" s="136"/>
      <c r="GSU10" s="136"/>
      <c r="GSV10" s="136"/>
      <c r="GSW10" s="136"/>
      <c r="GSX10" s="136"/>
      <c r="GSY10" s="136"/>
      <c r="GSZ10" s="136"/>
      <c r="GTA10" s="136"/>
      <c r="GTB10" s="136"/>
      <c r="GTC10" s="136"/>
      <c r="GTD10" s="136"/>
      <c r="GTE10" s="136"/>
      <c r="GTF10" s="136"/>
      <c r="GTG10" s="136"/>
      <c r="GTH10" s="136"/>
      <c r="GTI10" s="136"/>
      <c r="GTJ10" s="136"/>
      <c r="GTK10" s="136"/>
      <c r="GTL10" s="136"/>
      <c r="GTM10" s="136"/>
      <c r="GTN10" s="136"/>
      <c r="GTO10" s="136"/>
      <c r="GTP10" s="136"/>
      <c r="GTQ10" s="136"/>
      <c r="GTR10" s="136"/>
      <c r="GTS10" s="136"/>
      <c r="GTT10" s="136"/>
      <c r="GTU10" s="136"/>
      <c r="GTV10" s="136"/>
      <c r="GTW10" s="136"/>
      <c r="GTX10" s="136"/>
      <c r="GTY10" s="136"/>
      <c r="GTZ10" s="136"/>
      <c r="GUA10" s="136"/>
      <c r="GUB10" s="136"/>
      <c r="GUC10" s="136"/>
      <c r="GUD10" s="136"/>
      <c r="GUE10" s="136"/>
      <c r="GUF10" s="136"/>
      <c r="GUG10" s="136"/>
      <c r="GUH10" s="136"/>
      <c r="GUI10" s="136"/>
      <c r="GUJ10" s="136"/>
      <c r="GUK10" s="136"/>
      <c r="GUL10" s="136"/>
      <c r="GUM10" s="136"/>
      <c r="GUN10" s="136"/>
      <c r="GUO10" s="136"/>
      <c r="GUP10" s="136"/>
      <c r="GUQ10" s="136"/>
      <c r="GUR10" s="136"/>
      <c r="GUS10" s="136"/>
      <c r="GUT10" s="136"/>
      <c r="GUU10" s="136"/>
      <c r="GUV10" s="136"/>
      <c r="GUW10" s="136"/>
      <c r="GUX10" s="136"/>
      <c r="GUY10" s="136"/>
      <c r="GUZ10" s="136"/>
      <c r="GVA10" s="136"/>
      <c r="GVB10" s="136"/>
      <c r="GVC10" s="136"/>
      <c r="GVD10" s="136"/>
      <c r="GVE10" s="136"/>
      <c r="GVF10" s="136"/>
      <c r="GVG10" s="136"/>
      <c r="GVH10" s="136"/>
      <c r="GVI10" s="136"/>
      <c r="GVJ10" s="136"/>
      <c r="GVK10" s="136"/>
      <c r="GVL10" s="136"/>
      <c r="GVM10" s="136"/>
      <c r="GVN10" s="136"/>
      <c r="GVO10" s="136"/>
      <c r="GVP10" s="136"/>
      <c r="GVQ10" s="136"/>
      <c r="GVR10" s="136"/>
      <c r="GVS10" s="136"/>
      <c r="GVT10" s="136"/>
      <c r="GVU10" s="136"/>
      <c r="GVV10" s="136"/>
      <c r="GVW10" s="136"/>
      <c r="GVX10" s="136"/>
      <c r="GVY10" s="136"/>
      <c r="GVZ10" s="136"/>
      <c r="GWA10" s="136"/>
      <c r="GWB10" s="136"/>
      <c r="GWC10" s="136"/>
      <c r="GWD10" s="136"/>
      <c r="GWE10" s="136"/>
      <c r="GWF10" s="136"/>
      <c r="GWG10" s="136"/>
      <c r="GWH10" s="136"/>
      <c r="GWI10" s="136"/>
      <c r="GWJ10" s="136"/>
      <c r="GWK10" s="136"/>
      <c r="GWL10" s="136"/>
      <c r="GWM10" s="136"/>
      <c r="GWN10" s="136"/>
      <c r="GWO10" s="136"/>
      <c r="GWP10" s="136"/>
      <c r="GWQ10" s="136"/>
      <c r="GWR10" s="136"/>
      <c r="GWS10" s="136"/>
      <c r="GWT10" s="136"/>
      <c r="GWU10" s="136"/>
      <c r="GWV10" s="136"/>
      <c r="GWW10" s="136"/>
      <c r="GWX10" s="136"/>
      <c r="GWY10" s="136"/>
      <c r="GWZ10" s="136"/>
      <c r="GXA10" s="136"/>
      <c r="GXB10" s="136"/>
      <c r="GXC10" s="136"/>
      <c r="GXD10" s="136"/>
      <c r="GXE10" s="136"/>
      <c r="GXF10" s="136"/>
      <c r="GXG10" s="136"/>
      <c r="GXH10" s="136"/>
      <c r="GXI10" s="136"/>
      <c r="GXJ10" s="136"/>
      <c r="GXK10" s="136"/>
      <c r="GXL10" s="136"/>
      <c r="GXM10" s="136"/>
      <c r="GXN10" s="136"/>
      <c r="GXO10" s="136"/>
      <c r="GXP10" s="136"/>
      <c r="GXQ10" s="136"/>
      <c r="GXR10" s="136"/>
      <c r="GXS10" s="136"/>
      <c r="GXT10" s="136"/>
      <c r="GXU10" s="136"/>
      <c r="GXV10" s="136"/>
      <c r="GXW10" s="136"/>
      <c r="GXX10" s="136"/>
      <c r="GXY10" s="136"/>
      <c r="GXZ10" s="136"/>
      <c r="GYA10" s="136"/>
      <c r="GYB10" s="136"/>
      <c r="GYC10" s="136"/>
      <c r="GYD10" s="136"/>
      <c r="GYE10" s="136"/>
      <c r="GYF10" s="136"/>
      <c r="GYG10" s="136"/>
      <c r="GYH10" s="136"/>
      <c r="GYI10" s="136"/>
      <c r="GYJ10" s="136"/>
      <c r="GYK10" s="136"/>
      <c r="GYL10" s="136"/>
      <c r="GYM10" s="136"/>
      <c r="GYN10" s="136"/>
      <c r="GYO10" s="136"/>
      <c r="GYP10" s="136"/>
      <c r="GYQ10" s="136"/>
      <c r="GYR10" s="136"/>
      <c r="GYS10" s="136"/>
      <c r="GYT10" s="136"/>
      <c r="GYU10" s="136"/>
      <c r="GYV10" s="136"/>
      <c r="GYW10" s="136"/>
      <c r="GYX10" s="136"/>
      <c r="GYY10" s="136"/>
      <c r="GYZ10" s="136"/>
      <c r="GZA10" s="136"/>
      <c r="GZB10" s="136"/>
      <c r="GZC10" s="136"/>
      <c r="GZD10" s="136"/>
      <c r="GZE10" s="136"/>
      <c r="GZF10" s="136"/>
      <c r="GZG10" s="136"/>
      <c r="GZH10" s="136"/>
      <c r="GZI10" s="136"/>
      <c r="GZJ10" s="136"/>
      <c r="GZK10" s="136"/>
      <c r="GZL10" s="136"/>
      <c r="GZM10" s="136"/>
      <c r="GZN10" s="136"/>
      <c r="GZO10" s="136"/>
      <c r="GZP10" s="136"/>
      <c r="GZQ10" s="136"/>
      <c r="GZR10" s="136"/>
      <c r="GZS10" s="136"/>
      <c r="GZT10" s="136"/>
      <c r="GZU10" s="136"/>
      <c r="GZV10" s="136"/>
      <c r="GZW10" s="136"/>
      <c r="GZX10" s="136"/>
      <c r="GZY10" s="136"/>
      <c r="GZZ10" s="136"/>
      <c r="HAA10" s="136"/>
      <c r="HAB10" s="136"/>
      <c r="HAC10" s="136"/>
      <c r="HAD10" s="136"/>
      <c r="HAE10" s="136"/>
      <c r="HAF10" s="136"/>
      <c r="HAG10" s="136"/>
      <c r="HAH10" s="136"/>
      <c r="HAI10" s="136"/>
      <c r="HAJ10" s="136"/>
      <c r="HAK10" s="136"/>
      <c r="HAL10" s="136"/>
      <c r="HAM10" s="136"/>
      <c r="HAN10" s="136"/>
      <c r="HAO10" s="136"/>
      <c r="HAP10" s="136"/>
      <c r="HAQ10" s="136"/>
      <c r="HAR10" s="136"/>
      <c r="HAS10" s="136"/>
      <c r="HAT10" s="136"/>
      <c r="HAU10" s="136"/>
      <c r="HAV10" s="136"/>
      <c r="HAW10" s="136"/>
      <c r="HAX10" s="136"/>
      <c r="HAY10" s="136"/>
      <c r="HAZ10" s="136"/>
      <c r="HBA10" s="136"/>
      <c r="HBB10" s="136"/>
      <c r="HBC10" s="136"/>
      <c r="HBD10" s="136"/>
      <c r="HBE10" s="136"/>
      <c r="HBF10" s="136"/>
      <c r="HBG10" s="136"/>
      <c r="HBH10" s="136"/>
      <c r="HBI10" s="136"/>
      <c r="HBJ10" s="136"/>
      <c r="HBK10" s="136"/>
      <c r="HBL10" s="136"/>
      <c r="HBM10" s="136"/>
      <c r="HBN10" s="136"/>
      <c r="HBO10" s="136"/>
      <c r="HBP10" s="136"/>
      <c r="HBQ10" s="136"/>
      <c r="HBR10" s="136"/>
      <c r="HBS10" s="136"/>
      <c r="HBT10" s="136"/>
      <c r="HBU10" s="136"/>
      <c r="HBV10" s="136"/>
      <c r="HBW10" s="136"/>
      <c r="HBX10" s="136"/>
      <c r="HBY10" s="136"/>
      <c r="HBZ10" s="136"/>
      <c r="HCA10" s="136"/>
      <c r="HCB10" s="136"/>
      <c r="HCC10" s="136"/>
      <c r="HCD10" s="136"/>
      <c r="HCE10" s="136"/>
      <c r="HCF10" s="136"/>
      <c r="HCG10" s="136"/>
      <c r="HCH10" s="136"/>
      <c r="HCI10" s="136"/>
      <c r="HCJ10" s="136"/>
      <c r="HCK10" s="136"/>
      <c r="HCL10" s="136"/>
      <c r="HCM10" s="136"/>
      <c r="HCN10" s="136"/>
      <c r="HCO10" s="136"/>
      <c r="HCP10" s="136"/>
      <c r="HCQ10" s="136"/>
      <c r="HCR10" s="136"/>
      <c r="HCS10" s="136"/>
      <c r="HCT10" s="136"/>
      <c r="HCU10" s="136"/>
      <c r="HCV10" s="136"/>
      <c r="HCW10" s="136"/>
      <c r="HCX10" s="136"/>
      <c r="HCY10" s="136"/>
      <c r="HCZ10" s="136"/>
      <c r="HDA10" s="136"/>
      <c r="HDB10" s="136"/>
      <c r="HDC10" s="136"/>
      <c r="HDD10" s="136"/>
      <c r="HDE10" s="136"/>
      <c r="HDF10" s="136"/>
      <c r="HDG10" s="136"/>
      <c r="HDH10" s="136"/>
      <c r="HDI10" s="136"/>
      <c r="HDJ10" s="136"/>
      <c r="HDK10" s="136"/>
      <c r="HDL10" s="136"/>
      <c r="HDM10" s="136"/>
      <c r="HDN10" s="136"/>
      <c r="HDO10" s="136"/>
      <c r="HDP10" s="136"/>
      <c r="HDQ10" s="136"/>
      <c r="HDR10" s="136"/>
      <c r="HDS10" s="136"/>
      <c r="HDT10" s="136"/>
      <c r="HDU10" s="136"/>
      <c r="HDV10" s="136"/>
      <c r="HDW10" s="136"/>
      <c r="HDX10" s="136"/>
      <c r="HDY10" s="136"/>
      <c r="HDZ10" s="136"/>
      <c r="HEA10" s="136"/>
      <c r="HEB10" s="136"/>
      <c r="HEC10" s="136"/>
      <c r="HED10" s="136"/>
      <c r="HEE10" s="136"/>
      <c r="HEF10" s="136"/>
      <c r="HEG10" s="136"/>
      <c r="HEH10" s="136"/>
      <c r="HEI10" s="136"/>
      <c r="HEJ10" s="136"/>
      <c r="HEK10" s="136"/>
      <c r="HEL10" s="136"/>
      <c r="HEM10" s="136"/>
      <c r="HEN10" s="136"/>
      <c r="HEO10" s="136"/>
      <c r="HEP10" s="136"/>
      <c r="HEQ10" s="136"/>
      <c r="HER10" s="136"/>
      <c r="HES10" s="136"/>
      <c r="HET10" s="136"/>
      <c r="HEU10" s="136"/>
      <c r="HEV10" s="136"/>
      <c r="HEW10" s="136"/>
      <c r="HEX10" s="136"/>
      <c r="HEY10" s="136"/>
      <c r="HEZ10" s="136"/>
      <c r="HFA10" s="136"/>
      <c r="HFB10" s="136"/>
      <c r="HFC10" s="136"/>
      <c r="HFD10" s="136"/>
      <c r="HFE10" s="136"/>
      <c r="HFF10" s="136"/>
      <c r="HFG10" s="136"/>
      <c r="HFH10" s="136"/>
      <c r="HFI10" s="136"/>
      <c r="HFJ10" s="136"/>
      <c r="HFK10" s="136"/>
      <c r="HFL10" s="136"/>
      <c r="HFM10" s="136"/>
      <c r="HFN10" s="136"/>
      <c r="HFO10" s="136"/>
      <c r="HFP10" s="136"/>
      <c r="HFQ10" s="136"/>
      <c r="HFR10" s="136"/>
      <c r="HFS10" s="136"/>
      <c r="HFT10" s="136"/>
      <c r="HFU10" s="136"/>
      <c r="HFV10" s="136"/>
      <c r="HFW10" s="136"/>
      <c r="HFX10" s="136"/>
      <c r="HFY10" s="136"/>
      <c r="HFZ10" s="136"/>
      <c r="HGA10" s="136"/>
      <c r="HGB10" s="136"/>
      <c r="HGC10" s="136"/>
      <c r="HGD10" s="136"/>
      <c r="HGE10" s="136"/>
      <c r="HGF10" s="136"/>
      <c r="HGG10" s="136"/>
      <c r="HGH10" s="136"/>
      <c r="HGI10" s="136"/>
      <c r="HGJ10" s="136"/>
      <c r="HGK10" s="136"/>
      <c r="HGL10" s="136"/>
      <c r="HGM10" s="136"/>
      <c r="HGN10" s="136"/>
      <c r="HGO10" s="136"/>
      <c r="HGP10" s="136"/>
      <c r="HGQ10" s="136"/>
      <c r="HGR10" s="136"/>
      <c r="HGS10" s="136"/>
      <c r="HGT10" s="136"/>
      <c r="HGU10" s="136"/>
      <c r="HGV10" s="136"/>
      <c r="HGW10" s="136"/>
      <c r="HGX10" s="136"/>
      <c r="HGY10" s="136"/>
      <c r="HGZ10" s="136"/>
      <c r="HHA10" s="136"/>
      <c r="HHB10" s="136"/>
      <c r="HHC10" s="136"/>
      <c r="HHD10" s="136"/>
      <c r="HHE10" s="136"/>
      <c r="HHF10" s="136"/>
      <c r="HHG10" s="136"/>
      <c r="HHH10" s="136"/>
      <c r="HHI10" s="136"/>
      <c r="HHJ10" s="136"/>
      <c r="HHK10" s="136"/>
      <c r="HHL10" s="136"/>
      <c r="HHM10" s="136"/>
      <c r="HHN10" s="136"/>
      <c r="HHO10" s="136"/>
      <c r="HHP10" s="136"/>
      <c r="HHQ10" s="136"/>
      <c r="HHR10" s="136"/>
      <c r="HHS10" s="136"/>
      <c r="HHT10" s="136"/>
      <c r="HHU10" s="136"/>
      <c r="HHV10" s="136"/>
      <c r="HHW10" s="136"/>
      <c r="HHX10" s="136"/>
      <c r="HHY10" s="136"/>
      <c r="HHZ10" s="136"/>
      <c r="HIA10" s="136"/>
      <c r="HIB10" s="136"/>
      <c r="HIC10" s="136"/>
      <c r="HID10" s="136"/>
      <c r="HIE10" s="136"/>
      <c r="HIF10" s="136"/>
      <c r="HIG10" s="136"/>
      <c r="HIH10" s="136"/>
      <c r="HII10" s="136"/>
      <c r="HIJ10" s="136"/>
      <c r="HIK10" s="136"/>
      <c r="HIL10" s="136"/>
      <c r="HIM10" s="136"/>
      <c r="HIN10" s="136"/>
      <c r="HIO10" s="136"/>
      <c r="HIP10" s="136"/>
      <c r="HIQ10" s="136"/>
      <c r="HIR10" s="136"/>
      <c r="HIS10" s="136"/>
      <c r="HIT10" s="136"/>
      <c r="HIU10" s="136"/>
      <c r="HIV10" s="136"/>
      <c r="HIW10" s="136"/>
      <c r="HIX10" s="136"/>
      <c r="HIY10" s="136"/>
      <c r="HIZ10" s="136"/>
      <c r="HJA10" s="136"/>
      <c r="HJB10" s="136"/>
      <c r="HJC10" s="136"/>
      <c r="HJD10" s="136"/>
      <c r="HJE10" s="136"/>
      <c r="HJF10" s="136"/>
      <c r="HJG10" s="136"/>
      <c r="HJH10" s="136"/>
      <c r="HJI10" s="136"/>
      <c r="HJJ10" s="136"/>
      <c r="HJK10" s="136"/>
      <c r="HJL10" s="136"/>
      <c r="HJM10" s="136"/>
      <c r="HJN10" s="136"/>
      <c r="HJO10" s="136"/>
      <c r="HJP10" s="136"/>
      <c r="HJQ10" s="136"/>
      <c r="HJR10" s="136"/>
      <c r="HJS10" s="136"/>
      <c r="HJT10" s="136"/>
      <c r="HJU10" s="136"/>
      <c r="HJV10" s="136"/>
      <c r="HJW10" s="136"/>
      <c r="HJX10" s="136"/>
      <c r="HJY10" s="136"/>
      <c r="HJZ10" s="136"/>
      <c r="HKA10" s="136"/>
      <c r="HKB10" s="136"/>
      <c r="HKC10" s="136"/>
      <c r="HKD10" s="136"/>
      <c r="HKE10" s="136"/>
      <c r="HKF10" s="136"/>
      <c r="HKG10" s="136"/>
      <c r="HKH10" s="136"/>
      <c r="HKI10" s="136"/>
      <c r="HKJ10" s="136"/>
      <c r="HKK10" s="136"/>
      <c r="HKL10" s="136"/>
      <c r="HKM10" s="136"/>
      <c r="HKN10" s="136"/>
      <c r="HKO10" s="136"/>
      <c r="HKP10" s="136"/>
      <c r="HKQ10" s="136"/>
      <c r="HKR10" s="136"/>
      <c r="HKS10" s="136"/>
      <c r="HKT10" s="136"/>
      <c r="HKU10" s="136"/>
      <c r="HKV10" s="136"/>
      <c r="HKW10" s="136"/>
      <c r="HKX10" s="136"/>
      <c r="HKY10" s="136"/>
      <c r="HKZ10" s="136"/>
      <c r="HLA10" s="136"/>
      <c r="HLB10" s="136"/>
      <c r="HLC10" s="136"/>
      <c r="HLD10" s="136"/>
      <c r="HLE10" s="136"/>
      <c r="HLF10" s="136"/>
      <c r="HLG10" s="136"/>
      <c r="HLH10" s="136"/>
      <c r="HLI10" s="136"/>
      <c r="HLJ10" s="136"/>
      <c r="HLK10" s="136"/>
      <c r="HLL10" s="136"/>
      <c r="HLM10" s="136"/>
      <c r="HLN10" s="136"/>
      <c r="HLO10" s="136"/>
      <c r="HLP10" s="136"/>
      <c r="HLQ10" s="136"/>
      <c r="HLR10" s="136"/>
      <c r="HLS10" s="136"/>
      <c r="HLT10" s="136"/>
      <c r="HLU10" s="136"/>
      <c r="HLV10" s="136"/>
      <c r="HLW10" s="136"/>
      <c r="HLX10" s="136"/>
      <c r="HLY10" s="136"/>
      <c r="HLZ10" s="136"/>
      <c r="HMA10" s="136"/>
      <c r="HMB10" s="136"/>
      <c r="HMC10" s="136"/>
      <c r="HMD10" s="136"/>
      <c r="HME10" s="136"/>
      <c r="HMF10" s="136"/>
      <c r="HMG10" s="136"/>
      <c r="HMH10" s="136"/>
      <c r="HMI10" s="136"/>
      <c r="HMJ10" s="136"/>
      <c r="HMK10" s="136"/>
      <c r="HML10" s="136"/>
      <c r="HMM10" s="136"/>
      <c r="HMN10" s="136"/>
      <c r="HMO10" s="136"/>
      <c r="HMP10" s="136"/>
      <c r="HMQ10" s="136"/>
      <c r="HMR10" s="136"/>
      <c r="HMS10" s="136"/>
      <c r="HMT10" s="136"/>
      <c r="HMU10" s="136"/>
      <c r="HMV10" s="136"/>
      <c r="HMW10" s="136"/>
      <c r="HMX10" s="136"/>
      <c r="HMY10" s="136"/>
      <c r="HMZ10" s="136"/>
      <c r="HNA10" s="136"/>
      <c r="HNB10" s="136"/>
      <c r="HNC10" s="136"/>
      <c r="HND10" s="136"/>
      <c r="HNE10" s="136"/>
      <c r="HNF10" s="136"/>
      <c r="HNG10" s="136"/>
      <c r="HNH10" s="136"/>
      <c r="HNI10" s="136"/>
      <c r="HNJ10" s="136"/>
      <c r="HNK10" s="136"/>
      <c r="HNL10" s="136"/>
      <c r="HNM10" s="136"/>
      <c r="HNN10" s="136"/>
      <c r="HNO10" s="136"/>
      <c r="HNP10" s="136"/>
      <c r="HNQ10" s="136"/>
      <c r="HNR10" s="136"/>
      <c r="HNS10" s="136"/>
      <c r="HNT10" s="136"/>
      <c r="HNU10" s="136"/>
      <c r="HNV10" s="136"/>
      <c r="HNW10" s="136"/>
      <c r="HNX10" s="136"/>
      <c r="HNY10" s="136"/>
      <c r="HNZ10" s="136"/>
      <c r="HOA10" s="136"/>
      <c r="HOB10" s="136"/>
      <c r="HOC10" s="136"/>
      <c r="HOD10" s="136"/>
      <c r="HOE10" s="136"/>
      <c r="HOF10" s="136"/>
      <c r="HOG10" s="136"/>
      <c r="HOH10" s="136"/>
      <c r="HOI10" s="136"/>
      <c r="HOJ10" s="136"/>
      <c r="HOK10" s="136"/>
      <c r="HOL10" s="136"/>
      <c r="HOM10" s="136"/>
      <c r="HON10" s="136"/>
      <c r="HOO10" s="136"/>
      <c r="HOP10" s="136"/>
      <c r="HOQ10" s="136"/>
      <c r="HOR10" s="136"/>
      <c r="HOS10" s="136"/>
      <c r="HOT10" s="136"/>
      <c r="HOU10" s="136"/>
      <c r="HOV10" s="136"/>
      <c r="HOW10" s="136"/>
      <c r="HOX10" s="136"/>
      <c r="HOY10" s="136"/>
      <c r="HOZ10" s="136"/>
      <c r="HPA10" s="136"/>
      <c r="HPB10" s="136"/>
      <c r="HPC10" s="136"/>
      <c r="HPD10" s="136"/>
      <c r="HPE10" s="136"/>
      <c r="HPF10" s="136"/>
      <c r="HPG10" s="136"/>
      <c r="HPH10" s="136"/>
      <c r="HPI10" s="136"/>
      <c r="HPJ10" s="136"/>
      <c r="HPK10" s="136"/>
      <c r="HPL10" s="136"/>
      <c r="HPM10" s="136"/>
      <c r="HPN10" s="136"/>
      <c r="HPO10" s="136"/>
      <c r="HPP10" s="136"/>
      <c r="HPQ10" s="136"/>
      <c r="HPR10" s="136"/>
      <c r="HPS10" s="136"/>
      <c r="HPT10" s="136"/>
      <c r="HPU10" s="136"/>
      <c r="HPV10" s="136"/>
      <c r="HPW10" s="136"/>
      <c r="HPX10" s="136"/>
      <c r="HPY10" s="136"/>
      <c r="HPZ10" s="136"/>
      <c r="HQA10" s="136"/>
      <c r="HQB10" s="136"/>
      <c r="HQC10" s="136"/>
      <c r="HQD10" s="136"/>
      <c r="HQE10" s="136"/>
      <c r="HQF10" s="136"/>
      <c r="HQG10" s="136"/>
      <c r="HQH10" s="136"/>
      <c r="HQI10" s="136"/>
      <c r="HQJ10" s="136"/>
      <c r="HQK10" s="136"/>
      <c r="HQL10" s="136"/>
      <c r="HQM10" s="136"/>
      <c r="HQN10" s="136"/>
      <c r="HQO10" s="136"/>
      <c r="HQP10" s="136"/>
      <c r="HQQ10" s="136"/>
      <c r="HQR10" s="136"/>
      <c r="HQS10" s="136"/>
      <c r="HQT10" s="136"/>
      <c r="HQU10" s="136"/>
      <c r="HQV10" s="136"/>
      <c r="HQW10" s="136"/>
      <c r="HQX10" s="136"/>
      <c r="HQY10" s="136"/>
      <c r="HQZ10" s="136"/>
      <c r="HRA10" s="136"/>
      <c r="HRB10" s="136"/>
      <c r="HRC10" s="136"/>
      <c r="HRD10" s="136"/>
      <c r="HRE10" s="136"/>
      <c r="HRF10" s="136"/>
      <c r="HRG10" s="136"/>
      <c r="HRH10" s="136"/>
      <c r="HRI10" s="136"/>
      <c r="HRJ10" s="136"/>
      <c r="HRK10" s="136"/>
      <c r="HRL10" s="136"/>
      <c r="HRM10" s="136"/>
      <c r="HRN10" s="136"/>
      <c r="HRO10" s="136"/>
      <c r="HRP10" s="136"/>
      <c r="HRQ10" s="136"/>
      <c r="HRR10" s="136"/>
      <c r="HRS10" s="136"/>
      <c r="HRT10" s="136"/>
      <c r="HRU10" s="136"/>
      <c r="HRV10" s="136"/>
      <c r="HRW10" s="136"/>
      <c r="HRX10" s="136"/>
      <c r="HRY10" s="136"/>
      <c r="HRZ10" s="136"/>
      <c r="HSA10" s="136"/>
      <c r="HSB10" s="136"/>
      <c r="HSC10" s="136"/>
      <c r="HSD10" s="136"/>
      <c r="HSE10" s="136"/>
      <c r="HSF10" s="136"/>
      <c r="HSG10" s="136"/>
      <c r="HSH10" s="136"/>
      <c r="HSI10" s="136"/>
      <c r="HSJ10" s="136"/>
      <c r="HSK10" s="136"/>
      <c r="HSL10" s="136"/>
      <c r="HSM10" s="136"/>
      <c r="HSN10" s="136"/>
      <c r="HSO10" s="136"/>
      <c r="HSP10" s="136"/>
      <c r="HSQ10" s="136"/>
      <c r="HSR10" s="136"/>
      <c r="HSS10" s="136"/>
      <c r="HST10" s="136"/>
      <c r="HSU10" s="136"/>
      <c r="HSV10" s="136"/>
      <c r="HSW10" s="136"/>
      <c r="HSX10" s="136"/>
      <c r="HSY10" s="136"/>
      <c r="HSZ10" s="136"/>
      <c r="HTA10" s="136"/>
      <c r="HTB10" s="136"/>
      <c r="HTC10" s="136"/>
      <c r="HTD10" s="136"/>
      <c r="HTE10" s="136"/>
      <c r="HTF10" s="136"/>
      <c r="HTG10" s="136"/>
      <c r="HTH10" s="136"/>
      <c r="HTI10" s="136"/>
      <c r="HTJ10" s="136"/>
      <c r="HTK10" s="136"/>
      <c r="HTL10" s="136"/>
      <c r="HTM10" s="136"/>
      <c r="HTN10" s="136"/>
      <c r="HTO10" s="136"/>
      <c r="HTP10" s="136"/>
      <c r="HTQ10" s="136"/>
      <c r="HTR10" s="136"/>
      <c r="HTS10" s="136"/>
      <c r="HTT10" s="136"/>
      <c r="HTU10" s="136"/>
      <c r="HTV10" s="136"/>
      <c r="HTW10" s="136"/>
      <c r="HTX10" s="136"/>
      <c r="HTY10" s="136"/>
      <c r="HTZ10" s="136"/>
      <c r="HUA10" s="136"/>
      <c r="HUB10" s="136"/>
      <c r="HUC10" s="136"/>
      <c r="HUD10" s="136"/>
      <c r="HUE10" s="136"/>
      <c r="HUF10" s="136"/>
      <c r="HUG10" s="136"/>
      <c r="HUH10" s="136"/>
      <c r="HUI10" s="136"/>
      <c r="HUJ10" s="136"/>
      <c r="HUK10" s="136"/>
      <c r="HUL10" s="136"/>
      <c r="HUM10" s="136"/>
      <c r="HUN10" s="136"/>
      <c r="HUO10" s="136"/>
      <c r="HUP10" s="136"/>
      <c r="HUQ10" s="136"/>
      <c r="HUR10" s="136"/>
      <c r="HUS10" s="136"/>
      <c r="HUT10" s="136"/>
      <c r="HUU10" s="136"/>
      <c r="HUV10" s="136"/>
      <c r="HUW10" s="136"/>
      <c r="HUX10" s="136"/>
      <c r="HUY10" s="136"/>
      <c r="HUZ10" s="136"/>
      <c r="HVA10" s="136"/>
      <c r="HVB10" s="136"/>
      <c r="HVC10" s="136"/>
      <c r="HVD10" s="136"/>
      <c r="HVE10" s="136"/>
      <c r="HVF10" s="136"/>
      <c r="HVG10" s="136"/>
      <c r="HVH10" s="136"/>
      <c r="HVI10" s="136"/>
      <c r="HVJ10" s="136"/>
      <c r="HVK10" s="136"/>
      <c r="HVL10" s="136"/>
      <c r="HVM10" s="136"/>
      <c r="HVN10" s="136"/>
      <c r="HVO10" s="136"/>
      <c r="HVP10" s="136"/>
      <c r="HVQ10" s="136"/>
      <c r="HVR10" s="136"/>
      <c r="HVS10" s="136"/>
      <c r="HVT10" s="136"/>
      <c r="HVU10" s="136"/>
      <c r="HVV10" s="136"/>
      <c r="HVW10" s="136"/>
      <c r="HVX10" s="136"/>
      <c r="HVY10" s="136"/>
      <c r="HVZ10" s="136"/>
      <c r="HWA10" s="136"/>
      <c r="HWB10" s="136"/>
      <c r="HWC10" s="136"/>
      <c r="HWD10" s="136"/>
      <c r="HWE10" s="136"/>
      <c r="HWF10" s="136"/>
      <c r="HWG10" s="136"/>
      <c r="HWH10" s="136"/>
      <c r="HWI10" s="136"/>
      <c r="HWJ10" s="136"/>
      <c r="HWK10" s="136"/>
      <c r="HWL10" s="136"/>
      <c r="HWM10" s="136"/>
      <c r="HWN10" s="136"/>
      <c r="HWO10" s="136"/>
      <c r="HWP10" s="136"/>
      <c r="HWQ10" s="136"/>
      <c r="HWR10" s="136"/>
      <c r="HWS10" s="136"/>
      <c r="HWT10" s="136"/>
      <c r="HWU10" s="136"/>
      <c r="HWV10" s="136"/>
      <c r="HWW10" s="136"/>
      <c r="HWX10" s="136"/>
      <c r="HWY10" s="136"/>
      <c r="HWZ10" s="136"/>
      <c r="HXA10" s="136"/>
      <c r="HXB10" s="136"/>
      <c r="HXC10" s="136"/>
      <c r="HXD10" s="136"/>
      <c r="HXE10" s="136"/>
      <c r="HXF10" s="136"/>
      <c r="HXG10" s="136"/>
      <c r="HXH10" s="136"/>
      <c r="HXI10" s="136"/>
      <c r="HXJ10" s="136"/>
      <c r="HXK10" s="136"/>
      <c r="HXL10" s="136"/>
      <c r="HXM10" s="136"/>
      <c r="HXN10" s="136"/>
      <c r="HXO10" s="136"/>
      <c r="HXP10" s="136"/>
      <c r="HXQ10" s="136"/>
      <c r="HXR10" s="136"/>
      <c r="HXS10" s="136"/>
      <c r="HXT10" s="136"/>
      <c r="HXU10" s="136"/>
      <c r="HXV10" s="136"/>
      <c r="HXW10" s="136"/>
      <c r="HXX10" s="136"/>
      <c r="HXY10" s="136"/>
      <c r="HXZ10" s="136"/>
      <c r="HYA10" s="136"/>
      <c r="HYB10" s="136"/>
      <c r="HYC10" s="136"/>
      <c r="HYD10" s="136"/>
      <c r="HYE10" s="136"/>
      <c r="HYF10" s="136"/>
      <c r="HYG10" s="136"/>
      <c r="HYH10" s="136"/>
      <c r="HYI10" s="136"/>
      <c r="HYJ10" s="136"/>
      <c r="HYK10" s="136"/>
      <c r="HYL10" s="136"/>
      <c r="HYM10" s="136"/>
      <c r="HYN10" s="136"/>
      <c r="HYO10" s="136"/>
      <c r="HYP10" s="136"/>
      <c r="HYQ10" s="136"/>
      <c r="HYR10" s="136"/>
      <c r="HYS10" s="136"/>
      <c r="HYT10" s="136"/>
      <c r="HYU10" s="136"/>
      <c r="HYV10" s="136"/>
      <c r="HYW10" s="136"/>
      <c r="HYX10" s="136"/>
      <c r="HYY10" s="136"/>
      <c r="HYZ10" s="136"/>
      <c r="HZA10" s="136"/>
      <c r="HZB10" s="136"/>
      <c r="HZC10" s="136"/>
      <c r="HZD10" s="136"/>
      <c r="HZE10" s="136"/>
      <c r="HZF10" s="136"/>
      <c r="HZG10" s="136"/>
      <c r="HZH10" s="136"/>
      <c r="HZI10" s="136"/>
      <c r="HZJ10" s="136"/>
      <c r="HZK10" s="136"/>
      <c r="HZL10" s="136"/>
      <c r="HZM10" s="136"/>
      <c r="HZN10" s="136"/>
      <c r="HZO10" s="136"/>
      <c r="HZP10" s="136"/>
      <c r="HZQ10" s="136"/>
      <c r="HZR10" s="136"/>
      <c r="HZS10" s="136"/>
      <c r="HZT10" s="136"/>
      <c r="HZU10" s="136"/>
      <c r="HZV10" s="136"/>
      <c r="HZW10" s="136"/>
      <c r="HZX10" s="136"/>
      <c r="HZY10" s="136"/>
      <c r="HZZ10" s="136"/>
      <c r="IAA10" s="136"/>
      <c r="IAB10" s="136"/>
      <c r="IAC10" s="136"/>
      <c r="IAD10" s="136"/>
      <c r="IAE10" s="136"/>
      <c r="IAF10" s="136"/>
      <c r="IAG10" s="136"/>
      <c r="IAH10" s="136"/>
      <c r="IAI10" s="136"/>
      <c r="IAJ10" s="136"/>
      <c r="IAK10" s="136"/>
      <c r="IAL10" s="136"/>
      <c r="IAM10" s="136"/>
      <c r="IAN10" s="136"/>
      <c r="IAO10" s="136"/>
      <c r="IAP10" s="136"/>
      <c r="IAQ10" s="136"/>
      <c r="IAR10" s="136"/>
      <c r="IAS10" s="136"/>
      <c r="IAT10" s="136"/>
      <c r="IAU10" s="136"/>
      <c r="IAV10" s="136"/>
      <c r="IAW10" s="136"/>
      <c r="IAX10" s="136"/>
      <c r="IAY10" s="136"/>
      <c r="IAZ10" s="136"/>
      <c r="IBA10" s="136"/>
      <c r="IBB10" s="136"/>
      <c r="IBC10" s="136"/>
      <c r="IBD10" s="136"/>
      <c r="IBE10" s="136"/>
      <c r="IBF10" s="136"/>
      <c r="IBG10" s="136"/>
      <c r="IBH10" s="136"/>
      <c r="IBI10" s="136"/>
      <c r="IBJ10" s="136"/>
      <c r="IBK10" s="136"/>
      <c r="IBL10" s="136"/>
      <c r="IBM10" s="136"/>
      <c r="IBN10" s="136"/>
      <c r="IBO10" s="136"/>
      <c r="IBP10" s="136"/>
      <c r="IBQ10" s="136"/>
      <c r="IBR10" s="136"/>
      <c r="IBS10" s="136"/>
      <c r="IBT10" s="136"/>
      <c r="IBU10" s="136"/>
      <c r="IBV10" s="136"/>
      <c r="IBW10" s="136"/>
      <c r="IBX10" s="136"/>
      <c r="IBY10" s="136"/>
      <c r="IBZ10" s="136"/>
      <c r="ICA10" s="136"/>
      <c r="ICB10" s="136"/>
      <c r="ICC10" s="136"/>
      <c r="ICD10" s="136"/>
      <c r="ICE10" s="136"/>
      <c r="ICF10" s="136"/>
      <c r="ICG10" s="136"/>
      <c r="ICH10" s="136"/>
      <c r="ICI10" s="136"/>
      <c r="ICJ10" s="136"/>
      <c r="ICK10" s="136"/>
      <c r="ICL10" s="136"/>
      <c r="ICM10" s="136"/>
      <c r="ICN10" s="136"/>
      <c r="ICO10" s="136"/>
      <c r="ICP10" s="136"/>
      <c r="ICQ10" s="136"/>
      <c r="ICR10" s="136"/>
      <c r="ICS10" s="136"/>
      <c r="ICT10" s="136"/>
      <c r="ICU10" s="136"/>
      <c r="ICV10" s="136"/>
      <c r="ICW10" s="136"/>
      <c r="ICX10" s="136"/>
      <c r="ICY10" s="136"/>
      <c r="ICZ10" s="136"/>
      <c r="IDA10" s="136"/>
      <c r="IDB10" s="136"/>
      <c r="IDC10" s="136"/>
      <c r="IDD10" s="136"/>
      <c r="IDE10" s="136"/>
      <c r="IDF10" s="136"/>
      <c r="IDG10" s="136"/>
      <c r="IDH10" s="136"/>
      <c r="IDI10" s="136"/>
      <c r="IDJ10" s="136"/>
      <c r="IDK10" s="136"/>
      <c r="IDL10" s="136"/>
      <c r="IDM10" s="136"/>
      <c r="IDN10" s="136"/>
      <c r="IDO10" s="136"/>
      <c r="IDP10" s="136"/>
      <c r="IDQ10" s="136"/>
      <c r="IDR10" s="136"/>
      <c r="IDS10" s="136"/>
      <c r="IDT10" s="136"/>
      <c r="IDU10" s="136"/>
      <c r="IDV10" s="136"/>
      <c r="IDW10" s="136"/>
      <c r="IDX10" s="136"/>
      <c r="IDY10" s="136"/>
      <c r="IDZ10" s="136"/>
      <c r="IEA10" s="136"/>
      <c r="IEB10" s="136"/>
      <c r="IEC10" s="136"/>
      <c r="IED10" s="136"/>
      <c r="IEE10" s="136"/>
      <c r="IEF10" s="136"/>
      <c r="IEG10" s="136"/>
      <c r="IEH10" s="136"/>
      <c r="IEI10" s="136"/>
      <c r="IEJ10" s="136"/>
      <c r="IEK10" s="136"/>
      <c r="IEL10" s="136"/>
      <c r="IEM10" s="136"/>
      <c r="IEN10" s="136"/>
      <c r="IEO10" s="136"/>
      <c r="IEP10" s="136"/>
      <c r="IEQ10" s="136"/>
      <c r="IER10" s="136"/>
      <c r="IES10" s="136"/>
      <c r="IET10" s="136"/>
      <c r="IEU10" s="136"/>
      <c r="IEV10" s="136"/>
      <c r="IEW10" s="136"/>
      <c r="IEX10" s="136"/>
      <c r="IEY10" s="136"/>
      <c r="IEZ10" s="136"/>
      <c r="IFA10" s="136"/>
      <c r="IFB10" s="136"/>
      <c r="IFC10" s="136"/>
      <c r="IFD10" s="136"/>
      <c r="IFE10" s="136"/>
      <c r="IFF10" s="136"/>
      <c r="IFG10" s="136"/>
      <c r="IFH10" s="136"/>
      <c r="IFI10" s="136"/>
      <c r="IFJ10" s="136"/>
      <c r="IFK10" s="136"/>
      <c r="IFL10" s="136"/>
      <c r="IFM10" s="136"/>
      <c r="IFN10" s="136"/>
      <c r="IFO10" s="136"/>
      <c r="IFP10" s="136"/>
      <c r="IFQ10" s="136"/>
      <c r="IFR10" s="136"/>
      <c r="IFS10" s="136"/>
      <c r="IFT10" s="136"/>
      <c r="IFU10" s="136"/>
      <c r="IFV10" s="136"/>
      <c r="IFW10" s="136"/>
      <c r="IFX10" s="136"/>
      <c r="IFY10" s="136"/>
      <c r="IFZ10" s="136"/>
      <c r="IGA10" s="136"/>
      <c r="IGB10" s="136"/>
      <c r="IGC10" s="136"/>
      <c r="IGD10" s="136"/>
      <c r="IGE10" s="136"/>
      <c r="IGF10" s="136"/>
      <c r="IGG10" s="136"/>
      <c r="IGH10" s="136"/>
      <c r="IGI10" s="136"/>
      <c r="IGJ10" s="136"/>
      <c r="IGK10" s="136"/>
      <c r="IGL10" s="136"/>
      <c r="IGM10" s="136"/>
      <c r="IGN10" s="136"/>
      <c r="IGO10" s="136"/>
      <c r="IGP10" s="136"/>
      <c r="IGQ10" s="136"/>
      <c r="IGR10" s="136"/>
      <c r="IGS10" s="136"/>
      <c r="IGT10" s="136"/>
      <c r="IGU10" s="136"/>
      <c r="IGV10" s="136"/>
      <c r="IGW10" s="136"/>
      <c r="IGX10" s="136"/>
      <c r="IGY10" s="136"/>
      <c r="IGZ10" s="136"/>
      <c r="IHA10" s="136"/>
      <c r="IHB10" s="136"/>
      <c r="IHC10" s="136"/>
      <c r="IHD10" s="136"/>
      <c r="IHE10" s="136"/>
      <c r="IHF10" s="136"/>
      <c r="IHG10" s="136"/>
      <c r="IHH10" s="136"/>
      <c r="IHI10" s="136"/>
      <c r="IHJ10" s="136"/>
      <c r="IHK10" s="136"/>
      <c r="IHL10" s="136"/>
      <c r="IHM10" s="136"/>
      <c r="IHN10" s="136"/>
      <c r="IHO10" s="136"/>
      <c r="IHP10" s="136"/>
      <c r="IHQ10" s="136"/>
      <c r="IHR10" s="136"/>
      <c r="IHS10" s="136"/>
      <c r="IHT10" s="136"/>
      <c r="IHU10" s="136"/>
      <c r="IHV10" s="136"/>
      <c r="IHW10" s="136"/>
      <c r="IHX10" s="136"/>
      <c r="IHY10" s="136"/>
      <c r="IHZ10" s="136"/>
      <c r="IIA10" s="136"/>
      <c r="IIB10" s="136"/>
      <c r="IIC10" s="136"/>
      <c r="IID10" s="136"/>
      <c r="IIE10" s="136"/>
      <c r="IIF10" s="136"/>
      <c r="IIG10" s="136"/>
      <c r="IIH10" s="136"/>
      <c r="III10" s="136"/>
      <c r="IIJ10" s="136"/>
      <c r="IIK10" s="136"/>
      <c r="IIL10" s="136"/>
      <c r="IIM10" s="136"/>
      <c r="IIN10" s="136"/>
      <c r="IIO10" s="136"/>
      <c r="IIP10" s="136"/>
      <c r="IIQ10" s="136"/>
      <c r="IIR10" s="136"/>
      <c r="IIS10" s="136"/>
      <c r="IIT10" s="136"/>
      <c r="IIU10" s="136"/>
      <c r="IIV10" s="136"/>
      <c r="IIW10" s="136"/>
      <c r="IIX10" s="136"/>
      <c r="IIY10" s="136"/>
      <c r="IIZ10" s="136"/>
      <c r="IJA10" s="136"/>
      <c r="IJB10" s="136"/>
      <c r="IJC10" s="136"/>
      <c r="IJD10" s="136"/>
      <c r="IJE10" s="136"/>
      <c r="IJF10" s="136"/>
      <c r="IJG10" s="136"/>
      <c r="IJH10" s="136"/>
      <c r="IJI10" s="136"/>
      <c r="IJJ10" s="136"/>
      <c r="IJK10" s="136"/>
      <c r="IJL10" s="136"/>
      <c r="IJM10" s="136"/>
      <c r="IJN10" s="136"/>
      <c r="IJO10" s="136"/>
      <c r="IJP10" s="136"/>
      <c r="IJQ10" s="136"/>
      <c r="IJR10" s="136"/>
      <c r="IJS10" s="136"/>
      <c r="IJT10" s="136"/>
      <c r="IJU10" s="136"/>
      <c r="IJV10" s="136"/>
      <c r="IJW10" s="136"/>
      <c r="IJX10" s="136"/>
      <c r="IJY10" s="136"/>
      <c r="IJZ10" s="136"/>
      <c r="IKA10" s="136"/>
      <c r="IKB10" s="136"/>
      <c r="IKC10" s="136"/>
      <c r="IKD10" s="136"/>
      <c r="IKE10" s="136"/>
      <c r="IKF10" s="136"/>
      <c r="IKG10" s="136"/>
      <c r="IKH10" s="136"/>
      <c r="IKI10" s="136"/>
      <c r="IKJ10" s="136"/>
      <c r="IKK10" s="136"/>
      <c r="IKL10" s="136"/>
      <c r="IKM10" s="136"/>
      <c r="IKN10" s="136"/>
      <c r="IKO10" s="136"/>
      <c r="IKP10" s="136"/>
      <c r="IKQ10" s="136"/>
      <c r="IKR10" s="136"/>
      <c r="IKS10" s="136"/>
      <c r="IKT10" s="136"/>
      <c r="IKU10" s="136"/>
      <c r="IKV10" s="136"/>
      <c r="IKW10" s="136"/>
      <c r="IKX10" s="136"/>
      <c r="IKY10" s="136"/>
      <c r="IKZ10" s="136"/>
      <c r="ILA10" s="136"/>
      <c r="ILB10" s="136"/>
      <c r="ILC10" s="136"/>
      <c r="ILD10" s="136"/>
      <c r="ILE10" s="136"/>
      <c r="ILF10" s="136"/>
      <c r="ILG10" s="136"/>
      <c r="ILH10" s="136"/>
      <c r="ILI10" s="136"/>
      <c r="ILJ10" s="136"/>
      <c r="ILK10" s="136"/>
      <c r="ILL10" s="136"/>
      <c r="ILM10" s="136"/>
      <c r="ILN10" s="136"/>
      <c r="ILO10" s="136"/>
      <c r="ILP10" s="136"/>
      <c r="ILQ10" s="136"/>
      <c r="ILR10" s="136"/>
      <c r="ILS10" s="136"/>
      <c r="ILT10" s="136"/>
      <c r="ILU10" s="136"/>
      <c r="ILV10" s="136"/>
      <c r="ILW10" s="136"/>
      <c r="ILX10" s="136"/>
      <c r="ILY10" s="136"/>
      <c r="ILZ10" s="136"/>
      <c r="IMA10" s="136"/>
      <c r="IMB10" s="136"/>
      <c r="IMC10" s="136"/>
      <c r="IMD10" s="136"/>
      <c r="IME10" s="136"/>
      <c r="IMF10" s="136"/>
      <c r="IMG10" s="136"/>
      <c r="IMH10" s="136"/>
      <c r="IMI10" s="136"/>
      <c r="IMJ10" s="136"/>
      <c r="IMK10" s="136"/>
      <c r="IML10" s="136"/>
      <c r="IMM10" s="136"/>
      <c r="IMN10" s="136"/>
      <c r="IMO10" s="136"/>
      <c r="IMP10" s="136"/>
      <c r="IMQ10" s="136"/>
      <c r="IMR10" s="136"/>
      <c r="IMS10" s="136"/>
      <c r="IMT10" s="136"/>
      <c r="IMU10" s="136"/>
      <c r="IMV10" s="136"/>
      <c r="IMW10" s="136"/>
      <c r="IMX10" s="136"/>
      <c r="IMY10" s="136"/>
      <c r="IMZ10" s="136"/>
      <c r="INA10" s="136"/>
      <c r="INB10" s="136"/>
      <c r="INC10" s="136"/>
      <c r="IND10" s="136"/>
      <c r="INE10" s="136"/>
      <c r="INF10" s="136"/>
      <c r="ING10" s="136"/>
      <c r="INH10" s="136"/>
      <c r="INI10" s="136"/>
      <c r="INJ10" s="136"/>
      <c r="INK10" s="136"/>
      <c r="INL10" s="136"/>
      <c r="INM10" s="136"/>
      <c r="INN10" s="136"/>
      <c r="INO10" s="136"/>
      <c r="INP10" s="136"/>
      <c r="INQ10" s="136"/>
      <c r="INR10" s="136"/>
      <c r="INS10" s="136"/>
      <c r="INT10" s="136"/>
      <c r="INU10" s="136"/>
      <c r="INV10" s="136"/>
      <c r="INW10" s="136"/>
      <c r="INX10" s="136"/>
      <c r="INY10" s="136"/>
      <c r="INZ10" s="136"/>
      <c r="IOA10" s="136"/>
      <c r="IOB10" s="136"/>
      <c r="IOC10" s="136"/>
      <c r="IOD10" s="136"/>
      <c r="IOE10" s="136"/>
      <c r="IOF10" s="136"/>
      <c r="IOG10" s="136"/>
      <c r="IOH10" s="136"/>
      <c r="IOI10" s="136"/>
      <c r="IOJ10" s="136"/>
      <c r="IOK10" s="136"/>
      <c r="IOL10" s="136"/>
      <c r="IOM10" s="136"/>
      <c r="ION10" s="136"/>
      <c r="IOO10" s="136"/>
      <c r="IOP10" s="136"/>
      <c r="IOQ10" s="136"/>
      <c r="IOR10" s="136"/>
      <c r="IOS10" s="136"/>
      <c r="IOT10" s="136"/>
      <c r="IOU10" s="136"/>
      <c r="IOV10" s="136"/>
      <c r="IOW10" s="136"/>
      <c r="IOX10" s="136"/>
      <c r="IOY10" s="136"/>
      <c r="IOZ10" s="136"/>
      <c r="IPA10" s="136"/>
      <c r="IPB10" s="136"/>
      <c r="IPC10" s="136"/>
      <c r="IPD10" s="136"/>
      <c r="IPE10" s="136"/>
      <c r="IPF10" s="136"/>
      <c r="IPG10" s="136"/>
      <c r="IPH10" s="136"/>
      <c r="IPI10" s="136"/>
      <c r="IPJ10" s="136"/>
      <c r="IPK10" s="136"/>
      <c r="IPL10" s="136"/>
      <c r="IPM10" s="136"/>
      <c r="IPN10" s="136"/>
      <c r="IPO10" s="136"/>
      <c r="IPP10" s="136"/>
      <c r="IPQ10" s="136"/>
      <c r="IPR10" s="136"/>
      <c r="IPS10" s="136"/>
      <c r="IPT10" s="136"/>
      <c r="IPU10" s="136"/>
      <c r="IPV10" s="136"/>
      <c r="IPW10" s="136"/>
      <c r="IPX10" s="136"/>
      <c r="IPY10" s="136"/>
      <c r="IPZ10" s="136"/>
      <c r="IQA10" s="136"/>
      <c r="IQB10" s="136"/>
      <c r="IQC10" s="136"/>
      <c r="IQD10" s="136"/>
      <c r="IQE10" s="136"/>
      <c r="IQF10" s="136"/>
      <c r="IQG10" s="136"/>
      <c r="IQH10" s="136"/>
      <c r="IQI10" s="136"/>
      <c r="IQJ10" s="136"/>
      <c r="IQK10" s="136"/>
      <c r="IQL10" s="136"/>
      <c r="IQM10" s="136"/>
      <c r="IQN10" s="136"/>
      <c r="IQO10" s="136"/>
      <c r="IQP10" s="136"/>
      <c r="IQQ10" s="136"/>
      <c r="IQR10" s="136"/>
      <c r="IQS10" s="136"/>
      <c r="IQT10" s="136"/>
      <c r="IQU10" s="136"/>
      <c r="IQV10" s="136"/>
      <c r="IQW10" s="136"/>
      <c r="IQX10" s="136"/>
      <c r="IQY10" s="136"/>
      <c r="IQZ10" s="136"/>
      <c r="IRA10" s="136"/>
      <c r="IRB10" s="136"/>
      <c r="IRC10" s="136"/>
      <c r="IRD10" s="136"/>
      <c r="IRE10" s="136"/>
      <c r="IRF10" s="136"/>
      <c r="IRG10" s="136"/>
      <c r="IRH10" s="136"/>
      <c r="IRI10" s="136"/>
      <c r="IRJ10" s="136"/>
      <c r="IRK10" s="136"/>
      <c r="IRL10" s="136"/>
      <c r="IRM10" s="136"/>
      <c r="IRN10" s="136"/>
      <c r="IRO10" s="136"/>
      <c r="IRP10" s="136"/>
      <c r="IRQ10" s="136"/>
      <c r="IRR10" s="136"/>
      <c r="IRS10" s="136"/>
      <c r="IRT10" s="136"/>
      <c r="IRU10" s="136"/>
      <c r="IRV10" s="136"/>
      <c r="IRW10" s="136"/>
      <c r="IRX10" s="136"/>
      <c r="IRY10" s="136"/>
      <c r="IRZ10" s="136"/>
      <c r="ISA10" s="136"/>
      <c r="ISB10" s="136"/>
      <c r="ISC10" s="136"/>
      <c r="ISD10" s="136"/>
      <c r="ISE10" s="136"/>
      <c r="ISF10" s="136"/>
      <c r="ISG10" s="136"/>
      <c r="ISH10" s="136"/>
      <c r="ISI10" s="136"/>
      <c r="ISJ10" s="136"/>
      <c r="ISK10" s="136"/>
      <c r="ISL10" s="136"/>
      <c r="ISM10" s="136"/>
      <c r="ISN10" s="136"/>
      <c r="ISO10" s="136"/>
      <c r="ISP10" s="136"/>
      <c r="ISQ10" s="136"/>
      <c r="ISR10" s="136"/>
      <c r="ISS10" s="136"/>
      <c r="IST10" s="136"/>
      <c r="ISU10" s="136"/>
      <c r="ISV10" s="136"/>
      <c r="ISW10" s="136"/>
      <c r="ISX10" s="136"/>
      <c r="ISY10" s="136"/>
      <c r="ISZ10" s="136"/>
      <c r="ITA10" s="136"/>
      <c r="ITB10" s="136"/>
      <c r="ITC10" s="136"/>
      <c r="ITD10" s="136"/>
      <c r="ITE10" s="136"/>
      <c r="ITF10" s="136"/>
      <c r="ITG10" s="136"/>
      <c r="ITH10" s="136"/>
      <c r="ITI10" s="136"/>
      <c r="ITJ10" s="136"/>
      <c r="ITK10" s="136"/>
      <c r="ITL10" s="136"/>
      <c r="ITM10" s="136"/>
      <c r="ITN10" s="136"/>
      <c r="ITO10" s="136"/>
      <c r="ITP10" s="136"/>
      <c r="ITQ10" s="136"/>
      <c r="ITR10" s="136"/>
      <c r="ITS10" s="136"/>
      <c r="ITT10" s="136"/>
      <c r="ITU10" s="136"/>
      <c r="ITV10" s="136"/>
      <c r="ITW10" s="136"/>
      <c r="ITX10" s="136"/>
      <c r="ITY10" s="136"/>
      <c r="ITZ10" s="136"/>
      <c r="IUA10" s="136"/>
      <c r="IUB10" s="136"/>
      <c r="IUC10" s="136"/>
      <c r="IUD10" s="136"/>
      <c r="IUE10" s="136"/>
      <c r="IUF10" s="136"/>
      <c r="IUG10" s="136"/>
      <c r="IUH10" s="136"/>
      <c r="IUI10" s="136"/>
      <c r="IUJ10" s="136"/>
      <c r="IUK10" s="136"/>
      <c r="IUL10" s="136"/>
      <c r="IUM10" s="136"/>
      <c r="IUN10" s="136"/>
      <c r="IUO10" s="136"/>
      <c r="IUP10" s="136"/>
      <c r="IUQ10" s="136"/>
      <c r="IUR10" s="136"/>
      <c r="IUS10" s="136"/>
      <c r="IUT10" s="136"/>
      <c r="IUU10" s="136"/>
      <c r="IUV10" s="136"/>
      <c r="IUW10" s="136"/>
      <c r="IUX10" s="136"/>
      <c r="IUY10" s="136"/>
      <c r="IUZ10" s="136"/>
      <c r="IVA10" s="136"/>
      <c r="IVB10" s="136"/>
      <c r="IVC10" s="136"/>
      <c r="IVD10" s="136"/>
      <c r="IVE10" s="136"/>
      <c r="IVF10" s="136"/>
      <c r="IVG10" s="136"/>
      <c r="IVH10" s="136"/>
      <c r="IVI10" s="136"/>
      <c r="IVJ10" s="136"/>
      <c r="IVK10" s="136"/>
      <c r="IVL10" s="136"/>
      <c r="IVM10" s="136"/>
      <c r="IVN10" s="136"/>
      <c r="IVO10" s="136"/>
      <c r="IVP10" s="136"/>
      <c r="IVQ10" s="136"/>
      <c r="IVR10" s="136"/>
      <c r="IVS10" s="136"/>
      <c r="IVT10" s="136"/>
      <c r="IVU10" s="136"/>
      <c r="IVV10" s="136"/>
      <c r="IVW10" s="136"/>
      <c r="IVX10" s="136"/>
      <c r="IVY10" s="136"/>
      <c r="IVZ10" s="136"/>
      <c r="IWA10" s="136"/>
      <c r="IWB10" s="136"/>
      <c r="IWC10" s="136"/>
      <c r="IWD10" s="136"/>
      <c r="IWE10" s="136"/>
      <c r="IWF10" s="136"/>
      <c r="IWG10" s="136"/>
      <c r="IWH10" s="136"/>
      <c r="IWI10" s="136"/>
      <c r="IWJ10" s="136"/>
      <c r="IWK10" s="136"/>
      <c r="IWL10" s="136"/>
      <c r="IWM10" s="136"/>
      <c r="IWN10" s="136"/>
      <c r="IWO10" s="136"/>
      <c r="IWP10" s="136"/>
      <c r="IWQ10" s="136"/>
      <c r="IWR10" s="136"/>
      <c r="IWS10" s="136"/>
      <c r="IWT10" s="136"/>
      <c r="IWU10" s="136"/>
      <c r="IWV10" s="136"/>
      <c r="IWW10" s="136"/>
      <c r="IWX10" s="136"/>
      <c r="IWY10" s="136"/>
      <c r="IWZ10" s="136"/>
      <c r="IXA10" s="136"/>
      <c r="IXB10" s="136"/>
      <c r="IXC10" s="136"/>
      <c r="IXD10" s="136"/>
      <c r="IXE10" s="136"/>
      <c r="IXF10" s="136"/>
      <c r="IXG10" s="136"/>
      <c r="IXH10" s="136"/>
      <c r="IXI10" s="136"/>
      <c r="IXJ10" s="136"/>
      <c r="IXK10" s="136"/>
      <c r="IXL10" s="136"/>
      <c r="IXM10" s="136"/>
      <c r="IXN10" s="136"/>
      <c r="IXO10" s="136"/>
      <c r="IXP10" s="136"/>
      <c r="IXQ10" s="136"/>
      <c r="IXR10" s="136"/>
      <c r="IXS10" s="136"/>
      <c r="IXT10" s="136"/>
      <c r="IXU10" s="136"/>
      <c r="IXV10" s="136"/>
      <c r="IXW10" s="136"/>
      <c r="IXX10" s="136"/>
      <c r="IXY10" s="136"/>
      <c r="IXZ10" s="136"/>
      <c r="IYA10" s="136"/>
      <c r="IYB10" s="136"/>
      <c r="IYC10" s="136"/>
      <c r="IYD10" s="136"/>
      <c r="IYE10" s="136"/>
      <c r="IYF10" s="136"/>
      <c r="IYG10" s="136"/>
      <c r="IYH10" s="136"/>
      <c r="IYI10" s="136"/>
      <c r="IYJ10" s="136"/>
      <c r="IYK10" s="136"/>
      <c r="IYL10" s="136"/>
      <c r="IYM10" s="136"/>
      <c r="IYN10" s="136"/>
      <c r="IYO10" s="136"/>
      <c r="IYP10" s="136"/>
      <c r="IYQ10" s="136"/>
      <c r="IYR10" s="136"/>
      <c r="IYS10" s="136"/>
      <c r="IYT10" s="136"/>
      <c r="IYU10" s="136"/>
      <c r="IYV10" s="136"/>
      <c r="IYW10" s="136"/>
      <c r="IYX10" s="136"/>
      <c r="IYY10" s="136"/>
      <c r="IYZ10" s="136"/>
      <c r="IZA10" s="136"/>
      <c r="IZB10" s="136"/>
      <c r="IZC10" s="136"/>
      <c r="IZD10" s="136"/>
      <c r="IZE10" s="136"/>
      <c r="IZF10" s="136"/>
      <c r="IZG10" s="136"/>
      <c r="IZH10" s="136"/>
      <c r="IZI10" s="136"/>
      <c r="IZJ10" s="136"/>
      <c r="IZK10" s="136"/>
      <c r="IZL10" s="136"/>
      <c r="IZM10" s="136"/>
      <c r="IZN10" s="136"/>
      <c r="IZO10" s="136"/>
      <c r="IZP10" s="136"/>
      <c r="IZQ10" s="136"/>
      <c r="IZR10" s="136"/>
      <c r="IZS10" s="136"/>
      <c r="IZT10" s="136"/>
      <c r="IZU10" s="136"/>
      <c r="IZV10" s="136"/>
      <c r="IZW10" s="136"/>
      <c r="IZX10" s="136"/>
      <c r="IZY10" s="136"/>
      <c r="IZZ10" s="136"/>
      <c r="JAA10" s="136"/>
      <c r="JAB10" s="136"/>
      <c r="JAC10" s="136"/>
      <c r="JAD10" s="136"/>
      <c r="JAE10" s="136"/>
      <c r="JAF10" s="136"/>
      <c r="JAG10" s="136"/>
      <c r="JAH10" s="136"/>
      <c r="JAI10" s="136"/>
      <c r="JAJ10" s="136"/>
      <c r="JAK10" s="136"/>
      <c r="JAL10" s="136"/>
      <c r="JAM10" s="136"/>
      <c r="JAN10" s="136"/>
      <c r="JAO10" s="136"/>
      <c r="JAP10" s="136"/>
      <c r="JAQ10" s="136"/>
      <c r="JAR10" s="136"/>
      <c r="JAS10" s="136"/>
      <c r="JAT10" s="136"/>
      <c r="JAU10" s="136"/>
      <c r="JAV10" s="136"/>
      <c r="JAW10" s="136"/>
      <c r="JAX10" s="136"/>
      <c r="JAY10" s="136"/>
      <c r="JAZ10" s="136"/>
      <c r="JBA10" s="136"/>
      <c r="JBB10" s="136"/>
      <c r="JBC10" s="136"/>
      <c r="JBD10" s="136"/>
      <c r="JBE10" s="136"/>
      <c r="JBF10" s="136"/>
      <c r="JBG10" s="136"/>
      <c r="JBH10" s="136"/>
      <c r="JBI10" s="136"/>
      <c r="JBJ10" s="136"/>
      <c r="JBK10" s="136"/>
      <c r="JBL10" s="136"/>
      <c r="JBM10" s="136"/>
      <c r="JBN10" s="136"/>
      <c r="JBO10" s="136"/>
      <c r="JBP10" s="136"/>
      <c r="JBQ10" s="136"/>
      <c r="JBR10" s="136"/>
      <c r="JBS10" s="136"/>
      <c r="JBT10" s="136"/>
      <c r="JBU10" s="136"/>
      <c r="JBV10" s="136"/>
      <c r="JBW10" s="136"/>
      <c r="JBX10" s="136"/>
      <c r="JBY10" s="136"/>
      <c r="JBZ10" s="136"/>
      <c r="JCA10" s="136"/>
      <c r="JCB10" s="136"/>
      <c r="JCC10" s="136"/>
      <c r="JCD10" s="136"/>
      <c r="JCE10" s="136"/>
      <c r="JCF10" s="136"/>
      <c r="JCG10" s="136"/>
      <c r="JCH10" s="136"/>
      <c r="JCI10" s="136"/>
      <c r="JCJ10" s="136"/>
      <c r="JCK10" s="136"/>
      <c r="JCL10" s="136"/>
      <c r="JCM10" s="136"/>
      <c r="JCN10" s="136"/>
      <c r="JCO10" s="136"/>
      <c r="JCP10" s="136"/>
      <c r="JCQ10" s="136"/>
      <c r="JCR10" s="136"/>
      <c r="JCS10" s="136"/>
      <c r="JCT10" s="136"/>
      <c r="JCU10" s="136"/>
      <c r="JCV10" s="136"/>
      <c r="JCW10" s="136"/>
      <c r="JCX10" s="136"/>
      <c r="JCY10" s="136"/>
      <c r="JCZ10" s="136"/>
      <c r="JDA10" s="136"/>
      <c r="JDB10" s="136"/>
      <c r="JDC10" s="136"/>
      <c r="JDD10" s="136"/>
      <c r="JDE10" s="136"/>
      <c r="JDF10" s="136"/>
      <c r="JDG10" s="136"/>
      <c r="JDH10" s="136"/>
      <c r="JDI10" s="136"/>
      <c r="JDJ10" s="136"/>
      <c r="JDK10" s="136"/>
      <c r="JDL10" s="136"/>
      <c r="JDM10" s="136"/>
      <c r="JDN10" s="136"/>
      <c r="JDO10" s="136"/>
      <c r="JDP10" s="136"/>
      <c r="JDQ10" s="136"/>
      <c r="JDR10" s="136"/>
      <c r="JDS10" s="136"/>
      <c r="JDT10" s="136"/>
      <c r="JDU10" s="136"/>
      <c r="JDV10" s="136"/>
      <c r="JDW10" s="136"/>
      <c r="JDX10" s="136"/>
      <c r="JDY10" s="136"/>
      <c r="JDZ10" s="136"/>
      <c r="JEA10" s="136"/>
      <c r="JEB10" s="136"/>
      <c r="JEC10" s="136"/>
      <c r="JED10" s="136"/>
      <c r="JEE10" s="136"/>
      <c r="JEF10" s="136"/>
      <c r="JEG10" s="136"/>
      <c r="JEH10" s="136"/>
      <c r="JEI10" s="136"/>
      <c r="JEJ10" s="136"/>
      <c r="JEK10" s="136"/>
      <c r="JEL10" s="136"/>
      <c r="JEM10" s="136"/>
      <c r="JEN10" s="136"/>
      <c r="JEO10" s="136"/>
      <c r="JEP10" s="136"/>
      <c r="JEQ10" s="136"/>
      <c r="JER10" s="136"/>
      <c r="JES10" s="136"/>
      <c r="JET10" s="136"/>
      <c r="JEU10" s="136"/>
      <c r="JEV10" s="136"/>
      <c r="JEW10" s="136"/>
      <c r="JEX10" s="136"/>
      <c r="JEY10" s="136"/>
      <c r="JEZ10" s="136"/>
      <c r="JFA10" s="136"/>
      <c r="JFB10" s="136"/>
      <c r="JFC10" s="136"/>
      <c r="JFD10" s="136"/>
      <c r="JFE10" s="136"/>
      <c r="JFF10" s="136"/>
      <c r="JFG10" s="136"/>
      <c r="JFH10" s="136"/>
      <c r="JFI10" s="136"/>
      <c r="JFJ10" s="136"/>
      <c r="JFK10" s="136"/>
      <c r="JFL10" s="136"/>
      <c r="JFM10" s="136"/>
      <c r="JFN10" s="136"/>
      <c r="JFO10" s="136"/>
      <c r="JFP10" s="136"/>
      <c r="JFQ10" s="136"/>
      <c r="JFR10" s="136"/>
      <c r="JFS10" s="136"/>
      <c r="JFT10" s="136"/>
      <c r="JFU10" s="136"/>
      <c r="JFV10" s="136"/>
      <c r="JFW10" s="136"/>
      <c r="JFX10" s="136"/>
      <c r="JFY10" s="136"/>
      <c r="JFZ10" s="136"/>
      <c r="JGA10" s="136"/>
      <c r="JGB10" s="136"/>
      <c r="JGC10" s="136"/>
      <c r="JGD10" s="136"/>
      <c r="JGE10" s="136"/>
      <c r="JGF10" s="136"/>
      <c r="JGG10" s="136"/>
      <c r="JGH10" s="136"/>
      <c r="JGI10" s="136"/>
      <c r="JGJ10" s="136"/>
      <c r="JGK10" s="136"/>
      <c r="JGL10" s="136"/>
      <c r="JGM10" s="136"/>
      <c r="JGN10" s="136"/>
      <c r="JGO10" s="136"/>
      <c r="JGP10" s="136"/>
      <c r="JGQ10" s="136"/>
      <c r="JGR10" s="136"/>
      <c r="JGS10" s="136"/>
      <c r="JGT10" s="136"/>
      <c r="JGU10" s="136"/>
      <c r="JGV10" s="136"/>
      <c r="JGW10" s="136"/>
      <c r="JGX10" s="136"/>
      <c r="JGY10" s="136"/>
      <c r="JGZ10" s="136"/>
      <c r="JHA10" s="136"/>
      <c r="JHB10" s="136"/>
      <c r="JHC10" s="136"/>
      <c r="JHD10" s="136"/>
      <c r="JHE10" s="136"/>
      <c r="JHF10" s="136"/>
      <c r="JHG10" s="136"/>
      <c r="JHH10" s="136"/>
      <c r="JHI10" s="136"/>
      <c r="JHJ10" s="136"/>
      <c r="JHK10" s="136"/>
      <c r="JHL10" s="136"/>
      <c r="JHM10" s="136"/>
      <c r="JHN10" s="136"/>
      <c r="JHO10" s="136"/>
      <c r="JHP10" s="136"/>
      <c r="JHQ10" s="136"/>
      <c r="JHR10" s="136"/>
      <c r="JHS10" s="136"/>
      <c r="JHT10" s="136"/>
      <c r="JHU10" s="136"/>
      <c r="JHV10" s="136"/>
      <c r="JHW10" s="136"/>
      <c r="JHX10" s="136"/>
      <c r="JHY10" s="136"/>
      <c r="JHZ10" s="136"/>
      <c r="JIA10" s="136"/>
      <c r="JIB10" s="136"/>
      <c r="JIC10" s="136"/>
      <c r="JID10" s="136"/>
      <c r="JIE10" s="136"/>
      <c r="JIF10" s="136"/>
      <c r="JIG10" s="136"/>
      <c r="JIH10" s="136"/>
      <c r="JII10" s="136"/>
      <c r="JIJ10" s="136"/>
      <c r="JIK10" s="136"/>
      <c r="JIL10" s="136"/>
      <c r="JIM10" s="136"/>
      <c r="JIN10" s="136"/>
      <c r="JIO10" s="136"/>
      <c r="JIP10" s="136"/>
      <c r="JIQ10" s="136"/>
      <c r="JIR10" s="136"/>
      <c r="JIS10" s="136"/>
      <c r="JIT10" s="136"/>
      <c r="JIU10" s="136"/>
      <c r="JIV10" s="136"/>
      <c r="JIW10" s="136"/>
      <c r="JIX10" s="136"/>
      <c r="JIY10" s="136"/>
      <c r="JIZ10" s="136"/>
      <c r="JJA10" s="136"/>
      <c r="JJB10" s="136"/>
      <c r="JJC10" s="136"/>
      <c r="JJD10" s="136"/>
      <c r="JJE10" s="136"/>
      <c r="JJF10" s="136"/>
      <c r="JJG10" s="136"/>
      <c r="JJH10" s="136"/>
      <c r="JJI10" s="136"/>
      <c r="JJJ10" s="136"/>
      <c r="JJK10" s="136"/>
      <c r="JJL10" s="136"/>
      <c r="JJM10" s="136"/>
      <c r="JJN10" s="136"/>
      <c r="JJO10" s="136"/>
      <c r="JJP10" s="136"/>
      <c r="JJQ10" s="136"/>
      <c r="JJR10" s="136"/>
      <c r="JJS10" s="136"/>
      <c r="JJT10" s="136"/>
      <c r="JJU10" s="136"/>
      <c r="JJV10" s="136"/>
      <c r="JJW10" s="136"/>
      <c r="JJX10" s="136"/>
      <c r="JJY10" s="136"/>
      <c r="JJZ10" s="136"/>
      <c r="JKA10" s="136"/>
      <c r="JKB10" s="136"/>
      <c r="JKC10" s="136"/>
      <c r="JKD10" s="136"/>
      <c r="JKE10" s="136"/>
      <c r="JKF10" s="136"/>
      <c r="JKG10" s="136"/>
      <c r="JKH10" s="136"/>
      <c r="JKI10" s="136"/>
      <c r="JKJ10" s="136"/>
      <c r="JKK10" s="136"/>
      <c r="JKL10" s="136"/>
      <c r="JKM10" s="136"/>
      <c r="JKN10" s="136"/>
      <c r="JKO10" s="136"/>
      <c r="JKP10" s="136"/>
      <c r="JKQ10" s="136"/>
      <c r="JKR10" s="136"/>
      <c r="JKS10" s="136"/>
      <c r="JKT10" s="136"/>
      <c r="JKU10" s="136"/>
      <c r="JKV10" s="136"/>
      <c r="JKW10" s="136"/>
      <c r="JKX10" s="136"/>
      <c r="JKY10" s="136"/>
      <c r="JKZ10" s="136"/>
      <c r="JLA10" s="136"/>
      <c r="JLB10" s="136"/>
      <c r="JLC10" s="136"/>
      <c r="JLD10" s="136"/>
      <c r="JLE10" s="136"/>
      <c r="JLF10" s="136"/>
      <c r="JLG10" s="136"/>
      <c r="JLH10" s="136"/>
      <c r="JLI10" s="136"/>
      <c r="JLJ10" s="136"/>
      <c r="JLK10" s="136"/>
      <c r="JLL10" s="136"/>
      <c r="JLM10" s="136"/>
      <c r="JLN10" s="136"/>
      <c r="JLO10" s="136"/>
      <c r="JLP10" s="136"/>
      <c r="JLQ10" s="136"/>
      <c r="JLR10" s="136"/>
      <c r="JLS10" s="136"/>
      <c r="JLT10" s="136"/>
      <c r="JLU10" s="136"/>
      <c r="JLV10" s="136"/>
      <c r="JLW10" s="136"/>
      <c r="JLX10" s="136"/>
      <c r="JLY10" s="136"/>
      <c r="JLZ10" s="136"/>
      <c r="JMA10" s="136"/>
      <c r="JMB10" s="136"/>
      <c r="JMC10" s="136"/>
      <c r="JMD10" s="136"/>
      <c r="JME10" s="136"/>
      <c r="JMF10" s="136"/>
      <c r="JMG10" s="136"/>
      <c r="JMH10" s="136"/>
      <c r="JMI10" s="136"/>
      <c r="JMJ10" s="136"/>
      <c r="JMK10" s="136"/>
      <c r="JML10" s="136"/>
      <c r="JMM10" s="136"/>
      <c r="JMN10" s="136"/>
      <c r="JMO10" s="136"/>
      <c r="JMP10" s="136"/>
      <c r="JMQ10" s="136"/>
      <c r="JMR10" s="136"/>
      <c r="JMS10" s="136"/>
      <c r="JMT10" s="136"/>
      <c r="JMU10" s="136"/>
      <c r="JMV10" s="136"/>
      <c r="JMW10" s="136"/>
      <c r="JMX10" s="136"/>
      <c r="JMY10" s="136"/>
      <c r="JMZ10" s="136"/>
      <c r="JNA10" s="136"/>
      <c r="JNB10" s="136"/>
      <c r="JNC10" s="136"/>
      <c r="JND10" s="136"/>
      <c r="JNE10" s="136"/>
      <c r="JNF10" s="136"/>
      <c r="JNG10" s="136"/>
      <c r="JNH10" s="136"/>
      <c r="JNI10" s="136"/>
      <c r="JNJ10" s="136"/>
      <c r="JNK10" s="136"/>
      <c r="JNL10" s="136"/>
      <c r="JNM10" s="136"/>
      <c r="JNN10" s="136"/>
      <c r="JNO10" s="136"/>
      <c r="JNP10" s="136"/>
      <c r="JNQ10" s="136"/>
      <c r="JNR10" s="136"/>
      <c r="JNS10" s="136"/>
      <c r="JNT10" s="136"/>
      <c r="JNU10" s="136"/>
      <c r="JNV10" s="136"/>
      <c r="JNW10" s="136"/>
      <c r="JNX10" s="136"/>
      <c r="JNY10" s="136"/>
      <c r="JNZ10" s="136"/>
      <c r="JOA10" s="136"/>
      <c r="JOB10" s="136"/>
      <c r="JOC10" s="136"/>
      <c r="JOD10" s="136"/>
      <c r="JOE10" s="136"/>
      <c r="JOF10" s="136"/>
      <c r="JOG10" s="136"/>
      <c r="JOH10" s="136"/>
      <c r="JOI10" s="136"/>
      <c r="JOJ10" s="136"/>
      <c r="JOK10" s="136"/>
      <c r="JOL10" s="136"/>
      <c r="JOM10" s="136"/>
      <c r="JON10" s="136"/>
      <c r="JOO10" s="136"/>
      <c r="JOP10" s="136"/>
      <c r="JOQ10" s="136"/>
      <c r="JOR10" s="136"/>
      <c r="JOS10" s="136"/>
      <c r="JOT10" s="136"/>
      <c r="JOU10" s="136"/>
      <c r="JOV10" s="136"/>
      <c r="JOW10" s="136"/>
      <c r="JOX10" s="136"/>
      <c r="JOY10" s="136"/>
      <c r="JOZ10" s="136"/>
      <c r="JPA10" s="136"/>
      <c r="JPB10" s="136"/>
      <c r="JPC10" s="136"/>
      <c r="JPD10" s="136"/>
      <c r="JPE10" s="136"/>
      <c r="JPF10" s="136"/>
      <c r="JPG10" s="136"/>
      <c r="JPH10" s="136"/>
      <c r="JPI10" s="136"/>
      <c r="JPJ10" s="136"/>
      <c r="JPK10" s="136"/>
      <c r="JPL10" s="136"/>
      <c r="JPM10" s="136"/>
      <c r="JPN10" s="136"/>
      <c r="JPO10" s="136"/>
      <c r="JPP10" s="136"/>
      <c r="JPQ10" s="136"/>
      <c r="JPR10" s="136"/>
      <c r="JPS10" s="136"/>
      <c r="JPT10" s="136"/>
      <c r="JPU10" s="136"/>
      <c r="JPV10" s="136"/>
      <c r="JPW10" s="136"/>
      <c r="JPX10" s="136"/>
      <c r="JPY10" s="136"/>
      <c r="JPZ10" s="136"/>
      <c r="JQA10" s="136"/>
      <c r="JQB10" s="136"/>
      <c r="JQC10" s="136"/>
      <c r="JQD10" s="136"/>
      <c r="JQE10" s="136"/>
      <c r="JQF10" s="136"/>
      <c r="JQG10" s="136"/>
      <c r="JQH10" s="136"/>
      <c r="JQI10" s="136"/>
      <c r="JQJ10" s="136"/>
      <c r="JQK10" s="136"/>
      <c r="JQL10" s="136"/>
      <c r="JQM10" s="136"/>
      <c r="JQN10" s="136"/>
      <c r="JQO10" s="136"/>
      <c r="JQP10" s="136"/>
      <c r="JQQ10" s="136"/>
      <c r="JQR10" s="136"/>
      <c r="JQS10" s="136"/>
      <c r="JQT10" s="136"/>
      <c r="JQU10" s="136"/>
      <c r="JQV10" s="136"/>
      <c r="JQW10" s="136"/>
      <c r="JQX10" s="136"/>
      <c r="JQY10" s="136"/>
      <c r="JQZ10" s="136"/>
      <c r="JRA10" s="136"/>
      <c r="JRB10" s="136"/>
      <c r="JRC10" s="136"/>
      <c r="JRD10" s="136"/>
      <c r="JRE10" s="136"/>
      <c r="JRF10" s="136"/>
      <c r="JRG10" s="136"/>
      <c r="JRH10" s="136"/>
      <c r="JRI10" s="136"/>
      <c r="JRJ10" s="136"/>
      <c r="JRK10" s="136"/>
      <c r="JRL10" s="136"/>
      <c r="JRM10" s="136"/>
      <c r="JRN10" s="136"/>
      <c r="JRO10" s="136"/>
      <c r="JRP10" s="136"/>
      <c r="JRQ10" s="136"/>
      <c r="JRR10" s="136"/>
      <c r="JRS10" s="136"/>
      <c r="JRT10" s="136"/>
      <c r="JRU10" s="136"/>
      <c r="JRV10" s="136"/>
      <c r="JRW10" s="136"/>
      <c r="JRX10" s="136"/>
      <c r="JRY10" s="136"/>
      <c r="JRZ10" s="136"/>
      <c r="JSA10" s="136"/>
      <c r="JSB10" s="136"/>
      <c r="JSC10" s="136"/>
      <c r="JSD10" s="136"/>
      <c r="JSE10" s="136"/>
      <c r="JSF10" s="136"/>
      <c r="JSG10" s="136"/>
      <c r="JSH10" s="136"/>
      <c r="JSI10" s="136"/>
      <c r="JSJ10" s="136"/>
      <c r="JSK10" s="136"/>
      <c r="JSL10" s="136"/>
      <c r="JSM10" s="136"/>
      <c r="JSN10" s="136"/>
      <c r="JSO10" s="136"/>
      <c r="JSP10" s="136"/>
      <c r="JSQ10" s="136"/>
      <c r="JSR10" s="136"/>
      <c r="JSS10" s="136"/>
      <c r="JST10" s="136"/>
      <c r="JSU10" s="136"/>
      <c r="JSV10" s="136"/>
      <c r="JSW10" s="136"/>
      <c r="JSX10" s="136"/>
      <c r="JSY10" s="136"/>
      <c r="JSZ10" s="136"/>
      <c r="JTA10" s="136"/>
      <c r="JTB10" s="136"/>
      <c r="JTC10" s="136"/>
      <c r="JTD10" s="136"/>
      <c r="JTE10" s="136"/>
      <c r="JTF10" s="136"/>
      <c r="JTG10" s="136"/>
      <c r="JTH10" s="136"/>
      <c r="JTI10" s="136"/>
      <c r="JTJ10" s="136"/>
      <c r="JTK10" s="136"/>
      <c r="JTL10" s="136"/>
      <c r="JTM10" s="136"/>
      <c r="JTN10" s="136"/>
      <c r="JTO10" s="136"/>
      <c r="JTP10" s="136"/>
      <c r="JTQ10" s="136"/>
      <c r="JTR10" s="136"/>
      <c r="JTS10" s="136"/>
      <c r="JTT10" s="136"/>
      <c r="JTU10" s="136"/>
      <c r="JTV10" s="136"/>
      <c r="JTW10" s="136"/>
      <c r="JTX10" s="136"/>
      <c r="JTY10" s="136"/>
      <c r="JTZ10" s="136"/>
      <c r="JUA10" s="136"/>
      <c r="JUB10" s="136"/>
      <c r="JUC10" s="136"/>
      <c r="JUD10" s="136"/>
      <c r="JUE10" s="136"/>
      <c r="JUF10" s="136"/>
      <c r="JUG10" s="136"/>
      <c r="JUH10" s="136"/>
      <c r="JUI10" s="136"/>
      <c r="JUJ10" s="136"/>
      <c r="JUK10" s="136"/>
      <c r="JUL10" s="136"/>
      <c r="JUM10" s="136"/>
      <c r="JUN10" s="136"/>
      <c r="JUO10" s="136"/>
      <c r="JUP10" s="136"/>
      <c r="JUQ10" s="136"/>
      <c r="JUR10" s="136"/>
      <c r="JUS10" s="136"/>
      <c r="JUT10" s="136"/>
      <c r="JUU10" s="136"/>
      <c r="JUV10" s="136"/>
      <c r="JUW10" s="136"/>
      <c r="JUX10" s="136"/>
      <c r="JUY10" s="136"/>
      <c r="JUZ10" s="136"/>
      <c r="JVA10" s="136"/>
      <c r="JVB10" s="136"/>
      <c r="JVC10" s="136"/>
      <c r="JVD10" s="136"/>
      <c r="JVE10" s="136"/>
      <c r="JVF10" s="136"/>
      <c r="JVG10" s="136"/>
      <c r="JVH10" s="136"/>
      <c r="JVI10" s="136"/>
      <c r="JVJ10" s="136"/>
      <c r="JVK10" s="136"/>
      <c r="JVL10" s="136"/>
      <c r="JVM10" s="136"/>
      <c r="JVN10" s="136"/>
      <c r="JVO10" s="136"/>
      <c r="JVP10" s="136"/>
      <c r="JVQ10" s="136"/>
      <c r="JVR10" s="136"/>
      <c r="JVS10" s="136"/>
      <c r="JVT10" s="136"/>
      <c r="JVU10" s="136"/>
      <c r="JVV10" s="136"/>
      <c r="JVW10" s="136"/>
      <c r="JVX10" s="136"/>
      <c r="JVY10" s="136"/>
      <c r="JVZ10" s="136"/>
      <c r="JWA10" s="136"/>
      <c r="JWB10" s="136"/>
      <c r="JWC10" s="136"/>
      <c r="JWD10" s="136"/>
      <c r="JWE10" s="136"/>
      <c r="JWF10" s="136"/>
      <c r="JWG10" s="136"/>
      <c r="JWH10" s="136"/>
      <c r="JWI10" s="136"/>
      <c r="JWJ10" s="136"/>
      <c r="JWK10" s="136"/>
      <c r="JWL10" s="136"/>
      <c r="JWM10" s="136"/>
      <c r="JWN10" s="136"/>
      <c r="JWO10" s="136"/>
      <c r="JWP10" s="136"/>
      <c r="JWQ10" s="136"/>
      <c r="JWR10" s="136"/>
      <c r="JWS10" s="136"/>
      <c r="JWT10" s="136"/>
      <c r="JWU10" s="136"/>
      <c r="JWV10" s="136"/>
      <c r="JWW10" s="136"/>
      <c r="JWX10" s="136"/>
      <c r="JWY10" s="136"/>
      <c r="JWZ10" s="136"/>
      <c r="JXA10" s="136"/>
      <c r="JXB10" s="136"/>
      <c r="JXC10" s="136"/>
      <c r="JXD10" s="136"/>
      <c r="JXE10" s="136"/>
      <c r="JXF10" s="136"/>
      <c r="JXG10" s="136"/>
      <c r="JXH10" s="136"/>
      <c r="JXI10" s="136"/>
      <c r="JXJ10" s="136"/>
      <c r="JXK10" s="136"/>
      <c r="JXL10" s="136"/>
      <c r="JXM10" s="136"/>
      <c r="JXN10" s="136"/>
      <c r="JXO10" s="136"/>
      <c r="JXP10" s="136"/>
      <c r="JXQ10" s="136"/>
      <c r="JXR10" s="136"/>
      <c r="JXS10" s="136"/>
      <c r="JXT10" s="136"/>
      <c r="JXU10" s="136"/>
      <c r="JXV10" s="136"/>
      <c r="JXW10" s="136"/>
      <c r="JXX10" s="136"/>
      <c r="JXY10" s="136"/>
      <c r="JXZ10" s="136"/>
      <c r="JYA10" s="136"/>
      <c r="JYB10" s="136"/>
      <c r="JYC10" s="136"/>
      <c r="JYD10" s="136"/>
      <c r="JYE10" s="136"/>
      <c r="JYF10" s="136"/>
      <c r="JYG10" s="136"/>
      <c r="JYH10" s="136"/>
      <c r="JYI10" s="136"/>
      <c r="JYJ10" s="136"/>
      <c r="JYK10" s="136"/>
      <c r="JYL10" s="136"/>
      <c r="JYM10" s="136"/>
      <c r="JYN10" s="136"/>
      <c r="JYO10" s="136"/>
      <c r="JYP10" s="136"/>
      <c r="JYQ10" s="136"/>
      <c r="JYR10" s="136"/>
      <c r="JYS10" s="136"/>
      <c r="JYT10" s="136"/>
      <c r="JYU10" s="136"/>
      <c r="JYV10" s="136"/>
      <c r="JYW10" s="136"/>
      <c r="JYX10" s="136"/>
      <c r="JYY10" s="136"/>
      <c r="JYZ10" s="136"/>
      <c r="JZA10" s="136"/>
      <c r="JZB10" s="136"/>
      <c r="JZC10" s="136"/>
      <c r="JZD10" s="136"/>
      <c r="JZE10" s="136"/>
      <c r="JZF10" s="136"/>
      <c r="JZG10" s="136"/>
      <c r="JZH10" s="136"/>
      <c r="JZI10" s="136"/>
      <c r="JZJ10" s="136"/>
      <c r="JZK10" s="136"/>
      <c r="JZL10" s="136"/>
      <c r="JZM10" s="136"/>
      <c r="JZN10" s="136"/>
      <c r="JZO10" s="136"/>
      <c r="JZP10" s="136"/>
      <c r="JZQ10" s="136"/>
      <c r="JZR10" s="136"/>
      <c r="JZS10" s="136"/>
      <c r="JZT10" s="136"/>
      <c r="JZU10" s="136"/>
      <c r="JZV10" s="136"/>
      <c r="JZW10" s="136"/>
      <c r="JZX10" s="136"/>
      <c r="JZY10" s="136"/>
      <c r="JZZ10" s="136"/>
      <c r="KAA10" s="136"/>
      <c r="KAB10" s="136"/>
      <c r="KAC10" s="136"/>
      <c r="KAD10" s="136"/>
      <c r="KAE10" s="136"/>
      <c r="KAF10" s="136"/>
      <c r="KAG10" s="136"/>
      <c r="KAH10" s="136"/>
      <c r="KAI10" s="136"/>
      <c r="KAJ10" s="136"/>
      <c r="KAK10" s="136"/>
      <c r="KAL10" s="136"/>
      <c r="KAM10" s="136"/>
      <c r="KAN10" s="136"/>
      <c r="KAO10" s="136"/>
      <c r="KAP10" s="136"/>
      <c r="KAQ10" s="136"/>
      <c r="KAR10" s="136"/>
      <c r="KAS10" s="136"/>
      <c r="KAT10" s="136"/>
      <c r="KAU10" s="136"/>
      <c r="KAV10" s="136"/>
      <c r="KAW10" s="136"/>
      <c r="KAX10" s="136"/>
      <c r="KAY10" s="136"/>
      <c r="KAZ10" s="136"/>
      <c r="KBA10" s="136"/>
      <c r="KBB10" s="136"/>
      <c r="KBC10" s="136"/>
      <c r="KBD10" s="136"/>
      <c r="KBE10" s="136"/>
      <c r="KBF10" s="136"/>
      <c r="KBG10" s="136"/>
      <c r="KBH10" s="136"/>
      <c r="KBI10" s="136"/>
      <c r="KBJ10" s="136"/>
      <c r="KBK10" s="136"/>
      <c r="KBL10" s="136"/>
      <c r="KBM10" s="136"/>
      <c r="KBN10" s="136"/>
      <c r="KBO10" s="136"/>
      <c r="KBP10" s="136"/>
      <c r="KBQ10" s="136"/>
      <c r="KBR10" s="136"/>
      <c r="KBS10" s="136"/>
      <c r="KBT10" s="136"/>
      <c r="KBU10" s="136"/>
      <c r="KBV10" s="136"/>
      <c r="KBW10" s="136"/>
      <c r="KBX10" s="136"/>
      <c r="KBY10" s="136"/>
      <c r="KBZ10" s="136"/>
      <c r="KCA10" s="136"/>
      <c r="KCB10" s="136"/>
      <c r="KCC10" s="136"/>
      <c r="KCD10" s="136"/>
      <c r="KCE10" s="136"/>
      <c r="KCF10" s="136"/>
      <c r="KCG10" s="136"/>
      <c r="KCH10" s="136"/>
      <c r="KCI10" s="136"/>
      <c r="KCJ10" s="136"/>
      <c r="KCK10" s="136"/>
      <c r="KCL10" s="136"/>
      <c r="KCM10" s="136"/>
      <c r="KCN10" s="136"/>
      <c r="KCO10" s="136"/>
      <c r="KCP10" s="136"/>
      <c r="KCQ10" s="136"/>
      <c r="KCR10" s="136"/>
      <c r="KCS10" s="136"/>
      <c r="KCT10" s="136"/>
      <c r="KCU10" s="136"/>
      <c r="KCV10" s="136"/>
      <c r="KCW10" s="136"/>
      <c r="KCX10" s="136"/>
      <c r="KCY10" s="136"/>
      <c r="KCZ10" s="136"/>
      <c r="KDA10" s="136"/>
      <c r="KDB10" s="136"/>
      <c r="KDC10" s="136"/>
      <c r="KDD10" s="136"/>
      <c r="KDE10" s="136"/>
      <c r="KDF10" s="136"/>
      <c r="KDG10" s="136"/>
      <c r="KDH10" s="136"/>
      <c r="KDI10" s="136"/>
      <c r="KDJ10" s="136"/>
      <c r="KDK10" s="136"/>
      <c r="KDL10" s="136"/>
      <c r="KDM10" s="136"/>
      <c r="KDN10" s="136"/>
      <c r="KDO10" s="136"/>
      <c r="KDP10" s="136"/>
      <c r="KDQ10" s="136"/>
      <c r="KDR10" s="136"/>
      <c r="KDS10" s="136"/>
      <c r="KDT10" s="136"/>
      <c r="KDU10" s="136"/>
      <c r="KDV10" s="136"/>
      <c r="KDW10" s="136"/>
      <c r="KDX10" s="136"/>
      <c r="KDY10" s="136"/>
      <c r="KDZ10" s="136"/>
      <c r="KEA10" s="136"/>
      <c r="KEB10" s="136"/>
      <c r="KEC10" s="136"/>
      <c r="KED10" s="136"/>
      <c r="KEE10" s="136"/>
      <c r="KEF10" s="136"/>
      <c r="KEG10" s="136"/>
      <c r="KEH10" s="136"/>
      <c r="KEI10" s="136"/>
      <c r="KEJ10" s="136"/>
      <c r="KEK10" s="136"/>
      <c r="KEL10" s="136"/>
      <c r="KEM10" s="136"/>
      <c r="KEN10" s="136"/>
      <c r="KEO10" s="136"/>
      <c r="KEP10" s="136"/>
      <c r="KEQ10" s="136"/>
      <c r="KER10" s="136"/>
      <c r="KES10" s="136"/>
      <c r="KET10" s="136"/>
      <c r="KEU10" s="136"/>
      <c r="KEV10" s="136"/>
      <c r="KEW10" s="136"/>
      <c r="KEX10" s="136"/>
      <c r="KEY10" s="136"/>
      <c r="KEZ10" s="136"/>
      <c r="KFA10" s="136"/>
      <c r="KFB10" s="136"/>
      <c r="KFC10" s="136"/>
      <c r="KFD10" s="136"/>
      <c r="KFE10" s="136"/>
      <c r="KFF10" s="136"/>
      <c r="KFG10" s="136"/>
      <c r="KFH10" s="136"/>
      <c r="KFI10" s="136"/>
      <c r="KFJ10" s="136"/>
      <c r="KFK10" s="136"/>
      <c r="KFL10" s="136"/>
      <c r="KFM10" s="136"/>
      <c r="KFN10" s="136"/>
      <c r="KFO10" s="136"/>
      <c r="KFP10" s="136"/>
      <c r="KFQ10" s="136"/>
      <c r="KFR10" s="136"/>
      <c r="KFS10" s="136"/>
      <c r="KFT10" s="136"/>
      <c r="KFU10" s="136"/>
      <c r="KFV10" s="136"/>
      <c r="KFW10" s="136"/>
      <c r="KFX10" s="136"/>
      <c r="KFY10" s="136"/>
      <c r="KFZ10" s="136"/>
      <c r="KGA10" s="136"/>
      <c r="KGB10" s="136"/>
      <c r="KGC10" s="136"/>
      <c r="KGD10" s="136"/>
      <c r="KGE10" s="136"/>
      <c r="KGF10" s="136"/>
      <c r="KGG10" s="136"/>
      <c r="KGH10" s="136"/>
      <c r="KGI10" s="136"/>
      <c r="KGJ10" s="136"/>
      <c r="KGK10" s="136"/>
      <c r="KGL10" s="136"/>
      <c r="KGM10" s="136"/>
      <c r="KGN10" s="136"/>
      <c r="KGO10" s="136"/>
      <c r="KGP10" s="136"/>
      <c r="KGQ10" s="136"/>
      <c r="KGR10" s="136"/>
      <c r="KGS10" s="136"/>
      <c r="KGT10" s="136"/>
      <c r="KGU10" s="136"/>
      <c r="KGV10" s="136"/>
      <c r="KGW10" s="136"/>
      <c r="KGX10" s="136"/>
      <c r="KGY10" s="136"/>
      <c r="KGZ10" s="136"/>
      <c r="KHA10" s="136"/>
      <c r="KHB10" s="136"/>
      <c r="KHC10" s="136"/>
      <c r="KHD10" s="136"/>
      <c r="KHE10" s="136"/>
      <c r="KHF10" s="136"/>
      <c r="KHG10" s="136"/>
      <c r="KHH10" s="136"/>
      <c r="KHI10" s="136"/>
      <c r="KHJ10" s="136"/>
      <c r="KHK10" s="136"/>
      <c r="KHL10" s="136"/>
      <c r="KHM10" s="136"/>
      <c r="KHN10" s="136"/>
      <c r="KHO10" s="136"/>
      <c r="KHP10" s="136"/>
      <c r="KHQ10" s="136"/>
      <c r="KHR10" s="136"/>
      <c r="KHS10" s="136"/>
      <c r="KHT10" s="136"/>
      <c r="KHU10" s="136"/>
      <c r="KHV10" s="136"/>
      <c r="KHW10" s="136"/>
      <c r="KHX10" s="136"/>
      <c r="KHY10" s="136"/>
      <c r="KHZ10" s="136"/>
      <c r="KIA10" s="136"/>
      <c r="KIB10" s="136"/>
      <c r="KIC10" s="136"/>
      <c r="KID10" s="136"/>
      <c r="KIE10" s="136"/>
      <c r="KIF10" s="136"/>
      <c r="KIG10" s="136"/>
      <c r="KIH10" s="136"/>
      <c r="KII10" s="136"/>
      <c r="KIJ10" s="136"/>
      <c r="KIK10" s="136"/>
      <c r="KIL10" s="136"/>
      <c r="KIM10" s="136"/>
      <c r="KIN10" s="136"/>
      <c r="KIO10" s="136"/>
      <c r="KIP10" s="136"/>
      <c r="KIQ10" s="136"/>
      <c r="KIR10" s="136"/>
      <c r="KIS10" s="136"/>
      <c r="KIT10" s="136"/>
      <c r="KIU10" s="136"/>
      <c r="KIV10" s="136"/>
      <c r="KIW10" s="136"/>
      <c r="KIX10" s="136"/>
      <c r="KIY10" s="136"/>
      <c r="KIZ10" s="136"/>
      <c r="KJA10" s="136"/>
      <c r="KJB10" s="136"/>
      <c r="KJC10" s="136"/>
      <c r="KJD10" s="136"/>
      <c r="KJE10" s="136"/>
      <c r="KJF10" s="136"/>
      <c r="KJG10" s="136"/>
      <c r="KJH10" s="136"/>
      <c r="KJI10" s="136"/>
      <c r="KJJ10" s="136"/>
      <c r="KJK10" s="136"/>
      <c r="KJL10" s="136"/>
      <c r="KJM10" s="136"/>
      <c r="KJN10" s="136"/>
      <c r="KJO10" s="136"/>
      <c r="KJP10" s="136"/>
      <c r="KJQ10" s="136"/>
      <c r="KJR10" s="136"/>
      <c r="KJS10" s="136"/>
      <c r="KJT10" s="136"/>
      <c r="KJU10" s="136"/>
      <c r="KJV10" s="136"/>
      <c r="KJW10" s="136"/>
      <c r="KJX10" s="136"/>
      <c r="KJY10" s="136"/>
      <c r="KJZ10" s="136"/>
      <c r="KKA10" s="136"/>
      <c r="KKB10" s="136"/>
      <c r="KKC10" s="136"/>
      <c r="KKD10" s="136"/>
      <c r="KKE10" s="136"/>
      <c r="KKF10" s="136"/>
      <c r="KKG10" s="136"/>
      <c r="KKH10" s="136"/>
      <c r="KKI10" s="136"/>
      <c r="KKJ10" s="136"/>
      <c r="KKK10" s="136"/>
      <c r="KKL10" s="136"/>
      <c r="KKM10" s="136"/>
      <c r="KKN10" s="136"/>
      <c r="KKO10" s="136"/>
      <c r="KKP10" s="136"/>
      <c r="KKQ10" s="136"/>
      <c r="KKR10" s="136"/>
      <c r="KKS10" s="136"/>
      <c r="KKT10" s="136"/>
      <c r="KKU10" s="136"/>
      <c r="KKV10" s="136"/>
      <c r="KKW10" s="136"/>
      <c r="KKX10" s="136"/>
      <c r="KKY10" s="136"/>
      <c r="KKZ10" s="136"/>
      <c r="KLA10" s="136"/>
      <c r="KLB10" s="136"/>
      <c r="KLC10" s="136"/>
      <c r="KLD10" s="136"/>
      <c r="KLE10" s="136"/>
      <c r="KLF10" s="136"/>
      <c r="KLG10" s="136"/>
      <c r="KLH10" s="136"/>
      <c r="KLI10" s="136"/>
      <c r="KLJ10" s="136"/>
      <c r="KLK10" s="136"/>
      <c r="KLL10" s="136"/>
      <c r="KLM10" s="136"/>
      <c r="KLN10" s="136"/>
      <c r="KLO10" s="136"/>
      <c r="KLP10" s="136"/>
      <c r="KLQ10" s="136"/>
      <c r="KLR10" s="136"/>
      <c r="KLS10" s="136"/>
      <c r="KLT10" s="136"/>
      <c r="KLU10" s="136"/>
      <c r="KLV10" s="136"/>
      <c r="KLW10" s="136"/>
      <c r="KLX10" s="136"/>
      <c r="KLY10" s="136"/>
      <c r="KLZ10" s="136"/>
      <c r="KMA10" s="136"/>
      <c r="KMB10" s="136"/>
      <c r="KMC10" s="136"/>
      <c r="KMD10" s="136"/>
      <c r="KME10" s="136"/>
      <c r="KMF10" s="136"/>
      <c r="KMG10" s="136"/>
      <c r="KMH10" s="136"/>
      <c r="KMI10" s="136"/>
      <c r="KMJ10" s="136"/>
      <c r="KMK10" s="136"/>
      <c r="KML10" s="136"/>
      <c r="KMM10" s="136"/>
      <c r="KMN10" s="136"/>
      <c r="KMO10" s="136"/>
      <c r="KMP10" s="136"/>
      <c r="KMQ10" s="136"/>
      <c r="KMR10" s="136"/>
      <c r="KMS10" s="136"/>
      <c r="KMT10" s="136"/>
      <c r="KMU10" s="136"/>
      <c r="KMV10" s="136"/>
      <c r="KMW10" s="136"/>
      <c r="KMX10" s="136"/>
      <c r="KMY10" s="136"/>
      <c r="KMZ10" s="136"/>
      <c r="KNA10" s="136"/>
      <c r="KNB10" s="136"/>
      <c r="KNC10" s="136"/>
      <c r="KND10" s="136"/>
      <c r="KNE10" s="136"/>
      <c r="KNF10" s="136"/>
      <c r="KNG10" s="136"/>
      <c r="KNH10" s="136"/>
      <c r="KNI10" s="136"/>
      <c r="KNJ10" s="136"/>
      <c r="KNK10" s="136"/>
      <c r="KNL10" s="136"/>
      <c r="KNM10" s="136"/>
      <c r="KNN10" s="136"/>
      <c r="KNO10" s="136"/>
      <c r="KNP10" s="136"/>
      <c r="KNQ10" s="136"/>
      <c r="KNR10" s="136"/>
      <c r="KNS10" s="136"/>
      <c r="KNT10" s="136"/>
      <c r="KNU10" s="136"/>
      <c r="KNV10" s="136"/>
      <c r="KNW10" s="136"/>
      <c r="KNX10" s="136"/>
      <c r="KNY10" s="136"/>
      <c r="KNZ10" s="136"/>
      <c r="KOA10" s="136"/>
      <c r="KOB10" s="136"/>
      <c r="KOC10" s="136"/>
      <c r="KOD10" s="136"/>
      <c r="KOE10" s="136"/>
      <c r="KOF10" s="136"/>
      <c r="KOG10" s="136"/>
      <c r="KOH10" s="136"/>
      <c r="KOI10" s="136"/>
      <c r="KOJ10" s="136"/>
      <c r="KOK10" s="136"/>
      <c r="KOL10" s="136"/>
      <c r="KOM10" s="136"/>
      <c r="KON10" s="136"/>
      <c r="KOO10" s="136"/>
      <c r="KOP10" s="136"/>
      <c r="KOQ10" s="136"/>
      <c r="KOR10" s="136"/>
      <c r="KOS10" s="136"/>
      <c r="KOT10" s="136"/>
      <c r="KOU10" s="136"/>
      <c r="KOV10" s="136"/>
      <c r="KOW10" s="136"/>
      <c r="KOX10" s="136"/>
      <c r="KOY10" s="136"/>
      <c r="KOZ10" s="136"/>
      <c r="KPA10" s="136"/>
      <c r="KPB10" s="136"/>
      <c r="KPC10" s="136"/>
      <c r="KPD10" s="136"/>
      <c r="KPE10" s="136"/>
      <c r="KPF10" s="136"/>
      <c r="KPG10" s="136"/>
      <c r="KPH10" s="136"/>
      <c r="KPI10" s="136"/>
      <c r="KPJ10" s="136"/>
      <c r="KPK10" s="136"/>
      <c r="KPL10" s="136"/>
      <c r="KPM10" s="136"/>
      <c r="KPN10" s="136"/>
      <c r="KPO10" s="136"/>
      <c r="KPP10" s="136"/>
      <c r="KPQ10" s="136"/>
      <c r="KPR10" s="136"/>
      <c r="KPS10" s="136"/>
      <c r="KPT10" s="136"/>
      <c r="KPU10" s="136"/>
      <c r="KPV10" s="136"/>
      <c r="KPW10" s="136"/>
      <c r="KPX10" s="136"/>
      <c r="KPY10" s="136"/>
      <c r="KPZ10" s="136"/>
      <c r="KQA10" s="136"/>
      <c r="KQB10" s="136"/>
      <c r="KQC10" s="136"/>
      <c r="KQD10" s="136"/>
      <c r="KQE10" s="136"/>
      <c r="KQF10" s="136"/>
      <c r="KQG10" s="136"/>
      <c r="KQH10" s="136"/>
      <c r="KQI10" s="136"/>
      <c r="KQJ10" s="136"/>
      <c r="KQK10" s="136"/>
      <c r="KQL10" s="136"/>
      <c r="KQM10" s="136"/>
      <c r="KQN10" s="136"/>
      <c r="KQO10" s="136"/>
      <c r="KQP10" s="136"/>
      <c r="KQQ10" s="136"/>
      <c r="KQR10" s="136"/>
      <c r="KQS10" s="136"/>
      <c r="KQT10" s="136"/>
      <c r="KQU10" s="136"/>
      <c r="KQV10" s="136"/>
      <c r="KQW10" s="136"/>
      <c r="KQX10" s="136"/>
      <c r="KQY10" s="136"/>
      <c r="KQZ10" s="136"/>
      <c r="KRA10" s="136"/>
      <c r="KRB10" s="136"/>
      <c r="KRC10" s="136"/>
      <c r="KRD10" s="136"/>
      <c r="KRE10" s="136"/>
      <c r="KRF10" s="136"/>
      <c r="KRG10" s="136"/>
      <c r="KRH10" s="136"/>
      <c r="KRI10" s="136"/>
      <c r="KRJ10" s="136"/>
      <c r="KRK10" s="136"/>
      <c r="KRL10" s="136"/>
      <c r="KRM10" s="136"/>
      <c r="KRN10" s="136"/>
      <c r="KRO10" s="136"/>
      <c r="KRP10" s="136"/>
      <c r="KRQ10" s="136"/>
      <c r="KRR10" s="136"/>
      <c r="KRS10" s="136"/>
      <c r="KRT10" s="136"/>
      <c r="KRU10" s="136"/>
      <c r="KRV10" s="136"/>
      <c r="KRW10" s="136"/>
      <c r="KRX10" s="136"/>
      <c r="KRY10" s="136"/>
      <c r="KRZ10" s="136"/>
      <c r="KSA10" s="136"/>
      <c r="KSB10" s="136"/>
      <c r="KSC10" s="136"/>
      <c r="KSD10" s="136"/>
      <c r="KSE10" s="136"/>
      <c r="KSF10" s="136"/>
      <c r="KSG10" s="136"/>
      <c r="KSH10" s="136"/>
      <c r="KSI10" s="136"/>
      <c r="KSJ10" s="136"/>
      <c r="KSK10" s="136"/>
      <c r="KSL10" s="136"/>
      <c r="KSM10" s="136"/>
      <c r="KSN10" s="136"/>
      <c r="KSO10" s="136"/>
      <c r="KSP10" s="136"/>
      <c r="KSQ10" s="136"/>
      <c r="KSR10" s="136"/>
      <c r="KSS10" s="136"/>
      <c r="KST10" s="136"/>
      <c r="KSU10" s="136"/>
      <c r="KSV10" s="136"/>
      <c r="KSW10" s="136"/>
      <c r="KSX10" s="136"/>
      <c r="KSY10" s="136"/>
      <c r="KSZ10" s="136"/>
      <c r="KTA10" s="136"/>
      <c r="KTB10" s="136"/>
      <c r="KTC10" s="136"/>
      <c r="KTD10" s="136"/>
      <c r="KTE10" s="136"/>
      <c r="KTF10" s="136"/>
      <c r="KTG10" s="136"/>
      <c r="KTH10" s="136"/>
      <c r="KTI10" s="136"/>
      <c r="KTJ10" s="136"/>
      <c r="KTK10" s="136"/>
      <c r="KTL10" s="136"/>
      <c r="KTM10" s="136"/>
      <c r="KTN10" s="136"/>
      <c r="KTO10" s="136"/>
      <c r="KTP10" s="136"/>
      <c r="KTQ10" s="136"/>
      <c r="KTR10" s="136"/>
      <c r="KTS10" s="136"/>
      <c r="KTT10" s="136"/>
      <c r="KTU10" s="136"/>
      <c r="KTV10" s="136"/>
      <c r="KTW10" s="136"/>
      <c r="KTX10" s="136"/>
      <c r="KTY10" s="136"/>
      <c r="KTZ10" s="136"/>
      <c r="KUA10" s="136"/>
      <c r="KUB10" s="136"/>
      <c r="KUC10" s="136"/>
      <c r="KUD10" s="136"/>
      <c r="KUE10" s="136"/>
      <c r="KUF10" s="136"/>
      <c r="KUG10" s="136"/>
      <c r="KUH10" s="136"/>
      <c r="KUI10" s="136"/>
      <c r="KUJ10" s="136"/>
      <c r="KUK10" s="136"/>
      <c r="KUL10" s="136"/>
      <c r="KUM10" s="136"/>
      <c r="KUN10" s="136"/>
      <c r="KUO10" s="136"/>
      <c r="KUP10" s="136"/>
      <c r="KUQ10" s="136"/>
      <c r="KUR10" s="136"/>
      <c r="KUS10" s="136"/>
      <c r="KUT10" s="136"/>
      <c r="KUU10" s="136"/>
      <c r="KUV10" s="136"/>
      <c r="KUW10" s="136"/>
      <c r="KUX10" s="136"/>
      <c r="KUY10" s="136"/>
      <c r="KUZ10" s="136"/>
      <c r="KVA10" s="136"/>
      <c r="KVB10" s="136"/>
      <c r="KVC10" s="136"/>
      <c r="KVD10" s="136"/>
      <c r="KVE10" s="136"/>
      <c r="KVF10" s="136"/>
      <c r="KVG10" s="136"/>
      <c r="KVH10" s="136"/>
      <c r="KVI10" s="136"/>
      <c r="KVJ10" s="136"/>
      <c r="KVK10" s="136"/>
      <c r="KVL10" s="136"/>
      <c r="KVM10" s="136"/>
      <c r="KVN10" s="136"/>
      <c r="KVO10" s="136"/>
      <c r="KVP10" s="136"/>
      <c r="KVQ10" s="136"/>
      <c r="KVR10" s="136"/>
      <c r="KVS10" s="136"/>
      <c r="KVT10" s="136"/>
      <c r="KVU10" s="136"/>
      <c r="KVV10" s="136"/>
      <c r="KVW10" s="136"/>
      <c r="KVX10" s="136"/>
      <c r="KVY10" s="136"/>
      <c r="KVZ10" s="136"/>
      <c r="KWA10" s="136"/>
      <c r="KWB10" s="136"/>
      <c r="KWC10" s="136"/>
      <c r="KWD10" s="136"/>
      <c r="KWE10" s="136"/>
      <c r="KWF10" s="136"/>
      <c r="KWG10" s="136"/>
      <c r="KWH10" s="136"/>
      <c r="KWI10" s="136"/>
      <c r="KWJ10" s="136"/>
      <c r="KWK10" s="136"/>
      <c r="KWL10" s="136"/>
      <c r="KWM10" s="136"/>
      <c r="KWN10" s="136"/>
      <c r="KWO10" s="136"/>
      <c r="KWP10" s="136"/>
      <c r="KWQ10" s="136"/>
      <c r="KWR10" s="136"/>
      <c r="KWS10" s="136"/>
      <c r="KWT10" s="136"/>
      <c r="KWU10" s="136"/>
      <c r="KWV10" s="136"/>
      <c r="KWW10" s="136"/>
      <c r="KWX10" s="136"/>
      <c r="KWY10" s="136"/>
      <c r="KWZ10" s="136"/>
      <c r="KXA10" s="136"/>
      <c r="KXB10" s="136"/>
      <c r="KXC10" s="136"/>
      <c r="KXD10" s="136"/>
      <c r="KXE10" s="136"/>
      <c r="KXF10" s="136"/>
      <c r="KXG10" s="136"/>
      <c r="KXH10" s="136"/>
      <c r="KXI10" s="136"/>
      <c r="KXJ10" s="136"/>
      <c r="KXK10" s="136"/>
      <c r="KXL10" s="136"/>
      <c r="KXM10" s="136"/>
      <c r="KXN10" s="136"/>
      <c r="KXO10" s="136"/>
      <c r="KXP10" s="136"/>
      <c r="KXQ10" s="136"/>
      <c r="KXR10" s="136"/>
      <c r="KXS10" s="136"/>
      <c r="KXT10" s="136"/>
      <c r="KXU10" s="136"/>
      <c r="KXV10" s="136"/>
      <c r="KXW10" s="136"/>
      <c r="KXX10" s="136"/>
      <c r="KXY10" s="136"/>
      <c r="KXZ10" s="136"/>
      <c r="KYA10" s="136"/>
      <c r="KYB10" s="136"/>
      <c r="KYC10" s="136"/>
      <c r="KYD10" s="136"/>
      <c r="KYE10" s="136"/>
      <c r="KYF10" s="136"/>
      <c r="KYG10" s="136"/>
      <c r="KYH10" s="136"/>
      <c r="KYI10" s="136"/>
      <c r="KYJ10" s="136"/>
      <c r="KYK10" s="136"/>
      <c r="KYL10" s="136"/>
      <c r="KYM10" s="136"/>
      <c r="KYN10" s="136"/>
      <c r="KYO10" s="136"/>
      <c r="KYP10" s="136"/>
      <c r="KYQ10" s="136"/>
      <c r="KYR10" s="136"/>
      <c r="KYS10" s="136"/>
      <c r="KYT10" s="136"/>
      <c r="KYU10" s="136"/>
      <c r="KYV10" s="136"/>
      <c r="KYW10" s="136"/>
      <c r="KYX10" s="136"/>
      <c r="KYY10" s="136"/>
      <c r="KYZ10" s="136"/>
      <c r="KZA10" s="136"/>
      <c r="KZB10" s="136"/>
      <c r="KZC10" s="136"/>
      <c r="KZD10" s="136"/>
      <c r="KZE10" s="136"/>
      <c r="KZF10" s="136"/>
      <c r="KZG10" s="136"/>
      <c r="KZH10" s="136"/>
      <c r="KZI10" s="136"/>
      <c r="KZJ10" s="136"/>
      <c r="KZK10" s="136"/>
      <c r="KZL10" s="136"/>
      <c r="KZM10" s="136"/>
      <c r="KZN10" s="136"/>
      <c r="KZO10" s="136"/>
      <c r="KZP10" s="136"/>
      <c r="KZQ10" s="136"/>
      <c r="KZR10" s="136"/>
      <c r="KZS10" s="136"/>
      <c r="KZT10" s="136"/>
      <c r="KZU10" s="136"/>
      <c r="KZV10" s="136"/>
      <c r="KZW10" s="136"/>
      <c r="KZX10" s="136"/>
      <c r="KZY10" s="136"/>
      <c r="KZZ10" s="136"/>
      <c r="LAA10" s="136"/>
      <c r="LAB10" s="136"/>
      <c r="LAC10" s="136"/>
      <c r="LAD10" s="136"/>
      <c r="LAE10" s="136"/>
      <c r="LAF10" s="136"/>
      <c r="LAG10" s="136"/>
      <c r="LAH10" s="136"/>
      <c r="LAI10" s="136"/>
      <c r="LAJ10" s="136"/>
      <c r="LAK10" s="136"/>
      <c r="LAL10" s="136"/>
      <c r="LAM10" s="136"/>
      <c r="LAN10" s="136"/>
      <c r="LAO10" s="136"/>
      <c r="LAP10" s="136"/>
      <c r="LAQ10" s="136"/>
      <c r="LAR10" s="136"/>
      <c r="LAS10" s="136"/>
      <c r="LAT10" s="136"/>
      <c r="LAU10" s="136"/>
      <c r="LAV10" s="136"/>
      <c r="LAW10" s="136"/>
      <c r="LAX10" s="136"/>
      <c r="LAY10" s="136"/>
      <c r="LAZ10" s="136"/>
      <c r="LBA10" s="136"/>
      <c r="LBB10" s="136"/>
      <c r="LBC10" s="136"/>
      <c r="LBD10" s="136"/>
      <c r="LBE10" s="136"/>
      <c r="LBF10" s="136"/>
      <c r="LBG10" s="136"/>
      <c r="LBH10" s="136"/>
      <c r="LBI10" s="136"/>
      <c r="LBJ10" s="136"/>
      <c r="LBK10" s="136"/>
      <c r="LBL10" s="136"/>
      <c r="LBM10" s="136"/>
      <c r="LBN10" s="136"/>
      <c r="LBO10" s="136"/>
      <c r="LBP10" s="136"/>
      <c r="LBQ10" s="136"/>
      <c r="LBR10" s="136"/>
      <c r="LBS10" s="136"/>
      <c r="LBT10" s="136"/>
      <c r="LBU10" s="136"/>
      <c r="LBV10" s="136"/>
      <c r="LBW10" s="136"/>
      <c r="LBX10" s="136"/>
      <c r="LBY10" s="136"/>
      <c r="LBZ10" s="136"/>
      <c r="LCA10" s="136"/>
      <c r="LCB10" s="136"/>
      <c r="LCC10" s="136"/>
      <c r="LCD10" s="136"/>
      <c r="LCE10" s="136"/>
      <c r="LCF10" s="136"/>
      <c r="LCG10" s="136"/>
      <c r="LCH10" s="136"/>
      <c r="LCI10" s="136"/>
      <c r="LCJ10" s="136"/>
      <c r="LCK10" s="136"/>
      <c r="LCL10" s="136"/>
      <c r="LCM10" s="136"/>
      <c r="LCN10" s="136"/>
      <c r="LCO10" s="136"/>
      <c r="LCP10" s="136"/>
      <c r="LCQ10" s="136"/>
      <c r="LCR10" s="136"/>
      <c r="LCS10" s="136"/>
      <c r="LCT10" s="136"/>
      <c r="LCU10" s="136"/>
      <c r="LCV10" s="136"/>
      <c r="LCW10" s="136"/>
      <c r="LCX10" s="136"/>
      <c r="LCY10" s="136"/>
      <c r="LCZ10" s="136"/>
      <c r="LDA10" s="136"/>
      <c r="LDB10" s="136"/>
      <c r="LDC10" s="136"/>
      <c r="LDD10" s="136"/>
      <c r="LDE10" s="136"/>
      <c r="LDF10" s="136"/>
      <c r="LDG10" s="136"/>
      <c r="LDH10" s="136"/>
      <c r="LDI10" s="136"/>
      <c r="LDJ10" s="136"/>
      <c r="LDK10" s="136"/>
      <c r="LDL10" s="136"/>
      <c r="LDM10" s="136"/>
      <c r="LDN10" s="136"/>
      <c r="LDO10" s="136"/>
      <c r="LDP10" s="136"/>
      <c r="LDQ10" s="136"/>
      <c r="LDR10" s="136"/>
      <c r="LDS10" s="136"/>
      <c r="LDT10" s="136"/>
      <c r="LDU10" s="136"/>
      <c r="LDV10" s="136"/>
      <c r="LDW10" s="136"/>
      <c r="LDX10" s="136"/>
      <c r="LDY10" s="136"/>
      <c r="LDZ10" s="136"/>
      <c r="LEA10" s="136"/>
      <c r="LEB10" s="136"/>
      <c r="LEC10" s="136"/>
      <c r="LED10" s="136"/>
      <c r="LEE10" s="136"/>
      <c r="LEF10" s="136"/>
      <c r="LEG10" s="136"/>
      <c r="LEH10" s="136"/>
      <c r="LEI10" s="136"/>
      <c r="LEJ10" s="136"/>
      <c r="LEK10" s="136"/>
      <c r="LEL10" s="136"/>
      <c r="LEM10" s="136"/>
      <c r="LEN10" s="136"/>
      <c r="LEO10" s="136"/>
      <c r="LEP10" s="136"/>
      <c r="LEQ10" s="136"/>
      <c r="LER10" s="136"/>
      <c r="LES10" s="136"/>
      <c r="LET10" s="136"/>
      <c r="LEU10" s="136"/>
      <c r="LEV10" s="136"/>
      <c r="LEW10" s="136"/>
      <c r="LEX10" s="136"/>
      <c r="LEY10" s="136"/>
      <c r="LEZ10" s="136"/>
      <c r="LFA10" s="136"/>
      <c r="LFB10" s="136"/>
      <c r="LFC10" s="136"/>
      <c r="LFD10" s="136"/>
      <c r="LFE10" s="136"/>
      <c r="LFF10" s="136"/>
      <c r="LFG10" s="136"/>
      <c r="LFH10" s="136"/>
      <c r="LFI10" s="136"/>
      <c r="LFJ10" s="136"/>
      <c r="LFK10" s="136"/>
      <c r="LFL10" s="136"/>
      <c r="LFM10" s="136"/>
      <c r="LFN10" s="136"/>
      <c r="LFO10" s="136"/>
      <c r="LFP10" s="136"/>
      <c r="LFQ10" s="136"/>
      <c r="LFR10" s="136"/>
      <c r="LFS10" s="136"/>
      <c r="LFT10" s="136"/>
      <c r="LFU10" s="136"/>
      <c r="LFV10" s="136"/>
      <c r="LFW10" s="136"/>
      <c r="LFX10" s="136"/>
      <c r="LFY10" s="136"/>
      <c r="LFZ10" s="136"/>
      <c r="LGA10" s="136"/>
      <c r="LGB10" s="136"/>
      <c r="LGC10" s="136"/>
      <c r="LGD10" s="136"/>
      <c r="LGE10" s="136"/>
      <c r="LGF10" s="136"/>
      <c r="LGG10" s="136"/>
      <c r="LGH10" s="136"/>
      <c r="LGI10" s="136"/>
      <c r="LGJ10" s="136"/>
      <c r="LGK10" s="136"/>
      <c r="LGL10" s="136"/>
      <c r="LGM10" s="136"/>
      <c r="LGN10" s="136"/>
      <c r="LGO10" s="136"/>
      <c r="LGP10" s="136"/>
      <c r="LGQ10" s="136"/>
      <c r="LGR10" s="136"/>
      <c r="LGS10" s="136"/>
      <c r="LGT10" s="136"/>
      <c r="LGU10" s="136"/>
      <c r="LGV10" s="136"/>
      <c r="LGW10" s="136"/>
      <c r="LGX10" s="136"/>
      <c r="LGY10" s="136"/>
      <c r="LGZ10" s="136"/>
      <c r="LHA10" s="136"/>
      <c r="LHB10" s="136"/>
      <c r="LHC10" s="136"/>
      <c r="LHD10" s="136"/>
      <c r="LHE10" s="136"/>
      <c r="LHF10" s="136"/>
      <c r="LHG10" s="136"/>
      <c r="LHH10" s="136"/>
      <c r="LHI10" s="136"/>
      <c r="LHJ10" s="136"/>
      <c r="LHK10" s="136"/>
      <c r="LHL10" s="136"/>
      <c r="LHM10" s="136"/>
      <c r="LHN10" s="136"/>
      <c r="LHO10" s="136"/>
      <c r="LHP10" s="136"/>
      <c r="LHQ10" s="136"/>
      <c r="LHR10" s="136"/>
      <c r="LHS10" s="136"/>
      <c r="LHT10" s="136"/>
      <c r="LHU10" s="136"/>
      <c r="LHV10" s="136"/>
      <c r="LHW10" s="136"/>
      <c r="LHX10" s="136"/>
      <c r="LHY10" s="136"/>
      <c r="LHZ10" s="136"/>
      <c r="LIA10" s="136"/>
      <c r="LIB10" s="136"/>
      <c r="LIC10" s="136"/>
      <c r="LID10" s="136"/>
      <c r="LIE10" s="136"/>
      <c r="LIF10" s="136"/>
      <c r="LIG10" s="136"/>
      <c r="LIH10" s="136"/>
      <c r="LII10" s="136"/>
      <c r="LIJ10" s="136"/>
      <c r="LIK10" s="136"/>
      <c r="LIL10" s="136"/>
      <c r="LIM10" s="136"/>
      <c r="LIN10" s="136"/>
      <c r="LIO10" s="136"/>
      <c r="LIP10" s="136"/>
      <c r="LIQ10" s="136"/>
      <c r="LIR10" s="136"/>
      <c r="LIS10" s="136"/>
      <c r="LIT10" s="136"/>
      <c r="LIU10" s="136"/>
      <c r="LIV10" s="136"/>
      <c r="LIW10" s="136"/>
      <c r="LIX10" s="136"/>
      <c r="LIY10" s="136"/>
      <c r="LIZ10" s="136"/>
      <c r="LJA10" s="136"/>
      <c r="LJB10" s="136"/>
      <c r="LJC10" s="136"/>
      <c r="LJD10" s="136"/>
      <c r="LJE10" s="136"/>
      <c r="LJF10" s="136"/>
      <c r="LJG10" s="136"/>
      <c r="LJH10" s="136"/>
      <c r="LJI10" s="136"/>
      <c r="LJJ10" s="136"/>
      <c r="LJK10" s="136"/>
      <c r="LJL10" s="136"/>
      <c r="LJM10" s="136"/>
      <c r="LJN10" s="136"/>
      <c r="LJO10" s="136"/>
      <c r="LJP10" s="136"/>
      <c r="LJQ10" s="136"/>
      <c r="LJR10" s="136"/>
      <c r="LJS10" s="136"/>
      <c r="LJT10" s="136"/>
      <c r="LJU10" s="136"/>
      <c r="LJV10" s="136"/>
      <c r="LJW10" s="136"/>
      <c r="LJX10" s="136"/>
      <c r="LJY10" s="136"/>
      <c r="LJZ10" s="136"/>
      <c r="LKA10" s="136"/>
      <c r="LKB10" s="136"/>
      <c r="LKC10" s="136"/>
      <c r="LKD10" s="136"/>
      <c r="LKE10" s="136"/>
      <c r="LKF10" s="136"/>
      <c r="LKG10" s="136"/>
      <c r="LKH10" s="136"/>
      <c r="LKI10" s="136"/>
      <c r="LKJ10" s="136"/>
      <c r="LKK10" s="136"/>
      <c r="LKL10" s="136"/>
      <c r="LKM10" s="136"/>
      <c r="LKN10" s="136"/>
      <c r="LKO10" s="136"/>
      <c r="LKP10" s="136"/>
      <c r="LKQ10" s="136"/>
      <c r="LKR10" s="136"/>
      <c r="LKS10" s="136"/>
      <c r="LKT10" s="136"/>
      <c r="LKU10" s="136"/>
      <c r="LKV10" s="136"/>
      <c r="LKW10" s="136"/>
      <c r="LKX10" s="136"/>
      <c r="LKY10" s="136"/>
      <c r="LKZ10" s="136"/>
      <c r="LLA10" s="136"/>
      <c r="LLB10" s="136"/>
      <c r="LLC10" s="136"/>
      <c r="LLD10" s="136"/>
      <c r="LLE10" s="136"/>
      <c r="LLF10" s="136"/>
      <c r="LLG10" s="136"/>
      <c r="LLH10" s="136"/>
      <c r="LLI10" s="136"/>
      <c r="LLJ10" s="136"/>
      <c r="LLK10" s="136"/>
      <c r="LLL10" s="136"/>
      <c r="LLM10" s="136"/>
      <c r="LLN10" s="136"/>
      <c r="LLO10" s="136"/>
      <c r="LLP10" s="136"/>
      <c r="LLQ10" s="136"/>
      <c r="LLR10" s="136"/>
      <c r="LLS10" s="136"/>
      <c r="LLT10" s="136"/>
      <c r="LLU10" s="136"/>
      <c r="LLV10" s="136"/>
      <c r="LLW10" s="136"/>
      <c r="LLX10" s="136"/>
      <c r="LLY10" s="136"/>
      <c r="LLZ10" s="136"/>
      <c r="LMA10" s="136"/>
      <c r="LMB10" s="136"/>
      <c r="LMC10" s="136"/>
      <c r="LMD10" s="136"/>
      <c r="LME10" s="136"/>
      <c r="LMF10" s="136"/>
      <c r="LMG10" s="136"/>
      <c r="LMH10" s="136"/>
      <c r="LMI10" s="136"/>
      <c r="LMJ10" s="136"/>
      <c r="LMK10" s="136"/>
      <c r="LML10" s="136"/>
      <c r="LMM10" s="136"/>
      <c r="LMN10" s="136"/>
      <c r="LMO10" s="136"/>
      <c r="LMP10" s="136"/>
      <c r="LMQ10" s="136"/>
      <c r="LMR10" s="136"/>
      <c r="LMS10" s="136"/>
      <c r="LMT10" s="136"/>
      <c r="LMU10" s="136"/>
      <c r="LMV10" s="136"/>
      <c r="LMW10" s="136"/>
      <c r="LMX10" s="136"/>
      <c r="LMY10" s="136"/>
      <c r="LMZ10" s="136"/>
      <c r="LNA10" s="136"/>
      <c r="LNB10" s="136"/>
      <c r="LNC10" s="136"/>
      <c r="LND10" s="136"/>
      <c r="LNE10" s="136"/>
      <c r="LNF10" s="136"/>
      <c r="LNG10" s="136"/>
      <c r="LNH10" s="136"/>
      <c r="LNI10" s="136"/>
      <c r="LNJ10" s="136"/>
      <c r="LNK10" s="136"/>
      <c r="LNL10" s="136"/>
      <c r="LNM10" s="136"/>
      <c r="LNN10" s="136"/>
      <c r="LNO10" s="136"/>
      <c r="LNP10" s="136"/>
      <c r="LNQ10" s="136"/>
      <c r="LNR10" s="136"/>
      <c r="LNS10" s="136"/>
      <c r="LNT10" s="136"/>
      <c r="LNU10" s="136"/>
      <c r="LNV10" s="136"/>
      <c r="LNW10" s="136"/>
      <c r="LNX10" s="136"/>
      <c r="LNY10" s="136"/>
      <c r="LNZ10" s="136"/>
      <c r="LOA10" s="136"/>
      <c r="LOB10" s="136"/>
      <c r="LOC10" s="136"/>
      <c r="LOD10" s="136"/>
      <c r="LOE10" s="136"/>
      <c r="LOF10" s="136"/>
      <c r="LOG10" s="136"/>
      <c r="LOH10" s="136"/>
      <c r="LOI10" s="136"/>
      <c r="LOJ10" s="136"/>
      <c r="LOK10" s="136"/>
      <c r="LOL10" s="136"/>
      <c r="LOM10" s="136"/>
      <c r="LON10" s="136"/>
      <c r="LOO10" s="136"/>
      <c r="LOP10" s="136"/>
      <c r="LOQ10" s="136"/>
      <c r="LOR10" s="136"/>
      <c r="LOS10" s="136"/>
      <c r="LOT10" s="136"/>
      <c r="LOU10" s="136"/>
      <c r="LOV10" s="136"/>
      <c r="LOW10" s="136"/>
      <c r="LOX10" s="136"/>
      <c r="LOY10" s="136"/>
      <c r="LOZ10" s="136"/>
      <c r="LPA10" s="136"/>
      <c r="LPB10" s="136"/>
      <c r="LPC10" s="136"/>
      <c r="LPD10" s="136"/>
      <c r="LPE10" s="136"/>
      <c r="LPF10" s="136"/>
      <c r="LPG10" s="136"/>
      <c r="LPH10" s="136"/>
      <c r="LPI10" s="136"/>
      <c r="LPJ10" s="136"/>
      <c r="LPK10" s="136"/>
      <c r="LPL10" s="136"/>
      <c r="LPM10" s="136"/>
      <c r="LPN10" s="136"/>
      <c r="LPO10" s="136"/>
      <c r="LPP10" s="136"/>
      <c r="LPQ10" s="136"/>
      <c r="LPR10" s="136"/>
      <c r="LPS10" s="136"/>
      <c r="LPT10" s="136"/>
      <c r="LPU10" s="136"/>
      <c r="LPV10" s="136"/>
      <c r="LPW10" s="136"/>
      <c r="LPX10" s="136"/>
      <c r="LPY10" s="136"/>
      <c r="LPZ10" s="136"/>
      <c r="LQA10" s="136"/>
      <c r="LQB10" s="136"/>
      <c r="LQC10" s="136"/>
      <c r="LQD10" s="136"/>
      <c r="LQE10" s="136"/>
      <c r="LQF10" s="136"/>
      <c r="LQG10" s="136"/>
      <c r="LQH10" s="136"/>
      <c r="LQI10" s="136"/>
      <c r="LQJ10" s="136"/>
      <c r="LQK10" s="136"/>
      <c r="LQL10" s="136"/>
      <c r="LQM10" s="136"/>
      <c r="LQN10" s="136"/>
      <c r="LQO10" s="136"/>
      <c r="LQP10" s="136"/>
      <c r="LQQ10" s="136"/>
      <c r="LQR10" s="136"/>
      <c r="LQS10" s="136"/>
      <c r="LQT10" s="136"/>
      <c r="LQU10" s="136"/>
      <c r="LQV10" s="136"/>
      <c r="LQW10" s="136"/>
      <c r="LQX10" s="136"/>
      <c r="LQY10" s="136"/>
      <c r="LQZ10" s="136"/>
      <c r="LRA10" s="136"/>
      <c r="LRB10" s="136"/>
      <c r="LRC10" s="136"/>
      <c r="LRD10" s="136"/>
      <c r="LRE10" s="136"/>
      <c r="LRF10" s="136"/>
      <c r="LRG10" s="136"/>
      <c r="LRH10" s="136"/>
      <c r="LRI10" s="136"/>
      <c r="LRJ10" s="136"/>
      <c r="LRK10" s="136"/>
      <c r="LRL10" s="136"/>
      <c r="LRM10" s="136"/>
      <c r="LRN10" s="136"/>
      <c r="LRO10" s="136"/>
      <c r="LRP10" s="136"/>
      <c r="LRQ10" s="136"/>
      <c r="LRR10" s="136"/>
      <c r="LRS10" s="136"/>
      <c r="LRT10" s="136"/>
      <c r="LRU10" s="136"/>
      <c r="LRV10" s="136"/>
      <c r="LRW10" s="136"/>
      <c r="LRX10" s="136"/>
      <c r="LRY10" s="136"/>
      <c r="LRZ10" s="136"/>
      <c r="LSA10" s="136"/>
      <c r="LSB10" s="136"/>
      <c r="LSC10" s="136"/>
      <c r="LSD10" s="136"/>
      <c r="LSE10" s="136"/>
      <c r="LSF10" s="136"/>
      <c r="LSG10" s="136"/>
      <c r="LSH10" s="136"/>
      <c r="LSI10" s="136"/>
      <c r="LSJ10" s="136"/>
      <c r="LSK10" s="136"/>
      <c r="LSL10" s="136"/>
      <c r="LSM10" s="136"/>
      <c r="LSN10" s="136"/>
      <c r="LSO10" s="136"/>
      <c r="LSP10" s="136"/>
      <c r="LSQ10" s="136"/>
      <c r="LSR10" s="136"/>
      <c r="LSS10" s="136"/>
      <c r="LST10" s="136"/>
      <c r="LSU10" s="136"/>
      <c r="LSV10" s="136"/>
      <c r="LSW10" s="136"/>
      <c r="LSX10" s="136"/>
      <c r="LSY10" s="136"/>
      <c r="LSZ10" s="136"/>
      <c r="LTA10" s="136"/>
      <c r="LTB10" s="136"/>
      <c r="LTC10" s="136"/>
      <c r="LTD10" s="136"/>
      <c r="LTE10" s="136"/>
      <c r="LTF10" s="136"/>
      <c r="LTG10" s="136"/>
      <c r="LTH10" s="136"/>
      <c r="LTI10" s="136"/>
      <c r="LTJ10" s="136"/>
      <c r="LTK10" s="136"/>
      <c r="LTL10" s="136"/>
      <c r="LTM10" s="136"/>
      <c r="LTN10" s="136"/>
      <c r="LTO10" s="136"/>
      <c r="LTP10" s="136"/>
      <c r="LTQ10" s="136"/>
      <c r="LTR10" s="136"/>
      <c r="LTS10" s="136"/>
      <c r="LTT10" s="136"/>
      <c r="LTU10" s="136"/>
      <c r="LTV10" s="136"/>
      <c r="LTW10" s="136"/>
      <c r="LTX10" s="136"/>
      <c r="LTY10" s="136"/>
      <c r="LTZ10" s="136"/>
      <c r="LUA10" s="136"/>
      <c r="LUB10" s="136"/>
      <c r="LUC10" s="136"/>
      <c r="LUD10" s="136"/>
      <c r="LUE10" s="136"/>
      <c r="LUF10" s="136"/>
      <c r="LUG10" s="136"/>
      <c r="LUH10" s="136"/>
      <c r="LUI10" s="136"/>
      <c r="LUJ10" s="136"/>
      <c r="LUK10" s="136"/>
      <c r="LUL10" s="136"/>
      <c r="LUM10" s="136"/>
      <c r="LUN10" s="136"/>
      <c r="LUO10" s="136"/>
      <c r="LUP10" s="136"/>
      <c r="LUQ10" s="136"/>
      <c r="LUR10" s="136"/>
      <c r="LUS10" s="136"/>
      <c r="LUT10" s="136"/>
      <c r="LUU10" s="136"/>
      <c r="LUV10" s="136"/>
      <c r="LUW10" s="136"/>
      <c r="LUX10" s="136"/>
      <c r="LUY10" s="136"/>
      <c r="LUZ10" s="136"/>
      <c r="LVA10" s="136"/>
      <c r="LVB10" s="136"/>
      <c r="LVC10" s="136"/>
      <c r="LVD10" s="136"/>
      <c r="LVE10" s="136"/>
      <c r="LVF10" s="136"/>
      <c r="LVG10" s="136"/>
      <c r="LVH10" s="136"/>
      <c r="LVI10" s="136"/>
      <c r="LVJ10" s="136"/>
      <c r="LVK10" s="136"/>
      <c r="LVL10" s="136"/>
      <c r="LVM10" s="136"/>
      <c r="LVN10" s="136"/>
      <c r="LVO10" s="136"/>
      <c r="LVP10" s="136"/>
      <c r="LVQ10" s="136"/>
      <c r="LVR10" s="136"/>
      <c r="LVS10" s="136"/>
      <c r="LVT10" s="136"/>
      <c r="LVU10" s="136"/>
      <c r="LVV10" s="136"/>
      <c r="LVW10" s="136"/>
      <c r="LVX10" s="136"/>
      <c r="LVY10" s="136"/>
      <c r="LVZ10" s="136"/>
      <c r="LWA10" s="136"/>
      <c r="LWB10" s="136"/>
      <c r="LWC10" s="136"/>
      <c r="LWD10" s="136"/>
      <c r="LWE10" s="136"/>
      <c r="LWF10" s="136"/>
      <c r="LWG10" s="136"/>
      <c r="LWH10" s="136"/>
      <c r="LWI10" s="136"/>
      <c r="LWJ10" s="136"/>
      <c r="LWK10" s="136"/>
      <c r="LWL10" s="136"/>
      <c r="LWM10" s="136"/>
      <c r="LWN10" s="136"/>
      <c r="LWO10" s="136"/>
      <c r="LWP10" s="136"/>
      <c r="LWQ10" s="136"/>
      <c r="LWR10" s="136"/>
      <c r="LWS10" s="136"/>
      <c r="LWT10" s="136"/>
      <c r="LWU10" s="136"/>
      <c r="LWV10" s="136"/>
      <c r="LWW10" s="136"/>
      <c r="LWX10" s="136"/>
      <c r="LWY10" s="136"/>
      <c r="LWZ10" s="136"/>
      <c r="LXA10" s="136"/>
      <c r="LXB10" s="136"/>
      <c r="LXC10" s="136"/>
      <c r="LXD10" s="136"/>
      <c r="LXE10" s="136"/>
      <c r="LXF10" s="136"/>
      <c r="LXG10" s="136"/>
      <c r="LXH10" s="136"/>
      <c r="LXI10" s="136"/>
      <c r="LXJ10" s="136"/>
      <c r="LXK10" s="136"/>
      <c r="LXL10" s="136"/>
      <c r="LXM10" s="136"/>
      <c r="LXN10" s="136"/>
      <c r="LXO10" s="136"/>
      <c r="LXP10" s="136"/>
      <c r="LXQ10" s="136"/>
      <c r="LXR10" s="136"/>
      <c r="LXS10" s="136"/>
      <c r="LXT10" s="136"/>
      <c r="LXU10" s="136"/>
      <c r="LXV10" s="136"/>
      <c r="LXW10" s="136"/>
      <c r="LXX10" s="136"/>
      <c r="LXY10" s="136"/>
      <c r="LXZ10" s="136"/>
      <c r="LYA10" s="136"/>
      <c r="LYB10" s="136"/>
      <c r="LYC10" s="136"/>
      <c r="LYD10" s="136"/>
      <c r="LYE10" s="136"/>
      <c r="LYF10" s="136"/>
      <c r="LYG10" s="136"/>
      <c r="LYH10" s="136"/>
      <c r="LYI10" s="136"/>
      <c r="LYJ10" s="136"/>
      <c r="LYK10" s="136"/>
      <c r="LYL10" s="136"/>
      <c r="LYM10" s="136"/>
      <c r="LYN10" s="136"/>
      <c r="LYO10" s="136"/>
      <c r="LYP10" s="136"/>
      <c r="LYQ10" s="136"/>
      <c r="LYR10" s="136"/>
      <c r="LYS10" s="136"/>
      <c r="LYT10" s="136"/>
      <c r="LYU10" s="136"/>
      <c r="LYV10" s="136"/>
      <c r="LYW10" s="136"/>
      <c r="LYX10" s="136"/>
      <c r="LYY10" s="136"/>
      <c r="LYZ10" s="136"/>
      <c r="LZA10" s="136"/>
      <c r="LZB10" s="136"/>
      <c r="LZC10" s="136"/>
      <c r="LZD10" s="136"/>
      <c r="LZE10" s="136"/>
      <c r="LZF10" s="136"/>
      <c r="LZG10" s="136"/>
      <c r="LZH10" s="136"/>
      <c r="LZI10" s="136"/>
      <c r="LZJ10" s="136"/>
      <c r="LZK10" s="136"/>
      <c r="LZL10" s="136"/>
      <c r="LZM10" s="136"/>
      <c r="LZN10" s="136"/>
      <c r="LZO10" s="136"/>
      <c r="LZP10" s="136"/>
      <c r="LZQ10" s="136"/>
      <c r="LZR10" s="136"/>
      <c r="LZS10" s="136"/>
      <c r="LZT10" s="136"/>
      <c r="LZU10" s="136"/>
      <c r="LZV10" s="136"/>
      <c r="LZW10" s="136"/>
      <c r="LZX10" s="136"/>
      <c r="LZY10" s="136"/>
      <c r="LZZ10" s="136"/>
      <c r="MAA10" s="136"/>
      <c r="MAB10" s="136"/>
      <c r="MAC10" s="136"/>
      <c r="MAD10" s="136"/>
      <c r="MAE10" s="136"/>
      <c r="MAF10" s="136"/>
      <c r="MAG10" s="136"/>
      <c r="MAH10" s="136"/>
      <c r="MAI10" s="136"/>
      <c r="MAJ10" s="136"/>
      <c r="MAK10" s="136"/>
      <c r="MAL10" s="136"/>
      <c r="MAM10" s="136"/>
      <c r="MAN10" s="136"/>
      <c r="MAO10" s="136"/>
      <c r="MAP10" s="136"/>
      <c r="MAQ10" s="136"/>
      <c r="MAR10" s="136"/>
      <c r="MAS10" s="136"/>
      <c r="MAT10" s="136"/>
      <c r="MAU10" s="136"/>
      <c r="MAV10" s="136"/>
      <c r="MAW10" s="136"/>
      <c r="MAX10" s="136"/>
      <c r="MAY10" s="136"/>
      <c r="MAZ10" s="136"/>
      <c r="MBA10" s="136"/>
      <c r="MBB10" s="136"/>
      <c r="MBC10" s="136"/>
      <c r="MBD10" s="136"/>
      <c r="MBE10" s="136"/>
      <c r="MBF10" s="136"/>
      <c r="MBG10" s="136"/>
      <c r="MBH10" s="136"/>
      <c r="MBI10" s="136"/>
      <c r="MBJ10" s="136"/>
      <c r="MBK10" s="136"/>
      <c r="MBL10" s="136"/>
      <c r="MBM10" s="136"/>
      <c r="MBN10" s="136"/>
      <c r="MBO10" s="136"/>
      <c r="MBP10" s="136"/>
      <c r="MBQ10" s="136"/>
      <c r="MBR10" s="136"/>
      <c r="MBS10" s="136"/>
      <c r="MBT10" s="136"/>
      <c r="MBU10" s="136"/>
      <c r="MBV10" s="136"/>
      <c r="MBW10" s="136"/>
      <c r="MBX10" s="136"/>
      <c r="MBY10" s="136"/>
      <c r="MBZ10" s="136"/>
      <c r="MCA10" s="136"/>
      <c r="MCB10" s="136"/>
      <c r="MCC10" s="136"/>
      <c r="MCD10" s="136"/>
      <c r="MCE10" s="136"/>
      <c r="MCF10" s="136"/>
      <c r="MCG10" s="136"/>
      <c r="MCH10" s="136"/>
      <c r="MCI10" s="136"/>
      <c r="MCJ10" s="136"/>
      <c r="MCK10" s="136"/>
      <c r="MCL10" s="136"/>
      <c r="MCM10" s="136"/>
      <c r="MCN10" s="136"/>
      <c r="MCO10" s="136"/>
      <c r="MCP10" s="136"/>
      <c r="MCQ10" s="136"/>
      <c r="MCR10" s="136"/>
      <c r="MCS10" s="136"/>
      <c r="MCT10" s="136"/>
      <c r="MCU10" s="136"/>
      <c r="MCV10" s="136"/>
      <c r="MCW10" s="136"/>
      <c r="MCX10" s="136"/>
      <c r="MCY10" s="136"/>
      <c r="MCZ10" s="136"/>
      <c r="MDA10" s="136"/>
      <c r="MDB10" s="136"/>
      <c r="MDC10" s="136"/>
      <c r="MDD10" s="136"/>
      <c r="MDE10" s="136"/>
      <c r="MDF10" s="136"/>
      <c r="MDG10" s="136"/>
      <c r="MDH10" s="136"/>
      <c r="MDI10" s="136"/>
      <c r="MDJ10" s="136"/>
      <c r="MDK10" s="136"/>
      <c r="MDL10" s="136"/>
      <c r="MDM10" s="136"/>
      <c r="MDN10" s="136"/>
      <c r="MDO10" s="136"/>
      <c r="MDP10" s="136"/>
      <c r="MDQ10" s="136"/>
      <c r="MDR10" s="136"/>
      <c r="MDS10" s="136"/>
      <c r="MDT10" s="136"/>
      <c r="MDU10" s="136"/>
      <c r="MDV10" s="136"/>
      <c r="MDW10" s="136"/>
      <c r="MDX10" s="136"/>
      <c r="MDY10" s="136"/>
      <c r="MDZ10" s="136"/>
      <c r="MEA10" s="136"/>
      <c r="MEB10" s="136"/>
      <c r="MEC10" s="136"/>
      <c r="MED10" s="136"/>
      <c r="MEE10" s="136"/>
      <c r="MEF10" s="136"/>
      <c r="MEG10" s="136"/>
      <c r="MEH10" s="136"/>
      <c r="MEI10" s="136"/>
      <c r="MEJ10" s="136"/>
      <c r="MEK10" s="136"/>
      <c r="MEL10" s="136"/>
      <c r="MEM10" s="136"/>
      <c r="MEN10" s="136"/>
      <c r="MEO10" s="136"/>
      <c r="MEP10" s="136"/>
      <c r="MEQ10" s="136"/>
      <c r="MER10" s="136"/>
      <c r="MES10" s="136"/>
      <c r="MET10" s="136"/>
      <c r="MEU10" s="136"/>
      <c r="MEV10" s="136"/>
      <c r="MEW10" s="136"/>
      <c r="MEX10" s="136"/>
      <c r="MEY10" s="136"/>
      <c r="MEZ10" s="136"/>
      <c r="MFA10" s="136"/>
      <c r="MFB10" s="136"/>
      <c r="MFC10" s="136"/>
      <c r="MFD10" s="136"/>
      <c r="MFE10" s="136"/>
      <c r="MFF10" s="136"/>
      <c r="MFG10" s="136"/>
      <c r="MFH10" s="136"/>
      <c r="MFI10" s="136"/>
      <c r="MFJ10" s="136"/>
      <c r="MFK10" s="136"/>
      <c r="MFL10" s="136"/>
      <c r="MFM10" s="136"/>
      <c r="MFN10" s="136"/>
      <c r="MFO10" s="136"/>
      <c r="MFP10" s="136"/>
      <c r="MFQ10" s="136"/>
      <c r="MFR10" s="136"/>
      <c r="MFS10" s="136"/>
      <c r="MFT10" s="136"/>
      <c r="MFU10" s="136"/>
      <c r="MFV10" s="136"/>
      <c r="MFW10" s="136"/>
      <c r="MFX10" s="136"/>
      <c r="MFY10" s="136"/>
      <c r="MFZ10" s="136"/>
      <c r="MGA10" s="136"/>
      <c r="MGB10" s="136"/>
      <c r="MGC10" s="136"/>
      <c r="MGD10" s="136"/>
      <c r="MGE10" s="136"/>
      <c r="MGF10" s="136"/>
      <c r="MGG10" s="136"/>
      <c r="MGH10" s="136"/>
      <c r="MGI10" s="136"/>
      <c r="MGJ10" s="136"/>
      <c r="MGK10" s="136"/>
      <c r="MGL10" s="136"/>
      <c r="MGM10" s="136"/>
      <c r="MGN10" s="136"/>
      <c r="MGO10" s="136"/>
      <c r="MGP10" s="136"/>
      <c r="MGQ10" s="136"/>
      <c r="MGR10" s="136"/>
      <c r="MGS10" s="136"/>
      <c r="MGT10" s="136"/>
      <c r="MGU10" s="136"/>
      <c r="MGV10" s="136"/>
      <c r="MGW10" s="136"/>
      <c r="MGX10" s="136"/>
      <c r="MGY10" s="136"/>
      <c r="MGZ10" s="136"/>
      <c r="MHA10" s="136"/>
      <c r="MHB10" s="136"/>
      <c r="MHC10" s="136"/>
      <c r="MHD10" s="136"/>
      <c r="MHE10" s="136"/>
      <c r="MHF10" s="136"/>
      <c r="MHG10" s="136"/>
      <c r="MHH10" s="136"/>
      <c r="MHI10" s="136"/>
      <c r="MHJ10" s="136"/>
      <c r="MHK10" s="136"/>
      <c r="MHL10" s="136"/>
      <c r="MHM10" s="136"/>
      <c r="MHN10" s="136"/>
      <c r="MHO10" s="136"/>
      <c r="MHP10" s="136"/>
      <c r="MHQ10" s="136"/>
      <c r="MHR10" s="136"/>
      <c r="MHS10" s="136"/>
      <c r="MHT10" s="136"/>
      <c r="MHU10" s="136"/>
      <c r="MHV10" s="136"/>
      <c r="MHW10" s="136"/>
      <c r="MHX10" s="136"/>
      <c r="MHY10" s="136"/>
      <c r="MHZ10" s="136"/>
      <c r="MIA10" s="136"/>
      <c r="MIB10" s="136"/>
      <c r="MIC10" s="136"/>
      <c r="MID10" s="136"/>
      <c r="MIE10" s="136"/>
      <c r="MIF10" s="136"/>
      <c r="MIG10" s="136"/>
      <c r="MIH10" s="136"/>
      <c r="MII10" s="136"/>
      <c r="MIJ10" s="136"/>
      <c r="MIK10" s="136"/>
      <c r="MIL10" s="136"/>
      <c r="MIM10" s="136"/>
      <c r="MIN10" s="136"/>
      <c r="MIO10" s="136"/>
      <c r="MIP10" s="136"/>
      <c r="MIQ10" s="136"/>
      <c r="MIR10" s="136"/>
      <c r="MIS10" s="136"/>
      <c r="MIT10" s="136"/>
      <c r="MIU10" s="136"/>
      <c r="MIV10" s="136"/>
      <c r="MIW10" s="136"/>
      <c r="MIX10" s="136"/>
      <c r="MIY10" s="136"/>
      <c r="MIZ10" s="136"/>
      <c r="MJA10" s="136"/>
      <c r="MJB10" s="136"/>
      <c r="MJC10" s="136"/>
      <c r="MJD10" s="136"/>
      <c r="MJE10" s="136"/>
      <c r="MJF10" s="136"/>
      <c r="MJG10" s="136"/>
      <c r="MJH10" s="136"/>
      <c r="MJI10" s="136"/>
      <c r="MJJ10" s="136"/>
      <c r="MJK10" s="136"/>
      <c r="MJL10" s="136"/>
      <c r="MJM10" s="136"/>
      <c r="MJN10" s="136"/>
      <c r="MJO10" s="136"/>
      <c r="MJP10" s="136"/>
      <c r="MJQ10" s="136"/>
      <c r="MJR10" s="136"/>
      <c r="MJS10" s="136"/>
      <c r="MJT10" s="136"/>
      <c r="MJU10" s="136"/>
      <c r="MJV10" s="136"/>
      <c r="MJW10" s="136"/>
      <c r="MJX10" s="136"/>
      <c r="MJY10" s="136"/>
      <c r="MJZ10" s="136"/>
      <c r="MKA10" s="136"/>
      <c r="MKB10" s="136"/>
      <c r="MKC10" s="136"/>
      <c r="MKD10" s="136"/>
      <c r="MKE10" s="136"/>
      <c r="MKF10" s="136"/>
      <c r="MKG10" s="136"/>
      <c r="MKH10" s="136"/>
      <c r="MKI10" s="136"/>
      <c r="MKJ10" s="136"/>
      <c r="MKK10" s="136"/>
      <c r="MKL10" s="136"/>
      <c r="MKM10" s="136"/>
      <c r="MKN10" s="136"/>
      <c r="MKO10" s="136"/>
      <c r="MKP10" s="136"/>
      <c r="MKQ10" s="136"/>
      <c r="MKR10" s="136"/>
      <c r="MKS10" s="136"/>
      <c r="MKT10" s="136"/>
      <c r="MKU10" s="136"/>
      <c r="MKV10" s="136"/>
      <c r="MKW10" s="136"/>
      <c r="MKX10" s="136"/>
      <c r="MKY10" s="136"/>
      <c r="MKZ10" s="136"/>
      <c r="MLA10" s="136"/>
      <c r="MLB10" s="136"/>
      <c r="MLC10" s="136"/>
      <c r="MLD10" s="136"/>
      <c r="MLE10" s="136"/>
      <c r="MLF10" s="136"/>
      <c r="MLG10" s="136"/>
      <c r="MLH10" s="136"/>
      <c r="MLI10" s="136"/>
      <c r="MLJ10" s="136"/>
      <c r="MLK10" s="136"/>
      <c r="MLL10" s="136"/>
      <c r="MLM10" s="136"/>
      <c r="MLN10" s="136"/>
      <c r="MLO10" s="136"/>
      <c r="MLP10" s="136"/>
      <c r="MLQ10" s="136"/>
      <c r="MLR10" s="136"/>
      <c r="MLS10" s="136"/>
      <c r="MLT10" s="136"/>
      <c r="MLU10" s="136"/>
      <c r="MLV10" s="136"/>
      <c r="MLW10" s="136"/>
      <c r="MLX10" s="136"/>
      <c r="MLY10" s="136"/>
      <c r="MLZ10" s="136"/>
      <c r="MMA10" s="136"/>
      <c r="MMB10" s="136"/>
      <c r="MMC10" s="136"/>
      <c r="MMD10" s="136"/>
      <c r="MME10" s="136"/>
      <c r="MMF10" s="136"/>
      <c r="MMG10" s="136"/>
      <c r="MMH10" s="136"/>
      <c r="MMI10" s="136"/>
      <c r="MMJ10" s="136"/>
      <c r="MMK10" s="136"/>
      <c r="MML10" s="136"/>
      <c r="MMM10" s="136"/>
      <c r="MMN10" s="136"/>
      <c r="MMO10" s="136"/>
      <c r="MMP10" s="136"/>
      <c r="MMQ10" s="136"/>
      <c r="MMR10" s="136"/>
      <c r="MMS10" s="136"/>
      <c r="MMT10" s="136"/>
      <c r="MMU10" s="136"/>
      <c r="MMV10" s="136"/>
      <c r="MMW10" s="136"/>
      <c r="MMX10" s="136"/>
      <c r="MMY10" s="136"/>
      <c r="MMZ10" s="136"/>
      <c r="MNA10" s="136"/>
      <c r="MNB10" s="136"/>
      <c r="MNC10" s="136"/>
      <c r="MND10" s="136"/>
      <c r="MNE10" s="136"/>
      <c r="MNF10" s="136"/>
      <c r="MNG10" s="136"/>
      <c r="MNH10" s="136"/>
      <c r="MNI10" s="136"/>
      <c r="MNJ10" s="136"/>
      <c r="MNK10" s="136"/>
      <c r="MNL10" s="136"/>
      <c r="MNM10" s="136"/>
      <c r="MNN10" s="136"/>
      <c r="MNO10" s="136"/>
      <c r="MNP10" s="136"/>
      <c r="MNQ10" s="136"/>
      <c r="MNR10" s="136"/>
      <c r="MNS10" s="136"/>
      <c r="MNT10" s="136"/>
      <c r="MNU10" s="136"/>
      <c r="MNV10" s="136"/>
      <c r="MNW10" s="136"/>
      <c r="MNX10" s="136"/>
      <c r="MNY10" s="136"/>
      <c r="MNZ10" s="136"/>
      <c r="MOA10" s="136"/>
      <c r="MOB10" s="136"/>
      <c r="MOC10" s="136"/>
      <c r="MOD10" s="136"/>
      <c r="MOE10" s="136"/>
      <c r="MOF10" s="136"/>
      <c r="MOG10" s="136"/>
      <c r="MOH10" s="136"/>
      <c r="MOI10" s="136"/>
      <c r="MOJ10" s="136"/>
      <c r="MOK10" s="136"/>
      <c r="MOL10" s="136"/>
      <c r="MOM10" s="136"/>
      <c r="MON10" s="136"/>
      <c r="MOO10" s="136"/>
      <c r="MOP10" s="136"/>
      <c r="MOQ10" s="136"/>
      <c r="MOR10" s="136"/>
      <c r="MOS10" s="136"/>
      <c r="MOT10" s="136"/>
      <c r="MOU10" s="136"/>
      <c r="MOV10" s="136"/>
      <c r="MOW10" s="136"/>
      <c r="MOX10" s="136"/>
      <c r="MOY10" s="136"/>
      <c r="MOZ10" s="136"/>
      <c r="MPA10" s="136"/>
      <c r="MPB10" s="136"/>
      <c r="MPC10" s="136"/>
      <c r="MPD10" s="136"/>
      <c r="MPE10" s="136"/>
      <c r="MPF10" s="136"/>
      <c r="MPG10" s="136"/>
      <c r="MPH10" s="136"/>
      <c r="MPI10" s="136"/>
      <c r="MPJ10" s="136"/>
      <c r="MPK10" s="136"/>
      <c r="MPL10" s="136"/>
      <c r="MPM10" s="136"/>
      <c r="MPN10" s="136"/>
      <c r="MPO10" s="136"/>
      <c r="MPP10" s="136"/>
      <c r="MPQ10" s="136"/>
      <c r="MPR10" s="136"/>
      <c r="MPS10" s="136"/>
      <c r="MPT10" s="136"/>
      <c r="MPU10" s="136"/>
      <c r="MPV10" s="136"/>
      <c r="MPW10" s="136"/>
      <c r="MPX10" s="136"/>
      <c r="MPY10" s="136"/>
      <c r="MPZ10" s="136"/>
      <c r="MQA10" s="136"/>
      <c r="MQB10" s="136"/>
      <c r="MQC10" s="136"/>
      <c r="MQD10" s="136"/>
      <c r="MQE10" s="136"/>
      <c r="MQF10" s="136"/>
      <c r="MQG10" s="136"/>
      <c r="MQH10" s="136"/>
      <c r="MQI10" s="136"/>
      <c r="MQJ10" s="136"/>
      <c r="MQK10" s="136"/>
      <c r="MQL10" s="136"/>
      <c r="MQM10" s="136"/>
      <c r="MQN10" s="136"/>
      <c r="MQO10" s="136"/>
      <c r="MQP10" s="136"/>
      <c r="MQQ10" s="136"/>
      <c r="MQR10" s="136"/>
      <c r="MQS10" s="136"/>
      <c r="MQT10" s="136"/>
      <c r="MQU10" s="136"/>
      <c r="MQV10" s="136"/>
      <c r="MQW10" s="136"/>
      <c r="MQX10" s="136"/>
      <c r="MQY10" s="136"/>
      <c r="MQZ10" s="136"/>
      <c r="MRA10" s="136"/>
      <c r="MRB10" s="136"/>
      <c r="MRC10" s="136"/>
      <c r="MRD10" s="136"/>
      <c r="MRE10" s="136"/>
      <c r="MRF10" s="136"/>
      <c r="MRG10" s="136"/>
      <c r="MRH10" s="136"/>
      <c r="MRI10" s="136"/>
      <c r="MRJ10" s="136"/>
      <c r="MRK10" s="136"/>
      <c r="MRL10" s="136"/>
      <c r="MRM10" s="136"/>
      <c r="MRN10" s="136"/>
      <c r="MRO10" s="136"/>
      <c r="MRP10" s="136"/>
      <c r="MRQ10" s="136"/>
      <c r="MRR10" s="136"/>
      <c r="MRS10" s="136"/>
      <c r="MRT10" s="136"/>
      <c r="MRU10" s="136"/>
      <c r="MRV10" s="136"/>
      <c r="MRW10" s="136"/>
      <c r="MRX10" s="136"/>
      <c r="MRY10" s="136"/>
      <c r="MRZ10" s="136"/>
      <c r="MSA10" s="136"/>
      <c r="MSB10" s="136"/>
      <c r="MSC10" s="136"/>
      <c r="MSD10" s="136"/>
      <c r="MSE10" s="136"/>
      <c r="MSF10" s="136"/>
      <c r="MSG10" s="136"/>
      <c r="MSH10" s="136"/>
      <c r="MSI10" s="136"/>
      <c r="MSJ10" s="136"/>
      <c r="MSK10" s="136"/>
      <c r="MSL10" s="136"/>
      <c r="MSM10" s="136"/>
      <c r="MSN10" s="136"/>
      <c r="MSO10" s="136"/>
      <c r="MSP10" s="136"/>
      <c r="MSQ10" s="136"/>
      <c r="MSR10" s="136"/>
      <c r="MSS10" s="136"/>
      <c r="MST10" s="136"/>
      <c r="MSU10" s="136"/>
      <c r="MSV10" s="136"/>
      <c r="MSW10" s="136"/>
      <c r="MSX10" s="136"/>
      <c r="MSY10" s="136"/>
      <c r="MSZ10" s="136"/>
      <c r="MTA10" s="136"/>
      <c r="MTB10" s="136"/>
      <c r="MTC10" s="136"/>
      <c r="MTD10" s="136"/>
      <c r="MTE10" s="136"/>
      <c r="MTF10" s="136"/>
      <c r="MTG10" s="136"/>
      <c r="MTH10" s="136"/>
      <c r="MTI10" s="136"/>
      <c r="MTJ10" s="136"/>
      <c r="MTK10" s="136"/>
      <c r="MTL10" s="136"/>
      <c r="MTM10" s="136"/>
      <c r="MTN10" s="136"/>
      <c r="MTO10" s="136"/>
      <c r="MTP10" s="136"/>
      <c r="MTQ10" s="136"/>
      <c r="MTR10" s="136"/>
      <c r="MTS10" s="136"/>
      <c r="MTT10" s="136"/>
      <c r="MTU10" s="136"/>
      <c r="MTV10" s="136"/>
      <c r="MTW10" s="136"/>
      <c r="MTX10" s="136"/>
      <c r="MTY10" s="136"/>
      <c r="MTZ10" s="136"/>
      <c r="MUA10" s="136"/>
      <c r="MUB10" s="136"/>
      <c r="MUC10" s="136"/>
      <c r="MUD10" s="136"/>
      <c r="MUE10" s="136"/>
      <c r="MUF10" s="136"/>
      <c r="MUG10" s="136"/>
      <c r="MUH10" s="136"/>
      <c r="MUI10" s="136"/>
      <c r="MUJ10" s="136"/>
      <c r="MUK10" s="136"/>
      <c r="MUL10" s="136"/>
      <c r="MUM10" s="136"/>
      <c r="MUN10" s="136"/>
      <c r="MUO10" s="136"/>
      <c r="MUP10" s="136"/>
      <c r="MUQ10" s="136"/>
      <c r="MUR10" s="136"/>
      <c r="MUS10" s="136"/>
      <c r="MUT10" s="136"/>
      <c r="MUU10" s="136"/>
      <c r="MUV10" s="136"/>
      <c r="MUW10" s="136"/>
      <c r="MUX10" s="136"/>
      <c r="MUY10" s="136"/>
      <c r="MUZ10" s="136"/>
      <c r="MVA10" s="136"/>
      <c r="MVB10" s="136"/>
      <c r="MVC10" s="136"/>
      <c r="MVD10" s="136"/>
      <c r="MVE10" s="136"/>
      <c r="MVF10" s="136"/>
      <c r="MVG10" s="136"/>
      <c r="MVH10" s="136"/>
      <c r="MVI10" s="136"/>
      <c r="MVJ10" s="136"/>
      <c r="MVK10" s="136"/>
      <c r="MVL10" s="136"/>
      <c r="MVM10" s="136"/>
      <c r="MVN10" s="136"/>
      <c r="MVO10" s="136"/>
      <c r="MVP10" s="136"/>
      <c r="MVQ10" s="136"/>
      <c r="MVR10" s="136"/>
      <c r="MVS10" s="136"/>
      <c r="MVT10" s="136"/>
      <c r="MVU10" s="136"/>
      <c r="MVV10" s="136"/>
      <c r="MVW10" s="136"/>
      <c r="MVX10" s="136"/>
      <c r="MVY10" s="136"/>
      <c r="MVZ10" s="136"/>
      <c r="MWA10" s="136"/>
      <c r="MWB10" s="136"/>
      <c r="MWC10" s="136"/>
      <c r="MWD10" s="136"/>
      <c r="MWE10" s="136"/>
      <c r="MWF10" s="136"/>
      <c r="MWG10" s="136"/>
      <c r="MWH10" s="136"/>
      <c r="MWI10" s="136"/>
      <c r="MWJ10" s="136"/>
      <c r="MWK10" s="136"/>
      <c r="MWL10" s="136"/>
      <c r="MWM10" s="136"/>
      <c r="MWN10" s="136"/>
      <c r="MWO10" s="136"/>
      <c r="MWP10" s="136"/>
      <c r="MWQ10" s="136"/>
      <c r="MWR10" s="136"/>
      <c r="MWS10" s="136"/>
      <c r="MWT10" s="136"/>
      <c r="MWU10" s="136"/>
      <c r="MWV10" s="136"/>
      <c r="MWW10" s="136"/>
      <c r="MWX10" s="136"/>
      <c r="MWY10" s="136"/>
      <c r="MWZ10" s="136"/>
      <c r="MXA10" s="136"/>
      <c r="MXB10" s="136"/>
      <c r="MXC10" s="136"/>
      <c r="MXD10" s="136"/>
      <c r="MXE10" s="136"/>
      <c r="MXF10" s="136"/>
      <c r="MXG10" s="136"/>
      <c r="MXH10" s="136"/>
      <c r="MXI10" s="136"/>
      <c r="MXJ10" s="136"/>
      <c r="MXK10" s="136"/>
      <c r="MXL10" s="136"/>
      <c r="MXM10" s="136"/>
      <c r="MXN10" s="136"/>
      <c r="MXO10" s="136"/>
      <c r="MXP10" s="136"/>
      <c r="MXQ10" s="136"/>
      <c r="MXR10" s="136"/>
      <c r="MXS10" s="136"/>
      <c r="MXT10" s="136"/>
      <c r="MXU10" s="136"/>
      <c r="MXV10" s="136"/>
      <c r="MXW10" s="136"/>
      <c r="MXX10" s="136"/>
      <c r="MXY10" s="136"/>
      <c r="MXZ10" s="136"/>
      <c r="MYA10" s="136"/>
      <c r="MYB10" s="136"/>
      <c r="MYC10" s="136"/>
      <c r="MYD10" s="136"/>
      <c r="MYE10" s="136"/>
      <c r="MYF10" s="136"/>
      <c r="MYG10" s="136"/>
      <c r="MYH10" s="136"/>
      <c r="MYI10" s="136"/>
      <c r="MYJ10" s="136"/>
      <c r="MYK10" s="136"/>
      <c r="MYL10" s="136"/>
      <c r="MYM10" s="136"/>
      <c r="MYN10" s="136"/>
      <c r="MYO10" s="136"/>
      <c r="MYP10" s="136"/>
      <c r="MYQ10" s="136"/>
      <c r="MYR10" s="136"/>
      <c r="MYS10" s="136"/>
      <c r="MYT10" s="136"/>
      <c r="MYU10" s="136"/>
      <c r="MYV10" s="136"/>
      <c r="MYW10" s="136"/>
      <c r="MYX10" s="136"/>
      <c r="MYY10" s="136"/>
      <c r="MYZ10" s="136"/>
      <c r="MZA10" s="136"/>
      <c r="MZB10" s="136"/>
      <c r="MZC10" s="136"/>
      <c r="MZD10" s="136"/>
      <c r="MZE10" s="136"/>
      <c r="MZF10" s="136"/>
      <c r="MZG10" s="136"/>
      <c r="MZH10" s="136"/>
      <c r="MZI10" s="136"/>
      <c r="MZJ10" s="136"/>
      <c r="MZK10" s="136"/>
      <c r="MZL10" s="136"/>
      <c r="MZM10" s="136"/>
      <c r="MZN10" s="136"/>
      <c r="MZO10" s="136"/>
      <c r="MZP10" s="136"/>
      <c r="MZQ10" s="136"/>
      <c r="MZR10" s="136"/>
      <c r="MZS10" s="136"/>
      <c r="MZT10" s="136"/>
      <c r="MZU10" s="136"/>
      <c r="MZV10" s="136"/>
      <c r="MZW10" s="136"/>
      <c r="MZX10" s="136"/>
      <c r="MZY10" s="136"/>
      <c r="MZZ10" s="136"/>
      <c r="NAA10" s="136"/>
      <c r="NAB10" s="136"/>
      <c r="NAC10" s="136"/>
      <c r="NAD10" s="136"/>
      <c r="NAE10" s="136"/>
      <c r="NAF10" s="136"/>
      <c r="NAG10" s="136"/>
      <c r="NAH10" s="136"/>
      <c r="NAI10" s="136"/>
      <c r="NAJ10" s="136"/>
      <c r="NAK10" s="136"/>
      <c r="NAL10" s="136"/>
      <c r="NAM10" s="136"/>
      <c r="NAN10" s="136"/>
      <c r="NAO10" s="136"/>
      <c r="NAP10" s="136"/>
      <c r="NAQ10" s="136"/>
      <c r="NAR10" s="136"/>
      <c r="NAS10" s="136"/>
      <c r="NAT10" s="136"/>
      <c r="NAU10" s="136"/>
      <c r="NAV10" s="136"/>
      <c r="NAW10" s="136"/>
      <c r="NAX10" s="136"/>
      <c r="NAY10" s="136"/>
      <c r="NAZ10" s="136"/>
      <c r="NBA10" s="136"/>
      <c r="NBB10" s="136"/>
      <c r="NBC10" s="136"/>
      <c r="NBD10" s="136"/>
      <c r="NBE10" s="136"/>
      <c r="NBF10" s="136"/>
      <c r="NBG10" s="136"/>
      <c r="NBH10" s="136"/>
      <c r="NBI10" s="136"/>
      <c r="NBJ10" s="136"/>
      <c r="NBK10" s="136"/>
      <c r="NBL10" s="136"/>
      <c r="NBM10" s="136"/>
      <c r="NBN10" s="136"/>
      <c r="NBO10" s="136"/>
      <c r="NBP10" s="136"/>
      <c r="NBQ10" s="136"/>
      <c r="NBR10" s="136"/>
      <c r="NBS10" s="136"/>
      <c r="NBT10" s="136"/>
      <c r="NBU10" s="136"/>
      <c r="NBV10" s="136"/>
      <c r="NBW10" s="136"/>
      <c r="NBX10" s="136"/>
      <c r="NBY10" s="136"/>
      <c r="NBZ10" s="136"/>
      <c r="NCA10" s="136"/>
      <c r="NCB10" s="136"/>
      <c r="NCC10" s="136"/>
      <c r="NCD10" s="136"/>
      <c r="NCE10" s="136"/>
      <c r="NCF10" s="136"/>
      <c r="NCG10" s="136"/>
      <c r="NCH10" s="136"/>
      <c r="NCI10" s="136"/>
      <c r="NCJ10" s="136"/>
      <c r="NCK10" s="136"/>
      <c r="NCL10" s="136"/>
      <c r="NCM10" s="136"/>
      <c r="NCN10" s="136"/>
      <c r="NCO10" s="136"/>
      <c r="NCP10" s="136"/>
      <c r="NCQ10" s="136"/>
      <c r="NCR10" s="136"/>
      <c r="NCS10" s="136"/>
      <c r="NCT10" s="136"/>
      <c r="NCU10" s="136"/>
      <c r="NCV10" s="136"/>
      <c r="NCW10" s="136"/>
      <c r="NCX10" s="136"/>
      <c r="NCY10" s="136"/>
      <c r="NCZ10" s="136"/>
      <c r="NDA10" s="136"/>
      <c r="NDB10" s="136"/>
      <c r="NDC10" s="136"/>
      <c r="NDD10" s="136"/>
      <c r="NDE10" s="136"/>
      <c r="NDF10" s="136"/>
      <c r="NDG10" s="136"/>
      <c r="NDH10" s="136"/>
      <c r="NDI10" s="136"/>
      <c r="NDJ10" s="136"/>
      <c r="NDK10" s="136"/>
      <c r="NDL10" s="136"/>
      <c r="NDM10" s="136"/>
      <c r="NDN10" s="136"/>
      <c r="NDO10" s="136"/>
      <c r="NDP10" s="136"/>
      <c r="NDQ10" s="136"/>
      <c r="NDR10" s="136"/>
      <c r="NDS10" s="136"/>
      <c r="NDT10" s="136"/>
      <c r="NDU10" s="136"/>
      <c r="NDV10" s="136"/>
      <c r="NDW10" s="136"/>
      <c r="NDX10" s="136"/>
      <c r="NDY10" s="136"/>
      <c r="NDZ10" s="136"/>
      <c r="NEA10" s="136"/>
      <c r="NEB10" s="136"/>
      <c r="NEC10" s="136"/>
      <c r="NED10" s="136"/>
      <c r="NEE10" s="136"/>
      <c r="NEF10" s="136"/>
      <c r="NEG10" s="136"/>
      <c r="NEH10" s="136"/>
      <c r="NEI10" s="136"/>
      <c r="NEJ10" s="136"/>
      <c r="NEK10" s="136"/>
      <c r="NEL10" s="136"/>
      <c r="NEM10" s="136"/>
      <c r="NEN10" s="136"/>
      <c r="NEO10" s="136"/>
      <c r="NEP10" s="136"/>
      <c r="NEQ10" s="136"/>
      <c r="NER10" s="136"/>
      <c r="NES10" s="136"/>
      <c r="NET10" s="136"/>
      <c r="NEU10" s="136"/>
      <c r="NEV10" s="136"/>
      <c r="NEW10" s="136"/>
      <c r="NEX10" s="136"/>
      <c r="NEY10" s="136"/>
      <c r="NEZ10" s="136"/>
      <c r="NFA10" s="136"/>
      <c r="NFB10" s="136"/>
      <c r="NFC10" s="136"/>
      <c r="NFD10" s="136"/>
      <c r="NFE10" s="136"/>
      <c r="NFF10" s="136"/>
      <c r="NFG10" s="136"/>
      <c r="NFH10" s="136"/>
      <c r="NFI10" s="136"/>
      <c r="NFJ10" s="136"/>
      <c r="NFK10" s="136"/>
      <c r="NFL10" s="136"/>
      <c r="NFM10" s="136"/>
      <c r="NFN10" s="136"/>
      <c r="NFO10" s="136"/>
      <c r="NFP10" s="136"/>
      <c r="NFQ10" s="136"/>
      <c r="NFR10" s="136"/>
      <c r="NFS10" s="136"/>
      <c r="NFT10" s="136"/>
      <c r="NFU10" s="136"/>
      <c r="NFV10" s="136"/>
      <c r="NFW10" s="136"/>
      <c r="NFX10" s="136"/>
      <c r="NFY10" s="136"/>
      <c r="NFZ10" s="136"/>
      <c r="NGA10" s="136"/>
      <c r="NGB10" s="136"/>
      <c r="NGC10" s="136"/>
      <c r="NGD10" s="136"/>
      <c r="NGE10" s="136"/>
      <c r="NGF10" s="136"/>
      <c r="NGG10" s="136"/>
      <c r="NGH10" s="136"/>
      <c r="NGI10" s="136"/>
      <c r="NGJ10" s="136"/>
      <c r="NGK10" s="136"/>
      <c r="NGL10" s="136"/>
      <c r="NGM10" s="136"/>
      <c r="NGN10" s="136"/>
      <c r="NGO10" s="136"/>
      <c r="NGP10" s="136"/>
      <c r="NGQ10" s="136"/>
      <c r="NGR10" s="136"/>
      <c r="NGS10" s="136"/>
      <c r="NGT10" s="136"/>
      <c r="NGU10" s="136"/>
      <c r="NGV10" s="136"/>
      <c r="NGW10" s="136"/>
      <c r="NGX10" s="136"/>
      <c r="NGY10" s="136"/>
      <c r="NGZ10" s="136"/>
      <c r="NHA10" s="136"/>
      <c r="NHB10" s="136"/>
      <c r="NHC10" s="136"/>
      <c r="NHD10" s="136"/>
      <c r="NHE10" s="136"/>
      <c r="NHF10" s="136"/>
      <c r="NHG10" s="136"/>
      <c r="NHH10" s="136"/>
      <c r="NHI10" s="136"/>
      <c r="NHJ10" s="136"/>
      <c r="NHK10" s="136"/>
      <c r="NHL10" s="136"/>
      <c r="NHM10" s="136"/>
      <c r="NHN10" s="136"/>
      <c r="NHO10" s="136"/>
      <c r="NHP10" s="136"/>
      <c r="NHQ10" s="136"/>
      <c r="NHR10" s="136"/>
      <c r="NHS10" s="136"/>
      <c r="NHT10" s="136"/>
      <c r="NHU10" s="136"/>
      <c r="NHV10" s="136"/>
      <c r="NHW10" s="136"/>
      <c r="NHX10" s="136"/>
      <c r="NHY10" s="136"/>
      <c r="NHZ10" s="136"/>
      <c r="NIA10" s="136"/>
      <c r="NIB10" s="136"/>
      <c r="NIC10" s="136"/>
      <c r="NID10" s="136"/>
      <c r="NIE10" s="136"/>
      <c r="NIF10" s="136"/>
      <c r="NIG10" s="136"/>
      <c r="NIH10" s="136"/>
      <c r="NII10" s="136"/>
      <c r="NIJ10" s="136"/>
      <c r="NIK10" s="136"/>
      <c r="NIL10" s="136"/>
      <c r="NIM10" s="136"/>
      <c r="NIN10" s="136"/>
      <c r="NIO10" s="136"/>
      <c r="NIP10" s="136"/>
      <c r="NIQ10" s="136"/>
      <c r="NIR10" s="136"/>
      <c r="NIS10" s="136"/>
      <c r="NIT10" s="136"/>
      <c r="NIU10" s="136"/>
      <c r="NIV10" s="136"/>
      <c r="NIW10" s="136"/>
      <c r="NIX10" s="136"/>
      <c r="NIY10" s="136"/>
      <c r="NIZ10" s="136"/>
      <c r="NJA10" s="136"/>
      <c r="NJB10" s="136"/>
      <c r="NJC10" s="136"/>
      <c r="NJD10" s="136"/>
      <c r="NJE10" s="136"/>
      <c r="NJF10" s="136"/>
      <c r="NJG10" s="136"/>
      <c r="NJH10" s="136"/>
      <c r="NJI10" s="136"/>
      <c r="NJJ10" s="136"/>
      <c r="NJK10" s="136"/>
      <c r="NJL10" s="136"/>
      <c r="NJM10" s="136"/>
      <c r="NJN10" s="136"/>
      <c r="NJO10" s="136"/>
      <c r="NJP10" s="136"/>
      <c r="NJQ10" s="136"/>
      <c r="NJR10" s="136"/>
      <c r="NJS10" s="136"/>
      <c r="NJT10" s="136"/>
      <c r="NJU10" s="136"/>
      <c r="NJV10" s="136"/>
      <c r="NJW10" s="136"/>
      <c r="NJX10" s="136"/>
      <c r="NJY10" s="136"/>
      <c r="NJZ10" s="136"/>
      <c r="NKA10" s="136"/>
      <c r="NKB10" s="136"/>
      <c r="NKC10" s="136"/>
      <c r="NKD10" s="136"/>
      <c r="NKE10" s="136"/>
      <c r="NKF10" s="136"/>
      <c r="NKG10" s="136"/>
      <c r="NKH10" s="136"/>
      <c r="NKI10" s="136"/>
      <c r="NKJ10" s="136"/>
      <c r="NKK10" s="136"/>
      <c r="NKL10" s="136"/>
      <c r="NKM10" s="136"/>
      <c r="NKN10" s="136"/>
      <c r="NKO10" s="136"/>
      <c r="NKP10" s="136"/>
      <c r="NKQ10" s="136"/>
      <c r="NKR10" s="136"/>
      <c r="NKS10" s="136"/>
      <c r="NKT10" s="136"/>
      <c r="NKU10" s="136"/>
      <c r="NKV10" s="136"/>
      <c r="NKW10" s="136"/>
      <c r="NKX10" s="136"/>
      <c r="NKY10" s="136"/>
      <c r="NKZ10" s="136"/>
      <c r="NLA10" s="136"/>
      <c r="NLB10" s="136"/>
      <c r="NLC10" s="136"/>
      <c r="NLD10" s="136"/>
      <c r="NLE10" s="136"/>
      <c r="NLF10" s="136"/>
      <c r="NLG10" s="136"/>
      <c r="NLH10" s="136"/>
      <c r="NLI10" s="136"/>
      <c r="NLJ10" s="136"/>
      <c r="NLK10" s="136"/>
      <c r="NLL10" s="136"/>
      <c r="NLM10" s="136"/>
      <c r="NLN10" s="136"/>
      <c r="NLO10" s="136"/>
      <c r="NLP10" s="136"/>
      <c r="NLQ10" s="136"/>
      <c r="NLR10" s="136"/>
      <c r="NLS10" s="136"/>
      <c r="NLT10" s="136"/>
      <c r="NLU10" s="136"/>
      <c r="NLV10" s="136"/>
      <c r="NLW10" s="136"/>
      <c r="NLX10" s="136"/>
      <c r="NLY10" s="136"/>
      <c r="NLZ10" s="136"/>
      <c r="NMA10" s="136"/>
      <c r="NMB10" s="136"/>
      <c r="NMC10" s="136"/>
      <c r="NMD10" s="136"/>
      <c r="NME10" s="136"/>
      <c r="NMF10" s="136"/>
      <c r="NMG10" s="136"/>
      <c r="NMH10" s="136"/>
      <c r="NMI10" s="136"/>
      <c r="NMJ10" s="136"/>
      <c r="NMK10" s="136"/>
      <c r="NML10" s="136"/>
      <c r="NMM10" s="136"/>
      <c r="NMN10" s="136"/>
      <c r="NMO10" s="136"/>
      <c r="NMP10" s="136"/>
      <c r="NMQ10" s="136"/>
      <c r="NMR10" s="136"/>
      <c r="NMS10" s="136"/>
      <c r="NMT10" s="136"/>
      <c r="NMU10" s="136"/>
      <c r="NMV10" s="136"/>
      <c r="NMW10" s="136"/>
      <c r="NMX10" s="136"/>
      <c r="NMY10" s="136"/>
      <c r="NMZ10" s="136"/>
      <c r="NNA10" s="136"/>
      <c r="NNB10" s="136"/>
      <c r="NNC10" s="136"/>
      <c r="NND10" s="136"/>
      <c r="NNE10" s="136"/>
      <c r="NNF10" s="136"/>
      <c r="NNG10" s="136"/>
      <c r="NNH10" s="136"/>
      <c r="NNI10" s="136"/>
      <c r="NNJ10" s="136"/>
      <c r="NNK10" s="136"/>
      <c r="NNL10" s="136"/>
      <c r="NNM10" s="136"/>
      <c r="NNN10" s="136"/>
      <c r="NNO10" s="136"/>
      <c r="NNP10" s="136"/>
      <c r="NNQ10" s="136"/>
      <c r="NNR10" s="136"/>
      <c r="NNS10" s="136"/>
      <c r="NNT10" s="136"/>
      <c r="NNU10" s="136"/>
      <c r="NNV10" s="136"/>
      <c r="NNW10" s="136"/>
      <c r="NNX10" s="136"/>
      <c r="NNY10" s="136"/>
      <c r="NNZ10" s="136"/>
      <c r="NOA10" s="136"/>
      <c r="NOB10" s="136"/>
      <c r="NOC10" s="136"/>
      <c r="NOD10" s="136"/>
      <c r="NOE10" s="136"/>
      <c r="NOF10" s="136"/>
      <c r="NOG10" s="136"/>
      <c r="NOH10" s="136"/>
      <c r="NOI10" s="136"/>
      <c r="NOJ10" s="136"/>
      <c r="NOK10" s="136"/>
      <c r="NOL10" s="136"/>
      <c r="NOM10" s="136"/>
      <c r="NON10" s="136"/>
      <c r="NOO10" s="136"/>
      <c r="NOP10" s="136"/>
      <c r="NOQ10" s="136"/>
      <c r="NOR10" s="136"/>
      <c r="NOS10" s="136"/>
      <c r="NOT10" s="136"/>
      <c r="NOU10" s="136"/>
      <c r="NOV10" s="136"/>
      <c r="NOW10" s="136"/>
      <c r="NOX10" s="136"/>
      <c r="NOY10" s="136"/>
      <c r="NOZ10" s="136"/>
      <c r="NPA10" s="136"/>
      <c r="NPB10" s="136"/>
      <c r="NPC10" s="136"/>
      <c r="NPD10" s="136"/>
      <c r="NPE10" s="136"/>
      <c r="NPF10" s="136"/>
      <c r="NPG10" s="136"/>
      <c r="NPH10" s="136"/>
      <c r="NPI10" s="136"/>
      <c r="NPJ10" s="136"/>
      <c r="NPK10" s="136"/>
      <c r="NPL10" s="136"/>
      <c r="NPM10" s="136"/>
      <c r="NPN10" s="136"/>
      <c r="NPO10" s="136"/>
      <c r="NPP10" s="136"/>
      <c r="NPQ10" s="136"/>
      <c r="NPR10" s="136"/>
      <c r="NPS10" s="136"/>
      <c r="NPT10" s="136"/>
      <c r="NPU10" s="136"/>
      <c r="NPV10" s="136"/>
      <c r="NPW10" s="136"/>
      <c r="NPX10" s="136"/>
      <c r="NPY10" s="136"/>
      <c r="NPZ10" s="136"/>
      <c r="NQA10" s="136"/>
      <c r="NQB10" s="136"/>
      <c r="NQC10" s="136"/>
      <c r="NQD10" s="136"/>
      <c r="NQE10" s="136"/>
      <c r="NQF10" s="136"/>
      <c r="NQG10" s="136"/>
      <c r="NQH10" s="136"/>
      <c r="NQI10" s="136"/>
      <c r="NQJ10" s="136"/>
      <c r="NQK10" s="136"/>
      <c r="NQL10" s="136"/>
      <c r="NQM10" s="136"/>
      <c r="NQN10" s="136"/>
      <c r="NQO10" s="136"/>
      <c r="NQP10" s="136"/>
      <c r="NQQ10" s="136"/>
      <c r="NQR10" s="136"/>
      <c r="NQS10" s="136"/>
      <c r="NQT10" s="136"/>
      <c r="NQU10" s="136"/>
      <c r="NQV10" s="136"/>
      <c r="NQW10" s="136"/>
      <c r="NQX10" s="136"/>
      <c r="NQY10" s="136"/>
      <c r="NQZ10" s="136"/>
      <c r="NRA10" s="136"/>
      <c r="NRB10" s="136"/>
      <c r="NRC10" s="136"/>
      <c r="NRD10" s="136"/>
      <c r="NRE10" s="136"/>
      <c r="NRF10" s="136"/>
      <c r="NRG10" s="136"/>
      <c r="NRH10" s="136"/>
      <c r="NRI10" s="136"/>
      <c r="NRJ10" s="136"/>
      <c r="NRK10" s="136"/>
      <c r="NRL10" s="136"/>
      <c r="NRM10" s="136"/>
      <c r="NRN10" s="136"/>
      <c r="NRO10" s="136"/>
      <c r="NRP10" s="136"/>
      <c r="NRQ10" s="136"/>
      <c r="NRR10" s="136"/>
      <c r="NRS10" s="136"/>
      <c r="NRT10" s="136"/>
      <c r="NRU10" s="136"/>
      <c r="NRV10" s="136"/>
      <c r="NRW10" s="136"/>
      <c r="NRX10" s="136"/>
      <c r="NRY10" s="136"/>
      <c r="NRZ10" s="136"/>
      <c r="NSA10" s="136"/>
      <c r="NSB10" s="136"/>
      <c r="NSC10" s="136"/>
      <c r="NSD10" s="136"/>
      <c r="NSE10" s="136"/>
      <c r="NSF10" s="136"/>
      <c r="NSG10" s="136"/>
      <c r="NSH10" s="136"/>
      <c r="NSI10" s="136"/>
      <c r="NSJ10" s="136"/>
      <c r="NSK10" s="136"/>
      <c r="NSL10" s="136"/>
      <c r="NSM10" s="136"/>
      <c r="NSN10" s="136"/>
      <c r="NSO10" s="136"/>
      <c r="NSP10" s="136"/>
      <c r="NSQ10" s="136"/>
      <c r="NSR10" s="136"/>
      <c r="NSS10" s="136"/>
      <c r="NST10" s="136"/>
      <c r="NSU10" s="136"/>
      <c r="NSV10" s="136"/>
      <c r="NSW10" s="136"/>
      <c r="NSX10" s="136"/>
      <c r="NSY10" s="136"/>
      <c r="NSZ10" s="136"/>
      <c r="NTA10" s="136"/>
      <c r="NTB10" s="136"/>
      <c r="NTC10" s="136"/>
      <c r="NTD10" s="136"/>
      <c r="NTE10" s="136"/>
      <c r="NTF10" s="136"/>
      <c r="NTG10" s="136"/>
      <c r="NTH10" s="136"/>
      <c r="NTI10" s="136"/>
      <c r="NTJ10" s="136"/>
      <c r="NTK10" s="136"/>
      <c r="NTL10" s="136"/>
      <c r="NTM10" s="136"/>
      <c r="NTN10" s="136"/>
      <c r="NTO10" s="136"/>
      <c r="NTP10" s="136"/>
      <c r="NTQ10" s="136"/>
      <c r="NTR10" s="136"/>
      <c r="NTS10" s="136"/>
      <c r="NTT10" s="136"/>
      <c r="NTU10" s="136"/>
      <c r="NTV10" s="136"/>
      <c r="NTW10" s="136"/>
      <c r="NTX10" s="136"/>
      <c r="NTY10" s="136"/>
      <c r="NTZ10" s="136"/>
      <c r="NUA10" s="136"/>
      <c r="NUB10" s="136"/>
      <c r="NUC10" s="136"/>
      <c r="NUD10" s="136"/>
      <c r="NUE10" s="136"/>
      <c r="NUF10" s="136"/>
      <c r="NUG10" s="136"/>
      <c r="NUH10" s="136"/>
      <c r="NUI10" s="136"/>
      <c r="NUJ10" s="136"/>
      <c r="NUK10" s="136"/>
      <c r="NUL10" s="136"/>
      <c r="NUM10" s="136"/>
      <c r="NUN10" s="136"/>
      <c r="NUO10" s="136"/>
      <c r="NUP10" s="136"/>
      <c r="NUQ10" s="136"/>
      <c r="NUR10" s="136"/>
      <c r="NUS10" s="136"/>
      <c r="NUT10" s="136"/>
      <c r="NUU10" s="136"/>
      <c r="NUV10" s="136"/>
      <c r="NUW10" s="136"/>
      <c r="NUX10" s="136"/>
      <c r="NUY10" s="136"/>
      <c r="NUZ10" s="136"/>
      <c r="NVA10" s="136"/>
      <c r="NVB10" s="136"/>
      <c r="NVC10" s="136"/>
      <c r="NVD10" s="136"/>
      <c r="NVE10" s="136"/>
      <c r="NVF10" s="136"/>
      <c r="NVG10" s="136"/>
      <c r="NVH10" s="136"/>
      <c r="NVI10" s="136"/>
      <c r="NVJ10" s="136"/>
      <c r="NVK10" s="136"/>
      <c r="NVL10" s="136"/>
      <c r="NVM10" s="136"/>
      <c r="NVN10" s="136"/>
      <c r="NVO10" s="136"/>
      <c r="NVP10" s="136"/>
      <c r="NVQ10" s="136"/>
      <c r="NVR10" s="136"/>
      <c r="NVS10" s="136"/>
      <c r="NVT10" s="136"/>
      <c r="NVU10" s="136"/>
      <c r="NVV10" s="136"/>
      <c r="NVW10" s="136"/>
      <c r="NVX10" s="136"/>
      <c r="NVY10" s="136"/>
      <c r="NVZ10" s="136"/>
      <c r="NWA10" s="136"/>
      <c r="NWB10" s="136"/>
      <c r="NWC10" s="136"/>
      <c r="NWD10" s="136"/>
      <c r="NWE10" s="136"/>
      <c r="NWF10" s="136"/>
      <c r="NWG10" s="136"/>
      <c r="NWH10" s="136"/>
      <c r="NWI10" s="136"/>
      <c r="NWJ10" s="136"/>
      <c r="NWK10" s="136"/>
      <c r="NWL10" s="136"/>
      <c r="NWM10" s="136"/>
      <c r="NWN10" s="136"/>
      <c r="NWO10" s="136"/>
      <c r="NWP10" s="136"/>
      <c r="NWQ10" s="136"/>
      <c r="NWR10" s="136"/>
      <c r="NWS10" s="136"/>
      <c r="NWT10" s="136"/>
      <c r="NWU10" s="136"/>
      <c r="NWV10" s="136"/>
      <c r="NWW10" s="136"/>
      <c r="NWX10" s="136"/>
      <c r="NWY10" s="136"/>
      <c r="NWZ10" s="136"/>
      <c r="NXA10" s="136"/>
      <c r="NXB10" s="136"/>
      <c r="NXC10" s="136"/>
      <c r="NXD10" s="136"/>
      <c r="NXE10" s="136"/>
      <c r="NXF10" s="136"/>
      <c r="NXG10" s="136"/>
      <c r="NXH10" s="136"/>
      <c r="NXI10" s="136"/>
      <c r="NXJ10" s="136"/>
      <c r="NXK10" s="136"/>
      <c r="NXL10" s="136"/>
      <c r="NXM10" s="136"/>
      <c r="NXN10" s="136"/>
      <c r="NXO10" s="136"/>
      <c r="NXP10" s="136"/>
      <c r="NXQ10" s="136"/>
      <c r="NXR10" s="136"/>
      <c r="NXS10" s="136"/>
      <c r="NXT10" s="136"/>
      <c r="NXU10" s="136"/>
      <c r="NXV10" s="136"/>
      <c r="NXW10" s="136"/>
      <c r="NXX10" s="136"/>
      <c r="NXY10" s="136"/>
      <c r="NXZ10" s="136"/>
      <c r="NYA10" s="136"/>
      <c r="NYB10" s="136"/>
      <c r="NYC10" s="136"/>
      <c r="NYD10" s="136"/>
      <c r="NYE10" s="136"/>
      <c r="NYF10" s="136"/>
      <c r="NYG10" s="136"/>
      <c r="NYH10" s="136"/>
      <c r="NYI10" s="136"/>
      <c r="NYJ10" s="136"/>
      <c r="NYK10" s="136"/>
      <c r="NYL10" s="136"/>
      <c r="NYM10" s="136"/>
      <c r="NYN10" s="136"/>
      <c r="NYO10" s="136"/>
      <c r="NYP10" s="136"/>
      <c r="NYQ10" s="136"/>
      <c r="NYR10" s="136"/>
      <c r="NYS10" s="136"/>
      <c r="NYT10" s="136"/>
      <c r="NYU10" s="136"/>
      <c r="NYV10" s="136"/>
      <c r="NYW10" s="136"/>
      <c r="NYX10" s="136"/>
      <c r="NYY10" s="136"/>
      <c r="NYZ10" s="136"/>
      <c r="NZA10" s="136"/>
      <c r="NZB10" s="136"/>
      <c r="NZC10" s="136"/>
      <c r="NZD10" s="136"/>
      <c r="NZE10" s="136"/>
      <c r="NZF10" s="136"/>
      <c r="NZG10" s="136"/>
      <c r="NZH10" s="136"/>
      <c r="NZI10" s="136"/>
      <c r="NZJ10" s="136"/>
      <c r="NZK10" s="136"/>
      <c r="NZL10" s="136"/>
      <c r="NZM10" s="136"/>
      <c r="NZN10" s="136"/>
      <c r="NZO10" s="136"/>
      <c r="NZP10" s="136"/>
      <c r="NZQ10" s="136"/>
      <c r="NZR10" s="136"/>
      <c r="NZS10" s="136"/>
      <c r="NZT10" s="136"/>
      <c r="NZU10" s="136"/>
      <c r="NZV10" s="136"/>
      <c r="NZW10" s="136"/>
      <c r="NZX10" s="136"/>
      <c r="NZY10" s="136"/>
      <c r="NZZ10" s="136"/>
      <c r="OAA10" s="136"/>
      <c r="OAB10" s="136"/>
      <c r="OAC10" s="136"/>
      <c r="OAD10" s="136"/>
      <c r="OAE10" s="136"/>
      <c r="OAF10" s="136"/>
      <c r="OAG10" s="136"/>
      <c r="OAH10" s="136"/>
      <c r="OAI10" s="136"/>
      <c r="OAJ10" s="136"/>
      <c r="OAK10" s="136"/>
      <c r="OAL10" s="136"/>
      <c r="OAM10" s="136"/>
      <c r="OAN10" s="136"/>
      <c r="OAO10" s="136"/>
      <c r="OAP10" s="136"/>
      <c r="OAQ10" s="136"/>
      <c r="OAR10" s="136"/>
      <c r="OAS10" s="136"/>
      <c r="OAT10" s="136"/>
      <c r="OAU10" s="136"/>
      <c r="OAV10" s="136"/>
      <c r="OAW10" s="136"/>
      <c r="OAX10" s="136"/>
      <c r="OAY10" s="136"/>
      <c r="OAZ10" s="136"/>
      <c r="OBA10" s="136"/>
      <c r="OBB10" s="136"/>
      <c r="OBC10" s="136"/>
      <c r="OBD10" s="136"/>
      <c r="OBE10" s="136"/>
      <c r="OBF10" s="136"/>
      <c r="OBG10" s="136"/>
      <c r="OBH10" s="136"/>
      <c r="OBI10" s="136"/>
      <c r="OBJ10" s="136"/>
      <c r="OBK10" s="136"/>
      <c r="OBL10" s="136"/>
      <c r="OBM10" s="136"/>
      <c r="OBN10" s="136"/>
      <c r="OBO10" s="136"/>
      <c r="OBP10" s="136"/>
      <c r="OBQ10" s="136"/>
      <c r="OBR10" s="136"/>
      <c r="OBS10" s="136"/>
      <c r="OBT10" s="136"/>
      <c r="OBU10" s="136"/>
      <c r="OBV10" s="136"/>
      <c r="OBW10" s="136"/>
      <c r="OBX10" s="136"/>
      <c r="OBY10" s="136"/>
      <c r="OBZ10" s="136"/>
      <c r="OCA10" s="136"/>
      <c r="OCB10" s="136"/>
      <c r="OCC10" s="136"/>
      <c r="OCD10" s="136"/>
      <c r="OCE10" s="136"/>
      <c r="OCF10" s="136"/>
      <c r="OCG10" s="136"/>
      <c r="OCH10" s="136"/>
      <c r="OCI10" s="136"/>
      <c r="OCJ10" s="136"/>
      <c r="OCK10" s="136"/>
      <c r="OCL10" s="136"/>
      <c r="OCM10" s="136"/>
      <c r="OCN10" s="136"/>
      <c r="OCO10" s="136"/>
      <c r="OCP10" s="136"/>
      <c r="OCQ10" s="136"/>
      <c r="OCR10" s="136"/>
      <c r="OCS10" s="136"/>
      <c r="OCT10" s="136"/>
      <c r="OCU10" s="136"/>
      <c r="OCV10" s="136"/>
      <c r="OCW10" s="136"/>
      <c r="OCX10" s="136"/>
      <c r="OCY10" s="136"/>
      <c r="OCZ10" s="136"/>
      <c r="ODA10" s="136"/>
      <c r="ODB10" s="136"/>
      <c r="ODC10" s="136"/>
      <c r="ODD10" s="136"/>
      <c r="ODE10" s="136"/>
      <c r="ODF10" s="136"/>
      <c r="ODG10" s="136"/>
      <c r="ODH10" s="136"/>
      <c r="ODI10" s="136"/>
      <c r="ODJ10" s="136"/>
      <c r="ODK10" s="136"/>
      <c r="ODL10" s="136"/>
      <c r="ODM10" s="136"/>
      <c r="ODN10" s="136"/>
      <c r="ODO10" s="136"/>
      <c r="ODP10" s="136"/>
      <c r="ODQ10" s="136"/>
      <c r="ODR10" s="136"/>
      <c r="ODS10" s="136"/>
      <c r="ODT10" s="136"/>
      <c r="ODU10" s="136"/>
      <c r="ODV10" s="136"/>
      <c r="ODW10" s="136"/>
      <c r="ODX10" s="136"/>
      <c r="ODY10" s="136"/>
      <c r="ODZ10" s="136"/>
      <c r="OEA10" s="136"/>
      <c r="OEB10" s="136"/>
      <c r="OEC10" s="136"/>
      <c r="OED10" s="136"/>
      <c r="OEE10" s="136"/>
      <c r="OEF10" s="136"/>
      <c r="OEG10" s="136"/>
      <c r="OEH10" s="136"/>
      <c r="OEI10" s="136"/>
      <c r="OEJ10" s="136"/>
      <c r="OEK10" s="136"/>
      <c r="OEL10" s="136"/>
      <c r="OEM10" s="136"/>
      <c r="OEN10" s="136"/>
      <c r="OEO10" s="136"/>
      <c r="OEP10" s="136"/>
      <c r="OEQ10" s="136"/>
      <c r="OER10" s="136"/>
      <c r="OES10" s="136"/>
      <c r="OET10" s="136"/>
      <c r="OEU10" s="136"/>
      <c r="OEV10" s="136"/>
      <c r="OEW10" s="136"/>
      <c r="OEX10" s="136"/>
      <c r="OEY10" s="136"/>
      <c r="OEZ10" s="136"/>
      <c r="OFA10" s="136"/>
      <c r="OFB10" s="136"/>
      <c r="OFC10" s="136"/>
      <c r="OFD10" s="136"/>
      <c r="OFE10" s="136"/>
      <c r="OFF10" s="136"/>
      <c r="OFG10" s="136"/>
      <c r="OFH10" s="136"/>
      <c r="OFI10" s="136"/>
      <c r="OFJ10" s="136"/>
      <c r="OFK10" s="136"/>
      <c r="OFL10" s="136"/>
      <c r="OFM10" s="136"/>
      <c r="OFN10" s="136"/>
      <c r="OFO10" s="136"/>
      <c r="OFP10" s="136"/>
      <c r="OFQ10" s="136"/>
      <c r="OFR10" s="136"/>
      <c r="OFS10" s="136"/>
      <c r="OFT10" s="136"/>
      <c r="OFU10" s="136"/>
      <c r="OFV10" s="136"/>
      <c r="OFW10" s="136"/>
      <c r="OFX10" s="136"/>
      <c r="OFY10" s="136"/>
      <c r="OFZ10" s="136"/>
      <c r="OGA10" s="136"/>
      <c r="OGB10" s="136"/>
      <c r="OGC10" s="136"/>
      <c r="OGD10" s="136"/>
      <c r="OGE10" s="136"/>
      <c r="OGF10" s="136"/>
      <c r="OGG10" s="136"/>
      <c r="OGH10" s="136"/>
      <c r="OGI10" s="136"/>
      <c r="OGJ10" s="136"/>
      <c r="OGK10" s="136"/>
      <c r="OGL10" s="136"/>
      <c r="OGM10" s="136"/>
      <c r="OGN10" s="136"/>
      <c r="OGO10" s="136"/>
      <c r="OGP10" s="136"/>
      <c r="OGQ10" s="136"/>
      <c r="OGR10" s="136"/>
      <c r="OGS10" s="136"/>
      <c r="OGT10" s="136"/>
      <c r="OGU10" s="136"/>
      <c r="OGV10" s="136"/>
      <c r="OGW10" s="136"/>
      <c r="OGX10" s="136"/>
      <c r="OGY10" s="136"/>
      <c r="OGZ10" s="136"/>
      <c r="OHA10" s="136"/>
      <c r="OHB10" s="136"/>
      <c r="OHC10" s="136"/>
      <c r="OHD10" s="136"/>
      <c r="OHE10" s="136"/>
      <c r="OHF10" s="136"/>
      <c r="OHG10" s="136"/>
      <c r="OHH10" s="136"/>
      <c r="OHI10" s="136"/>
      <c r="OHJ10" s="136"/>
      <c r="OHK10" s="136"/>
      <c r="OHL10" s="136"/>
      <c r="OHM10" s="136"/>
      <c r="OHN10" s="136"/>
      <c r="OHO10" s="136"/>
      <c r="OHP10" s="136"/>
      <c r="OHQ10" s="136"/>
      <c r="OHR10" s="136"/>
      <c r="OHS10" s="136"/>
      <c r="OHT10" s="136"/>
      <c r="OHU10" s="136"/>
      <c r="OHV10" s="136"/>
      <c r="OHW10" s="136"/>
      <c r="OHX10" s="136"/>
      <c r="OHY10" s="136"/>
      <c r="OHZ10" s="136"/>
      <c r="OIA10" s="136"/>
      <c r="OIB10" s="136"/>
      <c r="OIC10" s="136"/>
      <c r="OID10" s="136"/>
      <c r="OIE10" s="136"/>
      <c r="OIF10" s="136"/>
      <c r="OIG10" s="136"/>
      <c r="OIH10" s="136"/>
      <c r="OII10" s="136"/>
      <c r="OIJ10" s="136"/>
      <c r="OIK10" s="136"/>
      <c r="OIL10" s="136"/>
      <c r="OIM10" s="136"/>
      <c r="OIN10" s="136"/>
      <c r="OIO10" s="136"/>
      <c r="OIP10" s="136"/>
      <c r="OIQ10" s="136"/>
      <c r="OIR10" s="136"/>
      <c r="OIS10" s="136"/>
      <c r="OIT10" s="136"/>
      <c r="OIU10" s="136"/>
      <c r="OIV10" s="136"/>
      <c r="OIW10" s="136"/>
      <c r="OIX10" s="136"/>
      <c r="OIY10" s="136"/>
      <c r="OIZ10" s="136"/>
      <c r="OJA10" s="136"/>
      <c r="OJB10" s="136"/>
      <c r="OJC10" s="136"/>
      <c r="OJD10" s="136"/>
      <c r="OJE10" s="136"/>
      <c r="OJF10" s="136"/>
      <c r="OJG10" s="136"/>
      <c r="OJH10" s="136"/>
      <c r="OJI10" s="136"/>
      <c r="OJJ10" s="136"/>
      <c r="OJK10" s="136"/>
      <c r="OJL10" s="136"/>
      <c r="OJM10" s="136"/>
      <c r="OJN10" s="136"/>
      <c r="OJO10" s="136"/>
      <c r="OJP10" s="136"/>
      <c r="OJQ10" s="136"/>
      <c r="OJR10" s="136"/>
      <c r="OJS10" s="136"/>
      <c r="OJT10" s="136"/>
      <c r="OJU10" s="136"/>
      <c r="OJV10" s="136"/>
      <c r="OJW10" s="136"/>
      <c r="OJX10" s="136"/>
      <c r="OJY10" s="136"/>
      <c r="OJZ10" s="136"/>
      <c r="OKA10" s="136"/>
      <c r="OKB10" s="136"/>
      <c r="OKC10" s="136"/>
      <c r="OKD10" s="136"/>
      <c r="OKE10" s="136"/>
      <c r="OKF10" s="136"/>
      <c r="OKG10" s="136"/>
      <c r="OKH10" s="136"/>
      <c r="OKI10" s="136"/>
      <c r="OKJ10" s="136"/>
      <c r="OKK10" s="136"/>
      <c r="OKL10" s="136"/>
      <c r="OKM10" s="136"/>
      <c r="OKN10" s="136"/>
      <c r="OKO10" s="136"/>
      <c r="OKP10" s="136"/>
      <c r="OKQ10" s="136"/>
      <c r="OKR10" s="136"/>
      <c r="OKS10" s="136"/>
      <c r="OKT10" s="136"/>
      <c r="OKU10" s="136"/>
      <c r="OKV10" s="136"/>
      <c r="OKW10" s="136"/>
      <c r="OKX10" s="136"/>
      <c r="OKY10" s="136"/>
      <c r="OKZ10" s="136"/>
      <c r="OLA10" s="136"/>
      <c r="OLB10" s="136"/>
      <c r="OLC10" s="136"/>
      <c r="OLD10" s="136"/>
      <c r="OLE10" s="136"/>
      <c r="OLF10" s="136"/>
      <c r="OLG10" s="136"/>
      <c r="OLH10" s="136"/>
      <c r="OLI10" s="136"/>
      <c r="OLJ10" s="136"/>
      <c r="OLK10" s="136"/>
      <c r="OLL10" s="136"/>
      <c r="OLM10" s="136"/>
      <c r="OLN10" s="136"/>
      <c r="OLO10" s="136"/>
      <c r="OLP10" s="136"/>
      <c r="OLQ10" s="136"/>
      <c r="OLR10" s="136"/>
      <c r="OLS10" s="136"/>
      <c r="OLT10" s="136"/>
      <c r="OLU10" s="136"/>
      <c r="OLV10" s="136"/>
      <c r="OLW10" s="136"/>
      <c r="OLX10" s="136"/>
      <c r="OLY10" s="136"/>
      <c r="OLZ10" s="136"/>
      <c r="OMA10" s="136"/>
      <c r="OMB10" s="136"/>
      <c r="OMC10" s="136"/>
      <c r="OMD10" s="136"/>
      <c r="OME10" s="136"/>
      <c r="OMF10" s="136"/>
      <c r="OMG10" s="136"/>
      <c r="OMH10" s="136"/>
      <c r="OMI10" s="136"/>
      <c r="OMJ10" s="136"/>
      <c r="OMK10" s="136"/>
      <c r="OML10" s="136"/>
      <c r="OMM10" s="136"/>
      <c r="OMN10" s="136"/>
      <c r="OMO10" s="136"/>
      <c r="OMP10" s="136"/>
      <c r="OMQ10" s="136"/>
      <c r="OMR10" s="136"/>
      <c r="OMS10" s="136"/>
      <c r="OMT10" s="136"/>
      <c r="OMU10" s="136"/>
      <c r="OMV10" s="136"/>
      <c r="OMW10" s="136"/>
      <c r="OMX10" s="136"/>
      <c r="OMY10" s="136"/>
      <c r="OMZ10" s="136"/>
      <c r="ONA10" s="136"/>
      <c r="ONB10" s="136"/>
      <c r="ONC10" s="136"/>
      <c r="OND10" s="136"/>
      <c r="ONE10" s="136"/>
      <c r="ONF10" s="136"/>
      <c r="ONG10" s="136"/>
      <c r="ONH10" s="136"/>
      <c r="ONI10" s="136"/>
      <c r="ONJ10" s="136"/>
      <c r="ONK10" s="136"/>
      <c r="ONL10" s="136"/>
      <c r="ONM10" s="136"/>
      <c r="ONN10" s="136"/>
      <c r="ONO10" s="136"/>
      <c r="ONP10" s="136"/>
      <c r="ONQ10" s="136"/>
      <c r="ONR10" s="136"/>
      <c r="ONS10" s="136"/>
      <c r="ONT10" s="136"/>
      <c r="ONU10" s="136"/>
      <c r="ONV10" s="136"/>
      <c r="ONW10" s="136"/>
      <c r="ONX10" s="136"/>
      <c r="ONY10" s="136"/>
      <c r="ONZ10" s="136"/>
      <c r="OOA10" s="136"/>
      <c r="OOB10" s="136"/>
      <c r="OOC10" s="136"/>
      <c r="OOD10" s="136"/>
      <c r="OOE10" s="136"/>
      <c r="OOF10" s="136"/>
      <c r="OOG10" s="136"/>
      <c r="OOH10" s="136"/>
      <c r="OOI10" s="136"/>
      <c r="OOJ10" s="136"/>
      <c r="OOK10" s="136"/>
      <c r="OOL10" s="136"/>
      <c r="OOM10" s="136"/>
      <c r="OON10" s="136"/>
      <c r="OOO10" s="136"/>
      <c r="OOP10" s="136"/>
      <c r="OOQ10" s="136"/>
      <c r="OOR10" s="136"/>
      <c r="OOS10" s="136"/>
      <c r="OOT10" s="136"/>
      <c r="OOU10" s="136"/>
      <c r="OOV10" s="136"/>
      <c r="OOW10" s="136"/>
      <c r="OOX10" s="136"/>
      <c r="OOY10" s="136"/>
      <c r="OOZ10" s="136"/>
      <c r="OPA10" s="136"/>
      <c r="OPB10" s="136"/>
      <c r="OPC10" s="136"/>
      <c r="OPD10" s="136"/>
      <c r="OPE10" s="136"/>
      <c r="OPF10" s="136"/>
      <c r="OPG10" s="136"/>
      <c r="OPH10" s="136"/>
      <c r="OPI10" s="136"/>
      <c r="OPJ10" s="136"/>
      <c r="OPK10" s="136"/>
      <c r="OPL10" s="136"/>
      <c r="OPM10" s="136"/>
      <c r="OPN10" s="136"/>
      <c r="OPO10" s="136"/>
      <c r="OPP10" s="136"/>
      <c r="OPQ10" s="136"/>
      <c r="OPR10" s="136"/>
      <c r="OPS10" s="136"/>
      <c r="OPT10" s="136"/>
      <c r="OPU10" s="136"/>
      <c r="OPV10" s="136"/>
      <c r="OPW10" s="136"/>
      <c r="OPX10" s="136"/>
      <c r="OPY10" s="136"/>
      <c r="OPZ10" s="136"/>
      <c r="OQA10" s="136"/>
      <c r="OQB10" s="136"/>
      <c r="OQC10" s="136"/>
      <c r="OQD10" s="136"/>
      <c r="OQE10" s="136"/>
      <c r="OQF10" s="136"/>
      <c r="OQG10" s="136"/>
      <c r="OQH10" s="136"/>
      <c r="OQI10" s="136"/>
      <c r="OQJ10" s="136"/>
      <c r="OQK10" s="136"/>
      <c r="OQL10" s="136"/>
      <c r="OQM10" s="136"/>
      <c r="OQN10" s="136"/>
      <c r="OQO10" s="136"/>
      <c r="OQP10" s="136"/>
      <c r="OQQ10" s="136"/>
      <c r="OQR10" s="136"/>
      <c r="OQS10" s="136"/>
      <c r="OQT10" s="136"/>
      <c r="OQU10" s="136"/>
      <c r="OQV10" s="136"/>
      <c r="OQW10" s="136"/>
      <c r="OQX10" s="136"/>
      <c r="OQY10" s="136"/>
      <c r="OQZ10" s="136"/>
      <c r="ORA10" s="136"/>
      <c r="ORB10" s="136"/>
      <c r="ORC10" s="136"/>
      <c r="ORD10" s="136"/>
      <c r="ORE10" s="136"/>
      <c r="ORF10" s="136"/>
      <c r="ORG10" s="136"/>
      <c r="ORH10" s="136"/>
      <c r="ORI10" s="136"/>
      <c r="ORJ10" s="136"/>
      <c r="ORK10" s="136"/>
      <c r="ORL10" s="136"/>
      <c r="ORM10" s="136"/>
      <c r="ORN10" s="136"/>
      <c r="ORO10" s="136"/>
      <c r="ORP10" s="136"/>
      <c r="ORQ10" s="136"/>
      <c r="ORR10" s="136"/>
      <c r="ORS10" s="136"/>
      <c r="ORT10" s="136"/>
      <c r="ORU10" s="136"/>
      <c r="ORV10" s="136"/>
      <c r="ORW10" s="136"/>
      <c r="ORX10" s="136"/>
      <c r="ORY10" s="136"/>
      <c r="ORZ10" s="136"/>
      <c r="OSA10" s="136"/>
      <c r="OSB10" s="136"/>
      <c r="OSC10" s="136"/>
      <c r="OSD10" s="136"/>
      <c r="OSE10" s="136"/>
      <c r="OSF10" s="136"/>
      <c r="OSG10" s="136"/>
      <c r="OSH10" s="136"/>
      <c r="OSI10" s="136"/>
      <c r="OSJ10" s="136"/>
      <c r="OSK10" s="136"/>
      <c r="OSL10" s="136"/>
      <c r="OSM10" s="136"/>
      <c r="OSN10" s="136"/>
      <c r="OSO10" s="136"/>
      <c r="OSP10" s="136"/>
      <c r="OSQ10" s="136"/>
      <c r="OSR10" s="136"/>
      <c r="OSS10" s="136"/>
      <c r="OST10" s="136"/>
      <c r="OSU10" s="136"/>
      <c r="OSV10" s="136"/>
      <c r="OSW10" s="136"/>
      <c r="OSX10" s="136"/>
      <c r="OSY10" s="136"/>
      <c r="OSZ10" s="136"/>
      <c r="OTA10" s="136"/>
      <c r="OTB10" s="136"/>
      <c r="OTC10" s="136"/>
      <c r="OTD10" s="136"/>
      <c r="OTE10" s="136"/>
      <c r="OTF10" s="136"/>
      <c r="OTG10" s="136"/>
      <c r="OTH10" s="136"/>
      <c r="OTI10" s="136"/>
      <c r="OTJ10" s="136"/>
      <c r="OTK10" s="136"/>
      <c r="OTL10" s="136"/>
      <c r="OTM10" s="136"/>
      <c r="OTN10" s="136"/>
      <c r="OTO10" s="136"/>
      <c r="OTP10" s="136"/>
      <c r="OTQ10" s="136"/>
      <c r="OTR10" s="136"/>
      <c r="OTS10" s="136"/>
      <c r="OTT10" s="136"/>
      <c r="OTU10" s="136"/>
      <c r="OTV10" s="136"/>
      <c r="OTW10" s="136"/>
      <c r="OTX10" s="136"/>
      <c r="OTY10" s="136"/>
      <c r="OTZ10" s="136"/>
      <c r="OUA10" s="136"/>
      <c r="OUB10" s="136"/>
      <c r="OUC10" s="136"/>
      <c r="OUD10" s="136"/>
      <c r="OUE10" s="136"/>
      <c r="OUF10" s="136"/>
      <c r="OUG10" s="136"/>
      <c r="OUH10" s="136"/>
      <c r="OUI10" s="136"/>
      <c r="OUJ10" s="136"/>
      <c r="OUK10" s="136"/>
      <c r="OUL10" s="136"/>
      <c r="OUM10" s="136"/>
      <c r="OUN10" s="136"/>
      <c r="OUO10" s="136"/>
      <c r="OUP10" s="136"/>
      <c r="OUQ10" s="136"/>
      <c r="OUR10" s="136"/>
      <c r="OUS10" s="136"/>
      <c r="OUT10" s="136"/>
      <c r="OUU10" s="136"/>
      <c r="OUV10" s="136"/>
      <c r="OUW10" s="136"/>
      <c r="OUX10" s="136"/>
      <c r="OUY10" s="136"/>
      <c r="OUZ10" s="136"/>
      <c r="OVA10" s="136"/>
      <c r="OVB10" s="136"/>
      <c r="OVC10" s="136"/>
      <c r="OVD10" s="136"/>
      <c r="OVE10" s="136"/>
      <c r="OVF10" s="136"/>
      <c r="OVG10" s="136"/>
      <c r="OVH10" s="136"/>
      <c r="OVI10" s="136"/>
      <c r="OVJ10" s="136"/>
      <c r="OVK10" s="136"/>
      <c r="OVL10" s="136"/>
      <c r="OVM10" s="136"/>
      <c r="OVN10" s="136"/>
      <c r="OVO10" s="136"/>
      <c r="OVP10" s="136"/>
      <c r="OVQ10" s="136"/>
      <c r="OVR10" s="136"/>
      <c r="OVS10" s="136"/>
      <c r="OVT10" s="136"/>
      <c r="OVU10" s="136"/>
      <c r="OVV10" s="136"/>
      <c r="OVW10" s="136"/>
      <c r="OVX10" s="136"/>
      <c r="OVY10" s="136"/>
      <c r="OVZ10" s="136"/>
      <c r="OWA10" s="136"/>
      <c r="OWB10" s="136"/>
      <c r="OWC10" s="136"/>
      <c r="OWD10" s="136"/>
      <c r="OWE10" s="136"/>
      <c r="OWF10" s="136"/>
      <c r="OWG10" s="136"/>
      <c r="OWH10" s="136"/>
      <c r="OWI10" s="136"/>
      <c r="OWJ10" s="136"/>
      <c r="OWK10" s="136"/>
      <c r="OWL10" s="136"/>
      <c r="OWM10" s="136"/>
      <c r="OWN10" s="136"/>
      <c r="OWO10" s="136"/>
      <c r="OWP10" s="136"/>
      <c r="OWQ10" s="136"/>
      <c r="OWR10" s="136"/>
      <c r="OWS10" s="136"/>
      <c r="OWT10" s="136"/>
      <c r="OWU10" s="136"/>
      <c r="OWV10" s="136"/>
      <c r="OWW10" s="136"/>
      <c r="OWX10" s="136"/>
      <c r="OWY10" s="136"/>
      <c r="OWZ10" s="136"/>
      <c r="OXA10" s="136"/>
      <c r="OXB10" s="136"/>
      <c r="OXC10" s="136"/>
      <c r="OXD10" s="136"/>
      <c r="OXE10" s="136"/>
      <c r="OXF10" s="136"/>
      <c r="OXG10" s="136"/>
      <c r="OXH10" s="136"/>
      <c r="OXI10" s="136"/>
      <c r="OXJ10" s="136"/>
      <c r="OXK10" s="136"/>
      <c r="OXL10" s="136"/>
      <c r="OXM10" s="136"/>
      <c r="OXN10" s="136"/>
      <c r="OXO10" s="136"/>
      <c r="OXP10" s="136"/>
      <c r="OXQ10" s="136"/>
      <c r="OXR10" s="136"/>
      <c r="OXS10" s="136"/>
      <c r="OXT10" s="136"/>
      <c r="OXU10" s="136"/>
      <c r="OXV10" s="136"/>
      <c r="OXW10" s="136"/>
      <c r="OXX10" s="136"/>
      <c r="OXY10" s="136"/>
      <c r="OXZ10" s="136"/>
      <c r="OYA10" s="136"/>
      <c r="OYB10" s="136"/>
      <c r="OYC10" s="136"/>
      <c r="OYD10" s="136"/>
      <c r="OYE10" s="136"/>
      <c r="OYF10" s="136"/>
      <c r="OYG10" s="136"/>
      <c r="OYH10" s="136"/>
      <c r="OYI10" s="136"/>
      <c r="OYJ10" s="136"/>
      <c r="OYK10" s="136"/>
      <c r="OYL10" s="136"/>
      <c r="OYM10" s="136"/>
      <c r="OYN10" s="136"/>
      <c r="OYO10" s="136"/>
      <c r="OYP10" s="136"/>
      <c r="OYQ10" s="136"/>
      <c r="OYR10" s="136"/>
      <c r="OYS10" s="136"/>
      <c r="OYT10" s="136"/>
      <c r="OYU10" s="136"/>
      <c r="OYV10" s="136"/>
      <c r="OYW10" s="136"/>
      <c r="OYX10" s="136"/>
      <c r="OYY10" s="136"/>
      <c r="OYZ10" s="136"/>
      <c r="OZA10" s="136"/>
      <c r="OZB10" s="136"/>
      <c r="OZC10" s="136"/>
      <c r="OZD10" s="136"/>
      <c r="OZE10" s="136"/>
      <c r="OZF10" s="136"/>
      <c r="OZG10" s="136"/>
      <c r="OZH10" s="136"/>
      <c r="OZI10" s="136"/>
      <c r="OZJ10" s="136"/>
      <c r="OZK10" s="136"/>
      <c r="OZL10" s="136"/>
      <c r="OZM10" s="136"/>
      <c r="OZN10" s="136"/>
      <c r="OZO10" s="136"/>
      <c r="OZP10" s="136"/>
      <c r="OZQ10" s="136"/>
      <c r="OZR10" s="136"/>
      <c r="OZS10" s="136"/>
      <c r="OZT10" s="136"/>
      <c r="OZU10" s="136"/>
      <c r="OZV10" s="136"/>
      <c r="OZW10" s="136"/>
      <c r="OZX10" s="136"/>
      <c r="OZY10" s="136"/>
      <c r="OZZ10" s="136"/>
      <c r="PAA10" s="136"/>
      <c r="PAB10" s="136"/>
      <c r="PAC10" s="136"/>
      <c r="PAD10" s="136"/>
      <c r="PAE10" s="136"/>
      <c r="PAF10" s="136"/>
      <c r="PAG10" s="136"/>
      <c r="PAH10" s="136"/>
      <c r="PAI10" s="136"/>
      <c r="PAJ10" s="136"/>
      <c r="PAK10" s="136"/>
      <c r="PAL10" s="136"/>
      <c r="PAM10" s="136"/>
      <c r="PAN10" s="136"/>
      <c r="PAO10" s="136"/>
      <c r="PAP10" s="136"/>
      <c r="PAQ10" s="136"/>
      <c r="PAR10" s="136"/>
      <c r="PAS10" s="136"/>
      <c r="PAT10" s="136"/>
      <c r="PAU10" s="136"/>
      <c r="PAV10" s="136"/>
      <c r="PAW10" s="136"/>
      <c r="PAX10" s="136"/>
      <c r="PAY10" s="136"/>
      <c r="PAZ10" s="136"/>
      <c r="PBA10" s="136"/>
      <c r="PBB10" s="136"/>
      <c r="PBC10" s="136"/>
      <c r="PBD10" s="136"/>
      <c r="PBE10" s="136"/>
      <c r="PBF10" s="136"/>
      <c r="PBG10" s="136"/>
      <c r="PBH10" s="136"/>
      <c r="PBI10" s="136"/>
      <c r="PBJ10" s="136"/>
      <c r="PBK10" s="136"/>
      <c r="PBL10" s="136"/>
      <c r="PBM10" s="136"/>
      <c r="PBN10" s="136"/>
      <c r="PBO10" s="136"/>
      <c r="PBP10" s="136"/>
      <c r="PBQ10" s="136"/>
      <c r="PBR10" s="136"/>
      <c r="PBS10" s="136"/>
      <c r="PBT10" s="136"/>
      <c r="PBU10" s="136"/>
      <c r="PBV10" s="136"/>
      <c r="PBW10" s="136"/>
      <c r="PBX10" s="136"/>
      <c r="PBY10" s="136"/>
      <c r="PBZ10" s="136"/>
      <c r="PCA10" s="136"/>
      <c r="PCB10" s="136"/>
      <c r="PCC10" s="136"/>
      <c r="PCD10" s="136"/>
      <c r="PCE10" s="136"/>
      <c r="PCF10" s="136"/>
      <c r="PCG10" s="136"/>
      <c r="PCH10" s="136"/>
      <c r="PCI10" s="136"/>
      <c r="PCJ10" s="136"/>
      <c r="PCK10" s="136"/>
      <c r="PCL10" s="136"/>
      <c r="PCM10" s="136"/>
      <c r="PCN10" s="136"/>
      <c r="PCO10" s="136"/>
      <c r="PCP10" s="136"/>
      <c r="PCQ10" s="136"/>
      <c r="PCR10" s="136"/>
      <c r="PCS10" s="136"/>
      <c r="PCT10" s="136"/>
      <c r="PCU10" s="136"/>
      <c r="PCV10" s="136"/>
      <c r="PCW10" s="136"/>
      <c r="PCX10" s="136"/>
      <c r="PCY10" s="136"/>
      <c r="PCZ10" s="136"/>
      <c r="PDA10" s="136"/>
      <c r="PDB10" s="136"/>
      <c r="PDC10" s="136"/>
      <c r="PDD10" s="136"/>
      <c r="PDE10" s="136"/>
      <c r="PDF10" s="136"/>
      <c r="PDG10" s="136"/>
      <c r="PDH10" s="136"/>
      <c r="PDI10" s="136"/>
      <c r="PDJ10" s="136"/>
      <c r="PDK10" s="136"/>
      <c r="PDL10" s="136"/>
      <c r="PDM10" s="136"/>
      <c r="PDN10" s="136"/>
      <c r="PDO10" s="136"/>
      <c r="PDP10" s="136"/>
      <c r="PDQ10" s="136"/>
      <c r="PDR10" s="136"/>
      <c r="PDS10" s="136"/>
      <c r="PDT10" s="136"/>
      <c r="PDU10" s="136"/>
      <c r="PDV10" s="136"/>
      <c r="PDW10" s="136"/>
      <c r="PDX10" s="136"/>
      <c r="PDY10" s="136"/>
      <c r="PDZ10" s="136"/>
      <c r="PEA10" s="136"/>
      <c r="PEB10" s="136"/>
      <c r="PEC10" s="136"/>
      <c r="PED10" s="136"/>
      <c r="PEE10" s="136"/>
      <c r="PEF10" s="136"/>
      <c r="PEG10" s="136"/>
      <c r="PEH10" s="136"/>
      <c r="PEI10" s="136"/>
      <c r="PEJ10" s="136"/>
      <c r="PEK10" s="136"/>
      <c r="PEL10" s="136"/>
      <c r="PEM10" s="136"/>
      <c r="PEN10" s="136"/>
      <c r="PEO10" s="136"/>
      <c r="PEP10" s="136"/>
      <c r="PEQ10" s="136"/>
      <c r="PER10" s="136"/>
      <c r="PES10" s="136"/>
      <c r="PET10" s="136"/>
      <c r="PEU10" s="136"/>
      <c r="PEV10" s="136"/>
      <c r="PEW10" s="136"/>
      <c r="PEX10" s="136"/>
      <c r="PEY10" s="136"/>
      <c r="PEZ10" s="136"/>
      <c r="PFA10" s="136"/>
      <c r="PFB10" s="136"/>
      <c r="PFC10" s="136"/>
      <c r="PFD10" s="136"/>
      <c r="PFE10" s="136"/>
      <c r="PFF10" s="136"/>
      <c r="PFG10" s="136"/>
      <c r="PFH10" s="136"/>
      <c r="PFI10" s="136"/>
      <c r="PFJ10" s="136"/>
      <c r="PFK10" s="136"/>
      <c r="PFL10" s="136"/>
      <c r="PFM10" s="136"/>
      <c r="PFN10" s="136"/>
      <c r="PFO10" s="136"/>
      <c r="PFP10" s="136"/>
      <c r="PFQ10" s="136"/>
      <c r="PFR10" s="136"/>
      <c r="PFS10" s="136"/>
      <c r="PFT10" s="136"/>
      <c r="PFU10" s="136"/>
      <c r="PFV10" s="136"/>
      <c r="PFW10" s="136"/>
      <c r="PFX10" s="136"/>
      <c r="PFY10" s="136"/>
      <c r="PFZ10" s="136"/>
      <c r="PGA10" s="136"/>
      <c r="PGB10" s="136"/>
      <c r="PGC10" s="136"/>
      <c r="PGD10" s="136"/>
      <c r="PGE10" s="136"/>
      <c r="PGF10" s="136"/>
      <c r="PGG10" s="136"/>
      <c r="PGH10" s="136"/>
      <c r="PGI10" s="136"/>
      <c r="PGJ10" s="136"/>
      <c r="PGK10" s="136"/>
      <c r="PGL10" s="136"/>
      <c r="PGM10" s="136"/>
      <c r="PGN10" s="136"/>
      <c r="PGO10" s="136"/>
      <c r="PGP10" s="136"/>
      <c r="PGQ10" s="136"/>
      <c r="PGR10" s="136"/>
      <c r="PGS10" s="136"/>
      <c r="PGT10" s="136"/>
      <c r="PGU10" s="136"/>
      <c r="PGV10" s="136"/>
      <c r="PGW10" s="136"/>
      <c r="PGX10" s="136"/>
      <c r="PGY10" s="136"/>
      <c r="PGZ10" s="136"/>
      <c r="PHA10" s="136"/>
      <c r="PHB10" s="136"/>
      <c r="PHC10" s="136"/>
      <c r="PHD10" s="136"/>
      <c r="PHE10" s="136"/>
      <c r="PHF10" s="136"/>
      <c r="PHG10" s="136"/>
      <c r="PHH10" s="136"/>
      <c r="PHI10" s="136"/>
      <c r="PHJ10" s="136"/>
      <c r="PHK10" s="136"/>
      <c r="PHL10" s="136"/>
      <c r="PHM10" s="136"/>
      <c r="PHN10" s="136"/>
      <c r="PHO10" s="136"/>
      <c r="PHP10" s="136"/>
      <c r="PHQ10" s="136"/>
      <c r="PHR10" s="136"/>
      <c r="PHS10" s="136"/>
      <c r="PHT10" s="136"/>
      <c r="PHU10" s="136"/>
      <c r="PHV10" s="136"/>
      <c r="PHW10" s="136"/>
      <c r="PHX10" s="136"/>
      <c r="PHY10" s="136"/>
      <c r="PHZ10" s="136"/>
      <c r="PIA10" s="136"/>
      <c r="PIB10" s="136"/>
      <c r="PIC10" s="136"/>
      <c r="PID10" s="136"/>
      <c r="PIE10" s="136"/>
      <c r="PIF10" s="136"/>
      <c r="PIG10" s="136"/>
      <c r="PIH10" s="136"/>
      <c r="PII10" s="136"/>
      <c r="PIJ10" s="136"/>
      <c r="PIK10" s="136"/>
      <c r="PIL10" s="136"/>
      <c r="PIM10" s="136"/>
      <c r="PIN10" s="136"/>
      <c r="PIO10" s="136"/>
      <c r="PIP10" s="136"/>
      <c r="PIQ10" s="136"/>
      <c r="PIR10" s="136"/>
      <c r="PIS10" s="136"/>
      <c r="PIT10" s="136"/>
      <c r="PIU10" s="136"/>
      <c r="PIV10" s="136"/>
      <c r="PIW10" s="136"/>
      <c r="PIX10" s="136"/>
      <c r="PIY10" s="136"/>
      <c r="PIZ10" s="136"/>
      <c r="PJA10" s="136"/>
      <c r="PJB10" s="136"/>
      <c r="PJC10" s="136"/>
      <c r="PJD10" s="136"/>
      <c r="PJE10" s="136"/>
      <c r="PJF10" s="136"/>
      <c r="PJG10" s="136"/>
      <c r="PJH10" s="136"/>
      <c r="PJI10" s="136"/>
      <c r="PJJ10" s="136"/>
      <c r="PJK10" s="136"/>
      <c r="PJL10" s="136"/>
      <c r="PJM10" s="136"/>
      <c r="PJN10" s="136"/>
      <c r="PJO10" s="136"/>
      <c r="PJP10" s="136"/>
      <c r="PJQ10" s="136"/>
      <c r="PJR10" s="136"/>
      <c r="PJS10" s="136"/>
      <c r="PJT10" s="136"/>
      <c r="PJU10" s="136"/>
      <c r="PJV10" s="136"/>
      <c r="PJW10" s="136"/>
      <c r="PJX10" s="136"/>
      <c r="PJY10" s="136"/>
      <c r="PJZ10" s="136"/>
      <c r="PKA10" s="136"/>
      <c r="PKB10" s="136"/>
      <c r="PKC10" s="136"/>
      <c r="PKD10" s="136"/>
      <c r="PKE10" s="136"/>
      <c r="PKF10" s="136"/>
      <c r="PKG10" s="136"/>
      <c r="PKH10" s="136"/>
      <c r="PKI10" s="136"/>
      <c r="PKJ10" s="136"/>
      <c r="PKK10" s="136"/>
      <c r="PKL10" s="136"/>
      <c r="PKM10" s="136"/>
      <c r="PKN10" s="136"/>
      <c r="PKO10" s="136"/>
      <c r="PKP10" s="136"/>
      <c r="PKQ10" s="136"/>
      <c r="PKR10" s="136"/>
      <c r="PKS10" s="136"/>
      <c r="PKT10" s="136"/>
      <c r="PKU10" s="136"/>
      <c r="PKV10" s="136"/>
      <c r="PKW10" s="136"/>
      <c r="PKX10" s="136"/>
      <c r="PKY10" s="136"/>
      <c r="PKZ10" s="136"/>
      <c r="PLA10" s="136"/>
      <c r="PLB10" s="136"/>
      <c r="PLC10" s="136"/>
      <c r="PLD10" s="136"/>
      <c r="PLE10" s="136"/>
      <c r="PLF10" s="136"/>
      <c r="PLG10" s="136"/>
      <c r="PLH10" s="136"/>
      <c r="PLI10" s="136"/>
      <c r="PLJ10" s="136"/>
      <c r="PLK10" s="136"/>
      <c r="PLL10" s="136"/>
      <c r="PLM10" s="136"/>
      <c r="PLN10" s="136"/>
      <c r="PLO10" s="136"/>
      <c r="PLP10" s="136"/>
      <c r="PLQ10" s="136"/>
      <c r="PLR10" s="136"/>
      <c r="PLS10" s="136"/>
      <c r="PLT10" s="136"/>
      <c r="PLU10" s="136"/>
      <c r="PLV10" s="136"/>
      <c r="PLW10" s="136"/>
      <c r="PLX10" s="136"/>
      <c r="PLY10" s="136"/>
      <c r="PLZ10" s="136"/>
      <c r="PMA10" s="136"/>
      <c r="PMB10" s="136"/>
      <c r="PMC10" s="136"/>
      <c r="PMD10" s="136"/>
      <c r="PME10" s="136"/>
      <c r="PMF10" s="136"/>
      <c r="PMG10" s="136"/>
      <c r="PMH10" s="136"/>
      <c r="PMI10" s="136"/>
      <c r="PMJ10" s="136"/>
      <c r="PMK10" s="136"/>
      <c r="PML10" s="136"/>
      <c r="PMM10" s="136"/>
      <c r="PMN10" s="136"/>
      <c r="PMO10" s="136"/>
      <c r="PMP10" s="136"/>
      <c r="PMQ10" s="136"/>
      <c r="PMR10" s="136"/>
      <c r="PMS10" s="136"/>
      <c r="PMT10" s="136"/>
      <c r="PMU10" s="136"/>
      <c r="PMV10" s="136"/>
      <c r="PMW10" s="136"/>
      <c r="PMX10" s="136"/>
      <c r="PMY10" s="136"/>
      <c r="PMZ10" s="136"/>
      <c r="PNA10" s="136"/>
      <c r="PNB10" s="136"/>
      <c r="PNC10" s="136"/>
      <c r="PND10" s="136"/>
      <c r="PNE10" s="136"/>
      <c r="PNF10" s="136"/>
      <c r="PNG10" s="136"/>
      <c r="PNH10" s="136"/>
      <c r="PNI10" s="136"/>
      <c r="PNJ10" s="136"/>
      <c r="PNK10" s="136"/>
      <c r="PNL10" s="136"/>
      <c r="PNM10" s="136"/>
      <c r="PNN10" s="136"/>
      <c r="PNO10" s="136"/>
      <c r="PNP10" s="136"/>
      <c r="PNQ10" s="136"/>
      <c r="PNR10" s="136"/>
      <c r="PNS10" s="136"/>
      <c r="PNT10" s="136"/>
      <c r="PNU10" s="136"/>
      <c r="PNV10" s="136"/>
      <c r="PNW10" s="136"/>
      <c r="PNX10" s="136"/>
      <c r="PNY10" s="136"/>
      <c r="PNZ10" s="136"/>
      <c r="POA10" s="136"/>
      <c r="POB10" s="136"/>
      <c r="POC10" s="136"/>
      <c r="POD10" s="136"/>
      <c r="POE10" s="136"/>
      <c r="POF10" s="136"/>
      <c r="POG10" s="136"/>
      <c r="POH10" s="136"/>
      <c r="POI10" s="136"/>
      <c r="POJ10" s="136"/>
      <c r="POK10" s="136"/>
      <c r="POL10" s="136"/>
      <c r="POM10" s="136"/>
      <c r="PON10" s="136"/>
      <c r="POO10" s="136"/>
      <c r="POP10" s="136"/>
      <c r="POQ10" s="136"/>
      <c r="POR10" s="136"/>
      <c r="POS10" s="136"/>
      <c r="POT10" s="136"/>
      <c r="POU10" s="136"/>
      <c r="POV10" s="136"/>
      <c r="POW10" s="136"/>
      <c r="POX10" s="136"/>
      <c r="POY10" s="136"/>
      <c r="POZ10" s="136"/>
      <c r="PPA10" s="136"/>
      <c r="PPB10" s="136"/>
      <c r="PPC10" s="136"/>
      <c r="PPD10" s="136"/>
      <c r="PPE10" s="136"/>
      <c r="PPF10" s="136"/>
      <c r="PPG10" s="136"/>
      <c r="PPH10" s="136"/>
      <c r="PPI10" s="136"/>
      <c r="PPJ10" s="136"/>
      <c r="PPK10" s="136"/>
      <c r="PPL10" s="136"/>
      <c r="PPM10" s="136"/>
      <c r="PPN10" s="136"/>
      <c r="PPO10" s="136"/>
      <c r="PPP10" s="136"/>
      <c r="PPQ10" s="136"/>
      <c r="PPR10" s="136"/>
      <c r="PPS10" s="136"/>
      <c r="PPT10" s="136"/>
      <c r="PPU10" s="136"/>
      <c r="PPV10" s="136"/>
      <c r="PPW10" s="136"/>
      <c r="PPX10" s="136"/>
      <c r="PPY10" s="136"/>
      <c r="PPZ10" s="136"/>
      <c r="PQA10" s="136"/>
      <c r="PQB10" s="136"/>
      <c r="PQC10" s="136"/>
      <c r="PQD10" s="136"/>
      <c r="PQE10" s="136"/>
      <c r="PQF10" s="136"/>
      <c r="PQG10" s="136"/>
      <c r="PQH10" s="136"/>
      <c r="PQI10" s="136"/>
      <c r="PQJ10" s="136"/>
      <c r="PQK10" s="136"/>
      <c r="PQL10" s="136"/>
      <c r="PQM10" s="136"/>
      <c r="PQN10" s="136"/>
      <c r="PQO10" s="136"/>
      <c r="PQP10" s="136"/>
      <c r="PQQ10" s="136"/>
      <c r="PQR10" s="136"/>
      <c r="PQS10" s="136"/>
      <c r="PQT10" s="136"/>
      <c r="PQU10" s="136"/>
      <c r="PQV10" s="136"/>
      <c r="PQW10" s="136"/>
      <c r="PQX10" s="136"/>
      <c r="PQY10" s="136"/>
      <c r="PQZ10" s="136"/>
      <c r="PRA10" s="136"/>
      <c r="PRB10" s="136"/>
      <c r="PRC10" s="136"/>
      <c r="PRD10" s="136"/>
      <c r="PRE10" s="136"/>
      <c r="PRF10" s="136"/>
      <c r="PRG10" s="136"/>
      <c r="PRH10" s="136"/>
      <c r="PRI10" s="136"/>
      <c r="PRJ10" s="136"/>
      <c r="PRK10" s="136"/>
      <c r="PRL10" s="136"/>
      <c r="PRM10" s="136"/>
      <c r="PRN10" s="136"/>
      <c r="PRO10" s="136"/>
      <c r="PRP10" s="136"/>
      <c r="PRQ10" s="136"/>
      <c r="PRR10" s="136"/>
      <c r="PRS10" s="136"/>
      <c r="PRT10" s="136"/>
      <c r="PRU10" s="136"/>
      <c r="PRV10" s="136"/>
      <c r="PRW10" s="136"/>
      <c r="PRX10" s="136"/>
      <c r="PRY10" s="136"/>
      <c r="PRZ10" s="136"/>
      <c r="PSA10" s="136"/>
      <c r="PSB10" s="136"/>
      <c r="PSC10" s="136"/>
      <c r="PSD10" s="136"/>
      <c r="PSE10" s="136"/>
      <c r="PSF10" s="136"/>
      <c r="PSG10" s="136"/>
      <c r="PSH10" s="136"/>
      <c r="PSI10" s="136"/>
      <c r="PSJ10" s="136"/>
      <c r="PSK10" s="136"/>
      <c r="PSL10" s="136"/>
      <c r="PSM10" s="136"/>
      <c r="PSN10" s="136"/>
      <c r="PSO10" s="136"/>
      <c r="PSP10" s="136"/>
      <c r="PSQ10" s="136"/>
      <c r="PSR10" s="136"/>
      <c r="PSS10" s="136"/>
      <c r="PST10" s="136"/>
      <c r="PSU10" s="136"/>
      <c r="PSV10" s="136"/>
      <c r="PSW10" s="136"/>
      <c r="PSX10" s="136"/>
      <c r="PSY10" s="136"/>
      <c r="PSZ10" s="136"/>
      <c r="PTA10" s="136"/>
      <c r="PTB10" s="136"/>
      <c r="PTC10" s="136"/>
      <c r="PTD10" s="136"/>
      <c r="PTE10" s="136"/>
      <c r="PTF10" s="136"/>
      <c r="PTG10" s="136"/>
      <c r="PTH10" s="136"/>
      <c r="PTI10" s="136"/>
      <c r="PTJ10" s="136"/>
      <c r="PTK10" s="136"/>
      <c r="PTL10" s="136"/>
      <c r="PTM10" s="136"/>
      <c r="PTN10" s="136"/>
      <c r="PTO10" s="136"/>
      <c r="PTP10" s="136"/>
      <c r="PTQ10" s="136"/>
      <c r="PTR10" s="136"/>
      <c r="PTS10" s="136"/>
      <c r="PTT10" s="136"/>
      <c r="PTU10" s="136"/>
      <c r="PTV10" s="136"/>
      <c r="PTW10" s="136"/>
      <c r="PTX10" s="136"/>
      <c r="PTY10" s="136"/>
      <c r="PTZ10" s="136"/>
      <c r="PUA10" s="136"/>
      <c r="PUB10" s="136"/>
      <c r="PUC10" s="136"/>
      <c r="PUD10" s="136"/>
      <c r="PUE10" s="136"/>
      <c r="PUF10" s="136"/>
      <c r="PUG10" s="136"/>
      <c r="PUH10" s="136"/>
      <c r="PUI10" s="136"/>
      <c r="PUJ10" s="136"/>
      <c r="PUK10" s="136"/>
      <c r="PUL10" s="136"/>
      <c r="PUM10" s="136"/>
      <c r="PUN10" s="136"/>
      <c r="PUO10" s="136"/>
      <c r="PUP10" s="136"/>
      <c r="PUQ10" s="136"/>
      <c r="PUR10" s="136"/>
      <c r="PUS10" s="136"/>
      <c r="PUT10" s="136"/>
      <c r="PUU10" s="136"/>
      <c r="PUV10" s="136"/>
      <c r="PUW10" s="136"/>
      <c r="PUX10" s="136"/>
      <c r="PUY10" s="136"/>
      <c r="PUZ10" s="136"/>
      <c r="PVA10" s="136"/>
      <c r="PVB10" s="136"/>
      <c r="PVC10" s="136"/>
      <c r="PVD10" s="136"/>
      <c r="PVE10" s="136"/>
      <c r="PVF10" s="136"/>
      <c r="PVG10" s="136"/>
      <c r="PVH10" s="136"/>
      <c r="PVI10" s="136"/>
      <c r="PVJ10" s="136"/>
      <c r="PVK10" s="136"/>
      <c r="PVL10" s="136"/>
      <c r="PVM10" s="136"/>
      <c r="PVN10" s="136"/>
      <c r="PVO10" s="136"/>
      <c r="PVP10" s="136"/>
      <c r="PVQ10" s="136"/>
      <c r="PVR10" s="136"/>
      <c r="PVS10" s="136"/>
      <c r="PVT10" s="136"/>
      <c r="PVU10" s="136"/>
      <c r="PVV10" s="136"/>
      <c r="PVW10" s="136"/>
      <c r="PVX10" s="136"/>
      <c r="PVY10" s="136"/>
      <c r="PVZ10" s="136"/>
      <c r="PWA10" s="136"/>
      <c r="PWB10" s="136"/>
      <c r="PWC10" s="136"/>
      <c r="PWD10" s="136"/>
      <c r="PWE10" s="136"/>
      <c r="PWF10" s="136"/>
      <c r="PWG10" s="136"/>
      <c r="PWH10" s="136"/>
      <c r="PWI10" s="136"/>
      <c r="PWJ10" s="136"/>
      <c r="PWK10" s="136"/>
      <c r="PWL10" s="136"/>
      <c r="PWM10" s="136"/>
      <c r="PWN10" s="136"/>
      <c r="PWO10" s="136"/>
      <c r="PWP10" s="136"/>
      <c r="PWQ10" s="136"/>
      <c r="PWR10" s="136"/>
      <c r="PWS10" s="136"/>
      <c r="PWT10" s="136"/>
      <c r="PWU10" s="136"/>
      <c r="PWV10" s="136"/>
      <c r="PWW10" s="136"/>
      <c r="PWX10" s="136"/>
      <c r="PWY10" s="136"/>
      <c r="PWZ10" s="136"/>
      <c r="PXA10" s="136"/>
      <c r="PXB10" s="136"/>
      <c r="PXC10" s="136"/>
      <c r="PXD10" s="136"/>
      <c r="PXE10" s="136"/>
      <c r="PXF10" s="136"/>
      <c r="PXG10" s="136"/>
      <c r="PXH10" s="136"/>
      <c r="PXI10" s="136"/>
      <c r="PXJ10" s="136"/>
      <c r="PXK10" s="136"/>
      <c r="PXL10" s="136"/>
      <c r="PXM10" s="136"/>
      <c r="PXN10" s="136"/>
      <c r="PXO10" s="136"/>
      <c r="PXP10" s="136"/>
      <c r="PXQ10" s="136"/>
      <c r="PXR10" s="136"/>
      <c r="PXS10" s="136"/>
      <c r="PXT10" s="136"/>
      <c r="PXU10" s="136"/>
      <c r="PXV10" s="136"/>
      <c r="PXW10" s="136"/>
      <c r="PXX10" s="136"/>
      <c r="PXY10" s="136"/>
      <c r="PXZ10" s="136"/>
      <c r="PYA10" s="136"/>
      <c r="PYB10" s="136"/>
      <c r="PYC10" s="136"/>
      <c r="PYD10" s="136"/>
      <c r="PYE10" s="136"/>
      <c r="PYF10" s="136"/>
      <c r="PYG10" s="136"/>
      <c r="PYH10" s="136"/>
      <c r="PYI10" s="136"/>
      <c r="PYJ10" s="136"/>
      <c r="PYK10" s="136"/>
      <c r="PYL10" s="136"/>
      <c r="PYM10" s="136"/>
      <c r="PYN10" s="136"/>
      <c r="PYO10" s="136"/>
      <c r="PYP10" s="136"/>
      <c r="PYQ10" s="136"/>
      <c r="PYR10" s="136"/>
      <c r="PYS10" s="136"/>
      <c r="PYT10" s="136"/>
      <c r="PYU10" s="136"/>
      <c r="PYV10" s="136"/>
      <c r="PYW10" s="136"/>
      <c r="PYX10" s="136"/>
      <c r="PYY10" s="136"/>
      <c r="PYZ10" s="136"/>
      <c r="PZA10" s="136"/>
      <c r="PZB10" s="136"/>
      <c r="PZC10" s="136"/>
      <c r="PZD10" s="136"/>
      <c r="PZE10" s="136"/>
      <c r="PZF10" s="136"/>
      <c r="PZG10" s="136"/>
      <c r="PZH10" s="136"/>
      <c r="PZI10" s="136"/>
      <c r="PZJ10" s="136"/>
      <c r="PZK10" s="136"/>
      <c r="PZL10" s="136"/>
      <c r="PZM10" s="136"/>
      <c r="PZN10" s="136"/>
      <c r="PZO10" s="136"/>
      <c r="PZP10" s="136"/>
      <c r="PZQ10" s="136"/>
      <c r="PZR10" s="136"/>
      <c r="PZS10" s="136"/>
      <c r="PZT10" s="136"/>
      <c r="PZU10" s="136"/>
      <c r="PZV10" s="136"/>
      <c r="PZW10" s="136"/>
      <c r="PZX10" s="136"/>
      <c r="PZY10" s="136"/>
      <c r="PZZ10" s="136"/>
      <c r="QAA10" s="136"/>
      <c r="QAB10" s="136"/>
      <c r="QAC10" s="136"/>
      <c r="QAD10" s="136"/>
      <c r="QAE10" s="136"/>
      <c r="QAF10" s="136"/>
      <c r="QAG10" s="136"/>
      <c r="QAH10" s="136"/>
      <c r="QAI10" s="136"/>
      <c r="QAJ10" s="136"/>
      <c r="QAK10" s="136"/>
      <c r="QAL10" s="136"/>
      <c r="QAM10" s="136"/>
      <c r="QAN10" s="136"/>
      <c r="QAO10" s="136"/>
      <c r="QAP10" s="136"/>
      <c r="QAQ10" s="136"/>
      <c r="QAR10" s="136"/>
      <c r="QAS10" s="136"/>
      <c r="QAT10" s="136"/>
      <c r="QAU10" s="136"/>
      <c r="QAV10" s="136"/>
      <c r="QAW10" s="136"/>
      <c r="QAX10" s="136"/>
      <c r="QAY10" s="136"/>
      <c r="QAZ10" s="136"/>
      <c r="QBA10" s="136"/>
      <c r="QBB10" s="136"/>
      <c r="QBC10" s="136"/>
      <c r="QBD10" s="136"/>
      <c r="QBE10" s="136"/>
      <c r="QBF10" s="136"/>
      <c r="QBG10" s="136"/>
      <c r="QBH10" s="136"/>
      <c r="QBI10" s="136"/>
      <c r="QBJ10" s="136"/>
      <c r="QBK10" s="136"/>
      <c r="QBL10" s="136"/>
      <c r="QBM10" s="136"/>
      <c r="QBN10" s="136"/>
      <c r="QBO10" s="136"/>
      <c r="QBP10" s="136"/>
      <c r="QBQ10" s="136"/>
      <c r="QBR10" s="136"/>
      <c r="QBS10" s="136"/>
      <c r="QBT10" s="136"/>
      <c r="QBU10" s="136"/>
      <c r="QBV10" s="136"/>
      <c r="QBW10" s="136"/>
      <c r="QBX10" s="136"/>
      <c r="QBY10" s="136"/>
      <c r="QBZ10" s="136"/>
      <c r="QCA10" s="136"/>
      <c r="QCB10" s="136"/>
      <c r="QCC10" s="136"/>
      <c r="QCD10" s="136"/>
      <c r="QCE10" s="136"/>
      <c r="QCF10" s="136"/>
      <c r="QCG10" s="136"/>
      <c r="QCH10" s="136"/>
      <c r="QCI10" s="136"/>
      <c r="QCJ10" s="136"/>
      <c r="QCK10" s="136"/>
      <c r="QCL10" s="136"/>
      <c r="QCM10" s="136"/>
      <c r="QCN10" s="136"/>
      <c r="QCO10" s="136"/>
      <c r="QCP10" s="136"/>
      <c r="QCQ10" s="136"/>
      <c r="QCR10" s="136"/>
      <c r="QCS10" s="136"/>
      <c r="QCT10" s="136"/>
      <c r="QCU10" s="136"/>
      <c r="QCV10" s="136"/>
      <c r="QCW10" s="136"/>
      <c r="QCX10" s="136"/>
      <c r="QCY10" s="136"/>
      <c r="QCZ10" s="136"/>
      <c r="QDA10" s="136"/>
      <c r="QDB10" s="136"/>
      <c r="QDC10" s="136"/>
      <c r="QDD10" s="136"/>
      <c r="QDE10" s="136"/>
      <c r="QDF10" s="136"/>
      <c r="QDG10" s="136"/>
      <c r="QDH10" s="136"/>
      <c r="QDI10" s="136"/>
      <c r="QDJ10" s="136"/>
      <c r="QDK10" s="136"/>
      <c r="QDL10" s="136"/>
      <c r="QDM10" s="136"/>
      <c r="QDN10" s="136"/>
      <c r="QDO10" s="136"/>
      <c r="QDP10" s="136"/>
      <c r="QDQ10" s="136"/>
      <c r="QDR10" s="136"/>
      <c r="QDS10" s="136"/>
      <c r="QDT10" s="136"/>
      <c r="QDU10" s="136"/>
      <c r="QDV10" s="136"/>
      <c r="QDW10" s="136"/>
      <c r="QDX10" s="136"/>
      <c r="QDY10" s="136"/>
      <c r="QDZ10" s="136"/>
      <c r="QEA10" s="136"/>
      <c r="QEB10" s="136"/>
      <c r="QEC10" s="136"/>
      <c r="QED10" s="136"/>
      <c r="QEE10" s="136"/>
      <c r="QEF10" s="136"/>
      <c r="QEG10" s="136"/>
      <c r="QEH10" s="136"/>
      <c r="QEI10" s="136"/>
      <c r="QEJ10" s="136"/>
      <c r="QEK10" s="136"/>
      <c r="QEL10" s="136"/>
      <c r="QEM10" s="136"/>
      <c r="QEN10" s="136"/>
      <c r="QEO10" s="136"/>
      <c r="QEP10" s="136"/>
      <c r="QEQ10" s="136"/>
      <c r="QER10" s="136"/>
      <c r="QES10" s="136"/>
      <c r="QET10" s="136"/>
      <c r="QEU10" s="136"/>
      <c r="QEV10" s="136"/>
      <c r="QEW10" s="136"/>
      <c r="QEX10" s="136"/>
      <c r="QEY10" s="136"/>
      <c r="QEZ10" s="136"/>
      <c r="QFA10" s="136"/>
      <c r="QFB10" s="136"/>
      <c r="QFC10" s="136"/>
      <c r="QFD10" s="136"/>
      <c r="QFE10" s="136"/>
      <c r="QFF10" s="136"/>
      <c r="QFG10" s="136"/>
      <c r="QFH10" s="136"/>
      <c r="QFI10" s="136"/>
      <c r="QFJ10" s="136"/>
      <c r="QFK10" s="136"/>
      <c r="QFL10" s="136"/>
      <c r="QFM10" s="136"/>
      <c r="QFN10" s="136"/>
      <c r="QFO10" s="136"/>
      <c r="QFP10" s="136"/>
      <c r="QFQ10" s="136"/>
      <c r="QFR10" s="136"/>
      <c r="QFS10" s="136"/>
      <c r="QFT10" s="136"/>
      <c r="QFU10" s="136"/>
      <c r="QFV10" s="136"/>
      <c r="QFW10" s="136"/>
      <c r="QFX10" s="136"/>
      <c r="QFY10" s="136"/>
      <c r="QFZ10" s="136"/>
      <c r="QGA10" s="136"/>
      <c r="QGB10" s="136"/>
      <c r="QGC10" s="136"/>
      <c r="QGD10" s="136"/>
      <c r="QGE10" s="136"/>
      <c r="QGF10" s="136"/>
      <c r="QGG10" s="136"/>
      <c r="QGH10" s="136"/>
      <c r="QGI10" s="136"/>
      <c r="QGJ10" s="136"/>
      <c r="QGK10" s="136"/>
      <c r="QGL10" s="136"/>
      <c r="QGM10" s="136"/>
      <c r="QGN10" s="136"/>
      <c r="QGO10" s="136"/>
      <c r="QGP10" s="136"/>
      <c r="QGQ10" s="136"/>
      <c r="QGR10" s="136"/>
      <c r="QGS10" s="136"/>
      <c r="QGT10" s="136"/>
      <c r="QGU10" s="136"/>
      <c r="QGV10" s="136"/>
      <c r="QGW10" s="136"/>
      <c r="QGX10" s="136"/>
      <c r="QGY10" s="136"/>
      <c r="QGZ10" s="136"/>
      <c r="QHA10" s="136"/>
      <c r="QHB10" s="136"/>
      <c r="QHC10" s="136"/>
      <c r="QHD10" s="136"/>
      <c r="QHE10" s="136"/>
      <c r="QHF10" s="136"/>
      <c r="QHG10" s="136"/>
      <c r="QHH10" s="136"/>
      <c r="QHI10" s="136"/>
      <c r="QHJ10" s="136"/>
      <c r="QHK10" s="136"/>
      <c r="QHL10" s="136"/>
      <c r="QHM10" s="136"/>
      <c r="QHN10" s="136"/>
      <c r="QHO10" s="136"/>
      <c r="QHP10" s="136"/>
      <c r="QHQ10" s="136"/>
      <c r="QHR10" s="136"/>
      <c r="QHS10" s="136"/>
      <c r="QHT10" s="136"/>
      <c r="QHU10" s="136"/>
      <c r="QHV10" s="136"/>
      <c r="QHW10" s="136"/>
      <c r="QHX10" s="136"/>
      <c r="QHY10" s="136"/>
      <c r="QHZ10" s="136"/>
      <c r="QIA10" s="136"/>
      <c r="QIB10" s="136"/>
      <c r="QIC10" s="136"/>
      <c r="QID10" s="136"/>
      <c r="QIE10" s="136"/>
      <c r="QIF10" s="136"/>
      <c r="QIG10" s="136"/>
      <c r="QIH10" s="136"/>
      <c r="QII10" s="136"/>
      <c r="QIJ10" s="136"/>
      <c r="QIK10" s="136"/>
      <c r="QIL10" s="136"/>
      <c r="QIM10" s="136"/>
      <c r="QIN10" s="136"/>
      <c r="QIO10" s="136"/>
      <c r="QIP10" s="136"/>
      <c r="QIQ10" s="136"/>
      <c r="QIR10" s="136"/>
      <c r="QIS10" s="136"/>
      <c r="QIT10" s="136"/>
      <c r="QIU10" s="136"/>
      <c r="QIV10" s="136"/>
      <c r="QIW10" s="136"/>
      <c r="QIX10" s="136"/>
      <c r="QIY10" s="136"/>
      <c r="QIZ10" s="136"/>
      <c r="QJA10" s="136"/>
      <c r="QJB10" s="136"/>
      <c r="QJC10" s="136"/>
      <c r="QJD10" s="136"/>
      <c r="QJE10" s="136"/>
      <c r="QJF10" s="136"/>
      <c r="QJG10" s="136"/>
      <c r="QJH10" s="136"/>
      <c r="QJI10" s="136"/>
      <c r="QJJ10" s="136"/>
      <c r="QJK10" s="136"/>
      <c r="QJL10" s="136"/>
      <c r="QJM10" s="136"/>
      <c r="QJN10" s="136"/>
      <c r="QJO10" s="136"/>
      <c r="QJP10" s="136"/>
      <c r="QJQ10" s="136"/>
      <c r="QJR10" s="136"/>
      <c r="QJS10" s="136"/>
      <c r="QJT10" s="136"/>
      <c r="QJU10" s="136"/>
      <c r="QJV10" s="136"/>
      <c r="QJW10" s="136"/>
      <c r="QJX10" s="136"/>
      <c r="QJY10" s="136"/>
      <c r="QJZ10" s="136"/>
      <c r="QKA10" s="136"/>
      <c r="QKB10" s="136"/>
      <c r="QKC10" s="136"/>
      <c r="QKD10" s="136"/>
      <c r="QKE10" s="136"/>
      <c r="QKF10" s="136"/>
      <c r="QKG10" s="136"/>
      <c r="QKH10" s="136"/>
      <c r="QKI10" s="136"/>
      <c r="QKJ10" s="136"/>
      <c r="QKK10" s="136"/>
      <c r="QKL10" s="136"/>
      <c r="QKM10" s="136"/>
      <c r="QKN10" s="136"/>
      <c r="QKO10" s="136"/>
      <c r="QKP10" s="136"/>
      <c r="QKQ10" s="136"/>
      <c r="QKR10" s="136"/>
      <c r="QKS10" s="136"/>
      <c r="QKT10" s="136"/>
      <c r="QKU10" s="136"/>
      <c r="QKV10" s="136"/>
      <c r="QKW10" s="136"/>
      <c r="QKX10" s="136"/>
      <c r="QKY10" s="136"/>
      <c r="QKZ10" s="136"/>
      <c r="QLA10" s="136"/>
      <c r="QLB10" s="136"/>
      <c r="QLC10" s="136"/>
      <c r="QLD10" s="136"/>
      <c r="QLE10" s="136"/>
      <c r="QLF10" s="136"/>
      <c r="QLG10" s="136"/>
      <c r="QLH10" s="136"/>
      <c r="QLI10" s="136"/>
      <c r="QLJ10" s="136"/>
      <c r="QLK10" s="136"/>
      <c r="QLL10" s="136"/>
      <c r="QLM10" s="136"/>
      <c r="QLN10" s="136"/>
      <c r="QLO10" s="136"/>
      <c r="QLP10" s="136"/>
      <c r="QLQ10" s="136"/>
      <c r="QLR10" s="136"/>
      <c r="QLS10" s="136"/>
      <c r="QLT10" s="136"/>
      <c r="QLU10" s="136"/>
      <c r="QLV10" s="136"/>
      <c r="QLW10" s="136"/>
      <c r="QLX10" s="136"/>
      <c r="QLY10" s="136"/>
      <c r="QLZ10" s="136"/>
      <c r="QMA10" s="136"/>
      <c r="QMB10" s="136"/>
      <c r="QMC10" s="136"/>
      <c r="QMD10" s="136"/>
      <c r="QME10" s="136"/>
      <c r="QMF10" s="136"/>
      <c r="QMG10" s="136"/>
      <c r="QMH10" s="136"/>
      <c r="QMI10" s="136"/>
      <c r="QMJ10" s="136"/>
      <c r="QMK10" s="136"/>
      <c r="QML10" s="136"/>
      <c r="QMM10" s="136"/>
      <c r="QMN10" s="136"/>
      <c r="QMO10" s="136"/>
      <c r="QMP10" s="136"/>
      <c r="QMQ10" s="136"/>
      <c r="QMR10" s="136"/>
      <c r="QMS10" s="136"/>
      <c r="QMT10" s="136"/>
      <c r="QMU10" s="136"/>
      <c r="QMV10" s="136"/>
      <c r="QMW10" s="136"/>
      <c r="QMX10" s="136"/>
      <c r="QMY10" s="136"/>
      <c r="QMZ10" s="136"/>
      <c r="QNA10" s="136"/>
      <c r="QNB10" s="136"/>
      <c r="QNC10" s="136"/>
      <c r="QND10" s="136"/>
      <c r="QNE10" s="136"/>
      <c r="QNF10" s="136"/>
      <c r="QNG10" s="136"/>
      <c r="QNH10" s="136"/>
      <c r="QNI10" s="136"/>
      <c r="QNJ10" s="136"/>
      <c r="QNK10" s="136"/>
      <c r="QNL10" s="136"/>
      <c r="QNM10" s="136"/>
      <c r="QNN10" s="136"/>
      <c r="QNO10" s="136"/>
      <c r="QNP10" s="136"/>
      <c r="QNQ10" s="136"/>
      <c r="QNR10" s="136"/>
      <c r="QNS10" s="136"/>
      <c r="QNT10" s="136"/>
      <c r="QNU10" s="136"/>
      <c r="QNV10" s="136"/>
      <c r="QNW10" s="136"/>
      <c r="QNX10" s="136"/>
      <c r="QNY10" s="136"/>
      <c r="QNZ10" s="136"/>
      <c r="QOA10" s="136"/>
      <c r="QOB10" s="136"/>
      <c r="QOC10" s="136"/>
      <c r="QOD10" s="136"/>
      <c r="QOE10" s="136"/>
      <c r="QOF10" s="136"/>
      <c r="QOG10" s="136"/>
      <c r="QOH10" s="136"/>
      <c r="QOI10" s="136"/>
      <c r="QOJ10" s="136"/>
      <c r="QOK10" s="136"/>
      <c r="QOL10" s="136"/>
      <c r="QOM10" s="136"/>
      <c r="QON10" s="136"/>
      <c r="QOO10" s="136"/>
      <c r="QOP10" s="136"/>
      <c r="QOQ10" s="136"/>
      <c r="QOR10" s="136"/>
      <c r="QOS10" s="136"/>
      <c r="QOT10" s="136"/>
      <c r="QOU10" s="136"/>
      <c r="QOV10" s="136"/>
      <c r="QOW10" s="136"/>
      <c r="QOX10" s="136"/>
      <c r="QOY10" s="136"/>
      <c r="QOZ10" s="136"/>
      <c r="QPA10" s="136"/>
      <c r="QPB10" s="136"/>
      <c r="QPC10" s="136"/>
      <c r="QPD10" s="136"/>
      <c r="QPE10" s="136"/>
      <c r="QPF10" s="136"/>
      <c r="QPG10" s="136"/>
      <c r="QPH10" s="136"/>
      <c r="QPI10" s="136"/>
      <c r="QPJ10" s="136"/>
      <c r="QPK10" s="136"/>
      <c r="QPL10" s="136"/>
      <c r="QPM10" s="136"/>
      <c r="QPN10" s="136"/>
      <c r="QPO10" s="136"/>
      <c r="QPP10" s="136"/>
      <c r="QPQ10" s="136"/>
      <c r="QPR10" s="136"/>
      <c r="QPS10" s="136"/>
      <c r="QPT10" s="136"/>
      <c r="QPU10" s="136"/>
      <c r="QPV10" s="136"/>
      <c r="QPW10" s="136"/>
      <c r="QPX10" s="136"/>
      <c r="QPY10" s="136"/>
      <c r="QPZ10" s="136"/>
      <c r="QQA10" s="136"/>
      <c r="QQB10" s="136"/>
      <c r="QQC10" s="136"/>
      <c r="QQD10" s="136"/>
      <c r="QQE10" s="136"/>
      <c r="QQF10" s="136"/>
      <c r="QQG10" s="136"/>
      <c r="QQH10" s="136"/>
      <c r="QQI10" s="136"/>
      <c r="QQJ10" s="136"/>
      <c r="QQK10" s="136"/>
      <c r="QQL10" s="136"/>
      <c r="QQM10" s="136"/>
      <c r="QQN10" s="136"/>
      <c r="QQO10" s="136"/>
      <c r="QQP10" s="136"/>
      <c r="QQQ10" s="136"/>
      <c r="QQR10" s="136"/>
      <c r="QQS10" s="136"/>
      <c r="QQT10" s="136"/>
      <c r="QQU10" s="136"/>
      <c r="QQV10" s="136"/>
      <c r="QQW10" s="136"/>
      <c r="QQX10" s="136"/>
      <c r="QQY10" s="136"/>
      <c r="QQZ10" s="136"/>
      <c r="QRA10" s="136"/>
      <c r="QRB10" s="136"/>
      <c r="QRC10" s="136"/>
      <c r="QRD10" s="136"/>
      <c r="QRE10" s="136"/>
      <c r="QRF10" s="136"/>
      <c r="QRG10" s="136"/>
      <c r="QRH10" s="136"/>
      <c r="QRI10" s="136"/>
      <c r="QRJ10" s="136"/>
      <c r="QRK10" s="136"/>
      <c r="QRL10" s="136"/>
      <c r="QRM10" s="136"/>
      <c r="QRN10" s="136"/>
      <c r="QRO10" s="136"/>
      <c r="QRP10" s="136"/>
      <c r="QRQ10" s="136"/>
      <c r="QRR10" s="136"/>
      <c r="QRS10" s="136"/>
      <c r="QRT10" s="136"/>
      <c r="QRU10" s="136"/>
      <c r="QRV10" s="136"/>
      <c r="QRW10" s="136"/>
      <c r="QRX10" s="136"/>
      <c r="QRY10" s="136"/>
      <c r="QRZ10" s="136"/>
      <c r="QSA10" s="136"/>
      <c r="QSB10" s="136"/>
      <c r="QSC10" s="136"/>
      <c r="QSD10" s="136"/>
      <c r="QSE10" s="136"/>
      <c r="QSF10" s="136"/>
      <c r="QSG10" s="136"/>
      <c r="QSH10" s="136"/>
      <c r="QSI10" s="136"/>
      <c r="QSJ10" s="136"/>
      <c r="QSK10" s="136"/>
      <c r="QSL10" s="136"/>
      <c r="QSM10" s="136"/>
      <c r="QSN10" s="136"/>
      <c r="QSO10" s="136"/>
      <c r="QSP10" s="136"/>
      <c r="QSQ10" s="136"/>
      <c r="QSR10" s="136"/>
      <c r="QSS10" s="136"/>
      <c r="QST10" s="136"/>
      <c r="QSU10" s="136"/>
      <c r="QSV10" s="136"/>
      <c r="QSW10" s="136"/>
      <c r="QSX10" s="136"/>
      <c r="QSY10" s="136"/>
      <c r="QSZ10" s="136"/>
      <c r="QTA10" s="136"/>
      <c r="QTB10" s="136"/>
      <c r="QTC10" s="136"/>
      <c r="QTD10" s="136"/>
      <c r="QTE10" s="136"/>
      <c r="QTF10" s="136"/>
      <c r="QTG10" s="136"/>
      <c r="QTH10" s="136"/>
      <c r="QTI10" s="136"/>
      <c r="QTJ10" s="136"/>
      <c r="QTK10" s="136"/>
      <c r="QTL10" s="136"/>
      <c r="QTM10" s="136"/>
      <c r="QTN10" s="136"/>
      <c r="QTO10" s="136"/>
      <c r="QTP10" s="136"/>
      <c r="QTQ10" s="136"/>
      <c r="QTR10" s="136"/>
      <c r="QTS10" s="136"/>
      <c r="QTT10" s="136"/>
      <c r="QTU10" s="136"/>
      <c r="QTV10" s="136"/>
      <c r="QTW10" s="136"/>
      <c r="QTX10" s="136"/>
      <c r="QTY10" s="136"/>
      <c r="QTZ10" s="136"/>
      <c r="QUA10" s="136"/>
      <c r="QUB10" s="136"/>
      <c r="QUC10" s="136"/>
      <c r="QUD10" s="136"/>
      <c r="QUE10" s="136"/>
      <c r="QUF10" s="136"/>
      <c r="QUG10" s="136"/>
      <c r="QUH10" s="136"/>
      <c r="QUI10" s="136"/>
      <c r="QUJ10" s="136"/>
      <c r="QUK10" s="136"/>
      <c r="QUL10" s="136"/>
      <c r="QUM10" s="136"/>
      <c r="QUN10" s="136"/>
      <c r="QUO10" s="136"/>
      <c r="QUP10" s="136"/>
      <c r="QUQ10" s="136"/>
      <c r="QUR10" s="136"/>
      <c r="QUS10" s="136"/>
      <c r="QUT10" s="136"/>
      <c r="QUU10" s="136"/>
      <c r="QUV10" s="136"/>
      <c r="QUW10" s="136"/>
      <c r="QUX10" s="136"/>
      <c r="QUY10" s="136"/>
      <c r="QUZ10" s="136"/>
      <c r="QVA10" s="136"/>
      <c r="QVB10" s="136"/>
      <c r="QVC10" s="136"/>
      <c r="QVD10" s="136"/>
      <c r="QVE10" s="136"/>
      <c r="QVF10" s="136"/>
      <c r="QVG10" s="136"/>
      <c r="QVH10" s="136"/>
      <c r="QVI10" s="136"/>
      <c r="QVJ10" s="136"/>
      <c r="QVK10" s="136"/>
      <c r="QVL10" s="136"/>
      <c r="QVM10" s="136"/>
      <c r="QVN10" s="136"/>
      <c r="QVO10" s="136"/>
      <c r="QVP10" s="136"/>
      <c r="QVQ10" s="136"/>
      <c r="QVR10" s="136"/>
      <c r="QVS10" s="136"/>
      <c r="QVT10" s="136"/>
      <c r="QVU10" s="136"/>
      <c r="QVV10" s="136"/>
      <c r="QVW10" s="136"/>
      <c r="QVX10" s="136"/>
      <c r="QVY10" s="136"/>
      <c r="QVZ10" s="136"/>
      <c r="QWA10" s="136"/>
      <c r="QWB10" s="136"/>
      <c r="QWC10" s="136"/>
      <c r="QWD10" s="136"/>
      <c r="QWE10" s="136"/>
      <c r="QWF10" s="136"/>
      <c r="QWG10" s="136"/>
      <c r="QWH10" s="136"/>
      <c r="QWI10" s="136"/>
      <c r="QWJ10" s="136"/>
      <c r="QWK10" s="136"/>
      <c r="QWL10" s="136"/>
      <c r="QWM10" s="136"/>
      <c r="QWN10" s="136"/>
      <c r="QWO10" s="136"/>
      <c r="QWP10" s="136"/>
      <c r="QWQ10" s="136"/>
      <c r="QWR10" s="136"/>
      <c r="QWS10" s="136"/>
      <c r="QWT10" s="136"/>
      <c r="QWU10" s="136"/>
      <c r="QWV10" s="136"/>
      <c r="QWW10" s="136"/>
      <c r="QWX10" s="136"/>
      <c r="QWY10" s="136"/>
      <c r="QWZ10" s="136"/>
      <c r="QXA10" s="136"/>
      <c r="QXB10" s="136"/>
      <c r="QXC10" s="136"/>
      <c r="QXD10" s="136"/>
      <c r="QXE10" s="136"/>
      <c r="QXF10" s="136"/>
      <c r="QXG10" s="136"/>
      <c r="QXH10" s="136"/>
      <c r="QXI10" s="136"/>
      <c r="QXJ10" s="136"/>
      <c r="QXK10" s="136"/>
      <c r="QXL10" s="136"/>
      <c r="QXM10" s="136"/>
      <c r="QXN10" s="136"/>
      <c r="QXO10" s="136"/>
      <c r="QXP10" s="136"/>
      <c r="QXQ10" s="136"/>
      <c r="QXR10" s="136"/>
      <c r="QXS10" s="136"/>
      <c r="QXT10" s="136"/>
      <c r="QXU10" s="136"/>
      <c r="QXV10" s="136"/>
      <c r="QXW10" s="136"/>
      <c r="QXX10" s="136"/>
      <c r="QXY10" s="136"/>
      <c r="QXZ10" s="136"/>
      <c r="QYA10" s="136"/>
      <c r="QYB10" s="136"/>
      <c r="QYC10" s="136"/>
      <c r="QYD10" s="136"/>
      <c r="QYE10" s="136"/>
      <c r="QYF10" s="136"/>
      <c r="QYG10" s="136"/>
      <c r="QYH10" s="136"/>
      <c r="QYI10" s="136"/>
      <c r="QYJ10" s="136"/>
      <c r="QYK10" s="136"/>
      <c r="QYL10" s="136"/>
      <c r="QYM10" s="136"/>
      <c r="QYN10" s="136"/>
      <c r="QYO10" s="136"/>
      <c r="QYP10" s="136"/>
      <c r="QYQ10" s="136"/>
      <c r="QYR10" s="136"/>
      <c r="QYS10" s="136"/>
      <c r="QYT10" s="136"/>
      <c r="QYU10" s="136"/>
      <c r="QYV10" s="136"/>
      <c r="QYW10" s="136"/>
      <c r="QYX10" s="136"/>
      <c r="QYY10" s="136"/>
      <c r="QYZ10" s="136"/>
      <c r="QZA10" s="136"/>
      <c r="QZB10" s="136"/>
      <c r="QZC10" s="136"/>
      <c r="QZD10" s="136"/>
      <c r="QZE10" s="136"/>
      <c r="QZF10" s="136"/>
      <c r="QZG10" s="136"/>
      <c r="QZH10" s="136"/>
      <c r="QZI10" s="136"/>
      <c r="QZJ10" s="136"/>
      <c r="QZK10" s="136"/>
      <c r="QZL10" s="136"/>
      <c r="QZM10" s="136"/>
      <c r="QZN10" s="136"/>
      <c r="QZO10" s="136"/>
      <c r="QZP10" s="136"/>
      <c r="QZQ10" s="136"/>
      <c r="QZR10" s="136"/>
      <c r="QZS10" s="136"/>
      <c r="QZT10" s="136"/>
      <c r="QZU10" s="136"/>
      <c r="QZV10" s="136"/>
      <c r="QZW10" s="136"/>
      <c r="QZX10" s="136"/>
      <c r="QZY10" s="136"/>
      <c r="QZZ10" s="136"/>
      <c r="RAA10" s="136"/>
      <c r="RAB10" s="136"/>
      <c r="RAC10" s="136"/>
      <c r="RAD10" s="136"/>
      <c r="RAE10" s="136"/>
      <c r="RAF10" s="136"/>
      <c r="RAG10" s="136"/>
      <c r="RAH10" s="136"/>
      <c r="RAI10" s="136"/>
      <c r="RAJ10" s="136"/>
      <c r="RAK10" s="136"/>
      <c r="RAL10" s="136"/>
      <c r="RAM10" s="136"/>
      <c r="RAN10" s="136"/>
      <c r="RAO10" s="136"/>
      <c r="RAP10" s="136"/>
      <c r="RAQ10" s="136"/>
      <c r="RAR10" s="136"/>
      <c r="RAS10" s="136"/>
      <c r="RAT10" s="136"/>
      <c r="RAU10" s="136"/>
      <c r="RAV10" s="136"/>
      <c r="RAW10" s="136"/>
      <c r="RAX10" s="136"/>
      <c r="RAY10" s="136"/>
      <c r="RAZ10" s="136"/>
      <c r="RBA10" s="136"/>
      <c r="RBB10" s="136"/>
      <c r="RBC10" s="136"/>
      <c r="RBD10" s="136"/>
      <c r="RBE10" s="136"/>
      <c r="RBF10" s="136"/>
      <c r="RBG10" s="136"/>
      <c r="RBH10" s="136"/>
      <c r="RBI10" s="136"/>
      <c r="RBJ10" s="136"/>
      <c r="RBK10" s="136"/>
      <c r="RBL10" s="136"/>
      <c r="RBM10" s="136"/>
      <c r="RBN10" s="136"/>
      <c r="RBO10" s="136"/>
      <c r="RBP10" s="136"/>
      <c r="RBQ10" s="136"/>
      <c r="RBR10" s="136"/>
      <c r="RBS10" s="136"/>
      <c r="RBT10" s="136"/>
      <c r="RBU10" s="136"/>
      <c r="RBV10" s="136"/>
      <c r="RBW10" s="136"/>
      <c r="RBX10" s="136"/>
      <c r="RBY10" s="136"/>
      <c r="RBZ10" s="136"/>
      <c r="RCA10" s="136"/>
      <c r="RCB10" s="136"/>
      <c r="RCC10" s="136"/>
      <c r="RCD10" s="136"/>
      <c r="RCE10" s="136"/>
      <c r="RCF10" s="136"/>
      <c r="RCG10" s="136"/>
      <c r="RCH10" s="136"/>
      <c r="RCI10" s="136"/>
      <c r="RCJ10" s="136"/>
      <c r="RCK10" s="136"/>
      <c r="RCL10" s="136"/>
      <c r="RCM10" s="136"/>
      <c r="RCN10" s="136"/>
      <c r="RCO10" s="136"/>
      <c r="RCP10" s="136"/>
      <c r="RCQ10" s="136"/>
      <c r="RCR10" s="136"/>
      <c r="RCS10" s="136"/>
      <c r="RCT10" s="136"/>
      <c r="RCU10" s="136"/>
      <c r="RCV10" s="136"/>
      <c r="RCW10" s="136"/>
      <c r="RCX10" s="136"/>
      <c r="RCY10" s="136"/>
      <c r="RCZ10" s="136"/>
      <c r="RDA10" s="136"/>
      <c r="RDB10" s="136"/>
      <c r="RDC10" s="136"/>
      <c r="RDD10" s="136"/>
      <c r="RDE10" s="136"/>
      <c r="RDF10" s="136"/>
      <c r="RDG10" s="136"/>
      <c r="RDH10" s="136"/>
      <c r="RDI10" s="136"/>
      <c r="RDJ10" s="136"/>
      <c r="RDK10" s="136"/>
      <c r="RDL10" s="136"/>
      <c r="RDM10" s="136"/>
      <c r="RDN10" s="136"/>
      <c r="RDO10" s="136"/>
      <c r="RDP10" s="136"/>
      <c r="RDQ10" s="136"/>
      <c r="RDR10" s="136"/>
      <c r="RDS10" s="136"/>
      <c r="RDT10" s="136"/>
      <c r="RDU10" s="136"/>
      <c r="RDV10" s="136"/>
      <c r="RDW10" s="136"/>
      <c r="RDX10" s="136"/>
      <c r="RDY10" s="136"/>
      <c r="RDZ10" s="136"/>
      <c r="REA10" s="136"/>
      <c r="REB10" s="136"/>
      <c r="REC10" s="136"/>
      <c r="RED10" s="136"/>
      <c r="REE10" s="136"/>
      <c r="REF10" s="136"/>
      <c r="REG10" s="136"/>
      <c r="REH10" s="136"/>
      <c r="REI10" s="136"/>
      <c r="REJ10" s="136"/>
      <c r="REK10" s="136"/>
      <c r="REL10" s="136"/>
      <c r="REM10" s="136"/>
      <c r="REN10" s="136"/>
      <c r="REO10" s="136"/>
      <c r="REP10" s="136"/>
      <c r="REQ10" s="136"/>
      <c r="RER10" s="136"/>
      <c r="RES10" s="136"/>
      <c r="RET10" s="136"/>
      <c r="REU10" s="136"/>
      <c r="REV10" s="136"/>
      <c r="REW10" s="136"/>
      <c r="REX10" s="136"/>
      <c r="REY10" s="136"/>
      <c r="REZ10" s="136"/>
      <c r="RFA10" s="136"/>
      <c r="RFB10" s="136"/>
      <c r="RFC10" s="136"/>
      <c r="RFD10" s="136"/>
      <c r="RFE10" s="136"/>
      <c r="RFF10" s="136"/>
      <c r="RFG10" s="136"/>
      <c r="RFH10" s="136"/>
      <c r="RFI10" s="136"/>
      <c r="RFJ10" s="136"/>
      <c r="RFK10" s="136"/>
      <c r="RFL10" s="136"/>
      <c r="RFM10" s="136"/>
      <c r="RFN10" s="136"/>
      <c r="RFO10" s="136"/>
      <c r="RFP10" s="136"/>
      <c r="RFQ10" s="136"/>
      <c r="RFR10" s="136"/>
      <c r="RFS10" s="136"/>
      <c r="RFT10" s="136"/>
      <c r="RFU10" s="136"/>
      <c r="RFV10" s="136"/>
      <c r="RFW10" s="136"/>
      <c r="RFX10" s="136"/>
      <c r="RFY10" s="136"/>
      <c r="RFZ10" s="136"/>
      <c r="RGA10" s="136"/>
      <c r="RGB10" s="136"/>
      <c r="RGC10" s="136"/>
      <c r="RGD10" s="136"/>
      <c r="RGE10" s="136"/>
      <c r="RGF10" s="136"/>
      <c r="RGG10" s="136"/>
      <c r="RGH10" s="136"/>
      <c r="RGI10" s="136"/>
      <c r="RGJ10" s="136"/>
      <c r="RGK10" s="136"/>
      <c r="RGL10" s="136"/>
      <c r="RGM10" s="136"/>
      <c r="RGN10" s="136"/>
      <c r="RGO10" s="136"/>
      <c r="RGP10" s="136"/>
      <c r="RGQ10" s="136"/>
      <c r="RGR10" s="136"/>
      <c r="RGS10" s="136"/>
      <c r="RGT10" s="136"/>
      <c r="RGU10" s="136"/>
      <c r="RGV10" s="136"/>
      <c r="RGW10" s="136"/>
      <c r="RGX10" s="136"/>
      <c r="RGY10" s="136"/>
      <c r="RGZ10" s="136"/>
      <c r="RHA10" s="136"/>
      <c r="RHB10" s="136"/>
      <c r="RHC10" s="136"/>
      <c r="RHD10" s="136"/>
      <c r="RHE10" s="136"/>
      <c r="RHF10" s="136"/>
      <c r="RHG10" s="136"/>
      <c r="RHH10" s="136"/>
      <c r="RHI10" s="136"/>
      <c r="RHJ10" s="136"/>
      <c r="RHK10" s="136"/>
      <c r="RHL10" s="136"/>
      <c r="RHM10" s="136"/>
      <c r="RHN10" s="136"/>
      <c r="RHO10" s="136"/>
      <c r="RHP10" s="136"/>
      <c r="RHQ10" s="136"/>
      <c r="RHR10" s="136"/>
      <c r="RHS10" s="136"/>
      <c r="RHT10" s="136"/>
      <c r="RHU10" s="136"/>
      <c r="RHV10" s="136"/>
      <c r="RHW10" s="136"/>
      <c r="RHX10" s="136"/>
      <c r="RHY10" s="136"/>
      <c r="RHZ10" s="136"/>
      <c r="RIA10" s="136"/>
      <c r="RIB10" s="136"/>
      <c r="RIC10" s="136"/>
      <c r="RID10" s="136"/>
      <c r="RIE10" s="136"/>
      <c r="RIF10" s="136"/>
      <c r="RIG10" s="136"/>
      <c r="RIH10" s="136"/>
      <c r="RII10" s="136"/>
      <c r="RIJ10" s="136"/>
      <c r="RIK10" s="136"/>
      <c r="RIL10" s="136"/>
      <c r="RIM10" s="136"/>
      <c r="RIN10" s="136"/>
      <c r="RIO10" s="136"/>
      <c r="RIP10" s="136"/>
      <c r="RIQ10" s="136"/>
      <c r="RIR10" s="136"/>
      <c r="RIS10" s="136"/>
      <c r="RIT10" s="136"/>
      <c r="RIU10" s="136"/>
      <c r="RIV10" s="136"/>
      <c r="RIW10" s="136"/>
      <c r="RIX10" s="136"/>
      <c r="RIY10" s="136"/>
      <c r="RIZ10" s="136"/>
      <c r="RJA10" s="136"/>
      <c r="RJB10" s="136"/>
      <c r="RJC10" s="136"/>
      <c r="RJD10" s="136"/>
      <c r="RJE10" s="136"/>
      <c r="RJF10" s="136"/>
      <c r="RJG10" s="136"/>
      <c r="RJH10" s="136"/>
      <c r="RJI10" s="136"/>
      <c r="RJJ10" s="136"/>
      <c r="RJK10" s="136"/>
      <c r="RJL10" s="136"/>
      <c r="RJM10" s="136"/>
      <c r="RJN10" s="136"/>
      <c r="RJO10" s="136"/>
      <c r="RJP10" s="136"/>
      <c r="RJQ10" s="136"/>
      <c r="RJR10" s="136"/>
      <c r="RJS10" s="136"/>
      <c r="RJT10" s="136"/>
      <c r="RJU10" s="136"/>
      <c r="RJV10" s="136"/>
      <c r="RJW10" s="136"/>
      <c r="RJX10" s="136"/>
      <c r="RJY10" s="136"/>
      <c r="RJZ10" s="136"/>
      <c r="RKA10" s="136"/>
      <c r="RKB10" s="136"/>
      <c r="RKC10" s="136"/>
      <c r="RKD10" s="136"/>
      <c r="RKE10" s="136"/>
      <c r="RKF10" s="136"/>
      <c r="RKG10" s="136"/>
      <c r="RKH10" s="136"/>
      <c r="RKI10" s="136"/>
      <c r="RKJ10" s="136"/>
      <c r="RKK10" s="136"/>
      <c r="RKL10" s="136"/>
      <c r="RKM10" s="136"/>
      <c r="RKN10" s="136"/>
      <c r="RKO10" s="136"/>
      <c r="RKP10" s="136"/>
      <c r="RKQ10" s="136"/>
      <c r="RKR10" s="136"/>
      <c r="RKS10" s="136"/>
      <c r="RKT10" s="136"/>
      <c r="RKU10" s="136"/>
      <c r="RKV10" s="136"/>
      <c r="RKW10" s="136"/>
      <c r="RKX10" s="136"/>
      <c r="RKY10" s="136"/>
      <c r="RKZ10" s="136"/>
      <c r="RLA10" s="136"/>
      <c r="RLB10" s="136"/>
      <c r="RLC10" s="136"/>
      <c r="RLD10" s="136"/>
      <c r="RLE10" s="136"/>
      <c r="RLF10" s="136"/>
      <c r="RLG10" s="136"/>
      <c r="RLH10" s="136"/>
      <c r="RLI10" s="136"/>
      <c r="RLJ10" s="136"/>
      <c r="RLK10" s="136"/>
      <c r="RLL10" s="136"/>
      <c r="RLM10" s="136"/>
      <c r="RLN10" s="136"/>
      <c r="RLO10" s="136"/>
      <c r="RLP10" s="136"/>
      <c r="RLQ10" s="136"/>
      <c r="RLR10" s="136"/>
      <c r="RLS10" s="136"/>
      <c r="RLT10" s="136"/>
      <c r="RLU10" s="136"/>
      <c r="RLV10" s="136"/>
      <c r="RLW10" s="136"/>
      <c r="RLX10" s="136"/>
      <c r="RLY10" s="136"/>
      <c r="RLZ10" s="136"/>
      <c r="RMA10" s="136"/>
      <c r="RMB10" s="136"/>
      <c r="RMC10" s="136"/>
      <c r="RMD10" s="136"/>
      <c r="RME10" s="136"/>
      <c r="RMF10" s="136"/>
      <c r="RMG10" s="136"/>
      <c r="RMH10" s="136"/>
      <c r="RMI10" s="136"/>
      <c r="RMJ10" s="136"/>
      <c r="RMK10" s="136"/>
      <c r="RML10" s="136"/>
      <c r="RMM10" s="136"/>
      <c r="RMN10" s="136"/>
      <c r="RMO10" s="136"/>
      <c r="RMP10" s="136"/>
      <c r="RMQ10" s="136"/>
      <c r="RMR10" s="136"/>
      <c r="RMS10" s="136"/>
      <c r="RMT10" s="136"/>
      <c r="RMU10" s="136"/>
      <c r="RMV10" s="136"/>
      <c r="RMW10" s="136"/>
      <c r="RMX10" s="136"/>
      <c r="RMY10" s="136"/>
      <c r="RMZ10" s="136"/>
      <c r="RNA10" s="136"/>
      <c r="RNB10" s="136"/>
      <c r="RNC10" s="136"/>
      <c r="RND10" s="136"/>
      <c r="RNE10" s="136"/>
      <c r="RNF10" s="136"/>
      <c r="RNG10" s="136"/>
      <c r="RNH10" s="136"/>
      <c r="RNI10" s="136"/>
      <c r="RNJ10" s="136"/>
      <c r="RNK10" s="136"/>
      <c r="RNL10" s="136"/>
      <c r="RNM10" s="136"/>
      <c r="RNN10" s="136"/>
      <c r="RNO10" s="136"/>
      <c r="RNP10" s="136"/>
      <c r="RNQ10" s="136"/>
      <c r="RNR10" s="136"/>
      <c r="RNS10" s="136"/>
      <c r="RNT10" s="136"/>
      <c r="RNU10" s="136"/>
      <c r="RNV10" s="136"/>
      <c r="RNW10" s="136"/>
      <c r="RNX10" s="136"/>
      <c r="RNY10" s="136"/>
      <c r="RNZ10" s="136"/>
      <c r="ROA10" s="136"/>
      <c r="ROB10" s="136"/>
      <c r="ROC10" s="136"/>
      <c r="ROD10" s="136"/>
      <c r="ROE10" s="136"/>
      <c r="ROF10" s="136"/>
      <c r="ROG10" s="136"/>
      <c r="ROH10" s="136"/>
      <c r="ROI10" s="136"/>
      <c r="ROJ10" s="136"/>
      <c r="ROK10" s="136"/>
      <c r="ROL10" s="136"/>
      <c r="ROM10" s="136"/>
      <c r="RON10" s="136"/>
      <c r="ROO10" s="136"/>
      <c r="ROP10" s="136"/>
      <c r="ROQ10" s="136"/>
      <c r="ROR10" s="136"/>
      <c r="ROS10" s="136"/>
      <c r="ROT10" s="136"/>
      <c r="ROU10" s="136"/>
      <c r="ROV10" s="136"/>
      <c r="ROW10" s="136"/>
      <c r="ROX10" s="136"/>
      <c r="ROY10" s="136"/>
      <c r="ROZ10" s="136"/>
      <c r="RPA10" s="136"/>
      <c r="RPB10" s="136"/>
      <c r="RPC10" s="136"/>
      <c r="RPD10" s="136"/>
      <c r="RPE10" s="136"/>
      <c r="RPF10" s="136"/>
      <c r="RPG10" s="136"/>
      <c r="RPH10" s="136"/>
      <c r="RPI10" s="136"/>
      <c r="RPJ10" s="136"/>
      <c r="RPK10" s="136"/>
      <c r="RPL10" s="136"/>
      <c r="RPM10" s="136"/>
      <c r="RPN10" s="136"/>
      <c r="RPO10" s="136"/>
      <c r="RPP10" s="136"/>
      <c r="RPQ10" s="136"/>
      <c r="RPR10" s="136"/>
      <c r="RPS10" s="136"/>
      <c r="RPT10" s="136"/>
      <c r="RPU10" s="136"/>
      <c r="RPV10" s="136"/>
      <c r="RPW10" s="136"/>
      <c r="RPX10" s="136"/>
      <c r="RPY10" s="136"/>
      <c r="RPZ10" s="136"/>
      <c r="RQA10" s="136"/>
      <c r="RQB10" s="136"/>
      <c r="RQC10" s="136"/>
      <c r="RQD10" s="136"/>
      <c r="RQE10" s="136"/>
      <c r="RQF10" s="136"/>
      <c r="RQG10" s="136"/>
      <c r="RQH10" s="136"/>
      <c r="RQI10" s="136"/>
      <c r="RQJ10" s="136"/>
      <c r="RQK10" s="136"/>
      <c r="RQL10" s="136"/>
      <c r="RQM10" s="136"/>
      <c r="RQN10" s="136"/>
      <c r="RQO10" s="136"/>
      <c r="RQP10" s="136"/>
      <c r="RQQ10" s="136"/>
      <c r="RQR10" s="136"/>
      <c r="RQS10" s="136"/>
      <c r="RQT10" s="136"/>
      <c r="RQU10" s="136"/>
      <c r="RQV10" s="136"/>
      <c r="RQW10" s="136"/>
      <c r="RQX10" s="136"/>
      <c r="RQY10" s="136"/>
      <c r="RQZ10" s="136"/>
      <c r="RRA10" s="136"/>
      <c r="RRB10" s="136"/>
      <c r="RRC10" s="136"/>
      <c r="RRD10" s="136"/>
      <c r="RRE10" s="136"/>
      <c r="RRF10" s="136"/>
      <c r="RRG10" s="136"/>
      <c r="RRH10" s="136"/>
      <c r="RRI10" s="136"/>
      <c r="RRJ10" s="136"/>
      <c r="RRK10" s="136"/>
      <c r="RRL10" s="136"/>
      <c r="RRM10" s="136"/>
      <c r="RRN10" s="136"/>
      <c r="RRO10" s="136"/>
      <c r="RRP10" s="136"/>
      <c r="RRQ10" s="136"/>
      <c r="RRR10" s="136"/>
      <c r="RRS10" s="136"/>
      <c r="RRT10" s="136"/>
      <c r="RRU10" s="136"/>
      <c r="RRV10" s="136"/>
      <c r="RRW10" s="136"/>
      <c r="RRX10" s="136"/>
      <c r="RRY10" s="136"/>
      <c r="RRZ10" s="136"/>
      <c r="RSA10" s="136"/>
      <c r="RSB10" s="136"/>
      <c r="RSC10" s="136"/>
      <c r="RSD10" s="136"/>
      <c r="RSE10" s="136"/>
      <c r="RSF10" s="136"/>
      <c r="RSG10" s="136"/>
      <c r="RSH10" s="136"/>
      <c r="RSI10" s="136"/>
      <c r="RSJ10" s="136"/>
      <c r="RSK10" s="136"/>
      <c r="RSL10" s="136"/>
      <c r="RSM10" s="136"/>
      <c r="RSN10" s="136"/>
      <c r="RSO10" s="136"/>
      <c r="RSP10" s="136"/>
      <c r="RSQ10" s="136"/>
      <c r="RSR10" s="136"/>
      <c r="RSS10" s="136"/>
      <c r="RST10" s="136"/>
      <c r="RSU10" s="136"/>
      <c r="RSV10" s="136"/>
      <c r="RSW10" s="136"/>
      <c r="RSX10" s="136"/>
      <c r="RSY10" s="136"/>
      <c r="RSZ10" s="136"/>
      <c r="RTA10" s="136"/>
      <c r="RTB10" s="136"/>
      <c r="RTC10" s="136"/>
      <c r="RTD10" s="136"/>
      <c r="RTE10" s="136"/>
      <c r="RTF10" s="136"/>
      <c r="RTG10" s="136"/>
      <c r="RTH10" s="136"/>
      <c r="RTI10" s="136"/>
      <c r="RTJ10" s="136"/>
      <c r="RTK10" s="136"/>
      <c r="RTL10" s="136"/>
      <c r="RTM10" s="136"/>
      <c r="RTN10" s="136"/>
      <c r="RTO10" s="136"/>
      <c r="RTP10" s="136"/>
      <c r="RTQ10" s="136"/>
      <c r="RTR10" s="136"/>
      <c r="RTS10" s="136"/>
      <c r="RTT10" s="136"/>
      <c r="RTU10" s="136"/>
      <c r="RTV10" s="136"/>
      <c r="RTW10" s="136"/>
      <c r="RTX10" s="136"/>
      <c r="RTY10" s="136"/>
      <c r="RTZ10" s="136"/>
      <c r="RUA10" s="136"/>
      <c r="RUB10" s="136"/>
      <c r="RUC10" s="136"/>
      <c r="RUD10" s="136"/>
      <c r="RUE10" s="136"/>
      <c r="RUF10" s="136"/>
      <c r="RUG10" s="136"/>
      <c r="RUH10" s="136"/>
      <c r="RUI10" s="136"/>
      <c r="RUJ10" s="136"/>
      <c r="RUK10" s="136"/>
      <c r="RUL10" s="136"/>
      <c r="RUM10" s="136"/>
      <c r="RUN10" s="136"/>
      <c r="RUO10" s="136"/>
      <c r="RUP10" s="136"/>
      <c r="RUQ10" s="136"/>
      <c r="RUR10" s="136"/>
      <c r="RUS10" s="136"/>
      <c r="RUT10" s="136"/>
      <c r="RUU10" s="136"/>
      <c r="RUV10" s="136"/>
      <c r="RUW10" s="136"/>
      <c r="RUX10" s="136"/>
      <c r="RUY10" s="136"/>
      <c r="RUZ10" s="136"/>
      <c r="RVA10" s="136"/>
      <c r="RVB10" s="136"/>
      <c r="RVC10" s="136"/>
      <c r="RVD10" s="136"/>
      <c r="RVE10" s="136"/>
      <c r="RVF10" s="136"/>
      <c r="RVG10" s="136"/>
      <c r="RVH10" s="136"/>
      <c r="RVI10" s="136"/>
      <c r="RVJ10" s="136"/>
      <c r="RVK10" s="136"/>
      <c r="RVL10" s="136"/>
      <c r="RVM10" s="136"/>
      <c r="RVN10" s="136"/>
      <c r="RVO10" s="136"/>
      <c r="RVP10" s="136"/>
      <c r="RVQ10" s="136"/>
      <c r="RVR10" s="136"/>
      <c r="RVS10" s="136"/>
      <c r="RVT10" s="136"/>
      <c r="RVU10" s="136"/>
      <c r="RVV10" s="136"/>
      <c r="RVW10" s="136"/>
      <c r="RVX10" s="136"/>
      <c r="RVY10" s="136"/>
      <c r="RVZ10" s="136"/>
      <c r="RWA10" s="136"/>
      <c r="RWB10" s="136"/>
      <c r="RWC10" s="136"/>
      <c r="RWD10" s="136"/>
      <c r="RWE10" s="136"/>
      <c r="RWF10" s="136"/>
      <c r="RWG10" s="136"/>
      <c r="RWH10" s="136"/>
      <c r="RWI10" s="136"/>
      <c r="RWJ10" s="136"/>
      <c r="RWK10" s="136"/>
      <c r="RWL10" s="136"/>
      <c r="RWM10" s="136"/>
      <c r="RWN10" s="136"/>
      <c r="RWO10" s="136"/>
      <c r="RWP10" s="136"/>
      <c r="RWQ10" s="136"/>
      <c r="RWR10" s="136"/>
      <c r="RWS10" s="136"/>
      <c r="RWT10" s="136"/>
      <c r="RWU10" s="136"/>
      <c r="RWV10" s="136"/>
      <c r="RWW10" s="136"/>
      <c r="RWX10" s="136"/>
      <c r="RWY10" s="136"/>
      <c r="RWZ10" s="136"/>
      <c r="RXA10" s="136"/>
      <c r="RXB10" s="136"/>
      <c r="RXC10" s="136"/>
      <c r="RXD10" s="136"/>
      <c r="RXE10" s="136"/>
      <c r="RXF10" s="136"/>
      <c r="RXG10" s="136"/>
      <c r="RXH10" s="136"/>
      <c r="RXI10" s="136"/>
      <c r="RXJ10" s="136"/>
      <c r="RXK10" s="136"/>
      <c r="RXL10" s="136"/>
      <c r="RXM10" s="136"/>
      <c r="RXN10" s="136"/>
      <c r="RXO10" s="136"/>
      <c r="RXP10" s="136"/>
      <c r="RXQ10" s="136"/>
      <c r="RXR10" s="136"/>
      <c r="RXS10" s="136"/>
      <c r="RXT10" s="136"/>
      <c r="RXU10" s="136"/>
      <c r="RXV10" s="136"/>
      <c r="RXW10" s="136"/>
      <c r="RXX10" s="136"/>
      <c r="RXY10" s="136"/>
      <c r="RXZ10" s="136"/>
      <c r="RYA10" s="136"/>
      <c r="RYB10" s="136"/>
      <c r="RYC10" s="136"/>
      <c r="RYD10" s="136"/>
      <c r="RYE10" s="136"/>
      <c r="RYF10" s="136"/>
      <c r="RYG10" s="136"/>
      <c r="RYH10" s="136"/>
      <c r="RYI10" s="136"/>
      <c r="RYJ10" s="136"/>
      <c r="RYK10" s="136"/>
      <c r="RYL10" s="136"/>
      <c r="RYM10" s="136"/>
      <c r="RYN10" s="136"/>
      <c r="RYO10" s="136"/>
      <c r="RYP10" s="136"/>
      <c r="RYQ10" s="136"/>
      <c r="RYR10" s="136"/>
      <c r="RYS10" s="136"/>
      <c r="RYT10" s="136"/>
      <c r="RYU10" s="136"/>
      <c r="RYV10" s="136"/>
      <c r="RYW10" s="136"/>
      <c r="RYX10" s="136"/>
      <c r="RYY10" s="136"/>
      <c r="RYZ10" s="136"/>
      <c r="RZA10" s="136"/>
      <c r="RZB10" s="136"/>
      <c r="RZC10" s="136"/>
      <c r="RZD10" s="136"/>
      <c r="RZE10" s="136"/>
      <c r="RZF10" s="136"/>
      <c r="RZG10" s="136"/>
      <c r="RZH10" s="136"/>
      <c r="RZI10" s="136"/>
      <c r="RZJ10" s="136"/>
      <c r="RZK10" s="136"/>
      <c r="RZL10" s="136"/>
      <c r="RZM10" s="136"/>
      <c r="RZN10" s="136"/>
      <c r="RZO10" s="136"/>
      <c r="RZP10" s="136"/>
      <c r="RZQ10" s="136"/>
      <c r="RZR10" s="136"/>
      <c r="RZS10" s="136"/>
      <c r="RZT10" s="136"/>
      <c r="RZU10" s="136"/>
      <c r="RZV10" s="136"/>
      <c r="RZW10" s="136"/>
      <c r="RZX10" s="136"/>
      <c r="RZY10" s="136"/>
      <c r="RZZ10" s="136"/>
      <c r="SAA10" s="136"/>
      <c r="SAB10" s="136"/>
      <c r="SAC10" s="136"/>
      <c r="SAD10" s="136"/>
      <c r="SAE10" s="136"/>
      <c r="SAF10" s="136"/>
      <c r="SAG10" s="136"/>
      <c r="SAH10" s="136"/>
      <c r="SAI10" s="136"/>
      <c r="SAJ10" s="136"/>
      <c r="SAK10" s="136"/>
      <c r="SAL10" s="136"/>
      <c r="SAM10" s="136"/>
      <c r="SAN10" s="136"/>
      <c r="SAO10" s="136"/>
      <c r="SAP10" s="136"/>
      <c r="SAQ10" s="136"/>
      <c r="SAR10" s="136"/>
      <c r="SAS10" s="136"/>
      <c r="SAT10" s="136"/>
      <c r="SAU10" s="136"/>
      <c r="SAV10" s="136"/>
      <c r="SAW10" s="136"/>
      <c r="SAX10" s="136"/>
      <c r="SAY10" s="136"/>
      <c r="SAZ10" s="136"/>
      <c r="SBA10" s="136"/>
      <c r="SBB10" s="136"/>
      <c r="SBC10" s="136"/>
      <c r="SBD10" s="136"/>
      <c r="SBE10" s="136"/>
      <c r="SBF10" s="136"/>
      <c r="SBG10" s="136"/>
      <c r="SBH10" s="136"/>
      <c r="SBI10" s="136"/>
      <c r="SBJ10" s="136"/>
      <c r="SBK10" s="136"/>
      <c r="SBL10" s="136"/>
      <c r="SBM10" s="136"/>
      <c r="SBN10" s="136"/>
      <c r="SBO10" s="136"/>
      <c r="SBP10" s="136"/>
      <c r="SBQ10" s="136"/>
      <c r="SBR10" s="136"/>
      <c r="SBS10" s="136"/>
      <c r="SBT10" s="136"/>
      <c r="SBU10" s="136"/>
      <c r="SBV10" s="136"/>
      <c r="SBW10" s="136"/>
      <c r="SBX10" s="136"/>
      <c r="SBY10" s="136"/>
      <c r="SBZ10" s="136"/>
      <c r="SCA10" s="136"/>
      <c r="SCB10" s="136"/>
      <c r="SCC10" s="136"/>
      <c r="SCD10" s="136"/>
      <c r="SCE10" s="136"/>
      <c r="SCF10" s="136"/>
      <c r="SCG10" s="136"/>
      <c r="SCH10" s="136"/>
      <c r="SCI10" s="136"/>
      <c r="SCJ10" s="136"/>
      <c r="SCK10" s="136"/>
      <c r="SCL10" s="136"/>
      <c r="SCM10" s="136"/>
      <c r="SCN10" s="136"/>
      <c r="SCO10" s="136"/>
      <c r="SCP10" s="136"/>
      <c r="SCQ10" s="136"/>
      <c r="SCR10" s="136"/>
      <c r="SCS10" s="136"/>
      <c r="SCT10" s="136"/>
      <c r="SCU10" s="136"/>
      <c r="SCV10" s="136"/>
      <c r="SCW10" s="136"/>
      <c r="SCX10" s="136"/>
      <c r="SCY10" s="136"/>
      <c r="SCZ10" s="136"/>
      <c r="SDA10" s="136"/>
      <c r="SDB10" s="136"/>
      <c r="SDC10" s="136"/>
      <c r="SDD10" s="136"/>
      <c r="SDE10" s="136"/>
      <c r="SDF10" s="136"/>
      <c r="SDG10" s="136"/>
      <c r="SDH10" s="136"/>
      <c r="SDI10" s="136"/>
      <c r="SDJ10" s="136"/>
      <c r="SDK10" s="136"/>
      <c r="SDL10" s="136"/>
      <c r="SDM10" s="136"/>
      <c r="SDN10" s="136"/>
      <c r="SDO10" s="136"/>
      <c r="SDP10" s="136"/>
      <c r="SDQ10" s="136"/>
      <c r="SDR10" s="136"/>
      <c r="SDS10" s="136"/>
      <c r="SDT10" s="136"/>
      <c r="SDU10" s="136"/>
      <c r="SDV10" s="136"/>
      <c r="SDW10" s="136"/>
      <c r="SDX10" s="136"/>
      <c r="SDY10" s="136"/>
      <c r="SDZ10" s="136"/>
      <c r="SEA10" s="136"/>
      <c r="SEB10" s="136"/>
      <c r="SEC10" s="136"/>
      <c r="SED10" s="136"/>
      <c r="SEE10" s="136"/>
      <c r="SEF10" s="136"/>
      <c r="SEG10" s="136"/>
      <c r="SEH10" s="136"/>
      <c r="SEI10" s="136"/>
      <c r="SEJ10" s="136"/>
      <c r="SEK10" s="136"/>
      <c r="SEL10" s="136"/>
      <c r="SEM10" s="136"/>
      <c r="SEN10" s="136"/>
      <c r="SEO10" s="136"/>
      <c r="SEP10" s="136"/>
      <c r="SEQ10" s="136"/>
      <c r="SER10" s="136"/>
      <c r="SES10" s="136"/>
      <c r="SET10" s="136"/>
      <c r="SEU10" s="136"/>
      <c r="SEV10" s="136"/>
      <c r="SEW10" s="136"/>
      <c r="SEX10" s="136"/>
      <c r="SEY10" s="136"/>
      <c r="SEZ10" s="136"/>
      <c r="SFA10" s="136"/>
      <c r="SFB10" s="136"/>
      <c r="SFC10" s="136"/>
      <c r="SFD10" s="136"/>
      <c r="SFE10" s="136"/>
      <c r="SFF10" s="136"/>
      <c r="SFG10" s="136"/>
      <c r="SFH10" s="136"/>
      <c r="SFI10" s="136"/>
      <c r="SFJ10" s="136"/>
      <c r="SFK10" s="136"/>
      <c r="SFL10" s="136"/>
      <c r="SFM10" s="136"/>
      <c r="SFN10" s="136"/>
      <c r="SFO10" s="136"/>
      <c r="SFP10" s="136"/>
      <c r="SFQ10" s="136"/>
      <c r="SFR10" s="136"/>
      <c r="SFS10" s="136"/>
      <c r="SFT10" s="136"/>
      <c r="SFU10" s="136"/>
      <c r="SFV10" s="136"/>
      <c r="SFW10" s="136"/>
      <c r="SFX10" s="136"/>
      <c r="SFY10" s="136"/>
      <c r="SFZ10" s="136"/>
      <c r="SGA10" s="136"/>
      <c r="SGB10" s="136"/>
      <c r="SGC10" s="136"/>
      <c r="SGD10" s="136"/>
      <c r="SGE10" s="136"/>
      <c r="SGF10" s="136"/>
      <c r="SGG10" s="136"/>
      <c r="SGH10" s="136"/>
      <c r="SGI10" s="136"/>
      <c r="SGJ10" s="136"/>
      <c r="SGK10" s="136"/>
      <c r="SGL10" s="136"/>
      <c r="SGM10" s="136"/>
      <c r="SGN10" s="136"/>
      <c r="SGO10" s="136"/>
      <c r="SGP10" s="136"/>
      <c r="SGQ10" s="136"/>
      <c r="SGR10" s="136"/>
      <c r="SGS10" s="136"/>
      <c r="SGT10" s="136"/>
      <c r="SGU10" s="136"/>
      <c r="SGV10" s="136"/>
      <c r="SGW10" s="136"/>
      <c r="SGX10" s="136"/>
      <c r="SGY10" s="136"/>
      <c r="SGZ10" s="136"/>
      <c r="SHA10" s="136"/>
      <c r="SHB10" s="136"/>
      <c r="SHC10" s="136"/>
      <c r="SHD10" s="136"/>
      <c r="SHE10" s="136"/>
      <c r="SHF10" s="136"/>
      <c r="SHG10" s="136"/>
      <c r="SHH10" s="136"/>
      <c r="SHI10" s="136"/>
      <c r="SHJ10" s="136"/>
      <c r="SHK10" s="136"/>
      <c r="SHL10" s="136"/>
      <c r="SHM10" s="136"/>
      <c r="SHN10" s="136"/>
      <c r="SHO10" s="136"/>
      <c r="SHP10" s="136"/>
      <c r="SHQ10" s="136"/>
      <c r="SHR10" s="136"/>
      <c r="SHS10" s="136"/>
      <c r="SHT10" s="136"/>
      <c r="SHU10" s="136"/>
      <c r="SHV10" s="136"/>
      <c r="SHW10" s="136"/>
      <c r="SHX10" s="136"/>
      <c r="SHY10" s="136"/>
      <c r="SHZ10" s="136"/>
      <c r="SIA10" s="136"/>
      <c r="SIB10" s="136"/>
      <c r="SIC10" s="136"/>
      <c r="SID10" s="136"/>
      <c r="SIE10" s="136"/>
      <c r="SIF10" s="136"/>
      <c r="SIG10" s="136"/>
      <c r="SIH10" s="136"/>
      <c r="SII10" s="136"/>
      <c r="SIJ10" s="136"/>
      <c r="SIK10" s="136"/>
      <c r="SIL10" s="136"/>
      <c r="SIM10" s="136"/>
      <c r="SIN10" s="136"/>
      <c r="SIO10" s="136"/>
      <c r="SIP10" s="136"/>
      <c r="SIQ10" s="136"/>
      <c r="SIR10" s="136"/>
      <c r="SIS10" s="136"/>
      <c r="SIT10" s="136"/>
      <c r="SIU10" s="136"/>
      <c r="SIV10" s="136"/>
      <c r="SIW10" s="136"/>
      <c r="SIX10" s="136"/>
      <c r="SIY10" s="136"/>
      <c r="SIZ10" s="136"/>
      <c r="SJA10" s="136"/>
      <c r="SJB10" s="136"/>
      <c r="SJC10" s="136"/>
      <c r="SJD10" s="136"/>
      <c r="SJE10" s="136"/>
      <c r="SJF10" s="136"/>
      <c r="SJG10" s="136"/>
      <c r="SJH10" s="136"/>
      <c r="SJI10" s="136"/>
      <c r="SJJ10" s="136"/>
      <c r="SJK10" s="136"/>
      <c r="SJL10" s="136"/>
      <c r="SJM10" s="136"/>
      <c r="SJN10" s="136"/>
      <c r="SJO10" s="136"/>
      <c r="SJP10" s="136"/>
      <c r="SJQ10" s="136"/>
      <c r="SJR10" s="136"/>
      <c r="SJS10" s="136"/>
      <c r="SJT10" s="136"/>
      <c r="SJU10" s="136"/>
      <c r="SJV10" s="136"/>
      <c r="SJW10" s="136"/>
      <c r="SJX10" s="136"/>
      <c r="SJY10" s="136"/>
      <c r="SJZ10" s="136"/>
      <c r="SKA10" s="136"/>
      <c r="SKB10" s="136"/>
      <c r="SKC10" s="136"/>
      <c r="SKD10" s="136"/>
      <c r="SKE10" s="136"/>
      <c r="SKF10" s="136"/>
      <c r="SKG10" s="136"/>
      <c r="SKH10" s="136"/>
      <c r="SKI10" s="136"/>
      <c r="SKJ10" s="136"/>
      <c r="SKK10" s="136"/>
      <c r="SKL10" s="136"/>
      <c r="SKM10" s="136"/>
      <c r="SKN10" s="136"/>
      <c r="SKO10" s="136"/>
      <c r="SKP10" s="136"/>
      <c r="SKQ10" s="136"/>
      <c r="SKR10" s="136"/>
      <c r="SKS10" s="136"/>
      <c r="SKT10" s="136"/>
      <c r="SKU10" s="136"/>
      <c r="SKV10" s="136"/>
      <c r="SKW10" s="136"/>
      <c r="SKX10" s="136"/>
      <c r="SKY10" s="136"/>
      <c r="SKZ10" s="136"/>
      <c r="SLA10" s="136"/>
      <c r="SLB10" s="136"/>
      <c r="SLC10" s="136"/>
      <c r="SLD10" s="136"/>
      <c r="SLE10" s="136"/>
      <c r="SLF10" s="136"/>
      <c r="SLG10" s="136"/>
      <c r="SLH10" s="136"/>
      <c r="SLI10" s="136"/>
      <c r="SLJ10" s="136"/>
      <c r="SLK10" s="136"/>
      <c r="SLL10" s="136"/>
      <c r="SLM10" s="136"/>
      <c r="SLN10" s="136"/>
      <c r="SLO10" s="136"/>
      <c r="SLP10" s="136"/>
      <c r="SLQ10" s="136"/>
      <c r="SLR10" s="136"/>
      <c r="SLS10" s="136"/>
      <c r="SLT10" s="136"/>
      <c r="SLU10" s="136"/>
      <c r="SLV10" s="136"/>
      <c r="SLW10" s="136"/>
      <c r="SLX10" s="136"/>
      <c r="SLY10" s="136"/>
      <c r="SLZ10" s="136"/>
      <c r="SMA10" s="136"/>
      <c r="SMB10" s="136"/>
      <c r="SMC10" s="136"/>
      <c r="SMD10" s="136"/>
      <c r="SME10" s="136"/>
      <c r="SMF10" s="136"/>
      <c r="SMG10" s="136"/>
      <c r="SMH10" s="136"/>
      <c r="SMI10" s="136"/>
      <c r="SMJ10" s="136"/>
      <c r="SMK10" s="136"/>
      <c r="SML10" s="136"/>
      <c r="SMM10" s="136"/>
      <c r="SMN10" s="136"/>
      <c r="SMO10" s="136"/>
      <c r="SMP10" s="136"/>
      <c r="SMQ10" s="136"/>
      <c r="SMR10" s="136"/>
      <c r="SMS10" s="136"/>
      <c r="SMT10" s="136"/>
      <c r="SMU10" s="136"/>
      <c r="SMV10" s="136"/>
      <c r="SMW10" s="136"/>
      <c r="SMX10" s="136"/>
      <c r="SMY10" s="136"/>
      <c r="SMZ10" s="136"/>
      <c r="SNA10" s="136"/>
      <c r="SNB10" s="136"/>
      <c r="SNC10" s="136"/>
      <c r="SND10" s="136"/>
      <c r="SNE10" s="136"/>
      <c r="SNF10" s="136"/>
      <c r="SNG10" s="136"/>
      <c r="SNH10" s="136"/>
      <c r="SNI10" s="136"/>
      <c r="SNJ10" s="136"/>
      <c r="SNK10" s="136"/>
      <c r="SNL10" s="136"/>
      <c r="SNM10" s="136"/>
      <c r="SNN10" s="136"/>
      <c r="SNO10" s="136"/>
      <c r="SNP10" s="136"/>
      <c r="SNQ10" s="136"/>
      <c r="SNR10" s="136"/>
      <c r="SNS10" s="136"/>
      <c r="SNT10" s="136"/>
      <c r="SNU10" s="136"/>
      <c r="SNV10" s="136"/>
      <c r="SNW10" s="136"/>
      <c r="SNX10" s="136"/>
      <c r="SNY10" s="136"/>
      <c r="SNZ10" s="136"/>
      <c r="SOA10" s="136"/>
      <c r="SOB10" s="136"/>
      <c r="SOC10" s="136"/>
      <c r="SOD10" s="136"/>
      <c r="SOE10" s="136"/>
      <c r="SOF10" s="136"/>
      <c r="SOG10" s="136"/>
      <c r="SOH10" s="136"/>
      <c r="SOI10" s="136"/>
      <c r="SOJ10" s="136"/>
      <c r="SOK10" s="136"/>
      <c r="SOL10" s="136"/>
      <c r="SOM10" s="136"/>
      <c r="SON10" s="136"/>
      <c r="SOO10" s="136"/>
      <c r="SOP10" s="136"/>
      <c r="SOQ10" s="136"/>
      <c r="SOR10" s="136"/>
      <c r="SOS10" s="136"/>
      <c r="SOT10" s="136"/>
      <c r="SOU10" s="136"/>
      <c r="SOV10" s="136"/>
      <c r="SOW10" s="136"/>
      <c r="SOX10" s="136"/>
      <c r="SOY10" s="136"/>
      <c r="SOZ10" s="136"/>
      <c r="SPA10" s="136"/>
      <c r="SPB10" s="136"/>
      <c r="SPC10" s="136"/>
      <c r="SPD10" s="136"/>
      <c r="SPE10" s="136"/>
      <c r="SPF10" s="136"/>
      <c r="SPG10" s="136"/>
      <c r="SPH10" s="136"/>
      <c r="SPI10" s="136"/>
      <c r="SPJ10" s="136"/>
      <c r="SPK10" s="136"/>
      <c r="SPL10" s="136"/>
      <c r="SPM10" s="136"/>
      <c r="SPN10" s="136"/>
      <c r="SPO10" s="136"/>
      <c r="SPP10" s="136"/>
      <c r="SPQ10" s="136"/>
      <c r="SPR10" s="136"/>
      <c r="SPS10" s="136"/>
      <c r="SPT10" s="136"/>
      <c r="SPU10" s="136"/>
      <c r="SPV10" s="136"/>
      <c r="SPW10" s="136"/>
      <c r="SPX10" s="136"/>
      <c r="SPY10" s="136"/>
      <c r="SPZ10" s="136"/>
      <c r="SQA10" s="136"/>
      <c r="SQB10" s="136"/>
      <c r="SQC10" s="136"/>
      <c r="SQD10" s="136"/>
      <c r="SQE10" s="136"/>
      <c r="SQF10" s="136"/>
      <c r="SQG10" s="136"/>
      <c r="SQH10" s="136"/>
      <c r="SQI10" s="136"/>
      <c r="SQJ10" s="136"/>
      <c r="SQK10" s="136"/>
      <c r="SQL10" s="136"/>
      <c r="SQM10" s="136"/>
      <c r="SQN10" s="136"/>
      <c r="SQO10" s="136"/>
      <c r="SQP10" s="136"/>
      <c r="SQQ10" s="136"/>
      <c r="SQR10" s="136"/>
      <c r="SQS10" s="136"/>
      <c r="SQT10" s="136"/>
      <c r="SQU10" s="136"/>
      <c r="SQV10" s="136"/>
      <c r="SQW10" s="136"/>
      <c r="SQX10" s="136"/>
      <c r="SQY10" s="136"/>
      <c r="SQZ10" s="136"/>
      <c r="SRA10" s="136"/>
      <c r="SRB10" s="136"/>
      <c r="SRC10" s="136"/>
      <c r="SRD10" s="136"/>
      <c r="SRE10" s="136"/>
      <c r="SRF10" s="136"/>
      <c r="SRG10" s="136"/>
      <c r="SRH10" s="136"/>
      <c r="SRI10" s="136"/>
      <c r="SRJ10" s="136"/>
      <c r="SRK10" s="136"/>
      <c r="SRL10" s="136"/>
      <c r="SRM10" s="136"/>
      <c r="SRN10" s="136"/>
      <c r="SRO10" s="136"/>
      <c r="SRP10" s="136"/>
      <c r="SRQ10" s="136"/>
      <c r="SRR10" s="136"/>
      <c r="SRS10" s="136"/>
      <c r="SRT10" s="136"/>
      <c r="SRU10" s="136"/>
      <c r="SRV10" s="136"/>
      <c r="SRW10" s="136"/>
      <c r="SRX10" s="136"/>
      <c r="SRY10" s="136"/>
      <c r="SRZ10" s="136"/>
      <c r="SSA10" s="136"/>
      <c r="SSB10" s="136"/>
      <c r="SSC10" s="136"/>
      <c r="SSD10" s="136"/>
      <c r="SSE10" s="136"/>
      <c r="SSF10" s="136"/>
      <c r="SSG10" s="136"/>
      <c r="SSH10" s="136"/>
      <c r="SSI10" s="136"/>
      <c r="SSJ10" s="136"/>
      <c r="SSK10" s="136"/>
      <c r="SSL10" s="136"/>
      <c r="SSM10" s="136"/>
      <c r="SSN10" s="136"/>
      <c r="SSO10" s="136"/>
      <c r="SSP10" s="136"/>
      <c r="SSQ10" s="136"/>
      <c r="SSR10" s="136"/>
      <c r="SSS10" s="136"/>
      <c r="SST10" s="136"/>
      <c r="SSU10" s="136"/>
      <c r="SSV10" s="136"/>
      <c r="SSW10" s="136"/>
      <c r="SSX10" s="136"/>
      <c r="SSY10" s="136"/>
      <c r="SSZ10" s="136"/>
      <c r="STA10" s="136"/>
      <c r="STB10" s="136"/>
      <c r="STC10" s="136"/>
      <c r="STD10" s="136"/>
      <c r="STE10" s="136"/>
      <c r="STF10" s="136"/>
      <c r="STG10" s="136"/>
      <c r="STH10" s="136"/>
      <c r="STI10" s="136"/>
      <c r="STJ10" s="136"/>
      <c r="STK10" s="136"/>
      <c r="STL10" s="136"/>
      <c r="STM10" s="136"/>
      <c r="STN10" s="136"/>
      <c r="STO10" s="136"/>
      <c r="STP10" s="136"/>
      <c r="STQ10" s="136"/>
      <c r="STR10" s="136"/>
      <c r="STS10" s="136"/>
      <c r="STT10" s="136"/>
      <c r="STU10" s="136"/>
      <c r="STV10" s="136"/>
      <c r="STW10" s="136"/>
      <c r="STX10" s="136"/>
      <c r="STY10" s="136"/>
      <c r="STZ10" s="136"/>
      <c r="SUA10" s="136"/>
      <c r="SUB10" s="136"/>
      <c r="SUC10" s="136"/>
      <c r="SUD10" s="136"/>
      <c r="SUE10" s="136"/>
      <c r="SUF10" s="136"/>
      <c r="SUG10" s="136"/>
      <c r="SUH10" s="136"/>
      <c r="SUI10" s="136"/>
      <c r="SUJ10" s="136"/>
      <c r="SUK10" s="136"/>
      <c r="SUL10" s="136"/>
      <c r="SUM10" s="136"/>
      <c r="SUN10" s="136"/>
      <c r="SUO10" s="136"/>
      <c r="SUP10" s="136"/>
      <c r="SUQ10" s="136"/>
      <c r="SUR10" s="136"/>
      <c r="SUS10" s="136"/>
      <c r="SUT10" s="136"/>
      <c r="SUU10" s="136"/>
      <c r="SUV10" s="136"/>
      <c r="SUW10" s="136"/>
      <c r="SUX10" s="136"/>
      <c r="SUY10" s="136"/>
      <c r="SUZ10" s="136"/>
      <c r="SVA10" s="136"/>
      <c r="SVB10" s="136"/>
      <c r="SVC10" s="136"/>
      <c r="SVD10" s="136"/>
      <c r="SVE10" s="136"/>
      <c r="SVF10" s="136"/>
      <c r="SVG10" s="136"/>
      <c r="SVH10" s="136"/>
      <c r="SVI10" s="136"/>
      <c r="SVJ10" s="136"/>
      <c r="SVK10" s="136"/>
      <c r="SVL10" s="136"/>
      <c r="SVM10" s="136"/>
      <c r="SVN10" s="136"/>
      <c r="SVO10" s="136"/>
      <c r="SVP10" s="136"/>
      <c r="SVQ10" s="136"/>
      <c r="SVR10" s="136"/>
      <c r="SVS10" s="136"/>
      <c r="SVT10" s="136"/>
      <c r="SVU10" s="136"/>
      <c r="SVV10" s="136"/>
      <c r="SVW10" s="136"/>
      <c r="SVX10" s="136"/>
      <c r="SVY10" s="136"/>
      <c r="SVZ10" s="136"/>
      <c r="SWA10" s="136"/>
      <c r="SWB10" s="136"/>
      <c r="SWC10" s="136"/>
      <c r="SWD10" s="136"/>
      <c r="SWE10" s="136"/>
      <c r="SWF10" s="136"/>
      <c r="SWG10" s="136"/>
      <c r="SWH10" s="136"/>
      <c r="SWI10" s="136"/>
      <c r="SWJ10" s="136"/>
      <c r="SWK10" s="136"/>
      <c r="SWL10" s="136"/>
      <c r="SWM10" s="136"/>
      <c r="SWN10" s="136"/>
      <c r="SWO10" s="136"/>
      <c r="SWP10" s="136"/>
      <c r="SWQ10" s="136"/>
      <c r="SWR10" s="136"/>
      <c r="SWS10" s="136"/>
      <c r="SWT10" s="136"/>
      <c r="SWU10" s="136"/>
      <c r="SWV10" s="136"/>
      <c r="SWW10" s="136"/>
      <c r="SWX10" s="136"/>
      <c r="SWY10" s="136"/>
      <c r="SWZ10" s="136"/>
      <c r="SXA10" s="136"/>
      <c r="SXB10" s="136"/>
      <c r="SXC10" s="136"/>
      <c r="SXD10" s="136"/>
      <c r="SXE10" s="136"/>
      <c r="SXF10" s="136"/>
      <c r="SXG10" s="136"/>
      <c r="SXH10" s="136"/>
      <c r="SXI10" s="136"/>
      <c r="SXJ10" s="136"/>
      <c r="SXK10" s="136"/>
      <c r="SXL10" s="136"/>
      <c r="SXM10" s="136"/>
      <c r="SXN10" s="136"/>
      <c r="SXO10" s="136"/>
      <c r="SXP10" s="136"/>
      <c r="SXQ10" s="136"/>
      <c r="SXR10" s="136"/>
      <c r="SXS10" s="136"/>
      <c r="SXT10" s="136"/>
      <c r="SXU10" s="136"/>
      <c r="SXV10" s="136"/>
      <c r="SXW10" s="136"/>
      <c r="SXX10" s="136"/>
      <c r="SXY10" s="136"/>
      <c r="SXZ10" s="136"/>
      <c r="SYA10" s="136"/>
      <c r="SYB10" s="136"/>
      <c r="SYC10" s="136"/>
      <c r="SYD10" s="136"/>
      <c r="SYE10" s="136"/>
      <c r="SYF10" s="136"/>
      <c r="SYG10" s="136"/>
      <c r="SYH10" s="136"/>
      <c r="SYI10" s="136"/>
      <c r="SYJ10" s="136"/>
      <c r="SYK10" s="136"/>
      <c r="SYL10" s="136"/>
      <c r="SYM10" s="136"/>
      <c r="SYN10" s="136"/>
      <c r="SYO10" s="136"/>
      <c r="SYP10" s="136"/>
      <c r="SYQ10" s="136"/>
      <c r="SYR10" s="136"/>
      <c r="SYS10" s="136"/>
      <c r="SYT10" s="136"/>
      <c r="SYU10" s="136"/>
      <c r="SYV10" s="136"/>
      <c r="SYW10" s="136"/>
      <c r="SYX10" s="136"/>
      <c r="SYY10" s="136"/>
      <c r="SYZ10" s="136"/>
      <c r="SZA10" s="136"/>
      <c r="SZB10" s="136"/>
      <c r="SZC10" s="136"/>
      <c r="SZD10" s="136"/>
      <c r="SZE10" s="136"/>
      <c r="SZF10" s="136"/>
      <c r="SZG10" s="136"/>
      <c r="SZH10" s="136"/>
      <c r="SZI10" s="136"/>
      <c r="SZJ10" s="136"/>
      <c r="SZK10" s="136"/>
      <c r="SZL10" s="136"/>
      <c r="SZM10" s="136"/>
      <c r="SZN10" s="136"/>
      <c r="SZO10" s="136"/>
      <c r="SZP10" s="136"/>
      <c r="SZQ10" s="136"/>
      <c r="SZR10" s="136"/>
      <c r="SZS10" s="136"/>
      <c r="SZT10" s="136"/>
      <c r="SZU10" s="136"/>
      <c r="SZV10" s="136"/>
      <c r="SZW10" s="136"/>
      <c r="SZX10" s="136"/>
      <c r="SZY10" s="136"/>
      <c r="SZZ10" s="136"/>
      <c r="TAA10" s="136"/>
      <c r="TAB10" s="136"/>
      <c r="TAC10" s="136"/>
      <c r="TAD10" s="136"/>
      <c r="TAE10" s="136"/>
      <c r="TAF10" s="136"/>
      <c r="TAG10" s="136"/>
      <c r="TAH10" s="136"/>
      <c r="TAI10" s="136"/>
      <c r="TAJ10" s="136"/>
      <c r="TAK10" s="136"/>
      <c r="TAL10" s="136"/>
      <c r="TAM10" s="136"/>
      <c r="TAN10" s="136"/>
      <c r="TAO10" s="136"/>
      <c r="TAP10" s="136"/>
      <c r="TAQ10" s="136"/>
      <c r="TAR10" s="136"/>
      <c r="TAS10" s="136"/>
      <c r="TAT10" s="136"/>
      <c r="TAU10" s="136"/>
      <c r="TAV10" s="136"/>
      <c r="TAW10" s="136"/>
      <c r="TAX10" s="136"/>
      <c r="TAY10" s="136"/>
      <c r="TAZ10" s="136"/>
      <c r="TBA10" s="136"/>
      <c r="TBB10" s="136"/>
      <c r="TBC10" s="136"/>
      <c r="TBD10" s="136"/>
      <c r="TBE10" s="136"/>
      <c r="TBF10" s="136"/>
      <c r="TBG10" s="136"/>
      <c r="TBH10" s="136"/>
      <c r="TBI10" s="136"/>
      <c r="TBJ10" s="136"/>
      <c r="TBK10" s="136"/>
      <c r="TBL10" s="136"/>
      <c r="TBM10" s="136"/>
      <c r="TBN10" s="136"/>
      <c r="TBO10" s="136"/>
      <c r="TBP10" s="136"/>
      <c r="TBQ10" s="136"/>
      <c r="TBR10" s="136"/>
      <c r="TBS10" s="136"/>
      <c r="TBT10" s="136"/>
      <c r="TBU10" s="136"/>
      <c r="TBV10" s="136"/>
      <c r="TBW10" s="136"/>
      <c r="TBX10" s="136"/>
      <c r="TBY10" s="136"/>
      <c r="TBZ10" s="136"/>
      <c r="TCA10" s="136"/>
      <c r="TCB10" s="136"/>
      <c r="TCC10" s="136"/>
      <c r="TCD10" s="136"/>
      <c r="TCE10" s="136"/>
      <c r="TCF10" s="136"/>
      <c r="TCG10" s="136"/>
      <c r="TCH10" s="136"/>
      <c r="TCI10" s="136"/>
      <c r="TCJ10" s="136"/>
      <c r="TCK10" s="136"/>
      <c r="TCL10" s="136"/>
      <c r="TCM10" s="136"/>
      <c r="TCN10" s="136"/>
      <c r="TCO10" s="136"/>
      <c r="TCP10" s="136"/>
      <c r="TCQ10" s="136"/>
      <c r="TCR10" s="136"/>
      <c r="TCS10" s="136"/>
      <c r="TCT10" s="136"/>
      <c r="TCU10" s="136"/>
      <c r="TCV10" s="136"/>
      <c r="TCW10" s="136"/>
      <c r="TCX10" s="136"/>
      <c r="TCY10" s="136"/>
      <c r="TCZ10" s="136"/>
      <c r="TDA10" s="136"/>
      <c r="TDB10" s="136"/>
      <c r="TDC10" s="136"/>
      <c r="TDD10" s="136"/>
      <c r="TDE10" s="136"/>
      <c r="TDF10" s="136"/>
      <c r="TDG10" s="136"/>
      <c r="TDH10" s="136"/>
      <c r="TDI10" s="136"/>
      <c r="TDJ10" s="136"/>
      <c r="TDK10" s="136"/>
      <c r="TDL10" s="136"/>
      <c r="TDM10" s="136"/>
      <c r="TDN10" s="136"/>
      <c r="TDO10" s="136"/>
      <c r="TDP10" s="136"/>
      <c r="TDQ10" s="136"/>
      <c r="TDR10" s="136"/>
      <c r="TDS10" s="136"/>
      <c r="TDT10" s="136"/>
      <c r="TDU10" s="136"/>
      <c r="TDV10" s="136"/>
      <c r="TDW10" s="136"/>
      <c r="TDX10" s="136"/>
      <c r="TDY10" s="136"/>
      <c r="TDZ10" s="136"/>
      <c r="TEA10" s="136"/>
      <c r="TEB10" s="136"/>
      <c r="TEC10" s="136"/>
      <c r="TED10" s="136"/>
      <c r="TEE10" s="136"/>
      <c r="TEF10" s="136"/>
      <c r="TEG10" s="136"/>
      <c r="TEH10" s="136"/>
      <c r="TEI10" s="136"/>
      <c r="TEJ10" s="136"/>
      <c r="TEK10" s="136"/>
      <c r="TEL10" s="136"/>
      <c r="TEM10" s="136"/>
      <c r="TEN10" s="136"/>
      <c r="TEO10" s="136"/>
      <c r="TEP10" s="136"/>
      <c r="TEQ10" s="136"/>
      <c r="TER10" s="136"/>
      <c r="TES10" s="136"/>
      <c r="TET10" s="136"/>
      <c r="TEU10" s="136"/>
      <c r="TEV10" s="136"/>
      <c r="TEW10" s="136"/>
      <c r="TEX10" s="136"/>
      <c r="TEY10" s="136"/>
      <c r="TEZ10" s="136"/>
      <c r="TFA10" s="136"/>
      <c r="TFB10" s="136"/>
      <c r="TFC10" s="136"/>
      <c r="TFD10" s="136"/>
      <c r="TFE10" s="136"/>
      <c r="TFF10" s="136"/>
      <c r="TFG10" s="136"/>
      <c r="TFH10" s="136"/>
      <c r="TFI10" s="136"/>
      <c r="TFJ10" s="136"/>
      <c r="TFK10" s="136"/>
      <c r="TFL10" s="136"/>
      <c r="TFM10" s="136"/>
      <c r="TFN10" s="136"/>
      <c r="TFO10" s="136"/>
      <c r="TFP10" s="136"/>
      <c r="TFQ10" s="136"/>
      <c r="TFR10" s="136"/>
      <c r="TFS10" s="136"/>
      <c r="TFT10" s="136"/>
      <c r="TFU10" s="136"/>
      <c r="TFV10" s="136"/>
      <c r="TFW10" s="136"/>
      <c r="TFX10" s="136"/>
      <c r="TFY10" s="136"/>
      <c r="TFZ10" s="136"/>
      <c r="TGA10" s="136"/>
      <c r="TGB10" s="136"/>
      <c r="TGC10" s="136"/>
      <c r="TGD10" s="136"/>
      <c r="TGE10" s="136"/>
      <c r="TGF10" s="136"/>
      <c r="TGG10" s="136"/>
      <c r="TGH10" s="136"/>
      <c r="TGI10" s="136"/>
      <c r="TGJ10" s="136"/>
      <c r="TGK10" s="136"/>
      <c r="TGL10" s="136"/>
      <c r="TGM10" s="136"/>
      <c r="TGN10" s="136"/>
      <c r="TGO10" s="136"/>
      <c r="TGP10" s="136"/>
      <c r="TGQ10" s="136"/>
      <c r="TGR10" s="136"/>
      <c r="TGS10" s="136"/>
      <c r="TGT10" s="136"/>
      <c r="TGU10" s="136"/>
      <c r="TGV10" s="136"/>
      <c r="TGW10" s="136"/>
      <c r="TGX10" s="136"/>
      <c r="TGY10" s="136"/>
      <c r="TGZ10" s="136"/>
      <c r="THA10" s="136"/>
      <c r="THB10" s="136"/>
      <c r="THC10" s="136"/>
      <c r="THD10" s="136"/>
      <c r="THE10" s="136"/>
      <c r="THF10" s="136"/>
      <c r="THG10" s="136"/>
      <c r="THH10" s="136"/>
      <c r="THI10" s="136"/>
      <c r="THJ10" s="136"/>
      <c r="THK10" s="136"/>
      <c r="THL10" s="136"/>
      <c r="THM10" s="136"/>
      <c r="THN10" s="136"/>
      <c r="THO10" s="136"/>
      <c r="THP10" s="136"/>
      <c r="THQ10" s="136"/>
      <c r="THR10" s="136"/>
      <c r="THS10" s="136"/>
      <c r="THT10" s="136"/>
      <c r="THU10" s="136"/>
      <c r="THV10" s="136"/>
      <c r="THW10" s="136"/>
      <c r="THX10" s="136"/>
      <c r="THY10" s="136"/>
      <c r="THZ10" s="136"/>
      <c r="TIA10" s="136"/>
      <c r="TIB10" s="136"/>
      <c r="TIC10" s="136"/>
      <c r="TID10" s="136"/>
      <c r="TIE10" s="136"/>
      <c r="TIF10" s="136"/>
      <c r="TIG10" s="136"/>
      <c r="TIH10" s="136"/>
      <c r="TII10" s="136"/>
      <c r="TIJ10" s="136"/>
      <c r="TIK10" s="136"/>
      <c r="TIL10" s="136"/>
      <c r="TIM10" s="136"/>
      <c r="TIN10" s="136"/>
      <c r="TIO10" s="136"/>
      <c r="TIP10" s="136"/>
      <c r="TIQ10" s="136"/>
      <c r="TIR10" s="136"/>
      <c r="TIS10" s="136"/>
      <c r="TIT10" s="136"/>
      <c r="TIU10" s="136"/>
      <c r="TIV10" s="136"/>
      <c r="TIW10" s="136"/>
      <c r="TIX10" s="136"/>
      <c r="TIY10" s="136"/>
      <c r="TIZ10" s="136"/>
      <c r="TJA10" s="136"/>
      <c r="TJB10" s="136"/>
      <c r="TJC10" s="136"/>
      <c r="TJD10" s="136"/>
      <c r="TJE10" s="136"/>
      <c r="TJF10" s="136"/>
      <c r="TJG10" s="136"/>
      <c r="TJH10" s="136"/>
      <c r="TJI10" s="136"/>
      <c r="TJJ10" s="136"/>
      <c r="TJK10" s="136"/>
      <c r="TJL10" s="136"/>
      <c r="TJM10" s="136"/>
      <c r="TJN10" s="136"/>
      <c r="TJO10" s="136"/>
      <c r="TJP10" s="136"/>
      <c r="TJQ10" s="136"/>
      <c r="TJR10" s="136"/>
      <c r="TJS10" s="136"/>
      <c r="TJT10" s="136"/>
      <c r="TJU10" s="136"/>
      <c r="TJV10" s="136"/>
      <c r="TJW10" s="136"/>
      <c r="TJX10" s="136"/>
      <c r="TJY10" s="136"/>
      <c r="TJZ10" s="136"/>
      <c r="TKA10" s="136"/>
      <c r="TKB10" s="136"/>
      <c r="TKC10" s="136"/>
      <c r="TKD10" s="136"/>
      <c r="TKE10" s="136"/>
      <c r="TKF10" s="136"/>
      <c r="TKG10" s="136"/>
      <c r="TKH10" s="136"/>
      <c r="TKI10" s="136"/>
      <c r="TKJ10" s="136"/>
      <c r="TKK10" s="136"/>
      <c r="TKL10" s="136"/>
      <c r="TKM10" s="136"/>
      <c r="TKN10" s="136"/>
      <c r="TKO10" s="136"/>
      <c r="TKP10" s="136"/>
      <c r="TKQ10" s="136"/>
      <c r="TKR10" s="136"/>
      <c r="TKS10" s="136"/>
      <c r="TKT10" s="136"/>
      <c r="TKU10" s="136"/>
      <c r="TKV10" s="136"/>
      <c r="TKW10" s="136"/>
      <c r="TKX10" s="136"/>
      <c r="TKY10" s="136"/>
      <c r="TKZ10" s="136"/>
      <c r="TLA10" s="136"/>
      <c r="TLB10" s="136"/>
      <c r="TLC10" s="136"/>
      <c r="TLD10" s="136"/>
      <c r="TLE10" s="136"/>
      <c r="TLF10" s="136"/>
      <c r="TLG10" s="136"/>
      <c r="TLH10" s="136"/>
      <c r="TLI10" s="136"/>
      <c r="TLJ10" s="136"/>
      <c r="TLK10" s="136"/>
      <c r="TLL10" s="136"/>
      <c r="TLM10" s="136"/>
      <c r="TLN10" s="136"/>
      <c r="TLO10" s="136"/>
      <c r="TLP10" s="136"/>
      <c r="TLQ10" s="136"/>
      <c r="TLR10" s="136"/>
      <c r="TLS10" s="136"/>
      <c r="TLT10" s="136"/>
      <c r="TLU10" s="136"/>
      <c r="TLV10" s="136"/>
      <c r="TLW10" s="136"/>
      <c r="TLX10" s="136"/>
      <c r="TLY10" s="136"/>
      <c r="TLZ10" s="136"/>
      <c r="TMA10" s="136"/>
      <c r="TMB10" s="136"/>
      <c r="TMC10" s="136"/>
      <c r="TMD10" s="136"/>
      <c r="TME10" s="136"/>
      <c r="TMF10" s="136"/>
      <c r="TMG10" s="136"/>
      <c r="TMH10" s="136"/>
      <c r="TMI10" s="136"/>
      <c r="TMJ10" s="136"/>
      <c r="TMK10" s="136"/>
      <c r="TML10" s="136"/>
      <c r="TMM10" s="136"/>
      <c r="TMN10" s="136"/>
      <c r="TMO10" s="136"/>
      <c r="TMP10" s="136"/>
      <c r="TMQ10" s="136"/>
      <c r="TMR10" s="136"/>
      <c r="TMS10" s="136"/>
      <c r="TMT10" s="136"/>
      <c r="TMU10" s="136"/>
      <c r="TMV10" s="136"/>
      <c r="TMW10" s="136"/>
      <c r="TMX10" s="136"/>
      <c r="TMY10" s="136"/>
      <c r="TMZ10" s="136"/>
      <c r="TNA10" s="136"/>
      <c r="TNB10" s="136"/>
      <c r="TNC10" s="136"/>
      <c r="TND10" s="136"/>
      <c r="TNE10" s="136"/>
      <c r="TNF10" s="136"/>
      <c r="TNG10" s="136"/>
      <c r="TNH10" s="136"/>
      <c r="TNI10" s="136"/>
      <c r="TNJ10" s="136"/>
      <c r="TNK10" s="136"/>
      <c r="TNL10" s="136"/>
      <c r="TNM10" s="136"/>
      <c r="TNN10" s="136"/>
      <c r="TNO10" s="136"/>
      <c r="TNP10" s="136"/>
      <c r="TNQ10" s="136"/>
      <c r="TNR10" s="136"/>
      <c r="TNS10" s="136"/>
      <c r="TNT10" s="136"/>
      <c r="TNU10" s="136"/>
      <c r="TNV10" s="136"/>
      <c r="TNW10" s="136"/>
      <c r="TNX10" s="136"/>
      <c r="TNY10" s="136"/>
      <c r="TNZ10" s="136"/>
      <c r="TOA10" s="136"/>
      <c r="TOB10" s="136"/>
      <c r="TOC10" s="136"/>
      <c r="TOD10" s="136"/>
      <c r="TOE10" s="136"/>
      <c r="TOF10" s="136"/>
      <c r="TOG10" s="136"/>
      <c r="TOH10" s="136"/>
      <c r="TOI10" s="136"/>
      <c r="TOJ10" s="136"/>
      <c r="TOK10" s="136"/>
      <c r="TOL10" s="136"/>
      <c r="TOM10" s="136"/>
      <c r="TON10" s="136"/>
      <c r="TOO10" s="136"/>
      <c r="TOP10" s="136"/>
      <c r="TOQ10" s="136"/>
      <c r="TOR10" s="136"/>
      <c r="TOS10" s="136"/>
      <c r="TOT10" s="136"/>
      <c r="TOU10" s="136"/>
      <c r="TOV10" s="136"/>
      <c r="TOW10" s="136"/>
      <c r="TOX10" s="136"/>
      <c r="TOY10" s="136"/>
      <c r="TOZ10" s="136"/>
      <c r="TPA10" s="136"/>
      <c r="TPB10" s="136"/>
      <c r="TPC10" s="136"/>
      <c r="TPD10" s="136"/>
      <c r="TPE10" s="136"/>
      <c r="TPF10" s="136"/>
      <c r="TPG10" s="136"/>
      <c r="TPH10" s="136"/>
      <c r="TPI10" s="136"/>
      <c r="TPJ10" s="136"/>
      <c r="TPK10" s="136"/>
      <c r="TPL10" s="136"/>
      <c r="TPM10" s="136"/>
      <c r="TPN10" s="136"/>
      <c r="TPO10" s="136"/>
      <c r="TPP10" s="136"/>
      <c r="TPQ10" s="136"/>
      <c r="TPR10" s="136"/>
      <c r="TPS10" s="136"/>
      <c r="TPT10" s="136"/>
      <c r="TPU10" s="136"/>
      <c r="TPV10" s="136"/>
      <c r="TPW10" s="136"/>
      <c r="TPX10" s="136"/>
      <c r="TPY10" s="136"/>
      <c r="TPZ10" s="136"/>
      <c r="TQA10" s="136"/>
      <c r="TQB10" s="136"/>
      <c r="TQC10" s="136"/>
      <c r="TQD10" s="136"/>
      <c r="TQE10" s="136"/>
      <c r="TQF10" s="136"/>
      <c r="TQG10" s="136"/>
      <c r="TQH10" s="136"/>
      <c r="TQI10" s="136"/>
      <c r="TQJ10" s="136"/>
      <c r="TQK10" s="136"/>
      <c r="TQL10" s="136"/>
      <c r="TQM10" s="136"/>
      <c r="TQN10" s="136"/>
      <c r="TQO10" s="136"/>
      <c r="TQP10" s="136"/>
      <c r="TQQ10" s="136"/>
      <c r="TQR10" s="136"/>
      <c r="TQS10" s="136"/>
      <c r="TQT10" s="136"/>
      <c r="TQU10" s="136"/>
      <c r="TQV10" s="136"/>
      <c r="TQW10" s="136"/>
      <c r="TQX10" s="136"/>
      <c r="TQY10" s="136"/>
      <c r="TQZ10" s="136"/>
      <c r="TRA10" s="136"/>
      <c r="TRB10" s="136"/>
      <c r="TRC10" s="136"/>
      <c r="TRD10" s="136"/>
      <c r="TRE10" s="136"/>
      <c r="TRF10" s="136"/>
      <c r="TRG10" s="136"/>
      <c r="TRH10" s="136"/>
      <c r="TRI10" s="136"/>
      <c r="TRJ10" s="136"/>
      <c r="TRK10" s="136"/>
      <c r="TRL10" s="136"/>
      <c r="TRM10" s="136"/>
      <c r="TRN10" s="136"/>
      <c r="TRO10" s="136"/>
      <c r="TRP10" s="136"/>
      <c r="TRQ10" s="136"/>
      <c r="TRR10" s="136"/>
      <c r="TRS10" s="136"/>
      <c r="TRT10" s="136"/>
      <c r="TRU10" s="136"/>
      <c r="TRV10" s="136"/>
      <c r="TRW10" s="136"/>
      <c r="TRX10" s="136"/>
      <c r="TRY10" s="136"/>
      <c r="TRZ10" s="136"/>
      <c r="TSA10" s="136"/>
      <c r="TSB10" s="136"/>
      <c r="TSC10" s="136"/>
      <c r="TSD10" s="136"/>
      <c r="TSE10" s="136"/>
      <c r="TSF10" s="136"/>
      <c r="TSG10" s="136"/>
      <c r="TSH10" s="136"/>
      <c r="TSI10" s="136"/>
      <c r="TSJ10" s="136"/>
      <c r="TSK10" s="136"/>
      <c r="TSL10" s="136"/>
      <c r="TSM10" s="136"/>
      <c r="TSN10" s="136"/>
      <c r="TSO10" s="136"/>
      <c r="TSP10" s="136"/>
      <c r="TSQ10" s="136"/>
      <c r="TSR10" s="136"/>
      <c r="TSS10" s="136"/>
      <c r="TST10" s="136"/>
      <c r="TSU10" s="136"/>
      <c r="TSV10" s="136"/>
      <c r="TSW10" s="136"/>
      <c r="TSX10" s="136"/>
      <c r="TSY10" s="136"/>
      <c r="TSZ10" s="136"/>
      <c r="TTA10" s="136"/>
      <c r="TTB10" s="136"/>
      <c r="TTC10" s="136"/>
      <c r="TTD10" s="136"/>
      <c r="TTE10" s="136"/>
      <c r="TTF10" s="136"/>
      <c r="TTG10" s="136"/>
      <c r="TTH10" s="136"/>
      <c r="TTI10" s="136"/>
      <c r="TTJ10" s="136"/>
      <c r="TTK10" s="136"/>
      <c r="TTL10" s="136"/>
      <c r="TTM10" s="136"/>
      <c r="TTN10" s="136"/>
      <c r="TTO10" s="136"/>
      <c r="TTP10" s="136"/>
      <c r="TTQ10" s="136"/>
      <c r="TTR10" s="136"/>
      <c r="TTS10" s="136"/>
      <c r="TTT10" s="136"/>
      <c r="TTU10" s="136"/>
      <c r="TTV10" s="136"/>
      <c r="TTW10" s="136"/>
      <c r="TTX10" s="136"/>
      <c r="TTY10" s="136"/>
      <c r="TTZ10" s="136"/>
      <c r="TUA10" s="136"/>
      <c r="TUB10" s="136"/>
      <c r="TUC10" s="136"/>
      <c r="TUD10" s="136"/>
      <c r="TUE10" s="136"/>
      <c r="TUF10" s="136"/>
      <c r="TUG10" s="136"/>
      <c r="TUH10" s="136"/>
      <c r="TUI10" s="136"/>
      <c r="TUJ10" s="136"/>
      <c r="TUK10" s="136"/>
      <c r="TUL10" s="136"/>
      <c r="TUM10" s="136"/>
      <c r="TUN10" s="136"/>
      <c r="TUO10" s="136"/>
      <c r="TUP10" s="136"/>
      <c r="TUQ10" s="136"/>
      <c r="TUR10" s="136"/>
      <c r="TUS10" s="136"/>
      <c r="TUT10" s="136"/>
      <c r="TUU10" s="136"/>
      <c r="TUV10" s="136"/>
      <c r="TUW10" s="136"/>
      <c r="TUX10" s="136"/>
      <c r="TUY10" s="136"/>
      <c r="TUZ10" s="136"/>
      <c r="TVA10" s="136"/>
      <c r="TVB10" s="136"/>
      <c r="TVC10" s="136"/>
      <c r="TVD10" s="136"/>
      <c r="TVE10" s="136"/>
      <c r="TVF10" s="136"/>
      <c r="TVG10" s="136"/>
      <c r="TVH10" s="136"/>
      <c r="TVI10" s="136"/>
      <c r="TVJ10" s="136"/>
      <c r="TVK10" s="136"/>
      <c r="TVL10" s="136"/>
      <c r="TVM10" s="136"/>
      <c r="TVN10" s="136"/>
      <c r="TVO10" s="136"/>
      <c r="TVP10" s="136"/>
      <c r="TVQ10" s="136"/>
      <c r="TVR10" s="136"/>
      <c r="TVS10" s="136"/>
      <c r="TVT10" s="136"/>
      <c r="TVU10" s="136"/>
      <c r="TVV10" s="136"/>
      <c r="TVW10" s="136"/>
      <c r="TVX10" s="136"/>
      <c r="TVY10" s="136"/>
      <c r="TVZ10" s="136"/>
      <c r="TWA10" s="136"/>
      <c r="TWB10" s="136"/>
      <c r="TWC10" s="136"/>
      <c r="TWD10" s="136"/>
      <c r="TWE10" s="136"/>
      <c r="TWF10" s="136"/>
      <c r="TWG10" s="136"/>
      <c r="TWH10" s="136"/>
      <c r="TWI10" s="136"/>
      <c r="TWJ10" s="136"/>
      <c r="TWK10" s="136"/>
      <c r="TWL10" s="136"/>
      <c r="TWM10" s="136"/>
      <c r="TWN10" s="136"/>
      <c r="TWO10" s="136"/>
      <c r="TWP10" s="136"/>
      <c r="TWQ10" s="136"/>
      <c r="TWR10" s="136"/>
      <c r="TWS10" s="136"/>
      <c r="TWT10" s="136"/>
      <c r="TWU10" s="136"/>
      <c r="TWV10" s="136"/>
      <c r="TWW10" s="136"/>
      <c r="TWX10" s="136"/>
      <c r="TWY10" s="136"/>
      <c r="TWZ10" s="136"/>
      <c r="TXA10" s="136"/>
      <c r="TXB10" s="136"/>
      <c r="TXC10" s="136"/>
      <c r="TXD10" s="136"/>
      <c r="TXE10" s="136"/>
      <c r="TXF10" s="136"/>
      <c r="TXG10" s="136"/>
      <c r="TXH10" s="136"/>
      <c r="TXI10" s="136"/>
      <c r="TXJ10" s="136"/>
      <c r="TXK10" s="136"/>
      <c r="TXL10" s="136"/>
      <c r="TXM10" s="136"/>
      <c r="TXN10" s="136"/>
      <c r="TXO10" s="136"/>
      <c r="TXP10" s="136"/>
      <c r="TXQ10" s="136"/>
      <c r="TXR10" s="136"/>
      <c r="TXS10" s="136"/>
      <c r="TXT10" s="136"/>
      <c r="TXU10" s="136"/>
      <c r="TXV10" s="136"/>
      <c r="TXW10" s="136"/>
      <c r="TXX10" s="136"/>
      <c r="TXY10" s="136"/>
      <c r="TXZ10" s="136"/>
      <c r="TYA10" s="136"/>
      <c r="TYB10" s="136"/>
      <c r="TYC10" s="136"/>
      <c r="TYD10" s="136"/>
      <c r="TYE10" s="136"/>
      <c r="TYF10" s="136"/>
      <c r="TYG10" s="136"/>
      <c r="TYH10" s="136"/>
      <c r="TYI10" s="136"/>
      <c r="TYJ10" s="136"/>
      <c r="TYK10" s="136"/>
      <c r="TYL10" s="136"/>
      <c r="TYM10" s="136"/>
      <c r="TYN10" s="136"/>
      <c r="TYO10" s="136"/>
      <c r="TYP10" s="136"/>
      <c r="TYQ10" s="136"/>
      <c r="TYR10" s="136"/>
      <c r="TYS10" s="136"/>
      <c r="TYT10" s="136"/>
      <c r="TYU10" s="136"/>
      <c r="TYV10" s="136"/>
      <c r="TYW10" s="136"/>
      <c r="TYX10" s="136"/>
      <c r="TYY10" s="136"/>
      <c r="TYZ10" s="136"/>
      <c r="TZA10" s="136"/>
      <c r="TZB10" s="136"/>
      <c r="TZC10" s="136"/>
      <c r="TZD10" s="136"/>
      <c r="TZE10" s="136"/>
      <c r="TZF10" s="136"/>
      <c r="TZG10" s="136"/>
      <c r="TZH10" s="136"/>
      <c r="TZI10" s="136"/>
      <c r="TZJ10" s="136"/>
      <c r="TZK10" s="136"/>
      <c r="TZL10" s="136"/>
      <c r="TZM10" s="136"/>
      <c r="TZN10" s="136"/>
      <c r="TZO10" s="136"/>
      <c r="TZP10" s="136"/>
      <c r="TZQ10" s="136"/>
      <c r="TZR10" s="136"/>
      <c r="TZS10" s="136"/>
      <c r="TZT10" s="136"/>
      <c r="TZU10" s="136"/>
      <c r="TZV10" s="136"/>
      <c r="TZW10" s="136"/>
      <c r="TZX10" s="136"/>
      <c r="TZY10" s="136"/>
      <c r="TZZ10" s="136"/>
      <c r="UAA10" s="136"/>
      <c r="UAB10" s="136"/>
      <c r="UAC10" s="136"/>
      <c r="UAD10" s="136"/>
      <c r="UAE10" s="136"/>
      <c r="UAF10" s="136"/>
      <c r="UAG10" s="136"/>
      <c r="UAH10" s="136"/>
      <c r="UAI10" s="136"/>
      <c r="UAJ10" s="136"/>
      <c r="UAK10" s="136"/>
      <c r="UAL10" s="136"/>
      <c r="UAM10" s="136"/>
      <c r="UAN10" s="136"/>
      <c r="UAO10" s="136"/>
      <c r="UAP10" s="136"/>
      <c r="UAQ10" s="136"/>
      <c r="UAR10" s="136"/>
      <c r="UAS10" s="136"/>
      <c r="UAT10" s="136"/>
      <c r="UAU10" s="136"/>
      <c r="UAV10" s="136"/>
      <c r="UAW10" s="136"/>
      <c r="UAX10" s="136"/>
      <c r="UAY10" s="136"/>
      <c r="UAZ10" s="136"/>
      <c r="UBA10" s="136"/>
      <c r="UBB10" s="136"/>
      <c r="UBC10" s="136"/>
      <c r="UBD10" s="136"/>
      <c r="UBE10" s="136"/>
      <c r="UBF10" s="136"/>
      <c r="UBG10" s="136"/>
      <c r="UBH10" s="136"/>
      <c r="UBI10" s="136"/>
      <c r="UBJ10" s="136"/>
      <c r="UBK10" s="136"/>
      <c r="UBL10" s="136"/>
      <c r="UBM10" s="136"/>
      <c r="UBN10" s="136"/>
      <c r="UBO10" s="136"/>
      <c r="UBP10" s="136"/>
      <c r="UBQ10" s="136"/>
      <c r="UBR10" s="136"/>
      <c r="UBS10" s="136"/>
      <c r="UBT10" s="136"/>
      <c r="UBU10" s="136"/>
      <c r="UBV10" s="136"/>
      <c r="UBW10" s="136"/>
      <c r="UBX10" s="136"/>
      <c r="UBY10" s="136"/>
      <c r="UBZ10" s="136"/>
      <c r="UCA10" s="136"/>
      <c r="UCB10" s="136"/>
      <c r="UCC10" s="136"/>
      <c r="UCD10" s="136"/>
      <c r="UCE10" s="136"/>
      <c r="UCF10" s="136"/>
      <c r="UCG10" s="136"/>
      <c r="UCH10" s="136"/>
      <c r="UCI10" s="136"/>
      <c r="UCJ10" s="136"/>
      <c r="UCK10" s="136"/>
      <c r="UCL10" s="136"/>
      <c r="UCM10" s="136"/>
      <c r="UCN10" s="136"/>
      <c r="UCO10" s="136"/>
      <c r="UCP10" s="136"/>
      <c r="UCQ10" s="136"/>
      <c r="UCR10" s="136"/>
      <c r="UCS10" s="136"/>
      <c r="UCT10" s="136"/>
      <c r="UCU10" s="136"/>
      <c r="UCV10" s="136"/>
      <c r="UCW10" s="136"/>
      <c r="UCX10" s="136"/>
      <c r="UCY10" s="136"/>
      <c r="UCZ10" s="136"/>
      <c r="UDA10" s="136"/>
      <c r="UDB10" s="136"/>
      <c r="UDC10" s="136"/>
      <c r="UDD10" s="136"/>
      <c r="UDE10" s="136"/>
      <c r="UDF10" s="136"/>
      <c r="UDG10" s="136"/>
      <c r="UDH10" s="136"/>
      <c r="UDI10" s="136"/>
      <c r="UDJ10" s="136"/>
      <c r="UDK10" s="136"/>
      <c r="UDL10" s="136"/>
      <c r="UDM10" s="136"/>
      <c r="UDN10" s="136"/>
      <c r="UDO10" s="136"/>
      <c r="UDP10" s="136"/>
      <c r="UDQ10" s="136"/>
      <c r="UDR10" s="136"/>
      <c r="UDS10" s="136"/>
      <c r="UDT10" s="136"/>
      <c r="UDU10" s="136"/>
      <c r="UDV10" s="136"/>
      <c r="UDW10" s="136"/>
      <c r="UDX10" s="136"/>
      <c r="UDY10" s="136"/>
      <c r="UDZ10" s="136"/>
      <c r="UEA10" s="136"/>
      <c r="UEB10" s="136"/>
      <c r="UEC10" s="136"/>
      <c r="UED10" s="136"/>
      <c r="UEE10" s="136"/>
      <c r="UEF10" s="136"/>
      <c r="UEG10" s="136"/>
      <c r="UEH10" s="136"/>
      <c r="UEI10" s="136"/>
      <c r="UEJ10" s="136"/>
      <c r="UEK10" s="136"/>
      <c r="UEL10" s="136"/>
      <c r="UEM10" s="136"/>
      <c r="UEN10" s="136"/>
      <c r="UEO10" s="136"/>
      <c r="UEP10" s="136"/>
      <c r="UEQ10" s="136"/>
      <c r="UER10" s="136"/>
      <c r="UES10" s="136"/>
      <c r="UET10" s="136"/>
      <c r="UEU10" s="136"/>
      <c r="UEV10" s="136"/>
      <c r="UEW10" s="136"/>
      <c r="UEX10" s="136"/>
      <c r="UEY10" s="136"/>
      <c r="UEZ10" s="136"/>
      <c r="UFA10" s="136"/>
      <c r="UFB10" s="136"/>
      <c r="UFC10" s="136"/>
      <c r="UFD10" s="136"/>
      <c r="UFE10" s="136"/>
      <c r="UFF10" s="136"/>
      <c r="UFG10" s="136"/>
      <c r="UFH10" s="136"/>
      <c r="UFI10" s="136"/>
      <c r="UFJ10" s="136"/>
      <c r="UFK10" s="136"/>
      <c r="UFL10" s="136"/>
      <c r="UFM10" s="136"/>
      <c r="UFN10" s="136"/>
      <c r="UFO10" s="136"/>
      <c r="UFP10" s="136"/>
      <c r="UFQ10" s="136"/>
      <c r="UFR10" s="136"/>
      <c r="UFS10" s="136"/>
      <c r="UFT10" s="136"/>
      <c r="UFU10" s="136"/>
      <c r="UFV10" s="136"/>
      <c r="UFW10" s="136"/>
      <c r="UFX10" s="136"/>
      <c r="UFY10" s="136"/>
      <c r="UFZ10" s="136"/>
      <c r="UGA10" s="136"/>
      <c r="UGB10" s="136"/>
      <c r="UGC10" s="136"/>
      <c r="UGD10" s="136"/>
      <c r="UGE10" s="136"/>
      <c r="UGF10" s="136"/>
      <c r="UGG10" s="136"/>
      <c r="UGH10" s="136"/>
      <c r="UGI10" s="136"/>
      <c r="UGJ10" s="136"/>
      <c r="UGK10" s="136"/>
      <c r="UGL10" s="136"/>
      <c r="UGM10" s="136"/>
      <c r="UGN10" s="136"/>
      <c r="UGO10" s="136"/>
      <c r="UGP10" s="136"/>
      <c r="UGQ10" s="136"/>
      <c r="UGR10" s="136"/>
      <c r="UGS10" s="136"/>
      <c r="UGT10" s="136"/>
      <c r="UGU10" s="136"/>
      <c r="UGV10" s="136"/>
      <c r="UGW10" s="136"/>
      <c r="UGX10" s="136"/>
      <c r="UGY10" s="136"/>
      <c r="UGZ10" s="136"/>
      <c r="UHA10" s="136"/>
      <c r="UHB10" s="136"/>
      <c r="UHC10" s="136"/>
      <c r="UHD10" s="136"/>
      <c r="UHE10" s="136"/>
      <c r="UHF10" s="136"/>
      <c r="UHG10" s="136"/>
      <c r="UHH10" s="136"/>
      <c r="UHI10" s="136"/>
      <c r="UHJ10" s="136"/>
      <c r="UHK10" s="136"/>
      <c r="UHL10" s="136"/>
      <c r="UHM10" s="136"/>
      <c r="UHN10" s="136"/>
      <c r="UHO10" s="136"/>
      <c r="UHP10" s="136"/>
      <c r="UHQ10" s="136"/>
      <c r="UHR10" s="136"/>
      <c r="UHS10" s="136"/>
      <c r="UHT10" s="136"/>
      <c r="UHU10" s="136"/>
      <c r="UHV10" s="136"/>
      <c r="UHW10" s="136"/>
      <c r="UHX10" s="136"/>
      <c r="UHY10" s="136"/>
      <c r="UHZ10" s="136"/>
      <c r="UIA10" s="136"/>
      <c r="UIB10" s="136"/>
      <c r="UIC10" s="136"/>
      <c r="UID10" s="136"/>
      <c r="UIE10" s="136"/>
      <c r="UIF10" s="136"/>
      <c r="UIG10" s="136"/>
      <c r="UIH10" s="136"/>
      <c r="UII10" s="136"/>
      <c r="UIJ10" s="136"/>
      <c r="UIK10" s="136"/>
      <c r="UIL10" s="136"/>
      <c r="UIM10" s="136"/>
      <c r="UIN10" s="136"/>
      <c r="UIO10" s="136"/>
      <c r="UIP10" s="136"/>
      <c r="UIQ10" s="136"/>
      <c r="UIR10" s="136"/>
      <c r="UIS10" s="136"/>
      <c r="UIT10" s="136"/>
      <c r="UIU10" s="136"/>
      <c r="UIV10" s="136"/>
      <c r="UIW10" s="136"/>
      <c r="UIX10" s="136"/>
      <c r="UIY10" s="136"/>
      <c r="UIZ10" s="136"/>
      <c r="UJA10" s="136"/>
      <c r="UJB10" s="136"/>
      <c r="UJC10" s="136"/>
      <c r="UJD10" s="136"/>
      <c r="UJE10" s="136"/>
      <c r="UJF10" s="136"/>
      <c r="UJG10" s="136"/>
      <c r="UJH10" s="136"/>
      <c r="UJI10" s="136"/>
      <c r="UJJ10" s="136"/>
      <c r="UJK10" s="136"/>
      <c r="UJL10" s="136"/>
      <c r="UJM10" s="136"/>
      <c r="UJN10" s="136"/>
      <c r="UJO10" s="136"/>
      <c r="UJP10" s="136"/>
      <c r="UJQ10" s="136"/>
      <c r="UJR10" s="136"/>
      <c r="UJS10" s="136"/>
      <c r="UJT10" s="136"/>
      <c r="UJU10" s="136"/>
      <c r="UJV10" s="136"/>
      <c r="UJW10" s="136"/>
      <c r="UJX10" s="136"/>
      <c r="UJY10" s="136"/>
      <c r="UJZ10" s="136"/>
      <c r="UKA10" s="136"/>
      <c r="UKB10" s="136"/>
      <c r="UKC10" s="136"/>
      <c r="UKD10" s="136"/>
      <c r="UKE10" s="136"/>
      <c r="UKF10" s="136"/>
      <c r="UKG10" s="136"/>
      <c r="UKH10" s="136"/>
      <c r="UKI10" s="136"/>
      <c r="UKJ10" s="136"/>
      <c r="UKK10" s="136"/>
      <c r="UKL10" s="136"/>
      <c r="UKM10" s="136"/>
      <c r="UKN10" s="136"/>
      <c r="UKO10" s="136"/>
      <c r="UKP10" s="136"/>
      <c r="UKQ10" s="136"/>
      <c r="UKR10" s="136"/>
      <c r="UKS10" s="136"/>
      <c r="UKT10" s="136"/>
      <c r="UKU10" s="136"/>
      <c r="UKV10" s="136"/>
      <c r="UKW10" s="136"/>
      <c r="UKX10" s="136"/>
      <c r="UKY10" s="136"/>
      <c r="UKZ10" s="136"/>
      <c r="ULA10" s="136"/>
      <c r="ULB10" s="136"/>
      <c r="ULC10" s="136"/>
      <c r="ULD10" s="136"/>
      <c r="ULE10" s="136"/>
      <c r="ULF10" s="136"/>
      <c r="ULG10" s="136"/>
      <c r="ULH10" s="136"/>
      <c r="ULI10" s="136"/>
      <c r="ULJ10" s="136"/>
      <c r="ULK10" s="136"/>
      <c r="ULL10" s="136"/>
      <c r="ULM10" s="136"/>
      <c r="ULN10" s="136"/>
      <c r="ULO10" s="136"/>
      <c r="ULP10" s="136"/>
      <c r="ULQ10" s="136"/>
      <c r="ULR10" s="136"/>
      <c r="ULS10" s="136"/>
      <c r="ULT10" s="136"/>
      <c r="ULU10" s="136"/>
      <c r="ULV10" s="136"/>
      <c r="ULW10" s="136"/>
      <c r="ULX10" s="136"/>
      <c r="ULY10" s="136"/>
      <c r="ULZ10" s="136"/>
      <c r="UMA10" s="136"/>
      <c r="UMB10" s="136"/>
      <c r="UMC10" s="136"/>
      <c r="UMD10" s="136"/>
      <c r="UME10" s="136"/>
      <c r="UMF10" s="136"/>
      <c r="UMG10" s="136"/>
      <c r="UMH10" s="136"/>
      <c r="UMI10" s="136"/>
      <c r="UMJ10" s="136"/>
      <c r="UMK10" s="136"/>
      <c r="UML10" s="136"/>
      <c r="UMM10" s="136"/>
      <c r="UMN10" s="136"/>
      <c r="UMO10" s="136"/>
      <c r="UMP10" s="136"/>
      <c r="UMQ10" s="136"/>
      <c r="UMR10" s="136"/>
      <c r="UMS10" s="136"/>
      <c r="UMT10" s="136"/>
      <c r="UMU10" s="136"/>
      <c r="UMV10" s="136"/>
      <c r="UMW10" s="136"/>
      <c r="UMX10" s="136"/>
      <c r="UMY10" s="136"/>
      <c r="UMZ10" s="136"/>
      <c r="UNA10" s="136"/>
      <c r="UNB10" s="136"/>
      <c r="UNC10" s="136"/>
      <c r="UND10" s="136"/>
      <c r="UNE10" s="136"/>
      <c r="UNF10" s="136"/>
      <c r="UNG10" s="136"/>
      <c r="UNH10" s="136"/>
      <c r="UNI10" s="136"/>
      <c r="UNJ10" s="136"/>
      <c r="UNK10" s="136"/>
      <c r="UNL10" s="136"/>
      <c r="UNM10" s="136"/>
      <c r="UNN10" s="136"/>
      <c r="UNO10" s="136"/>
      <c r="UNP10" s="136"/>
      <c r="UNQ10" s="136"/>
      <c r="UNR10" s="136"/>
      <c r="UNS10" s="136"/>
      <c r="UNT10" s="136"/>
      <c r="UNU10" s="136"/>
      <c r="UNV10" s="136"/>
      <c r="UNW10" s="136"/>
      <c r="UNX10" s="136"/>
      <c r="UNY10" s="136"/>
      <c r="UNZ10" s="136"/>
      <c r="UOA10" s="136"/>
      <c r="UOB10" s="136"/>
      <c r="UOC10" s="136"/>
      <c r="UOD10" s="136"/>
      <c r="UOE10" s="136"/>
      <c r="UOF10" s="136"/>
      <c r="UOG10" s="136"/>
      <c r="UOH10" s="136"/>
      <c r="UOI10" s="136"/>
      <c r="UOJ10" s="136"/>
      <c r="UOK10" s="136"/>
      <c r="UOL10" s="136"/>
      <c r="UOM10" s="136"/>
      <c r="UON10" s="136"/>
      <c r="UOO10" s="136"/>
      <c r="UOP10" s="136"/>
      <c r="UOQ10" s="136"/>
      <c r="UOR10" s="136"/>
      <c r="UOS10" s="136"/>
      <c r="UOT10" s="136"/>
      <c r="UOU10" s="136"/>
      <c r="UOV10" s="136"/>
      <c r="UOW10" s="136"/>
      <c r="UOX10" s="136"/>
      <c r="UOY10" s="136"/>
      <c r="UOZ10" s="136"/>
      <c r="UPA10" s="136"/>
      <c r="UPB10" s="136"/>
      <c r="UPC10" s="136"/>
      <c r="UPD10" s="136"/>
      <c r="UPE10" s="136"/>
      <c r="UPF10" s="136"/>
      <c r="UPG10" s="136"/>
      <c r="UPH10" s="136"/>
      <c r="UPI10" s="136"/>
      <c r="UPJ10" s="136"/>
      <c r="UPK10" s="136"/>
      <c r="UPL10" s="136"/>
      <c r="UPM10" s="136"/>
      <c r="UPN10" s="136"/>
      <c r="UPO10" s="136"/>
      <c r="UPP10" s="136"/>
      <c r="UPQ10" s="136"/>
      <c r="UPR10" s="136"/>
      <c r="UPS10" s="136"/>
      <c r="UPT10" s="136"/>
      <c r="UPU10" s="136"/>
      <c r="UPV10" s="136"/>
      <c r="UPW10" s="136"/>
      <c r="UPX10" s="136"/>
      <c r="UPY10" s="136"/>
      <c r="UPZ10" s="136"/>
      <c r="UQA10" s="136"/>
      <c r="UQB10" s="136"/>
      <c r="UQC10" s="136"/>
      <c r="UQD10" s="136"/>
      <c r="UQE10" s="136"/>
      <c r="UQF10" s="136"/>
      <c r="UQG10" s="136"/>
      <c r="UQH10" s="136"/>
      <c r="UQI10" s="136"/>
      <c r="UQJ10" s="136"/>
      <c r="UQK10" s="136"/>
      <c r="UQL10" s="136"/>
      <c r="UQM10" s="136"/>
      <c r="UQN10" s="136"/>
      <c r="UQO10" s="136"/>
      <c r="UQP10" s="136"/>
      <c r="UQQ10" s="136"/>
      <c r="UQR10" s="136"/>
      <c r="UQS10" s="136"/>
      <c r="UQT10" s="136"/>
      <c r="UQU10" s="136"/>
      <c r="UQV10" s="136"/>
      <c r="UQW10" s="136"/>
      <c r="UQX10" s="136"/>
      <c r="UQY10" s="136"/>
      <c r="UQZ10" s="136"/>
      <c r="URA10" s="136"/>
      <c r="URB10" s="136"/>
      <c r="URC10" s="136"/>
      <c r="URD10" s="136"/>
      <c r="URE10" s="136"/>
      <c r="URF10" s="136"/>
      <c r="URG10" s="136"/>
      <c r="URH10" s="136"/>
      <c r="URI10" s="136"/>
      <c r="URJ10" s="136"/>
      <c r="URK10" s="136"/>
      <c r="URL10" s="136"/>
      <c r="URM10" s="136"/>
      <c r="URN10" s="136"/>
      <c r="URO10" s="136"/>
      <c r="URP10" s="136"/>
      <c r="URQ10" s="136"/>
      <c r="URR10" s="136"/>
      <c r="URS10" s="136"/>
      <c r="URT10" s="136"/>
      <c r="URU10" s="136"/>
      <c r="URV10" s="136"/>
      <c r="URW10" s="136"/>
      <c r="URX10" s="136"/>
      <c r="URY10" s="136"/>
      <c r="URZ10" s="136"/>
      <c r="USA10" s="136"/>
      <c r="USB10" s="136"/>
      <c r="USC10" s="136"/>
      <c r="USD10" s="136"/>
      <c r="USE10" s="136"/>
      <c r="USF10" s="136"/>
      <c r="USG10" s="136"/>
      <c r="USH10" s="136"/>
      <c r="USI10" s="136"/>
      <c r="USJ10" s="136"/>
      <c r="USK10" s="136"/>
      <c r="USL10" s="136"/>
      <c r="USM10" s="136"/>
      <c r="USN10" s="136"/>
      <c r="USO10" s="136"/>
      <c r="USP10" s="136"/>
      <c r="USQ10" s="136"/>
      <c r="USR10" s="136"/>
      <c r="USS10" s="136"/>
      <c r="UST10" s="136"/>
      <c r="USU10" s="136"/>
      <c r="USV10" s="136"/>
      <c r="USW10" s="136"/>
      <c r="USX10" s="136"/>
      <c r="USY10" s="136"/>
      <c r="USZ10" s="136"/>
      <c r="UTA10" s="136"/>
      <c r="UTB10" s="136"/>
      <c r="UTC10" s="136"/>
      <c r="UTD10" s="136"/>
      <c r="UTE10" s="136"/>
      <c r="UTF10" s="136"/>
      <c r="UTG10" s="136"/>
      <c r="UTH10" s="136"/>
      <c r="UTI10" s="136"/>
      <c r="UTJ10" s="136"/>
      <c r="UTK10" s="136"/>
      <c r="UTL10" s="136"/>
      <c r="UTM10" s="136"/>
      <c r="UTN10" s="136"/>
      <c r="UTO10" s="136"/>
      <c r="UTP10" s="136"/>
      <c r="UTQ10" s="136"/>
      <c r="UTR10" s="136"/>
      <c r="UTS10" s="136"/>
      <c r="UTT10" s="136"/>
      <c r="UTU10" s="136"/>
      <c r="UTV10" s="136"/>
      <c r="UTW10" s="136"/>
      <c r="UTX10" s="136"/>
      <c r="UTY10" s="136"/>
      <c r="UTZ10" s="136"/>
      <c r="UUA10" s="136"/>
      <c r="UUB10" s="136"/>
      <c r="UUC10" s="136"/>
      <c r="UUD10" s="136"/>
      <c r="UUE10" s="136"/>
      <c r="UUF10" s="136"/>
      <c r="UUG10" s="136"/>
      <c r="UUH10" s="136"/>
      <c r="UUI10" s="136"/>
      <c r="UUJ10" s="136"/>
      <c r="UUK10" s="136"/>
      <c r="UUL10" s="136"/>
      <c r="UUM10" s="136"/>
      <c r="UUN10" s="136"/>
      <c r="UUO10" s="136"/>
      <c r="UUP10" s="136"/>
      <c r="UUQ10" s="136"/>
      <c r="UUR10" s="136"/>
      <c r="UUS10" s="136"/>
      <c r="UUT10" s="136"/>
      <c r="UUU10" s="136"/>
      <c r="UUV10" s="136"/>
      <c r="UUW10" s="136"/>
      <c r="UUX10" s="136"/>
      <c r="UUY10" s="136"/>
      <c r="UUZ10" s="136"/>
      <c r="UVA10" s="136"/>
      <c r="UVB10" s="136"/>
      <c r="UVC10" s="136"/>
      <c r="UVD10" s="136"/>
      <c r="UVE10" s="136"/>
      <c r="UVF10" s="136"/>
      <c r="UVG10" s="136"/>
      <c r="UVH10" s="136"/>
      <c r="UVI10" s="136"/>
      <c r="UVJ10" s="136"/>
      <c r="UVK10" s="136"/>
      <c r="UVL10" s="136"/>
      <c r="UVM10" s="136"/>
      <c r="UVN10" s="136"/>
      <c r="UVO10" s="136"/>
      <c r="UVP10" s="136"/>
      <c r="UVQ10" s="136"/>
      <c r="UVR10" s="136"/>
      <c r="UVS10" s="136"/>
      <c r="UVT10" s="136"/>
      <c r="UVU10" s="136"/>
      <c r="UVV10" s="136"/>
      <c r="UVW10" s="136"/>
      <c r="UVX10" s="136"/>
      <c r="UVY10" s="136"/>
      <c r="UVZ10" s="136"/>
      <c r="UWA10" s="136"/>
      <c r="UWB10" s="136"/>
      <c r="UWC10" s="136"/>
      <c r="UWD10" s="136"/>
      <c r="UWE10" s="136"/>
      <c r="UWF10" s="136"/>
      <c r="UWG10" s="136"/>
      <c r="UWH10" s="136"/>
      <c r="UWI10" s="136"/>
      <c r="UWJ10" s="136"/>
      <c r="UWK10" s="136"/>
      <c r="UWL10" s="136"/>
      <c r="UWM10" s="136"/>
      <c r="UWN10" s="136"/>
      <c r="UWO10" s="136"/>
      <c r="UWP10" s="136"/>
      <c r="UWQ10" s="136"/>
      <c r="UWR10" s="136"/>
      <c r="UWS10" s="136"/>
      <c r="UWT10" s="136"/>
      <c r="UWU10" s="136"/>
      <c r="UWV10" s="136"/>
      <c r="UWW10" s="136"/>
      <c r="UWX10" s="136"/>
      <c r="UWY10" s="136"/>
      <c r="UWZ10" s="136"/>
      <c r="UXA10" s="136"/>
      <c r="UXB10" s="136"/>
      <c r="UXC10" s="136"/>
      <c r="UXD10" s="136"/>
      <c r="UXE10" s="136"/>
      <c r="UXF10" s="136"/>
      <c r="UXG10" s="136"/>
      <c r="UXH10" s="136"/>
      <c r="UXI10" s="136"/>
      <c r="UXJ10" s="136"/>
      <c r="UXK10" s="136"/>
      <c r="UXL10" s="136"/>
      <c r="UXM10" s="136"/>
      <c r="UXN10" s="136"/>
      <c r="UXO10" s="136"/>
      <c r="UXP10" s="136"/>
      <c r="UXQ10" s="136"/>
      <c r="UXR10" s="136"/>
      <c r="UXS10" s="136"/>
      <c r="UXT10" s="136"/>
      <c r="UXU10" s="136"/>
      <c r="UXV10" s="136"/>
      <c r="UXW10" s="136"/>
      <c r="UXX10" s="136"/>
      <c r="UXY10" s="136"/>
      <c r="UXZ10" s="136"/>
      <c r="UYA10" s="136"/>
      <c r="UYB10" s="136"/>
      <c r="UYC10" s="136"/>
      <c r="UYD10" s="136"/>
      <c r="UYE10" s="136"/>
      <c r="UYF10" s="136"/>
      <c r="UYG10" s="136"/>
      <c r="UYH10" s="136"/>
      <c r="UYI10" s="136"/>
      <c r="UYJ10" s="136"/>
      <c r="UYK10" s="136"/>
      <c r="UYL10" s="136"/>
      <c r="UYM10" s="136"/>
      <c r="UYN10" s="136"/>
      <c r="UYO10" s="136"/>
      <c r="UYP10" s="136"/>
      <c r="UYQ10" s="136"/>
      <c r="UYR10" s="136"/>
      <c r="UYS10" s="136"/>
      <c r="UYT10" s="136"/>
      <c r="UYU10" s="136"/>
      <c r="UYV10" s="136"/>
      <c r="UYW10" s="136"/>
      <c r="UYX10" s="136"/>
      <c r="UYY10" s="136"/>
      <c r="UYZ10" s="136"/>
      <c r="UZA10" s="136"/>
      <c r="UZB10" s="136"/>
      <c r="UZC10" s="136"/>
      <c r="UZD10" s="136"/>
      <c r="UZE10" s="136"/>
      <c r="UZF10" s="136"/>
      <c r="UZG10" s="136"/>
      <c r="UZH10" s="136"/>
      <c r="UZI10" s="136"/>
      <c r="UZJ10" s="136"/>
      <c r="UZK10" s="136"/>
      <c r="UZL10" s="136"/>
      <c r="UZM10" s="136"/>
      <c r="UZN10" s="136"/>
      <c r="UZO10" s="136"/>
      <c r="UZP10" s="136"/>
      <c r="UZQ10" s="136"/>
      <c r="UZR10" s="136"/>
      <c r="UZS10" s="136"/>
      <c r="UZT10" s="136"/>
      <c r="UZU10" s="136"/>
      <c r="UZV10" s="136"/>
      <c r="UZW10" s="136"/>
      <c r="UZX10" s="136"/>
      <c r="UZY10" s="136"/>
      <c r="UZZ10" s="136"/>
      <c r="VAA10" s="136"/>
      <c r="VAB10" s="136"/>
      <c r="VAC10" s="136"/>
      <c r="VAD10" s="136"/>
      <c r="VAE10" s="136"/>
      <c r="VAF10" s="136"/>
      <c r="VAG10" s="136"/>
      <c r="VAH10" s="136"/>
      <c r="VAI10" s="136"/>
      <c r="VAJ10" s="136"/>
      <c r="VAK10" s="136"/>
      <c r="VAL10" s="136"/>
      <c r="VAM10" s="136"/>
      <c r="VAN10" s="136"/>
      <c r="VAO10" s="136"/>
      <c r="VAP10" s="136"/>
      <c r="VAQ10" s="136"/>
      <c r="VAR10" s="136"/>
      <c r="VAS10" s="136"/>
      <c r="VAT10" s="136"/>
      <c r="VAU10" s="136"/>
      <c r="VAV10" s="136"/>
      <c r="VAW10" s="136"/>
      <c r="VAX10" s="136"/>
      <c r="VAY10" s="136"/>
      <c r="VAZ10" s="136"/>
      <c r="VBA10" s="136"/>
      <c r="VBB10" s="136"/>
      <c r="VBC10" s="136"/>
      <c r="VBD10" s="136"/>
      <c r="VBE10" s="136"/>
      <c r="VBF10" s="136"/>
      <c r="VBG10" s="136"/>
      <c r="VBH10" s="136"/>
      <c r="VBI10" s="136"/>
      <c r="VBJ10" s="136"/>
      <c r="VBK10" s="136"/>
      <c r="VBL10" s="136"/>
      <c r="VBM10" s="136"/>
      <c r="VBN10" s="136"/>
      <c r="VBO10" s="136"/>
      <c r="VBP10" s="136"/>
      <c r="VBQ10" s="136"/>
      <c r="VBR10" s="136"/>
      <c r="VBS10" s="136"/>
      <c r="VBT10" s="136"/>
      <c r="VBU10" s="136"/>
      <c r="VBV10" s="136"/>
      <c r="VBW10" s="136"/>
      <c r="VBX10" s="136"/>
      <c r="VBY10" s="136"/>
      <c r="VBZ10" s="136"/>
      <c r="VCA10" s="136"/>
      <c r="VCB10" s="136"/>
      <c r="VCC10" s="136"/>
      <c r="VCD10" s="136"/>
      <c r="VCE10" s="136"/>
      <c r="VCF10" s="136"/>
      <c r="VCG10" s="136"/>
      <c r="VCH10" s="136"/>
      <c r="VCI10" s="136"/>
      <c r="VCJ10" s="136"/>
      <c r="VCK10" s="136"/>
      <c r="VCL10" s="136"/>
      <c r="VCM10" s="136"/>
      <c r="VCN10" s="136"/>
      <c r="VCO10" s="136"/>
      <c r="VCP10" s="136"/>
      <c r="VCQ10" s="136"/>
      <c r="VCR10" s="136"/>
      <c r="VCS10" s="136"/>
      <c r="VCT10" s="136"/>
      <c r="VCU10" s="136"/>
      <c r="VCV10" s="136"/>
      <c r="VCW10" s="136"/>
      <c r="VCX10" s="136"/>
      <c r="VCY10" s="136"/>
      <c r="VCZ10" s="136"/>
      <c r="VDA10" s="136"/>
      <c r="VDB10" s="136"/>
      <c r="VDC10" s="136"/>
      <c r="VDD10" s="136"/>
      <c r="VDE10" s="136"/>
      <c r="VDF10" s="136"/>
      <c r="VDG10" s="136"/>
      <c r="VDH10" s="136"/>
      <c r="VDI10" s="136"/>
      <c r="VDJ10" s="136"/>
      <c r="VDK10" s="136"/>
      <c r="VDL10" s="136"/>
      <c r="VDM10" s="136"/>
      <c r="VDN10" s="136"/>
      <c r="VDO10" s="136"/>
      <c r="VDP10" s="136"/>
      <c r="VDQ10" s="136"/>
      <c r="VDR10" s="136"/>
      <c r="VDS10" s="136"/>
      <c r="VDT10" s="136"/>
      <c r="VDU10" s="136"/>
      <c r="VDV10" s="136"/>
      <c r="VDW10" s="136"/>
      <c r="VDX10" s="136"/>
      <c r="VDY10" s="136"/>
      <c r="VDZ10" s="136"/>
      <c r="VEA10" s="136"/>
      <c r="VEB10" s="136"/>
      <c r="VEC10" s="136"/>
      <c r="VED10" s="136"/>
      <c r="VEE10" s="136"/>
      <c r="VEF10" s="136"/>
      <c r="VEG10" s="136"/>
      <c r="VEH10" s="136"/>
      <c r="VEI10" s="136"/>
      <c r="VEJ10" s="136"/>
      <c r="VEK10" s="136"/>
      <c r="VEL10" s="136"/>
      <c r="VEM10" s="136"/>
      <c r="VEN10" s="136"/>
      <c r="VEO10" s="136"/>
      <c r="VEP10" s="136"/>
      <c r="VEQ10" s="136"/>
      <c r="VER10" s="136"/>
      <c r="VES10" s="136"/>
      <c r="VET10" s="136"/>
      <c r="VEU10" s="136"/>
      <c r="VEV10" s="136"/>
      <c r="VEW10" s="136"/>
      <c r="VEX10" s="136"/>
      <c r="VEY10" s="136"/>
      <c r="VEZ10" s="136"/>
      <c r="VFA10" s="136"/>
      <c r="VFB10" s="136"/>
      <c r="VFC10" s="136"/>
      <c r="VFD10" s="136"/>
      <c r="VFE10" s="136"/>
      <c r="VFF10" s="136"/>
      <c r="VFG10" s="136"/>
      <c r="VFH10" s="136"/>
      <c r="VFI10" s="136"/>
      <c r="VFJ10" s="136"/>
      <c r="VFK10" s="136"/>
      <c r="VFL10" s="136"/>
      <c r="VFM10" s="136"/>
      <c r="VFN10" s="136"/>
      <c r="VFO10" s="136"/>
      <c r="VFP10" s="136"/>
      <c r="VFQ10" s="136"/>
      <c r="VFR10" s="136"/>
      <c r="VFS10" s="136"/>
      <c r="VFT10" s="136"/>
      <c r="VFU10" s="136"/>
      <c r="VFV10" s="136"/>
      <c r="VFW10" s="136"/>
      <c r="VFX10" s="136"/>
      <c r="VFY10" s="136"/>
      <c r="VFZ10" s="136"/>
      <c r="VGA10" s="136"/>
      <c r="VGB10" s="136"/>
      <c r="VGC10" s="136"/>
      <c r="VGD10" s="136"/>
      <c r="VGE10" s="136"/>
      <c r="VGF10" s="136"/>
      <c r="VGG10" s="136"/>
      <c r="VGH10" s="136"/>
      <c r="VGI10" s="136"/>
      <c r="VGJ10" s="136"/>
      <c r="VGK10" s="136"/>
      <c r="VGL10" s="136"/>
      <c r="VGM10" s="136"/>
      <c r="VGN10" s="136"/>
      <c r="VGO10" s="136"/>
      <c r="VGP10" s="136"/>
      <c r="VGQ10" s="136"/>
      <c r="VGR10" s="136"/>
      <c r="VGS10" s="136"/>
      <c r="VGT10" s="136"/>
      <c r="VGU10" s="136"/>
      <c r="VGV10" s="136"/>
      <c r="VGW10" s="136"/>
      <c r="VGX10" s="136"/>
      <c r="VGY10" s="136"/>
      <c r="VGZ10" s="136"/>
      <c r="VHA10" s="136"/>
      <c r="VHB10" s="136"/>
      <c r="VHC10" s="136"/>
      <c r="VHD10" s="136"/>
      <c r="VHE10" s="136"/>
      <c r="VHF10" s="136"/>
      <c r="VHG10" s="136"/>
      <c r="VHH10" s="136"/>
      <c r="VHI10" s="136"/>
      <c r="VHJ10" s="136"/>
      <c r="VHK10" s="136"/>
      <c r="VHL10" s="136"/>
      <c r="VHM10" s="136"/>
      <c r="VHN10" s="136"/>
      <c r="VHO10" s="136"/>
      <c r="VHP10" s="136"/>
      <c r="VHQ10" s="136"/>
      <c r="VHR10" s="136"/>
      <c r="VHS10" s="136"/>
      <c r="VHT10" s="136"/>
      <c r="VHU10" s="136"/>
      <c r="VHV10" s="136"/>
      <c r="VHW10" s="136"/>
      <c r="VHX10" s="136"/>
      <c r="VHY10" s="136"/>
      <c r="VHZ10" s="136"/>
      <c r="VIA10" s="136"/>
      <c r="VIB10" s="136"/>
      <c r="VIC10" s="136"/>
      <c r="VID10" s="136"/>
      <c r="VIE10" s="136"/>
      <c r="VIF10" s="136"/>
      <c r="VIG10" s="136"/>
      <c r="VIH10" s="136"/>
      <c r="VII10" s="136"/>
      <c r="VIJ10" s="136"/>
      <c r="VIK10" s="136"/>
      <c r="VIL10" s="136"/>
      <c r="VIM10" s="136"/>
      <c r="VIN10" s="136"/>
      <c r="VIO10" s="136"/>
      <c r="VIP10" s="136"/>
      <c r="VIQ10" s="136"/>
      <c r="VIR10" s="136"/>
      <c r="VIS10" s="136"/>
      <c r="VIT10" s="136"/>
      <c r="VIU10" s="136"/>
      <c r="VIV10" s="136"/>
      <c r="VIW10" s="136"/>
      <c r="VIX10" s="136"/>
      <c r="VIY10" s="136"/>
      <c r="VIZ10" s="136"/>
      <c r="VJA10" s="136"/>
      <c r="VJB10" s="136"/>
      <c r="VJC10" s="136"/>
      <c r="VJD10" s="136"/>
      <c r="VJE10" s="136"/>
      <c r="VJF10" s="136"/>
      <c r="VJG10" s="136"/>
      <c r="VJH10" s="136"/>
      <c r="VJI10" s="136"/>
      <c r="VJJ10" s="136"/>
      <c r="VJK10" s="136"/>
      <c r="VJL10" s="136"/>
      <c r="VJM10" s="136"/>
      <c r="VJN10" s="136"/>
      <c r="VJO10" s="136"/>
      <c r="VJP10" s="136"/>
      <c r="VJQ10" s="136"/>
      <c r="VJR10" s="136"/>
      <c r="VJS10" s="136"/>
      <c r="VJT10" s="136"/>
      <c r="VJU10" s="136"/>
      <c r="VJV10" s="136"/>
      <c r="VJW10" s="136"/>
      <c r="VJX10" s="136"/>
      <c r="VJY10" s="136"/>
      <c r="VJZ10" s="136"/>
      <c r="VKA10" s="136"/>
      <c r="VKB10" s="136"/>
      <c r="VKC10" s="136"/>
      <c r="VKD10" s="136"/>
      <c r="VKE10" s="136"/>
      <c r="VKF10" s="136"/>
      <c r="VKG10" s="136"/>
      <c r="VKH10" s="136"/>
      <c r="VKI10" s="136"/>
      <c r="VKJ10" s="136"/>
      <c r="VKK10" s="136"/>
      <c r="VKL10" s="136"/>
      <c r="VKM10" s="136"/>
      <c r="VKN10" s="136"/>
      <c r="VKO10" s="136"/>
      <c r="VKP10" s="136"/>
      <c r="VKQ10" s="136"/>
      <c r="VKR10" s="136"/>
      <c r="VKS10" s="136"/>
      <c r="VKT10" s="136"/>
      <c r="VKU10" s="136"/>
      <c r="VKV10" s="136"/>
      <c r="VKW10" s="136"/>
      <c r="VKX10" s="136"/>
      <c r="VKY10" s="136"/>
      <c r="VKZ10" s="136"/>
      <c r="VLA10" s="136"/>
      <c r="VLB10" s="136"/>
      <c r="VLC10" s="136"/>
      <c r="VLD10" s="136"/>
      <c r="VLE10" s="136"/>
      <c r="VLF10" s="136"/>
      <c r="VLG10" s="136"/>
      <c r="VLH10" s="136"/>
      <c r="VLI10" s="136"/>
      <c r="VLJ10" s="136"/>
      <c r="VLK10" s="136"/>
      <c r="VLL10" s="136"/>
      <c r="VLM10" s="136"/>
      <c r="VLN10" s="136"/>
      <c r="VLO10" s="136"/>
      <c r="VLP10" s="136"/>
      <c r="VLQ10" s="136"/>
      <c r="VLR10" s="136"/>
      <c r="VLS10" s="136"/>
      <c r="VLT10" s="136"/>
      <c r="VLU10" s="136"/>
      <c r="VLV10" s="136"/>
      <c r="VLW10" s="136"/>
      <c r="VLX10" s="136"/>
      <c r="VLY10" s="136"/>
      <c r="VLZ10" s="136"/>
      <c r="VMA10" s="136"/>
      <c r="VMB10" s="136"/>
      <c r="VMC10" s="136"/>
      <c r="VMD10" s="136"/>
      <c r="VME10" s="136"/>
      <c r="VMF10" s="136"/>
      <c r="VMG10" s="136"/>
      <c r="VMH10" s="136"/>
      <c r="VMI10" s="136"/>
      <c r="VMJ10" s="136"/>
      <c r="VMK10" s="136"/>
      <c r="VML10" s="136"/>
      <c r="VMM10" s="136"/>
      <c r="VMN10" s="136"/>
      <c r="VMO10" s="136"/>
      <c r="VMP10" s="136"/>
      <c r="VMQ10" s="136"/>
      <c r="VMR10" s="136"/>
      <c r="VMS10" s="136"/>
      <c r="VMT10" s="136"/>
      <c r="VMU10" s="136"/>
      <c r="VMV10" s="136"/>
      <c r="VMW10" s="136"/>
      <c r="VMX10" s="136"/>
      <c r="VMY10" s="136"/>
      <c r="VMZ10" s="136"/>
      <c r="VNA10" s="136"/>
      <c r="VNB10" s="136"/>
      <c r="VNC10" s="136"/>
      <c r="VND10" s="136"/>
      <c r="VNE10" s="136"/>
      <c r="VNF10" s="136"/>
      <c r="VNG10" s="136"/>
      <c r="VNH10" s="136"/>
      <c r="VNI10" s="136"/>
      <c r="VNJ10" s="136"/>
      <c r="VNK10" s="136"/>
      <c r="VNL10" s="136"/>
      <c r="VNM10" s="136"/>
      <c r="VNN10" s="136"/>
      <c r="VNO10" s="136"/>
      <c r="VNP10" s="136"/>
      <c r="VNQ10" s="136"/>
      <c r="VNR10" s="136"/>
      <c r="VNS10" s="136"/>
      <c r="VNT10" s="136"/>
      <c r="VNU10" s="136"/>
      <c r="VNV10" s="136"/>
      <c r="VNW10" s="136"/>
      <c r="VNX10" s="136"/>
      <c r="VNY10" s="136"/>
      <c r="VNZ10" s="136"/>
      <c r="VOA10" s="136"/>
      <c r="VOB10" s="136"/>
      <c r="VOC10" s="136"/>
      <c r="VOD10" s="136"/>
      <c r="VOE10" s="136"/>
      <c r="VOF10" s="136"/>
      <c r="VOG10" s="136"/>
      <c r="VOH10" s="136"/>
      <c r="VOI10" s="136"/>
      <c r="VOJ10" s="136"/>
      <c r="VOK10" s="136"/>
      <c r="VOL10" s="136"/>
      <c r="VOM10" s="136"/>
      <c r="VON10" s="136"/>
      <c r="VOO10" s="136"/>
      <c r="VOP10" s="136"/>
      <c r="VOQ10" s="136"/>
      <c r="VOR10" s="136"/>
      <c r="VOS10" s="136"/>
      <c r="VOT10" s="136"/>
      <c r="VOU10" s="136"/>
      <c r="VOV10" s="136"/>
      <c r="VOW10" s="136"/>
      <c r="VOX10" s="136"/>
      <c r="VOY10" s="136"/>
      <c r="VOZ10" s="136"/>
      <c r="VPA10" s="136"/>
      <c r="VPB10" s="136"/>
      <c r="VPC10" s="136"/>
      <c r="VPD10" s="136"/>
      <c r="VPE10" s="136"/>
      <c r="VPF10" s="136"/>
      <c r="VPG10" s="136"/>
      <c r="VPH10" s="136"/>
      <c r="VPI10" s="136"/>
      <c r="VPJ10" s="136"/>
      <c r="VPK10" s="136"/>
      <c r="VPL10" s="136"/>
      <c r="VPM10" s="136"/>
      <c r="VPN10" s="136"/>
      <c r="VPO10" s="136"/>
      <c r="VPP10" s="136"/>
      <c r="VPQ10" s="136"/>
      <c r="VPR10" s="136"/>
      <c r="VPS10" s="136"/>
      <c r="VPT10" s="136"/>
      <c r="VPU10" s="136"/>
      <c r="VPV10" s="136"/>
      <c r="VPW10" s="136"/>
      <c r="VPX10" s="136"/>
      <c r="VPY10" s="136"/>
      <c r="VPZ10" s="136"/>
      <c r="VQA10" s="136"/>
      <c r="VQB10" s="136"/>
      <c r="VQC10" s="136"/>
      <c r="VQD10" s="136"/>
      <c r="VQE10" s="136"/>
      <c r="VQF10" s="136"/>
      <c r="VQG10" s="136"/>
      <c r="VQH10" s="136"/>
      <c r="VQI10" s="136"/>
      <c r="VQJ10" s="136"/>
      <c r="VQK10" s="136"/>
      <c r="VQL10" s="136"/>
      <c r="VQM10" s="136"/>
      <c r="VQN10" s="136"/>
      <c r="VQO10" s="136"/>
      <c r="VQP10" s="136"/>
      <c r="VQQ10" s="136"/>
      <c r="VQR10" s="136"/>
      <c r="VQS10" s="136"/>
      <c r="VQT10" s="136"/>
      <c r="VQU10" s="136"/>
      <c r="VQV10" s="136"/>
      <c r="VQW10" s="136"/>
      <c r="VQX10" s="136"/>
      <c r="VQY10" s="136"/>
      <c r="VQZ10" s="136"/>
      <c r="VRA10" s="136"/>
      <c r="VRB10" s="136"/>
      <c r="VRC10" s="136"/>
      <c r="VRD10" s="136"/>
      <c r="VRE10" s="136"/>
      <c r="VRF10" s="136"/>
      <c r="VRG10" s="136"/>
      <c r="VRH10" s="136"/>
      <c r="VRI10" s="136"/>
      <c r="VRJ10" s="136"/>
      <c r="VRK10" s="136"/>
      <c r="VRL10" s="136"/>
      <c r="VRM10" s="136"/>
      <c r="VRN10" s="136"/>
      <c r="VRO10" s="136"/>
      <c r="VRP10" s="136"/>
      <c r="VRQ10" s="136"/>
      <c r="VRR10" s="136"/>
      <c r="VRS10" s="136"/>
      <c r="VRT10" s="136"/>
      <c r="VRU10" s="136"/>
      <c r="VRV10" s="136"/>
      <c r="VRW10" s="136"/>
      <c r="VRX10" s="136"/>
      <c r="VRY10" s="136"/>
      <c r="VRZ10" s="136"/>
      <c r="VSA10" s="136"/>
      <c r="VSB10" s="136"/>
      <c r="VSC10" s="136"/>
      <c r="VSD10" s="136"/>
      <c r="VSE10" s="136"/>
      <c r="VSF10" s="136"/>
      <c r="VSG10" s="136"/>
      <c r="VSH10" s="136"/>
      <c r="VSI10" s="136"/>
      <c r="VSJ10" s="136"/>
      <c r="VSK10" s="136"/>
      <c r="VSL10" s="136"/>
      <c r="VSM10" s="136"/>
      <c r="VSN10" s="136"/>
      <c r="VSO10" s="136"/>
      <c r="VSP10" s="136"/>
      <c r="VSQ10" s="136"/>
      <c r="VSR10" s="136"/>
      <c r="VSS10" s="136"/>
      <c r="VST10" s="136"/>
      <c r="VSU10" s="136"/>
      <c r="VSV10" s="136"/>
      <c r="VSW10" s="136"/>
      <c r="VSX10" s="136"/>
      <c r="VSY10" s="136"/>
      <c r="VSZ10" s="136"/>
      <c r="VTA10" s="136"/>
      <c r="VTB10" s="136"/>
      <c r="VTC10" s="136"/>
      <c r="VTD10" s="136"/>
      <c r="VTE10" s="136"/>
      <c r="VTF10" s="136"/>
      <c r="VTG10" s="136"/>
      <c r="VTH10" s="136"/>
      <c r="VTI10" s="136"/>
      <c r="VTJ10" s="136"/>
      <c r="VTK10" s="136"/>
      <c r="VTL10" s="136"/>
      <c r="VTM10" s="136"/>
      <c r="VTN10" s="136"/>
      <c r="VTO10" s="136"/>
      <c r="VTP10" s="136"/>
      <c r="VTQ10" s="136"/>
      <c r="VTR10" s="136"/>
      <c r="VTS10" s="136"/>
      <c r="VTT10" s="136"/>
      <c r="VTU10" s="136"/>
      <c r="VTV10" s="136"/>
      <c r="VTW10" s="136"/>
      <c r="VTX10" s="136"/>
      <c r="VTY10" s="136"/>
      <c r="VTZ10" s="136"/>
      <c r="VUA10" s="136"/>
      <c r="VUB10" s="136"/>
      <c r="VUC10" s="136"/>
      <c r="VUD10" s="136"/>
      <c r="VUE10" s="136"/>
      <c r="VUF10" s="136"/>
      <c r="VUG10" s="136"/>
      <c r="VUH10" s="136"/>
      <c r="VUI10" s="136"/>
      <c r="VUJ10" s="136"/>
      <c r="VUK10" s="136"/>
      <c r="VUL10" s="136"/>
      <c r="VUM10" s="136"/>
      <c r="VUN10" s="136"/>
      <c r="VUO10" s="136"/>
      <c r="VUP10" s="136"/>
      <c r="VUQ10" s="136"/>
      <c r="VUR10" s="136"/>
      <c r="VUS10" s="136"/>
      <c r="VUT10" s="136"/>
      <c r="VUU10" s="136"/>
      <c r="VUV10" s="136"/>
      <c r="VUW10" s="136"/>
      <c r="VUX10" s="136"/>
      <c r="VUY10" s="136"/>
      <c r="VUZ10" s="136"/>
      <c r="VVA10" s="136"/>
      <c r="VVB10" s="136"/>
      <c r="VVC10" s="136"/>
      <c r="VVD10" s="136"/>
      <c r="VVE10" s="136"/>
      <c r="VVF10" s="136"/>
      <c r="VVG10" s="136"/>
      <c r="VVH10" s="136"/>
      <c r="VVI10" s="136"/>
      <c r="VVJ10" s="136"/>
      <c r="VVK10" s="136"/>
      <c r="VVL10" s="136"/>
      <c r="VVM10" s="136"/>
      <c r="VVN10" s="136"/>
      <c r="VVO10" s="136"/>
      <c r="VVP10" s="136"/>
      <c r="VVQ10" s="136"/>
      <c r="VVR10" s="136"/>
      <c r="VVS10" s="136"/>
      <c r="VVT10" s="136"/>
      <c r="VVU10" s="136"/>
      <c r="VVV10" s="136"/>
      <c r="VVW10" s="136"/>
      <c r="VVX10" s="136"/>
      <c r="VVY10" s="136"/>
      <c r="VVZ10" s="136"/>
      <c r="VWA10" s="136"/>
      <c r="VWB10" s="136"/>
      <c r="VWC10" s="136"/>
      <c r="VWD10" s="136"/>
      <c r="VWE10" s="136"/>
      <c r="VWF10" s="136"/>
      <c r="VWG10" s="136"/>
      <c r="VWH10" s="136"/>
      <c r="VWI10" s="136"/>
      <c r="VWJ10" s="136"/>
      <c r="VWK10" s="136"/>
      <c r="VWL10" s="136"/>
      <c r="VWM10" s="136"/>
      <c r="VWN10" s="136"/>
      <c r="VWO10" s="136"/>
      <c r="VWP10" s="136"/>
      <c r="VWQ10" s="136"/>
      <c r="VWR10" s="136"/>
      <c r="VWS10" s="136"/>
      <c r="VWT10" s="136"/>
      <c r="VWU10" s="136"/>
      <c r="VWV10" s="136"/>
      <c r="VWW10" s="136"/>
      <c r="VWX10" s="136"/>
      <c r="VWY10" s="136"/>
      <c r="VWZ10" s="136"/>
      <c r="VXA10" s="136"/>
      <c r="VXB10" s="136"/>
      <c r="VXC10" s="136"/>
      <c r="VXD10" s="136"/>
      <c r="VXE10" s="136"/>
      <c r="VXF10" s="136"/>
      <c r="VXG10" s="136"/>
      <c r="VXH10" s="136"/>
      <c r="VXI10" s="136"/>
      <c r="VXJ10" s="136"/>
      <c r="VXK10" s="136"/>
      <c r="VXL10" s="136"/>
      <c r="VXM10" s="136"/>
      <c r="VXN10" s="136"/>
      <c r="VXO10" s="136"/>
      <c r="VXP10" s="136"/>
      <c r="VXQ10" s="136"/>
      <c r="VXR10" s="136"/>
      <c r="VXS10" s="136"/>
      <c r="VXT10" s="136"/>
      <c r="VXU10" s="136"/>
      <c r="VXV10" s="136"/>
      <c r="VXW10" s="136"/>
      <c r="VXX10" s="136"/>
      <c r="VXY10" s="136"/>
      <c r="VXZ10" s="136"/>
      <c r="VYA10" s="136"/>
      <c r="VYB10" s="136"/>
      <c r="VYC10" s="136"/>
      <c r="VYD10" s="136"/>
      <c r="VYE10" s="136"/>
      <c r="VYF10" s="136"/>
      <c r="VYG10" s="136"/>
      <c r="VYH10" s="136"/>
      <c r="VYI10" s="136"/>
      <c r="VYJ10" s="136"/>
      <c r="VYK10" s="136"/>
      <c r="VYL10" s="136"/>
      <c r="VYM10" s="136"/>
      <c r="VYN10" s="136"/>
      <c r="VYO10" s="136"/>
      <c r="VYP10" s="136"/>
      <c r="VYQ10" s="136"/>
      <c r="VYR10" s="136"/>
      <c r="VYS10" s="136"/>
      <c r="VYT10" s="136"/>
      <c r="VYU10" s="136"/>
      <c r="VYV10" s="136"/>
      <c r="VYW10" s="136"/>
      <c r="VYX10" s="136"/>
      <c r="VYY10" s="136"/>
      <c r="VYZ10" s="136"/>
      <c r="VZA10" s="136"/>
      <c r="VZB10" s="136"/>
      <c r="VZC10" s="136"/>
      <c r="VZD10" s="136"/>
      <c r="VZE10" s="136"/>
      <c r="VZF10" s="136"/>
      <c r="VZG10" s="136"/>
      <c r="VZH10" s="136"/>
      <c r="VZI10" s="136"/>
      <c r="VZJ10" s="136"/>
      <c r="VZK10" s="136"/>
      <c r="VZL10" s="136"/>
      <c r="VZM10" s="136"/>
      <c r="VZN10" s="136"/>
      <c r="VZO10" s="136"/>
      <c r="VZP10" s="136"/>
      <c r="VZQ10" s="136"/>
      <c r="VZR10" s="136"/>
      <c r="VZS10" s="136"/>
      <c r="VZT10" s="136"/>
      <c r="VZU10" s="136"/>
      <c r="VZV10" s="136"/>
      <c r="VZW10" s="136"/>
      <c r="VZX10" s="136"/>
      <c r="VZY10" s="136"/>
      <c r="VZZ10" s="136"/>
      <c r="WAA10" s="136"/>
      <c r="WAB10" s="136"/>
      <c r="WAC10" s="136"/>
      <c r="WAD10" s="136"/>
      <c r="WAE10" s="136"/>
      <c r="WAF10" s="136"/>
      <c r="WAG10" s="136"/>
      <c r="WAH10" s="136"/>
      <c r="WAI10" s="136"/>
      <c r="WAJ10" s="136"/>
      <c r="WAK10" s="136"/>
      <c r="WAL10" s="136"/>
      <c r="WAM10" s="136"/>
      <c r="WAN10" s="136"/>
      <c r="WAO10" s="136"/>
      <c r="WAP10" s="136"/>
      <c r="WAQ10" s="136"/>
      <c r="WAR10" s="136"/>
      <c r="WAS10" s="136"/>
      <c r="WAT10" s="136"/>
      <c r="WAU10" s="136"/>
      <c r="WAV10" s="136"/>
      <c r="WAW10" s="136"/>
      <c r="WAX10" s="136"/>
      <c r="WAY10" s="136"/>
      <c r="WAZ10" s="136"/>
      <c r="WBA10" s="136"/>
      <c r="WBB10" s="136"/>
      <c r="WBC10" s="136"/>
      <c r="WBD10" s="136"/>
      <c r="WBE10" s="136"/>
      <c r="WBF10" s="136"/>
      <c r="WBG10" s="136"/>
      <c r="WBH10" s="136"/>
      <c r="WBI10" s="136"/>
      <c r="WBJ10" s="136"/>
      <c r="WBK10" s="136"/>
      <c r="WBL10" s="136"/>
      <c r="WBM10" s="136"/>
      <c r="WBN10" s="136"/>
      <c r="WBO10" s="136"/>
      <c r="WBP10" s="136"/>
      <c r="WBQ10" s="136"/>
      <c r="WBR10" s="136"/>
      <c r="WBS10" s="136"/>
      <c r="WBT10" s="136"/>
      <c r="WBU10" s="136"/>
      <c r="WBV10" s="136"/>
      <c r="WBW10" s="136"/>
      <c r="WBX10" s="136"/>
      <c r="WBY10" s="136"/>
      <c r="WBZ10" s="136"/>
      <c r="WCA10" s="136"/>
      <c r="WCB10" s="136"/>
      <c r="WCC10" s="136"/>
      <c r="WCD10" s="136"/>
      <c r="WCE10" s="136"/>
      <c r="WCF10" s="136"/>
      <c r="WCG10" s="136"/>
      <c r="WCH10" s="136"/>
      <c r="WCI10" s="136"/>
      <c r="WCJ10" s="136"/>
      <c r="WCK10" s="136"/>
      <c r="WCL10" s="136"/>
      <c r="WCM10" s="136"/>
      <c r="WCN10" s="136"/>
      <c r="WCO10" s="136"/>
      <c r="WCP10" s="136"/>
      <c r="WCQ10" s="136"/>
      <c r="WCR10" s="136"/>
      <c r="WCS10" s="136"/>
      <c r="WCT10" s="136"/>
      <c r="WCU10" s="136"/>
      <c r="WCV10" s="136"/>
      <c r="WCW10" s="136"/>
      <c r="WCX10" s="136"/>
      <c r="WCY10" s="136"/>
      <c r="WCZ10" s="136"/>
      <c r="WDA10" s="136"/>
      <c r="WDB10" s="136"/>
      <c r="WDC10" s="136"/>
      <c r="WDD10" s="136"/>
      <c r="WDE10" s="136"/>
      <c r="WDF10" s="136"/>
      <c r="WDG10" s="136"/>
      <c r="WDH10" s="136"/>
      <c r="WDI10" s="136"/>
      <c r="WDJ10" s="136"/>
      <c r="WDK10" s="136"/>
      <c r="WDL10" s="136"/>
      <c r="WDM10" s="136"/>
      <c r="WDN10" s="136"/>
      <c r="WDO10" s="136"/>
      <c r="WDP10" s="136"/>
      <c r="WDQ10" s="136"/>
      <c r="WDR10" s="136"/>
      <c r="WDS10" s="136"/>
      <c r="WDT10" s="136"/>
      <c r="WDU10" s="136"/>
      <c r="WDV10" s="136"/>
      <c r="WDW10" s="136"/>
      <c r="WDX10" s="136"/>
      <c r="WDY10" s="136"/>
      <c r="WDZ10" s="136"/>
      <c r="WEA10" s="136"/>
      <c r="WEB10" s="136"/>
      <c r="WEC10" s="136"/>
      <c r="WED10" s="136"/>
      <c r="WEE10" s="136"/>
      <c r="WEF10" s="136"/>
      <c r="WEG10" s="136"/>
      <c r="WEH10" s="136"/>
      <c r="WEI10" s="136"/>
      <c r="WEJ10" s="136"/>
      <c r="WEK10" s="136"/>
      <c r="WEL10" s="136"/>
      <c r="WEM10" s="136"/>
      <c r="WEN10" s="136"/>
      <c r="WEO10" s="136"/>
      <c r="WEP10" s="136"/>
      <c r="WEQ10" s="136"/>
      <c r="WER10" s="136"/>
      <c r="WES10" s="136"/>
      <c r="WET10" s="136"/>
      <c r="WEU10" s="136"/>
      <c r="WEV10" s="136"/>
      <c r="WEW10" s="136"/>
      <c r="WEX10" s="136"/>
      <c r="WEY10" s="136"/>
      <c r="WEZ10" s="136"/>
      <c r="WFA10" s="136"/>
      <c r="WFB10" s="136"/>
      <c r="WFC10" s="136"/>
      <c r="WFD10" s="136"/>
      <c r="WFE10" s="136"/>
      <c r="WFF10" s="136"/>
      <c r="WFG10" s="136"/>
      <c r="WFH10" s="136"/>
      <c r="WFI10" s="136"/>
      <c r="WFJ10" s="136"/>
      <c r="WFK10" s="136"/>
      <c r="WFL10" s="136"/>
      <c r="WFM10" s="136"/>
      <c r="WFN10" s="136"/>
      <c r="WFO10" s="136"/>
      <c r="WFP10" s="136"/>
      <c r="WFQ10" s="136"/>
      <c r="WFR10" s="136"/>
      <c r="WFS10" s="136"/>
      <c r="WFT10" s="136"/>
      <c r="WFU10" s="136"/>
      <c r="WFV10" s="136"/>
      <c r="WFW10" s="136"/>
      <c r="WFX10" s="136"/>
      <c r="WFY10" s="136"/>
      <c r="WFZ10" s="136"/>
      <c r="WGA10" s="136"/>
      <c r="WGB10" s="136"/>
      <c r="WGC10" s="136"/>
      <c r="WGD10" s="136"/>
      <c r="WGE10" s="136"/>
      <c r="WGF10" s="136"/>
      <c r="WGG10" s="136"/>
      <c r="WGH10" s="136"/>
      <c r="WGI10" s="136"/>
      <c r="WGJ10" s="136"/>
      <c r="WGK10" s="136"/>
      <c r="WGL10" s="136"/>
      <c r="WGM10" s="136"/>
      <c r="WGN10" s="136"/>
      <c r="WGO10" s="136"/>
      <c r="WGP10" s="136"/>
      <c r="WGQ10" s="136"/>
      <c r="WGR10" s="136"/>
      <c r="WGS10" s="136"/>
      <c r="WGT10" s="136"/>
      <c r="WGU10" s="136"/>
      <c r="WGV10" s="136"/>
      <c r="WGW10" s="136"/>
      <c r="WGX10" s="136"/>
      <c r="WGY10" s="136"/>
      <c r="WGZ10" s="136"/>
      <c r="WHA10" s="136"/>
      <c r="WHB10" s="136"/>
      <c r="WHC10" s="136"/>
      <c r="WHD10" s="136"/>
      <c r="WHE10" s="136"/>
      <c r="WHF10" s="136"/>
      <c r="WHG10" s="136"/>
      <c r="WHH10" s="136"/>
      <c r="WHI10" s="136"/>
      <c r="WHJ10" s="136"/>
      <c r="WHK10" s="136"/>
      <c r="WHL10" s="136"/>
      <c r="WHM10" s="136"/>
      <c r="WHN10" s="136"/>
      <c r="WHO10" s="136"/>
      <c r="WHP10" s="136"/>
      <c r="WHQ10" s="136"/>
      <c r="WHR10" s="136"/>
      <c r="WHS10" s="136"/>
      <c r="WHT10" s="136"/>
      <c r="WHU10" s="136"/>
      <c r="WHV10" s="136"/>
      <c r="WHW10" s="136"/>
      <c r="WHX10" s="136"/>
      <c r="WHY10" s="136"/>
      <c r="WHZ10" s="136"/>
      <c r="WIA10" s="136"/>
      <c r="WIB10" s="136"/>
      <c r="WIC10" s="136"/>
      <c r="WID10" s="136"/>
      <c r="WIE10" s="136"/>
      <c r="WIF10" s="136"/>
      <c r="WIG10" s="136"/>
      <c r="WIH10" s="136"/>
      <c r="WII10" s="136"/>
      <c r="WIJ10" s="136"/>
      <c r="WIK10" s="136"/>
      <c r="WIL10" s="136"/>
      <c r="WIM10" s="136"/>
      <c r="WIN10" s="136"/>
      <c r="WIO10" s="136"/>
      <c r="WIP10" s="136"/>
      <c r="WIQ10" s="136"/>
      <c r="WIR10" s="136"/>
      <c r="WIS10" s="136"/>
      <c r="WIT10" s="136"/>
      <c r="WIU10" s="136"/>
      <c r="WIV10" s="136"/>
      <c r="WIW10" s="136"/>
      <c r="WIX10" s="136"/>
      <c r="WIY10" s="136"/>
      <c r="WIZ10" s="136"/>
      <c r="WJA10" s="136"/>
      <c r="WJB10" s="136"/>
      <c r="WJC10" s="136"/>
      <c r="WJD10" s="136"/>
      <c r="WJE10" s="136"/>
      <c r="WJF10" s="136"/>
      <c r="WJG10" s="136"/>
      <c r="WJH10" s="136"/>
      <c r="WJI10" s="136"/>
      <c r="WJJ10" s="136"/>
      <c r="WJK10" s="136"/>
      <c r="WJL10" s="136"/>
      <c r="WJM10" s="136"/>
      <c r="WJN10" s="136"/>
      <c r="WJO10" s="136"/>
      <c r="WJP10" s="136"/>
      <c r="WJQ10" s="136"/>
      <c r="WJR10" s="136"/>
      <c r="WJS10" s="136"/>
      <c r="WJT10" s="136"/>
      <c r="WJU10" s="136"/>
      <c r="WJV10" s="136"/>
      <c r="WJW10" s="136"/>
      <c r="WJX10" s="136"/>
      <c r="WJY10" s="136"/>
      <c r="WJZ10" s="136"/>
      <c r="WKA10" s="136"/>
      <c r="WKB10" s="136"/>
      <c r="WKC10" s="136"/>
      <c r="WKD10" s="136"/>
      <c r="WKE10" s="136"/>
      <c r="WKF10" s="136"/>
      <c r="WKG10" s="136"/>
      <c r="WKH10" s="136"/>
      <c r="WKI10" s="136"/>
      <c r="WKJ10" s="136"/>
      <c r="WKK10" s="136"/>
      <c r="WKL10" s="136"/>
      <c r="WKM10" s="136"/>
      <c r="WKN10" s="136"/>
      <c r="WKO10" s="136"/>
      <c r="WKP10" s="136"/>
      <c r="WKQ10" s="136"/>
      <c r="WKR10" s="136"/>
      <c r="WKS10" s="136"/>
      <c r="WKT10" s="136"/>
      <c r="WKU10" s="136"/>
      <c r="WKV10" s="136"/>
      <c r="WKW10" s="136"/>
      <c r="WKX10" s="136"/>
      <c r="WKY10" s="136"/>
      <c r="WKZ10" s="136"/>
      <c r="WLA10" s="136"/>
      <c r="WLB10" s="136"/>
      <c r="WLC10" s="136"/>
      <c r="WLD10" s="136"/>
      <c r="WLE10" s="136"/>
      <c r="WLF10" s="136"/>
      <c r="WLG10" s="136"/>
      <c r="WLH10" s="136"/>
      <c r="WLI10" s="136"/>
      <c r="WLJ10" s="136"/>
      <c r="WLK10" s="136"/>
      <c r="WLL10" s="136"/>
      <c r="WLM10" s="136"/>
      <c r="WLN10" s="136"/>
      <c r="WLO10" s="136"/>
      <c r="WLP10" s="136"/>
      <c r="WLQ10" s="136"/>
      <c r="WLR10" s="136"/>
      <c r="WLS10" s="136"/>
      <c r="WLT10" s="136"/>
      <c r="WLU10" s="136"/>
      <c r="WLV10" s="136"/>
      <c r="WLW10" s="136"/>
      <c r="WLX10" s="136"/>
      <c r="WLY10" s="136"/>
      <c r="WLZ10" s="136"/>
      <c r="WMA10" s="136"/>
      <c r="WMB10" s="136"/>
      <c r="WMC10" s="136"/>
      <c r="WMD10" s="136"/>
      <c r="WME10" s="136"/>
      <c r="WMF10" s="136"/>
      <c r="WMG10" s="136"/>
      <c r="WMH10" s="136"/>
      <c r="WMI10" s="136"/>
      <c r="WMJ10" s="136"/>
      <c r="WMK10" s="136"/>
      <c r="WML10" s="136"/>
      <c r="WMM10" s="136"/>
      <c r="WMN10" s="136"/>
      <c r="WMO10" s="136"/>
      <c r="WMP10" s="136"/>
      <c r="WMQ10" s="136"/>
      <c r="WMR10" s="136"/>
      <c r="WMS10" s="136"/>
      <c r="WMT10" s="136"/>
      <c r="WMU10" s="136"/>
      <c r="WMV10" s="136"/>
      <c r="WMW10" s="136"/>
      <c r="WMX10" s="136"/>
      <c r="WMY10" s="136"/>
      <c r="WMZ10" s="136"/>
      <c r="WNA10" s="136"/>
      <c r="WNB10" s="136"/>
      <c r="WNC10" s="136"/>
      <c r="WND10" s="136"/>
      <c r="WNE10" s="136"/>
      <c r="WNF10" s="136"/>
      <c r="WNG10" s="136"/>
      <c r="WNH10" s="136"/>
      <c r="WNI10" s="136"/>
      <c r="WNJ10" s="136"/>
      <c r="WNK10" s="136"/>
      <c r="WNL10" s="136"/>
      <c r="WNM10" s="136"/>
      <c r="WNN10" s="136"/>
      <c r="WNO10" s="136"/>
      <c r="WNP10" s="136"/>
      <c r="WNQ10" s="136"/>
      <c r="WNR10" s="136"/>
      <c r="WNS10" s="136"/>
      <c r="WNT10" s="136"/>
      <c r="WNU10" s="136"/>
      <c r="WNV10" s="136"/>
      <c r="WNW10" s="136"/>
      <c r="WNX10" s="136"/>
      <c r="WNY10" s="136"/>
      <c r="WNZ10" s="136"/>
      <c r="WOA10" s="136"/>
      <c r="WOB10" s="136"/>
      <c r="WOC10" s="136"/>
      <c r="WOD10" s="136"/>
      <c r="WOE10" s="136"/>
      <c r="WOF10" s="136"/>
      <c r="WOG10" s="136"/>
      <c r="WOH10" s="136"/>
      <c r="WOI10" s="136"/>
      <c r="WOJ10" s="136"/>
      <c r="WOK10" s="136"/>
      <c r="WOL10" s="136"/>
      <c r="WOM10" s="136"/>
      <c r="WON10" s="136"/>
      <c r="WOO10" s="136"/>
      <c r="WOP10" s="136"/>
      <c r="WOQ10" s="136"/>
      <c r="WOR10" s="136"/>
      <c r="WOS10" s="136"/>
      <c r="WOT10" s="136"/>
      <c r="WOU10" s="136"/>
      <c r="WOV10" s="136"/>
      <c r="WOW10" s="136"/>
      <c r="WOX10" s="136"/>
      <c r="WOY10" s="136"/>
      <c r="WOZ10" s="136"/>
      <c r="WPA10" s="136"/>
      <c r="WPB10" s="136"/>
      <c r="WPC10" s="136"/>
      <c r="WPD10" s="136"/>
      <c r="WPE10" s="136"/>
      <c r="WPF10" s="136"/>
      <c r="WPG10" s="136"/>
      <c r="WPH10" s="136"/>
      <c r="WPI10" s="136"/>
      <c r="WPJ10" s="136"/>
      <c r="WPK10" s="136"/>
      <c r="WPL10" s="136"/>
      <c r="WPM10" s="136"/>
      <c r="WPN10" s="136"/>
      <c r="WPO10" s="136"/>
      <c r="WPP10" s="136"/>
      <c r="WPQ10" s="136"/>
      <c r="WPR10" s="136"/>
      <c r="WPS10" s="136"/>
      <c r="WPT10" s="136"/>
      <c r="WPU10" s="136"/>
      <c r="WPV10" s="136"/>
      <c r="WPW10" s="136"/>
      <c r="WPX10" s="136"/>
      <c r="WPY10" s="136"/>
      <c r="WPZ10" s="136"/>
      <c r="WQA10" s="136"/>
      <c r="WQB10" s="136"/>
      <c r="WQC10" s="136"/>
      <c r="WQD10" s="136"/>
      <c r="WQE10" s="136"/>
      <c r="WQF10" s="136"/>
      <c r="WQG10" s="136"/>
      <c r="WQH10" s="136"/>
      <c r="WQI10" s="136"/>
      <c r="WQJ10" s="136"/>
      <c r="WQK10" s="136"/>
      <c r="WQL10" s="136"/>
      <c r="WQM10" s="136"/>
      <c r="WQN10" s="136"/>
      <c r="WQO10" s="136"/>
      <c r="WQP10" s="136"/>
      <c r="WQQ10" s="136"/>
      <c r="WQR10" s="136"/>
      <c r="WQS10" s="136"/>
      <c r="WQT10" s="136"/>
      <c r="WQU10" s="136"/>
      <c r="WQV10" s="136"/>
      <c r="WQW10" s="136"/>
      <c r="WQX10" s="136"/>
      <c r="WQY10" s="136"/>
      <c r="WQZ10" s="136"/>
      <c r="WRA10" s="136"/>
      <c r="WRB10" s="136"/>
      <c r="WRC10" s="136"/>
      <c r="WRD10" s="136"/>
      <c r="WRE10" s="136"/>
      <c r="WRF10" s="136"/>
      <c r="WRG10" s="136"/>
      <c r="WRH10" s="136"/>
      <c r="WRI10" s="136"/>
      <c r="WRJ10" s="136"/>
      <c r="WRK10" s="136"/>
      <c r="WRL10" s="136"/>
      <c r="WRM10" s="136"/>
      <c r="WRN10" s="136"/>
      <c r="WRO10" s="136"/>
      <c r="WRP10" s="136"/>
      <c r="WRQ10" s="136"/>
      <c r="WRR10" s="136"/>
      <c r="WRS10" s="136"/>
      <c r="WRT10" s="136"/>
      <c r="WRU10" s="136"/>
      <c r="WRV10" s="136"/>
      <c r="WRW10" s="136"/>
      <c r="WRX10" s="136"/>
      <c r="WRY10" s="136"/>
      <c r="WRZ10" s="136"/>
      <c r="WSA10" s="136"/>
      <c r="WSB10" s="136"/>
      <c r="WSC10" s="136"/>
      <c r="WSD10" s="136"/>
      <c r="WSE10" s="136"/>
      <c r="WSF10" s="136"/>
      <c r="WSG10" s="136"/>
      <c r="WSH10" s="136"/>
      <c r="WSI10" s="136"/>
      <c r="WSJ10" s="136"/>
      <c r="WSK10" s="136"/>
      <c r="WSL10" s="136"/>
      <c r="WSM10" s="136"/>
      <c r="WSN10" s="136"/>
      <c r="WSO10" s="136"/>
      <c r="WSP10" s="136"/>
      <c r="WSQ10" s="136"/>
      <c r="WSR10" s="136"/>
      <c r="WSS10" s="136"/>
      <c r="WST10" s="136"/>
      <c r="WSU10" s="136"/>
      <c r="WSV10" s="136"/>
      <c r="WSW10" s="136"/>
      <c r="WSX10" s="136"/>
      <c r="WSY10" s="136"/>
      <c r="WSZ10" s="136"/>
      <c r="WTA10" s="136"/>
      <c r="WTB10" s="136"/>
      <c r="WTC10" s="136"/>
      <c r="WTD10" s="136"/>
      <c r="WTE10" s="136"/>
      <c r="WTF10" s="136"/>
      <c r="WTG10" s="136"/>
      <c r="WTH10" s="136"/>
      <c r="WTI10" s="136"/>
      <c r="WTJ10" s="136"/>
      <c r="WTK10" s="136"/>
      <c r="WTL10" s="136"/>
      <c r="WTM10" s="136"/>
      <c r="WTN10" s="136"/>
      <c r="WTO10" s="136"/>
      <c r="WTP10" s="136"/>
      <c r="WTQ10" s="136"/>
      <c r="WTR10" s="136"/>
      <c r="WTS10" s="136"/>
      <c r="WTT10" s="136"/>
      <c r="WTU10" s="136"/>
      <c r="WTV10" s="136"/>
      <c r="WTW10" s="136"/>
      <c r="WTX10" s="136"/>
      <c r="WTY10" s="136"/>
      <c r="WTZ10" s="136"/>
      <c r="WUA10" s="136"/>
      <c r="WUB10" s="136"/>
      <c r="WUC10" s="136"/>
      <c r="WUD10" s="136"/>
      <c r="WUE10" s="136"/>
      <c r="WUF10" s="136"/>
      <c r="WUG10" s="136"/>
      <c r="WUH10" s="136"/>
      <c r="WUI10" s="136"/>
      <c r="WUJ10" s="136"/>
      <c r="WUK10" s="136"/>
      <c r="WUL10" s="136"/>
      <c r="WUM10" s="136"/>
      <c r="WUN10" s="136"/>
      <c r="WUO10" s="136"/>
      <c r="WUP10" s="136"/>
      <c r="WUQ10" s="136"/>
      <c r="WUR10" s="136"/>
      <c r="WUS10" s="136"/>
      <c r="WUT10" s="136"/>
      <c r="WUU10" s="136"/>
      <c r="WUV10" s="136"/>
      <c r="WUW10" s="136"/>
      <c r="WUX10" s="136"/>
      <c r="WUY10" s="136"/>
      <c r="WUZ10" s="136"/>
      <c r="WVA10" s="136"/>
      <c r="WVB10" s="136"/>
      <c r="WVC10" s="136"/>
      <c r="WVD10" s="136"/>
      <c r="WVE10" s="136"/>
      <c r="WVF10" s="136"/>
      <c r="WVG10" s="136"/>
      <c r="WVH10" s="136"/>
      <c r="WVI10" s="136"/>
      <c r="WVJ10" s="136"/>
      <c r="WVK10" s="136"/>
      <c r="WVL10" s="136"/>
      <c r="WVM10" s="136"/>
      <c r="WVN10" s="136"/>
      <c r="WVO10" s="136"/>
      <c r="WVP10" s="136"/>
      <c r="WVQ10" s="136"/>
      <c r="WVR10" s="136"/>
      <c r="WVS10" s="136"/>
      <c r="WVT10" s="136"/>
      <c r="WVU10" s="136"/>
      <c r="WVV10" s="136"/>
      <c r="WVW10" s="136"/>
      <c r="WVX10" s="136"/>
      <c r="WVY10" s="136"/>
      <c r="WVZ10" s="136"/>
      <c r="WWA10" s="136"/>
      <c r="WWB10" s="136"/>
      <c r="WWC10" s="136"/>
      <c r="WWD10" s="136"/>
      <c r="WWE10" s="136"/>
      <c r="WWF10" s="136"/>
      <c r="WWG10" s="136"/>
      <c r="WWH10" s="136"/>
      <c r="WWI10" s="136"/>
      <c r="WWJ10" s="136"/>
      <c r="WWK10" s="136"/>
      <c r="WWL10" s="136"/>
      <c r="WWM10" s="136"/>
      <c r="WWN10" s="136"/>
      <c r="WWO10" s="136"/>
      <c r="WWP10" s="136"/>
      <c r="WWQ10" s="136"/>
      <c r="WWR10" s="136"/>
      <c r="WWS10" s="136"/>
      <c r="WWT10" s="136"/>
      <c r="WWU10" s="136"/>
      <c r="WWV10" s="136"/>
      <c r="WWW10" s="136"/>
      <c r="WWX10" s="136"/>
      <c r="WWY10" s="136"/>
      <c r="WWZ10" s="136"/>
      <c r="WXA10" s="136"/>
      <c r="WXB10" s="136"/>
      <c r="WXC10" s="136"/>
      <c r="WXD10" s="136"/>
      <c r="WXE10" s="136"/>
      <c r="WXF10" s="136"/>
      <c r="WXG10" s="136"/>
      <c r="WXH10" s="136"/>
      <c r="WXI10" s="136"/>
      <c r="WXJ10" s="136"/>
      <c r="WXK10" s="136"/>
      <c r="WXL10" s="136"/>
      <c r="WXM10" s="136"/>
      <c r="WXN10" s="136"/>
      <c r="WXO10" s="136"/>
      <c r="WXP10" s="136"/>
      <c r="WXQ10" s="136"/>
      <c r="WXR10" s="136"/>
      <c r="WXS10" s="136"/>
      <c r="WXT10" s="136"/>
      <c r="WXU10" s="136"/>
      <c r="WXV10" s="136"/>
      <c r="WXW10" s="136"/>
      <c r="WXX10" s="136"/>
      <c r="WXY10" s="136"/>
      <c r="WXZ10" s="136"/>
      <c r="WYA10" s="136"/>
      <c r="WYB10" s="136"/>
      <c r="WYC10" s="136"/>
      <c r="WYD10" s="136"/>
      <c r="WYE10" s="136"/>
      <c r="WYF10" s="136"/>
      <c r="WYG10" s="136"/>
      <c r="WYH10" s="136"/>
      <c r="WYI10" s="136"/>
      <c r="WYJ10" s="136"/>
      <c r="WYK10" s="136"/>
      <c r="WYL10" s="136"/>
      <c r="WYM10" s="136"/>
      <c r="WYN10" s="136"/>
      <c r="WYO10" s="136"/>
      <c r="WYP10" s="136"/>
      <c r="WYQ10" s="136"/>
      <c r="WYR10" s="136"/>
      <c r="WYS10" s="136"/>
      <c r="WYT10" s="136"/>
      <c r="WYU10" s="136"/>
      <c r="WYV10" s="136"/>
      <c r="WYW10" s="136"/>
      <c r="WYX10" s="136"/>
      <c r="WYY10" s="136"/>
      <c r="WYZ10" s="136"/>
      <c r="WZA10" s="136"/>
      <c r="WZB10" s="136"/>
      <c r="WZC10" s="136"/>
      <c r="WZD10" s="136"/>
      <c r="WZE10" s="136"/>
      <c r="WZF10" s="136"/>
      <c r="WZG10" s="136"/>
      <c r="WZH10" s="136"/>
      <c r="WZI10" s="136"/>
      <c r="WZJ10" s="136"/>
      <c r="WZK10" s="136"/>
      <c r="WZL10" s="136"/>
      <c r="WZM10" s="136"/>
      <c r="WZN10" s="136"/>
      <c r="WZO10" s="136"/>
      <c r="WZP10" s="136"/>
      <c r="WZQ10" s="136"/>
      <c r="WZR10" s="136"/>
      <c r="WZS10" s="136"/>
      <c r="WZT10" s="136"/>
      <c r="WZU10" s="136"/>
      <c r="WZV10" s="136"/>
      <c r="WZW10" s="136"/>
      <c r="WZX10" s="136"/>
      <c r="WZY10" s="136"/>
      <c r="WZZ10" s="136"/>
      <c r="XAA10" s="136"/>
      <c r="XAB10" s="136"/>
      <c r="XAC10" s="136"/>
      <c r="XAD10" s="136"/>
      <c r="XAE10" s="136"/>
      <c r="XAF10" s="136"/>
      <c r="XAG10" s="136"/>
      <c r="XAH10" s="136"/>
      <c r="XAI10" s="136"/>
      <c r="XAJ10" s="136"/>
      <c r="XAK10" s="136"/>
      <c r="XAL10" s="136"/>
      <c r="XAM10" s="136"/>
      <c r="XAN10" s="136"/>
      <c r="XAO10" s="136"/>
      <c r="XAP10" s="136"/>
      <c r="XAQ10" s="136"/>
      <c r="XAR10" s="136"/>
      <c r="XAS10" s="136"/>
      <c r="XAT10" s="136"/>
      <c r="XAU10" s="136"/>
      <c r="XAV10" s="136"/>
      <c r="XAW10" s="136"/>
      <c r="XAX10" s="136"/>
      <c r="XAY10" s="136"/>
      <c r="XAZ10" s="136"/>
      <c r="XBA10" s="136"/>
      <c r="XBB10" s="136"/>
      <c r="XBC10" s="136"/>
      <c r="XBD10" s="136"/>
      <c r="XBE10" s="136"/>
      <c r="XBF10" s="136"/>
      <c r="XBG10" s="136"/>
      <c r="XBH10" s="136"/>
      <c r="XBI10" s="136"/>
      <c r="XBJ10" s="136"/>
      <c r="XBK10" s="136"/>
      <c r="XBL10" s="136"/>
      <c r="XBM10" s="136"/>
      <c r="XBN10" s="136"/>
      <c r="XBO10" s="136"/>
      <c r="XBP10" s="136"/>
      <c r="XBQ10" s="136"/>
      <c r="XBR10" s="136"/>
      <c r="XBS10" s="136"/>
      <c r="XBT10" s="136"/>
      <c r="XBU10" s="136"/>
      <c r="XBV10" s="136"/>
      <c r="XBW10" s="136"/>
      <c r="XBX10" s="136"/>
      <c r="XBY10" s="136"/>
      <c r="XBZ10" s="136"/>
      <c r="XCA10" s="136"/>
      <c r="XCB10" s="136"/>
      <c r="XCC10" s="136"/>
      <c r="XCD10" s="136"/>
      <c r="XCE10" s="136"/>
      <c r="XCF10" s="136"/>
      <c r="XCG10" s="136"/>
      <c r="XCH10" s="136"/>
      <c r="XCI10" s="136"/>
      <c r="XCJ10" s="136"/>
      <c r="XCK10" s="136"/>
      <c r="XCL10" s="136"/>
      <c r="XCM10" s="136"/>
      <c r="XCN10" s="136"/>
      <c r="XCO10" s="136"/>
      <c r="XCP10" s="136"/>
      <c r="XCQ10" s="136"/>
      <c r="XCR10" s="136"/>
      <c r="XCS10" s="136"/>
      <c r="XCT10" s="136"/>
      <c r="XCU10" s="136"/>
      <c r="XCV10" s="136"/>
      <c r="XCW10" s="136"/>
      <c r="XCX10" s="136"/>
      <c r="XCY10" s="136"/>
      <c r="XCZ10" s="136"/>
      <c r="XDA10" s="136"/>
      <c r="XDB10" s="136"/>
      <c r="XDC10" s="136"/>
      <c r="XDD10" s="136"/>
      <c r="XDE10" s="136"/>
      <c r="XDF10" s="136"/>
      <c r="XDG10" s="136"/>
      <c r="XDH10" s="136"/>
      <c r="XDI10" s="136"/>
      <c r="XDJ10" s="136"/>
      <c r="XDK10" s="136"/>
      <c r="XDL10" s="136"/>
      <c r="XDM10" s="136"/>
      <c r="XDN10" s="136"/>
      <c r="XDO10" s="136"/>
      <c r="XDP10" s="136"/>
      <c r="XDQ10" s="136"/>
      <c r="XDR10" s="136"/>
      <c r="XDS10" s="136"/>
      <c r="XDT10" s="136"/>
      <c r="XDU10" s="136"/>
      <c r="XDV10" s="136"/>
      <c r="XDW10" s="136"/>
      <c r="XDX10" s="136"/>
      <c r="XDY10" s="136"/>
      <c r="XDZ10" s="136"/>
      <c r="XEA10" s="136"/>
      <c r="XEB10" s="136"/>
      <c r="XEC10" s="136"/>
      <c r="XED10" s="136"/>
      <c r="XEE10" s="136"/>
      <c r="XEF10" s="136"/>
      <c r="XEG10" s="136"/>
      <c r="XEH10" s="136"/>
      <c r="XEI10" s="136"/>
      <c r="XEJ10" s="136"/>
      <c r="XEK10" s="136"/>
      <c r="XEL10" s="136"/>
      <c r="XEM10" s="136"/>
      <c r="XEN10" s="136"/>
      <c r="XEO10" s="136"/>
      <c r="XEP10" s="136"/>
      <c r="XEQ10" s="136"/>
      <c r="XER10" s="136"/>
      <c r="XES10" s="136"/>
      <c r="XET10" s="136"/>
      <c r="XEU10" s="136"/>
      <c r="XEV10" s="136"/>
      <c r="XEW10" s="136"/>
      <c r="XEX10" s="136"/>
      <c r="XEY10" s="136"/>
      <c r="XEZ10" s="136"/>
      <c r="XFA10" s="136"/>
      <c r="XFB10" s="136"/>
      <c r="XFC10" s="136"/>
      <c r="XFD10" s="136"/>
    </row>
    <row r="11" spans="1:16384" s="153" customFormat="1" ht="16.5" thickBot="1">
      <c r="A11" s="153" t="s">
        <v>55</v>
      </c>
    </row>
    <row r="12" spans="1:16384" ht="31.15" customHeight="1" outlineLevel="1" thickBot="1">
      <c r="A12" s="113" t="s">
        <v>5</v>
      </c>
      <c r="B12" s="14">
        <v>43646</v>
      </c>
      <c r="C12" s="14" t="s">
        <v>2</v>
      </c>
      <c r="D12" s="14">
        <v>43921</v>
      </c>
      <c r="E12" s="14">
        <v>44012</v>
      </c>
      <c r="F12" s="15" t="s">
        <v>7</v>
      </c>
      <c r="G12" s="15" t="s">
        <v>51</v>
      </c>
      <c r="H12" s="15" t="s">
        <v>6</v>
      </c>
    </row>
    <row r="13" spans="1:16384" ht="17.45" customHeight="1" outlineLevel="1">
      <c r="A13" s="114" t="s">
        <v>8</v>
      </c>
      <c r="B13" s="17">
        <v>45</v>
      </c>
      <c r="C13" s="27">
        <v>46</v>
      </c>
      <c r="D13" s="27">
        <v>48</v>
      </c>
      <c r="E13" s="27">
        <v>48</v>
      </c>
      <c r="F13" s="18">
        <f>E13/D13-1</f>
        <v>0</v>
      </c>
      <c r="G13" s="18">
        <f>E13/C13-1</f>
        <v>4.3478260869565188E-2</v>
      </c>
      <c r="H13" s="19">
        <f>E13/B13-1</f>
        <v>6.6666666666666652E-2</v>
      </c>
    </row>
    <row r="14" spans="1:16384" ht="17.45" customHeight="1" outlineLevel="1">
      <c r="A14" s="115" t="s">
        <v>9</v>
      </c>
      <c r="B14" s="20">
        <v>7</v>
      </c>
      <c r="C14" s="28">
        <v>6</v>
      </c>
      <c r="D14" s="28">
        <v>6</v>
      </c>
      <c r="E14" s="28">
        <v>6</v>
      </c>
      <c r="F14" s="21">
        <f>E14/D14-1</f>
        <v>0</v>
      </c>
      <c r="G14" s="21">
        <f>E14/C14-1</f>
        <v>0</v>
      </c>
      <c r="H14" s="22">
        <f>E14/B14-1</f>
        <v>-0.1428571428571429</v>
      </c>
    </row>
    <row r="15" spans="1:16384" ht="17.45" customHeight="1" outlineLevel="1">
      <c r="A15" s="115" t="s">
        <v>10</v>
      </c>
      <c r="B15" s="20">
        <v>6</v>
      </c>
      <c r="C15" s="28">
        <v>6</v>
      </c>
      <c r="D15" s="28">
        <v>6</v>
      </c>
      <c r="E15" s="28">
        <v>6</v>
      </c>
      <c r="F15" s="21">
        <f>E15/D15-1</f>
        <v>0</v>
      </c>
      <c r="G15" s="21">
        <f>E15/C15-1</f>
        <v>0</v>
      </c>
      <c r="H15" s="22">
        <f>E15/B15-1</f>
        <v>0</v>
      </c>
    </row>
    <row r="16" spans="1:16384" ht="17.45" customHeight="1" outlineLevel="1" thickBot="1">
      <c r="A16" s="23" t="s">
        <v>11</v>
      </c>
      <c r="B16" s="24">
        <f>SUM(B13:B15)</f>
        <v>58</v>
      </c>
      <c r="C16" s="61">
        <f>SUM(C13:C15)</f>
        <v>58</v>
      </c>
      <c r="D16" s="61">
        <f>SUM(D13:D15)</f>
        <v>60</v>
      </c>
      <c r="E16" s="61">
        <f>SUM(E13:E15)</f>
        <v>60</v>
      </c>
      <c r="F16" s="25">
        <f>E16/D16-1</f>
        <v>0</v>
      </c>
      <c r="G16" s="25">
        <f>E16/C16-1</f>
        <v>3.4482758620689724E-2</v>
      </c>
      <c r="H16" s="26">
        <f>E16/B16-1</f>
        <v>3.4482758620689724E-2</v>
      </c>
    </row>
    <row r="17" spans="1:16384" s="4" customFormat="1" ht="30" customHeight="1" outlineLevel="1">
      <c r="A17" s="135" t="s">
        <v>13</v>
      </c>
      <c r="B17" s="135"/>
      <c r="C17" s="135"/>
      <c r="D17" s="135"/>
      <c r="E17" s="135"/>
      <c r="F17" s="135"/>
      <c r="G17" s="135"/>
      <c r="H17" s="135"/>
      <c r="I17" s="100"/>
      <c r="J17" s="1"/>
      <c r="K17" s="1"/>
      <c r="L17" s="1"/>
      <c r="M17" s="1"/>
      <c r="N17" s="1"/>
      <c r="O17" s="1"/>
    </row>
    <row r="18" spans="1:16384" s="136" customFormat="1" ht="13.15" customHeight="1">
      <c r="A18" s="136" t="s">
        <v>1</v>
      </c>
    </row>
    <row r="19" spans="1:16384" s="138" customFormat="1" ht="16.5" thickBot="1">
      <c r="A19" s="137" t="s">
        <v>57</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c r="IH19" s="137"/>
      <c r="II19" s="137"/>
      <c r="IJ19" s="137"/>
      <c r="IK19" s="137"/>
      <c r="IL19" s="137"/>
      <c r="IM19" s="137"/>
      <c r="IN19" s="137"/>
      <c r="IO19" s="137"/>
      <c r="IP19" s="137"/>
      <c r="IQ19" s="137"/>
      <c r="IR19" s="137"/>
      <c r="IS19" s="137"/>
      <c r="IT19" s="137"/>
      <c r="IU19" s="137"/>
      <c r="IV19" s="137"/>
      <c r="IW19" s="137"/>
      <c r="IX19" s="137"/>
      <c r="IY19" s="137"/>
      <c r="IZ19" s="137"/>
      <c r="JA19" s="137"/>
      <c r="JB19" s="137"/>
      <c r="JC19" s="137"/>
      <c r="JD19" s="137"/>
      <c r="JE19" s="137"/>
      <c r="JF19" s="137"/>
      <c r="JG19" s="137"/>
      <c r="JH19" s="137"/>
      <c r="JI19" s="137"/>
      <c r="JJ19" s="137"/>
      <c r="JK19" s="137"/>
      <c r="JL19" s="137"/>
      <c r="JM19" s="137"/>
      <c r="JN19" s="137"/>
      <c r="JO19" s="137"/>
      <c r="JP19" s="137"/>
      <c r="JQ19" s="137"/>
      <c r="JR19" s="137"/>
      <c r="JS19" s="137"/>
      <c r="JT19" s="137"/>
      <c r="JU19" s="137"/>
      <c r="JV19" s="137"/>
      <c r="JW19" s="137"/>
      <c r="JX19" s="137"/>
      <c r="JY19" s="137"/>
      <c r="JZ19" s="137"/>
      <c r="KA19" s="137"/>
      <c r="KB19" s="137"/>
      <c r="KC19" s="137"/>
      <c r="KD19" s="137"/>
      <c r="KE19" s="137"/>
      <c r="KF19" s="137"/>
      <c r="KG19" s="137"/>
      <c r="KH19" s="137"/>
      <c r="KI19" s="137"/>
      <c r="KJ19" s="137"/>
      <c r="KK19" s="137"/>
      <c r="KL19" s="137"/>
      <c r="KM19" s="137"/>
      <c r="KN19" s="137"/>
      <c r="KO19" s="137"/>
      <c r="KP19" s="137"/>
      <c r="KQ19" s="137"/>
      <c r="KR19" s="137"/>
      <c r="KS19" s="137"/>
      <c r="KT19" s="137"/>
      <c r="KU19" s="137"/>
      <c r="KV19" s="137"/>
      <c r="KW19" s="137"/>
      <c r="KX19" s="137"/>
      <c r="KY19" s="137"/>
      <c r="KZ19" s="137"/>
      <c r="LA19" s="137"/>
      <c r="LB19" s="137"/>
      <c r="LC19" s="137"/>
      <c r="LD19" s="137"/>
      <c r="LE19" s="137"/>
      <c r="LF19" s="137"/>
      <c r="LG19" s="137"/>
      <c r="LH19" s="137"/>
      <c r="LI19" s="137"/>
      <c r="LJ19" s="137"/>
      <c r="LK19" s="137"/>
      <c r="LL19" s="137"/>
      <c r="LM19" s="137"/>
      <c r="LN19" s="137"/>
      <c r="LO19" s="137"/>
      <c r="LP19" s="137"/>
      <c r="LQ19" s="137"/>
      <c r="LR19" s="137"/>
      <c r="LS19" s="137"/>
      <c r="LT19" s="137"/>
      <c r="LU19" s="137"/>
      <c r="LV19" s="137"/>
      <c r="LW19" s="137"/>
      <c r="LX19" s="137"/>
      <c r="LY19" s="137"/>
      <c r="LZ19" s="137"/>
      <c r="MA19" s="137"/>
      <c r="MB19" s="137"/>
      <c r="MC19" s="137"/>
      <c r="MD19" s="137"/>
      <c r="ME19" s="137"/>
      <c r="MF19" s="137"/>
      <c r="MG19" s="137"/>
      <c r="MH19" s="137"/>
      <c r="MI19" s="137"/>
      <c r="MJ19" s="137"/>
      <c r="MK19" s="137"/>
      <c r="ML19" s="137"/>
      <c r="MM19" s="137"/>
      <c r="MN19" s="137"/>
      <c r="MO19" s="137"/>
      <c r="MP19" s="137"/>
      <c r="MQ19" s="137"/>
      <c r="MR19" s="137"/>
      <c r="MS19" s="137"/>
      <c r="MT19" s="137"/>
      <c r="MU19" s="137"/>
      <c r="MV19" s="137"/>
      <c r="MW19" s="137"/>
      <c r="MX19" s="137"/>
      <c r="MY19" s="137"/>
      <c r="MZ19" s="137"/>
      <c r="NA19" s="137"/>
      <c r="NB19" s="137"/>
      <c r="NC19" s="137"/>
      <c r="ND19" s="137"/>
      <c r="NE19" s="137"/>
      <c r="NF19" s="137"/>
      <c r="NG19" s="137"/>
      <c r="NH19" s="137"/>
      <c r="NI19" s="137"/>
      <c r="NJ19" s="137"/>
      <c r="NK19" s="137"/>
      <c r="NL19" s="137"/>
      <c r="NM19" s="137"/>
      <c r="NN19" s="137"/>
      <c r="NO19" s="137"/>
      <c r="NP19" s="137"/>
      <c r="NQ19" s="137"/>
      <c r="NR19" s="137"/>
      <c r="NS19" s="137"/>
      <c r="NT19" s="137"/>
      <c r="NU19" s="137"/>
      <c r="NV19" s="137"/>
      <c r="NW19" s="137"/>
      <c r="NX19" s="137"/>
      <c r="NY19" s="137"/>
      <c r="NZ19" s="137"/>
      <c r="OA19" s="137"/>
      <c r="OB19" s="137"/>
      <c r="OC19" s="137"/>
      <c r="OD19" s="137"/>
      <c r="OE19" s="137"/>
      <c r="OF19" s="137"/>
      <c r="OG19" s="137"/>
      <c r="OH19" s="137"/>
      <c r="OI19" s="137"/>
      <c r="OJ19" s="137"/>
      <c r="OK19" s="137"/>
      <c r="OL19" s="137"/>
      <c r="OM19" s="137"/>
      <c r="ON19" s="137"/>
      <c r="OO19" s="137"/>
      <c r="OP19" s="137"/>
      <c r="OQ19" s="137"/>
      <c r="OR19" s="137"/>
      <c r="OS19" s="137"/>
      <c r="OT19" s="137"/>
      <c r="OU19" s="137"/>
      <c r="OV19" s="137"/>
      <c r="OW19" s="137"/>
      <c r="OX19" s="137"/>
      <c r="OY19" s="137"/>
      <c r="OZ19" s="137"/>
      <c r="PA19" s="137"/>
      <c r="PB19" s="137"/>
      <c r="PC19" s="137"/>
      <c r="PD19" s="137"/>
      <c r="PE19" s="137"/>
      <c r="PF19" s="137"/>
      <c r="PG19" s="137"/>
      <c r="PH19" s="137"/>
      <c r="PI19" s="137"/>
      <c r="PJ19" s="137"/>
      <c r="PK19" s="137"/>
      <c r="PL19" s="137"/>
      <c r="PM19" s="137"/>
      <c r="PN19" s="137"/>
      <c r="PO19" s="137"/>
      <c r="PP19" s="137"/>
      <c r="PQ19" s="137"/>
      <c r="PR19" s="137"/>
      <c r="PS19" s="137"/>
      <c r="PT19" s="137"/>
      <c r="PU19" s="137"/>
      <c r="PV19" s="137"/>
      <c r="PW19" s="137"/>
      <c r="PX19" s="137"/>
      <c r="PY19" s="137"/>
      <c r="PZ19" s="137"/>
      <c r="QA19" s="137"/>
      <c r="QB19" s="137"/>
      <c r="QC19" s="137"/>
      <c r="QD19" s="137"/>
      <c r="QE19" s="137"/>
      <c r="QF19" s="137"/>
      <c r="QG19" s="137"/>
      <c r="QH19" s="137"/>
      <c r="QI19" s="137"/>
      <c r="QJ19" s="137"/>
      <c r="QK19" s="137"/>
      <c r="QL19" s="137"/>
      <c r="QM19" s="137"/>
      <c r="QN19" s="137"/>
      <c r="QO19" s="137"/>
      <c r="QP19" s="137"/>
      <c r="QQ19" s="137"/>
      <c r="QR19" s="137"/>
      <c r="QS19" s="137"/>
      <c r="QT19" s="137"/>
      <c r="QU19" s="137"/>
      <c r="QV19" s="137"/>
      <c r="QW19" s="137"/>
      <c r="QX19" s="137"/>
      <c r="QY19" s="137"/>
      <c r="QZ19" s="137"/>
      <c r="RA19" s="137"/>
      <c r="RB19" s="137"/>
      <c r="RC19" s="137"/>
      <c r="RD19" s="137"/>
      <c r="RE19" s="137"/>
      <c r="RF19" s="137"/>
      <c r="RG19" s="137"/>
      <c r="RH19" s="137"/>
      <c r="RI19" s="137"/>
      <c r="RJ19" s="137"/>
      <c r="RK19" s="137"/>
      <c r="RL19" s="137"/>
      <c r="RM19" s="137"/>
      <c r="RN19" s="137"/>
      <c r="RO19" s="137"/>
      <c r="RP19" s="137"/>
      <c r="RQ19" s="137"/>
      <c r="RR19" s="137"/>
      <c r="RS19" s="137"/>
      <c r="RT19" s="137"/>
      <c r="RU19" s="137"/>
      <c r="RV19" s="137"/>
      <c r="RW19" s="137"/>
      <c r="RX19" s="137"/>
      <c r="RY19" s="137"/>
      <c r="RZ19" s="137"/>
      <c r="SA19" s="137"/>
      <c r="SB19" s="137"/>
      <c r="SC19" s="137"/>
      <c r="SD19" s="137"/>
      <c r="SE19" s="137"/>
      <c r="SF19" s="137"/>
      <c r="SG19" s="137"/>
      <c r="SH19" s="137"/>
      <c r="SI19" s="137"/>
      <c r="SJ19" s="137"/>
      <c r="SK19" s="137"/>
      <c r="SL19" s="137"/>
      <c r="SM19" s="137"/>
      <c r="SN19" s="137"/>
      <c r="SO19" s="137"/>
      <c r="SP19" s="137"/>
      <c r="SQ19" s="137"/>
      <c r="SR19" s="137"/>
      <c r="SS19" s="137"/>
      <c r="ST19" s="137"/>
      <c r="SU19" s="137"/>
      <c r="SV19" s="137"/>
      <c r="SW19" s="137"/>
      <c r="SX19" s="137"/>
      <c r="SY19" s="137"/>
      <c r="SZ19" s="137"/>
      <c r="TA19" s="137"/>
      <c r="TB19" s="137"/>
      <c r="TC19" s="137"/>
      <c r="TD19" s="137"/>
      <c r="TE19" s="137"/>
      <c r="TF19" s="137"/>
      <c r="TG19" s="137"/>
      <c r="TH19" s="137"/>
      <c r="TI19" s="137"/>
      <c r="TJ19" s="137"/>
      <c r="TK19" s="137"/>
      <c r="TL19" s="137"/>
      <c r="TM19" s="137"/>
      <c r="TN19" s="137"/>
      <c r="TO19" s="137"/>
      <c r="TP19" s="137"/>
      <c r="TQ19" s="137"/>
      <c r="TR19" s="137"/>
      <c r="TS19" s="137"/>
      <c r="TT19" s="137"/>
      <c r="TU19" s="137"/>
      <c r="TV19" s="137"/>
      <c r="TW19" s="137"/>
      <c r="TX19" s="137"/>
      <c r="TY19" s="137"/>
      <c r="TZ19" s="137"/>
      <c r="UA19" s="137"/>
      <c r="UB19" s="137"/>
      <c r="UC19" s="137"/>
      <c r="UD19" s="137"/>
      <c r="UE19" s="137"/>
      <c r="UF19" s="137"/>
      <c r="UG19" s="137"/>
      <c r="UH19" s="137"/>
      <c r="UI19" s="137"/>
      <c r="UJ19" s="137"/>
      <c r="UK19" s="137"/>
      <c r="UL19" s="137"/>
      <c r="UM19" s="137"/>
      <c r="UN19" s="137"/>
      <c r="UO19" s="137"/>
      <c r="UP19" s="137"/>
      <c r="UQ19" s="137"/>
      <c r="UR19" s="137"/>
      <c r="US19" s="137"/>
      <c r="UT19" s="137"/>
      <c r="UU19" s="137"/>
      <c r="UV19" s="137"/>
      <c r="UW19" s="137"/>
      <c r="UX19" s="137"/>
      <c r="UY19" s="137"/>
      <c r="UZ19" s="137"/>
      <c r="VA19" s="137"/>
      <c r="VB19" s="137"/>
      <c r="VC19" s="137"/>
      <c r="VD19" s="137"/>
      <c r="VE19" s="137"/>
      <c r="VF19" s="137"/>
      <c r="VG19" s="137"/>
      <c r="VH19" s="137"/>
      <c r="VI19" s="137"/>
      <c r="VJ19" s="137"/>
      <c r="VK19" s="137"/>
      <c r="VL19" s="137"/>
      <c r="VM19" s="137"/>
      <c r="VN19" s="137"/>
      <c r="VO19" s="137"/>
      <c r="VP19" s="137"/>
      <c r="VQ19" s="137"/>
      <c r="VR19" s="137"/>
      <c r="VS19" s="137"/>
      <c r="VT19" s="137"/>
      <c r="VU19" s="137"/>
      <c r="VV19" s="137"/>
      <c r="VW19" s="137"/>
      <c r="VX19" s="137"/>
      <c r="VY19" s="137"/>
      <c r="VZ19" s="137"/>
      <c r="WA19" s="137"/>
      <c r="WB19" s="137"/>
      <c r="WC19" s="137"/>
      <c r="WD19" s="137"/>
      <c r="WE19" s="137"/>
      <c r="WF19" s="137"/>
      <c r="WG19" s="137"/>
      <c r="WH19" s="137"/>
      <c r="WI19" s="137"/>
      <c r="WJ19" s="137"/>
      <c r="WK19" s="137"/>
      <c r="WL19" s="137"/>
      <c r="WM19" s="137"/>
      <c r="WN19" s="137"/>
      <c r="WO19" s="137"/>
      <c r="WP19" s="137"/>
      <c r="WQ19" s="137"/>
      <c r="WR19" s="137"/>
      <c r="WS19" s="137"/>
      <c r="WT19" s="137"/>
      <c r="WU19" s="137"/>
      <c r="WV19" s="137"/>
      <c r="WW19" s="137"/>
      <c r="WX19" s="137"/>
      <c r="WY19" s="137"/>
      <c r="WZ19" s="137"/>
      <c r="XA19" s="137"/>
      <c r="XB19" s="137"/>
      <c r="XC19" s="137"/>
      <c r="XD19" s="137"/>
      <c r="XE19" s="137"/>
      <c r="XF19" s="137"/>
      <c r="XG19" s="137"/>
      <c r="XH19" s="137"/>
      <c r="XI19" s="137"/>
      <c r="XJ19" s="137"/>
      <c r="XK19" s="137"/>
      <c r="XL19" s="137"/>
      <c r="XM19" s="137"/>
      <c r="XN19" s="137"/>
      <c r="XO19" s="137"/>
      <c r="XP19" s="137"/>
      <c r="XQ19" s="137"/>
      <c r="XR19" s="137"/>
      <c r="XS19" s="137"/>
      <c r="XT19" s="137"/>
      <c r="XU19" s="137"/>
      <c r="XV19" s="137"/>
      <c r="XW19" s="137"/>
      <c r="XX19" s="137"/>
      <c r="XY19" s="137"/>
      <c r="XZ19" s="137"/>
      <c r="YA19" s="137"/>
      <c r="YB19" s="137"/>
      <c r="YC19" s="137"/>
      <c r="YD19" s="137"/>
      <c r="YE19" s="137"/>
      <c r="YF19" s="137"/>
      <c r="YG19" s="137"/>
      <c r="YH19" s="137"/>
      <c r="YI19" s="137"/>
      <c r="YJ19" s="137"/>
      <c r="YK19" s="137"/>
      <c r="YL19" s="137"/>
      <c r="YM19" s="137"/>
      <c r="YN19" s="137"/>
      <c r="YO19" s="137"/>
      <c r="YP19" s="137"/>
      <c r="YQ19" s="137"/>
      <c r="YR19" s="137"/>
      <c r="YS19" s="137"/>
      <c r="YT19" s="137"/>
      <c r="YU19" s="137"/>
      <c r="YV19" s="137"/>
      <c r="YW19" s="137"/>
      <c r="YX19" s="137"/>
      <c r="YY19" s="137"/>
      <c r="YZ19" s="137"/>
      <c r="ZA19" s="137"/>
      <c r="ZB19" s="137"/>
      <c r="ZC19" s="137"/>
      <c r="ZD19" s="137"/>
      <c r="ZE19" s="137"/>
      <c r="ZF19" s="137"/>
      <c r="ZG19" s="137"/>
      <c r="ZH19" s="137"/>
      <c r="ZI19" s="137"/>
      <c r="ZJ19" s="137"/>
      <c r="ZK19" s="137"/>
      <c r="ZL19" s="137"/>
      <c r="ZM19" s="137"/>
      <c r="ZN19" s="137"/>
      <c r="ZO19" s="137"/>
      <c r="ZP19" s="137"/>
      <c r="ZQ19" s="137"/>
      <c r="ZR19" s="137"/>
      <c r="ZS19" s="137"/>
      <c r="ZT19" s="137"/>
      <c r="ZU19" s="137"/>
      <c r="ZV19" s="137"/>
      <c r="ZW19" s="137"/>
      <c r="ZX19" s="137"/>
      <c r="ZY19" s="137"/>
      <c r="ZZ19" s="137"/>
      <c r="AAA19" s="137"/>
      <c r="AAB19" s="137"/>
      <c r="AAC19" s="137"/>
      <c r="AAD19" s="137"/>
      <c r="AAE19" s="137"/>
      <c r="AAF19" s="137"/>
      <c r="AAG19" s="137"/>
      <c r="AAH19" s="137"/>
      <c r="AAI19" s="137"/>
      <c r="AAJ19" s="137"/>
      <c r="AAK19" s="137"/>
      <c r="AAL19" s="137"/>
      <c r="AAM19" s="137"/>
      <c r="AAN19" s="137"/>
      <c r="AAO19" s="137"/>
      <c r="AAP19" s="137"/>
      <c r="AAQ19" s="137"/>
      <c r="AAR19" s="137"/>
      <c r="AAS19" s="137"/>
      <c r="AAT19" s="137"/>
      <c r="AAU19" s="137"/>
      <c r="AAV19" s="137"/>
      <c r="AAW19" s="137"/>
      <c r="AAX19" s="137"/>
      <c r="AAY19" s="137"/>
      <c r="AAZ19" s="137"/>
      <c r="ABA19" s="137"/>
      <c r="ABB19" s="137"/>
      <c r="ABC19" s="137"/>
      <c r="ABD19" s="137"/>
      <c r="ABE19" s="137"/>
      <c r="ABF19" s="137"/>
      <c r="ABG19" s="137"/>
      <c r="ABH19" s="137"/>
      <c r="ABI19" s="137"/>
      <c r="ABJ19" s="137"/>
      <c r="ABK19" s="137"/>
      <c r="ABL19" s="137"/>
      <c r="ABM19" s="137"/>
      <c r="ABN19" s="137"/>
      <c r="ABO19" s="137"/>
      <c r="ABP19" s="137"/>
      <c r="ABQ19" s="137"/>
      <c r="ABR19" s="137"/>
      <c r="ABS19" s="137"/>
      <c r="ABT19" s="137"/>
      <c r="ABU19" s="137"/>
      <c r="ABV19" s="137"/>
      <c r="ABW19" s="137"/>
      <c r="ABX19" s="137"/>
      <c r="ABY19" s="137"/>
      <c r="ABZ19" s="137"/>
      <c r="ACA19" s="137"/>
      <c r="ACB19" s="137"/>
      <c r="ACC19" s="137"/>
      <c r="ACD19" s="137"/>
      <c r="ACE19" s="137"/>
      <c r="ACF19" s="137"/>
      <c r="ACG19" s="137"/>
      <c r="ACH19" s="137"/>
      <c r="ACI19" s="137"/>
      <c r="ACJ19" s="137"/>
      <c r="ACK19" s="137"/>
      <c r="ACL19" s="137"/>
      <c r="ACM19" s="137"/>
      <c r="ACN19" s="137"/>
      <c r="ACO19" s="137"/>
      <c r="ACP19" s="137"/>
      <c r="ACQ19" s="137"/>
      <c r="ACR19" s="137"/>
      <c r="ACS19" s="137"/>
      <c r="ACT19" s="137"/>
      <c r="ACU19" s="137"/>
      <c r="ACV19" s="137"/>
      <c r="ACW19" s="137"/>
      <c r="ACX19" s="137"/>
      <c r="ACY19" s="137"/>
      <c r="ACZ19" s="137"/>
      <c r="ADA19" s="137"/>
      <c r="ADB19" s="137"/>
      <c r="ADC19" s="137"/>
      <c r="ADD19" s="137"/>
      <c r="ADE19" s="137"/>
      <c r="ADF19" s="137"/>
      <c r="ADG19" s="137"/>
      <c r="ADH19" s="137"/>
      <c r="ADI19" s="137"/>
      <c r="ADJ19" s="137"/>
      <c r="ADK19" s="137"/>
      <c r="ADL19" s="137"/>
      <c r="ADM19" s="137"/>
      <c r="ADN19" s="137"/>
      <c r="ADO19" s="137"/>
      <c r="ADP19" s="137"/>
      <c r="ADQ19" s="137"/>
      <c r="ADR19" s="137"/>
      <c r="ADS19" s="137"/>
      <c r="ADT19" s="137"/>
      <c r="ADU19" s="137"/>
      <c r="ADV19" s="137"/>
      <c r="ADW19" s="137"/>
      <c r="ADX19" s="137"/>
      <c r="ADY19" s="137"/>
      <c r="ADZ19" s="137"/>
      <c r="AEA19" s="137"/>
      <c r="AEB19" s="137"/>
      <c r="AEC19" s="137"/>
      <c r="AED19" s="137"/>
      <c r="AEE19" s="137"/>
      <c r="AEF19" s="137"/>
      <c r="AEG19" s="137"/>
      <c r="AEH19" s="137"/>
      <c r="AEI19" s="137"/>
      <c r="AEJ19" s="137"/>
      <c r="AEK19" s="137"/>
      <c r="AEL19" s="137"/>
      <c r="AEM19" s="137"/>
      <c r="AEN19" s="137"/>
      <c r="AEO19" s="137"/>
      <c r="AEP19" s="137"/>
      <c r="AEQ19" s="137"/>
      <c r="AER19" s="137"/>
      <c r="AES19" s="137"/>
      <c r="AET19" s="137"/>
      <c r="AEU19" s="137"/>
      <c r="AEV19" s="137"/>
      <c r="AEW19" s="137"/>
      <c r="AEX19" s="137"/>
      <c r="AEY19" s="137"/>
      <c r="AEZ19" s="137"/>
      <c r="AFA19" s="137"/>
      <c r="AFB19" s="137"/>
      <c r="AFC19" s="137"/>
      <c r="AFD19" s="137"/>
      <c r="AFE19" s="137"/>
      <c r="AFF19" s="137"/>
      <c r="AFG19" s="137"/>
      <c r="AFH19" s="137"/>
      <c r="AFI19" s="137"/>
      <c r="AFJ19" s="137"/>
      <c r="AFK19" s="137"/>
      <c r="AFL19" s="137"/>
      <c r="AFM19" s="137"/>
      <c r="AFN19" s="137"/>
      <c r="AFO19" s="137"/>
      <c r="AFP19" s="137"/>
      <c r="AFQ19" s="137"/>
      <c r="AFR19" s="137"/>
      <c r="AFS19" s="137"/>
      <c r="AFT19" s="137"/>
      <c r="AFU19" s="137"/>
      <c r="AFV19" s="137"/>
      <c r="AFW19" s="137"/>
      <c r="AFX19" s="137"/>
      <c r="AFY19" s="137"/>
      <c r="AFZ19" s="137"/>
      <c r="AGA19" s="137"/>
      <c r="AGB19" s="137"/>
      <c r="AGC19" s="137"/>
      <c r="AGD19" s="137"/>
      <c r="AGE19" s="137"/>
      <c r="AGF19" s="137"/>
      <c r="AGG19" s="137"/>
      <c r="AGH19" s="137"/>
      <c r="AGI19" s="137"/>
      <c r="AGJ19" s="137"/>
      <c r="AGK19" s="137"/>
      <c r="AGL19" s="137"/>
      <c r="AGM19" s="137"/>
      <c r="AGN19" s="137"/>
      <c r="AGO19" s="137"/>
      <c r="AGP19" s="137"/>
      <c r="AGQ19" s="137"/>
      <c r="AGR19" s="137"/>
      <c r="AGS19" s="137"/>
      <c r="AGT19" s="137"/>
      <c r="AGU19" s="137"/>
      <c r="AGV19" s="137"/>
      <c r="AGW19" s="137"/>
      <c r="AGX19" s="137"/>
      <c r="AGY19" s="137"/>
      <c r="AGZ19" s="137"/>
      <c r="AHA19" s="137"/>
      <c r="AHB19" s="137"/>
      <c r="AHC19" s="137"/>
      <c r="AHD19" s="137"/>
      <c r="AHE19" s="137"/>
      <c r="AHF19" s="137"/>
      <c r="AHG19" s="137"/>
      <c r="AHH19" s="137"/>
      <c r="AHI19" s="137"/>
      <c r="AHJ19" s="137"/>
      <c r="AHK19" s="137"/>
      <c r="AHL19" s="137"/>
      <c r="AHM19" s="137"/>
      <c r="AHN19" s="137"/>
      <c r="AHO19" s="137"/>
      <c r="AHP19" s="137"/>
      <c r="AHQ19" s="137"/>
      <c r="AHR19" s="137"/>
      <c r="AHS19" s="137"/>
      <c r="AHT19" s="137"/>
      <c r="AHU19" s="137"/>
      <c r="AHV19" s="137"/>
      <c r="AHW19" s="137"/>
      <c r="AHX19" s="137"/>
      <c r="AHY19" s="137"/>
      <c r="AHZ19" s="137"/>
      <c r="AIA19" s="137"/>
      <c r="AIB19" s="137"/>
      <c r="AIC19" s="137"/>
      <c r="AID19" s="137"/>
      <c r="AIE19" s="137"/>
      <c r="AIF19" s="137"/>
      <c r="AIG19" s="137"/>
      <c r="AIH19" s="137"/>
      <c r="AII19" s="137"/>
      <c r="AIJ19" s="137"/>
      <c r="AIK19" s="137"/>
      <c r="AIL19" s="137"/>
      <c r="AIM19" s="137"/>
      <c r="AIN19" s="137"/>
      <c r="AIO19" s="137"/>
      <c r="AIP19" s="137"/>
      <c r="AIQ19" s="137"/>
      <c r="AIR19" s="137"/>
      <c r="AIS19" s="137"/>
      <c r="AIT19" s="137"/>
      <c r="AIU19" s="137"/>
      <c r="AIV19" s="137"/>
      <c r="AIW19" s="137"/>
      <c r="AIX19" s="137"/>
      <c r="AIY19" s="137"/>
      <c r="AIZ19" s="137"/>
      <c r="AJA19" s="137"/>
      <c r="AJB19" s="137"/>
      <c r="AJC19" s="137"/>
      <c r="AJD19" s="137"/>
      <c r="AJE19" s="137"/>
      <c r="AJF19" s="137"/>
      <c r="AJG19" s="137"/>
      <c r="AJH19" s="137"/>
      <c r="AJI19" s="137"/>
      <c r="AJJ19" s="137"/>
      <c r="AJK19" s="137"/>
      <c r="AJL19" s="137"/>
      <c r="AJM19" s="137"/>
      <c r="AJN19" s="137"/>
      <c r="AJO19" s="137"/>
      <c r="AJP19" s="137"/>
      <c r="AJQ19" s="137"/>
      <c r="AJR19" s="137"/>
      <c r="AJS19" s="137"/>
      <c r="AJT19" s="137"/>
      <c r="AJU19" s="137"/>
      <c r="AJV19" s="137"/>
      <c r="AJW19" s="137"/>
      <c r="AJX19" s="137"/>
      <c r="AJY19" s="137"/>
      <c r="AJZ19" s="137"/>
      <c r="AKA19" s="137"/>
      <c r="AKB19" s="137"/>
      <c r="AKC19" s="137"/>
      <c r="AKD19" s="137"/>
      <c r="AKE19" s="137"/>
      <c r="AKF19" s="137"/>
      <c r="AKG19" s="137"/>
      <c r="AKH19" s="137"/>
      <c r="AKI19" s="137"/>
      <c r="AKJ19" s="137"/>
      <c r="AKK19" s="137"/>
      <c r="AKL19" s="137"/>
      <c r="AKM19" s="137"/>
      <c r="AKN19" s="137"/>
      <c r="AKO19" s="137"/>
      <c r="AKP19" s="137"/>
      <c r="AKQ19" s="137"/>
      <c r="AKR19" s="137"/>
      <c r="AKS19" s="137"/>
      <c r="AKT19" s="137"/>
      <c r="AKU19" s="137"/>
      <c r="AKV19" s="137"/>
      <c r="AKW19" s="137"/>
      <c r="AKX19" s="137"/>
      <c r="AKY19" s="137"/>
      <c r="AKZ19" s="137"/>
      <c r="ALA19" s="137"/>
      <c r="ALB19" s="137"/>
      <c r="ALC19" s="137"/>
      <c r="ALD19" s="137"/>
      <c r="ALE19" s="137"/>
      <c r="ALF19" s="137"/>
      <c r="ALG19" s="137"/>
      <c r="ALH19" s="137"/>
      <c r="ALI19" s="137"/>
      <c r="ALJ19" s="137"/>
      <c r="ALK19" s="137"/>
      <c r="ALL19" s="137"/>
      <c r="ALM19" s="137"/>
      <c r="ALN19" s="137"/>
      <c r="ALO19" s="137"/>
      <c r="ALP19" s="137"/>
      <c r="ALQ19" s="137"/>
      <c r="ALR19" s="137"/>
      <c r="ALS19" s="137"/>
      <c r="ALT19" s="137"/>
      <c r="ALU19" s="137"/>
      <c r="ALV19" s="137"/>
      <c r="ALW19" s="137"/>
      <c r="ALX19" s="137"/>
      <c r="ALY19" s="137"/>
      <c r="ALZ19" s="137"/>
      <c r="AMA19" s="137"/>
      <c r="AMB19" s="137"/>
      <c r="AMC19" s="137"/>
      <c r="AMD19" s="137"/>
      <c r="AME19" s="137"/>
      <c r="AMF19" s="137"/>
      <c r="AMG19" s="137"/>
      <c r="AMH19" s="137"/>
      <c r="AMI19" s="137"/>
      <c r="AMJ19" s="137"/>
      <c r="AMK19" s="137"/>
      <c r="AML19" s="137"/>
      <c r="AMM19" s="137"/>
      <c r="AMN19" s="137"/>
      <c r="AMO19" s="137"/>
      <c r="AMP19" s="137"/>
      <c r="AMQ19" s="137"/>
      <c r="AMR19" s="137"/>
      <c r="AMS19" s="137"/>
      <c r="AMT19" s="137"/>
      <c r="AMU19" s="137"/>
      <c r="AMV19" s="137"/>
      <c r="AMW19" s="137"/>
      <c r="AMX19" s="137"/>
      <c r="AMY19" s="137"/>
      <c r="AMZ19" s="137"/>
      <c r="ANA19" s="137"/>
      <c r="ANB19" s="137"/>
      <c r="ANC19" s="137"/>
      <c r="AND19" s="137"/>
      <c r="ANE19" s="137"/>
      <c r="ANF19" s="137"/>
      <c r="ANG19" s="137"/>
      <c r="ANH19" s="137"/>
      <c r="ANI19" s="137"/>
      <c r="ANJ19" s="137"/>
      <c r="ANK19" s="137"/>
      <c r="ANL19" s="137"/>
      <c r="ANM19" s="137"/>
      <c r="ANN19" s="137"/>
      <c r="ANO19" s="137"/>
      <c r="ANP19" s="137"/>
      <c r="ANQ19" s="137"/>
      <c r="ANR19" s="137"/>
      <c r="ANS19" s="137"/>
      <c r="ANT19" s="137"/>
      <c r="ANU19" s="137"/>
      <c r="ANV19" s="137"/>
      <c r="ANW19" s="137"/>
      <c r="ANX19" s="137"/>
      <c r="ANY19" s="137"/>
      <c r="ANZ19" s="137"/>
      <c r="AOA19" s="137"/>
      <c r="AOB19" s="137"/>
      <c r="AOC19" s="137"/>
      <c r="AOD19" s="137"/>
      <c r="AOE19" s="137"/>
      <c r="AOF19" s="137"/>
      <c r="AOG19" s="137"/>
      <c r="AOH19" s="137"/>
      <c r="AOI19" s="137"/>
      <c r="AOJ19" s="137"/>
      <c r="AOK19" s="137"/>
      <c r="AOL19" s="137"/>
      <c r="AOM19" s="137"/>
      <c r="AON19" s="137"/>
      <c r="AOO19" s="137"/>
      <c r="AOP19" s="137"/>
      <c r="AOQ19" s="137"/>
      <c r="AOR19" s="137"/>
      <c r="AOS19" s="137"/>
      <c r="AOT19" s="137"/>
      <c r="AOU19" s="137"/>
      <c r="AOV19" s="137"/>
      <c r="AOW19" s="137"/>
      <c r="AOX19" s="137"/>
      <c r="AOY19" s="137"/>
      <c r="AOZ19" s="137"/>
      <c r="APA19" s="137"/>
      <c r="APB19" s="137"/>
      <c r="APC19" s="137"/>
      <c r="APD19" s="137"/>
      <c r="APE19" s="137"/>
      <c r="APF19" s="137"/>
      <c r="APG19" s="137"/>
      <c r="APH19" s="137"/>
      <c r="API19" s="137"/>
      <c r="APJ19" s="137"/>
      <c r="APK19" s="137"/>
      <c r="APL19" s="137"/>
      <c r="APM19" s="137"/>
      <c r="APN19" s="137"/>
      <c r="APO19" s="137"/>
      <c r="APP19" s="137"/>
      <c r="APQ19" s="137"/>
      <c r="APR19" s="137"/>
      <c r="APS19" s="137"/>
      <c r="APT19" s="137"/>
      <c r="APU19" s="137"/>
      <c r="APV19" s="137"/>
      <c r="APW19" s="137"/>
      <c r="APX19" s="137"/>
      <c r="APY19" s="137"/>
      <c r="APZ19" s="137"/>
      <c r="AQA19" s="137"/>
      <c r="AQB19" s="137"/>
      <c r="AQC19" s="137"/>
      <c r="AQD19" s="137"/>
      <c r="AQE19" s="137"/>
      <c r="AQF19" s="137"/>
      <c r="AQG19" s="137"/>
      <c r="AQH19" s="137"/>
      <c r="AQI19" s="137"/>
      <c r="AQJ19" s="137"/>
      <c r="AQK19" s="137"/>
      <c r="AQL19" s="137"/>
      <c r="AQM19" s="137"/>
      <c r="AQN19" s="137"/>
      <c r="AQO19" s="137"/>
      <c r="AQP19" s="137"/>
      <c r="AQQ19" s="137"/>
      <c r="AQR19" s="137"/>
      <c r="AQS19" s="137"/>
      <c r="AQT19" s="137"/>
      <c r="AQU19" s="137"/>
      <c r="AQV19" s="137"/>
      <c r="AQW19" s="137"/>
      <c r="AQX19" s="137"/>
      <c r="AQY19" s="137"/>
      <c r="AQZ19" s="137"/>
      <c r="ARA19" s="137"/>
      <c r="ARB19" s="137"/>
      <c r="ARC19" s="137"/>
      <c r="ARD19" s="137"/>
      <c r="ARE19" s="137"/>
      <c r="ARF19" s="137"/>
      <c r="ARG19" s="137"/>
      <c r="ARH19" s="137"/>
      <c r="ARI19" s="137"/>
      <c r="ARJ19" s="137"/>
      <c r="ARK19" s="137"/>
      <c r="ARL19" s="137"/>
      <c r="ARM19" s="137"/>
      <c r="ARN19" s="137"/>
      <c r="ARO19" s="137"/>
      <c r="ARP19" s="137"/>
      <c r="ARQ19" s="137"/>
      <c r="ARR19" s="137"/>
      <c r="ARS19" s="137"/>
      <c r="ART19" s="137"/>
      <c r="ARU19" s="137"/>
      <c r="ARV19" s="137"/>
      <c r="ARW19" s="137"/>
      <c r="ARX19" s="137"/>
      <c r="ARY19" s="137"/>
      <c r="ARZ19" s="137"/>
      <c r="ASA19" s="137"/>
      <c r="ASB19" s="137"/>
      <c r="ASC19" s="137"/>
      <c r="ASD19" s="137"/>
      <c r="ASE19" s="137"/>
      <c r="ASF19" s="137"/>
      <c r="ASG19" s="137"/>
      <c r="ASH19" s="137"/>
      <c r="ASI19" s="137"/>
      <c r="ASJ19" s="137"/>
      <c r="ASK19" s="137"/>
      <c r="ASL19" s="137"/>
      <c r="ASM19" s="137"/>
      <c r="ASN19" s="137"/>
      <c r="ASO19" s="137"/>
      <c r="ASP19" s="137"/>
      <c r="ASQ19" s="137"/>
      <c r="ASR19" s="137"/>
      <c r="ASS19" s="137"/>
      <c r="AST19" s="137"/>
      <c r="ASU19" s="137"/>
      <c r="ASV19" s="137"/>
      <c r="ASW19" s="137"/>
      <c r="ASX19" s="137"/>
      <c r="ASY19" s="137"/>
      <c r="ASZ19" s="137"/>
      <c r="ATA19" s="137"/>
      <c r="ATB19" s="137"/>
      <c r="ATC19" s="137"/>
      <c r="ATD19" s="137"/>
      <c r="ATE19" s="137"/>
      <c r="ATF19" s="137"/>
      <c r="ATG19" s="137"/>
      <c r="ATH19" s="137"/>
      <c r="ATI19" s="137"/>
      <c r="ATJ19" s="137"/>
      <c r="ATK19" s="137"/>
      <c r="ATL19" s="137"/>
      <c r="ATM19" s="137"/>
      <c r="ATN19" s="137"/>
      <c r="ATO19" s="137"/>
      <c r="ATP19" s="137"/>
      <c r="ATQ19" s="137"/>
      <c r="ATR19" s="137"/>
      <c r="ATS19" s="137"/>
      <c r="ATT19" s="137"/>
      <c r="ATU19" s="137"/>
      <c r="ATV19" s="137"/>
      <c r="ATW19" s="137"/>
      <c r="ATX19" s="137"/>
      <c r="ATY19" s="137"/>
      <c r="ATZ19" s="137"/>
      <c r="AUA19" s="137"/>
      <c r="AUB19" s="137"/>
      <c r="AUC19" s="137"/>
      <c r="AUD19" s="137"/>
      <c r="AUE19" s="137"/>
      <c r="AUF19" s="137"/>
      <c r="AUG19" s="137"/>
      <c r="AUH19" s="137"/>
      <c r="AUI19" s="137"/>
      <c r="AUJ19" s="137"/>
      <c r="AUK19" s="137"/>
      <c r="AUL19" s="137"/>
      <c r="AUM19" s="137"/>
      <c r="AUN19" s="137"/>
      <c r="AUO19" s="137"/>
      <c r="AUP19" s="137"/>
      <c r="AUQ19" s="137"/>
      <c r="AUR19" s="137"/>
      <c r="AUS19" s="137"/>
      <c r="AUT19" s="137"/>
      <c r="AUU19" s="137"/>
      <c r="AUV19" s="137"/>
      <c r="AUW19" s="137"/>
      <c r="AUX19" s="137"/>
      <c r="AUY19" s="137"/>
      <c r="AUZ19" s="137"/>
      <c r="AVA19" s="137"/>
      <c r="AVB19" s="137"/>
      <c r="AVC19" s="137"/>
      <c r="AVD19" s="137"/>
      <c r="AVE19" s="137"/>
      <c r="AVF19" s="137"/>
      <c r="AVG19" s="137"/>
      <c r="AVH19" s="137"/>
      <c r="AVI19" s="137"/>
      <c r="AVJ19" s="137"/>
      <c r="AVK19" s="137"/>
      <c r="AVL19" s="137"/>
      <c r="AVM19" s="137"/>
      <c r="AVN19" s="137"/>
      <c r="AVO19" s="137"/>
      <c r="AVP19" s="137"/>
      <c r="AVQ19" s="137"/>
      <c r="AVR19" s="137"/>
      <c r="AVS19" s="137"/>
      <c r="AVT19" s="137"/>
      <c r="AVU19" s="137"/>
      <c r="AVV19" s="137"/>
      <c r="AVW19" s="137"/>
      <c r="AVX19" s="137"/>
      <c r="AVY19" s="137"/>
      <c r="AVZ19" s="137"/>
      <c r="AWA19" s="137"/>
      <c r="AWB19" s="137"/>
      <c r="AWC19" s="137"/>
      <c r="AWD19" s="137"/>
      <c r="AWE19" s="137"/>
      <c r="AWF19" s="137"/>
      <c r="AWG19" s="137"/>
      <c r="AWH19" s="137"/>
      <c r="AWI19" s="137"/>
      <c r="AWJ19" s="137"/>
      <c r="AWK19" s="137"/>
      <c r="AWL19" s="137"/>
      <c r="AWM19" s="137"/>
      <c r="AWN19" s="137"/>
      <c r="AWO19" s="137"/>
      <c r="AWP19" s="137"/>
      <c r="AWQ19" s="137"/>
      <c r="AWR19" s="137"/>
      <c r="AWS19" s="137"/>
      <c r="AWT19" s="137"/>
      <c r="AWU19" s="137"/>
      <c r="AWV19" s="137"/>
      <c r="AWW19" s="137"/>
      <c r="AWX19" s="137"/>
      <c r="AWY19" s="137"/>
      <c r="AWZ19" s="137"/>
      <c r="AXA19" s="137"/>
      <c r="AXB19" s="137"/>
      <c r="AXC19" s="137"/>
      <c r="AXD19" s="137"/>
      <c r="AXE19" s="137"/>
      <c r="AXF19" s="137"/>
      <c r="AXG19" s="137"/>
      <c r="AXH19" s="137"/>
      <c r="AXI19" s="137"/>
      <c r="AXJ19" s="137"/>
      <c r="AXK19" s="137"/>
      <c r="AXL19" s="137"/>
      <c r="AXM19" s="137"/>
      <c r="AXN19" s="137"/>
      <c r="AXO19" s="137"/>
      <c r="AXP19" s="137"/>
      <c r="AXQ19" s="137"/>
      <c r="AXR19" s="137"/>
      <c r="AXS19" s="137"/>
      <c r="AXT19" s="137"/>
      <c r="AXU19" s="137"/>
      <c r="AXV19" s="137"/>
      <c r="AXW19" s="137"/>
      <c r="AXX19" s="137"/>
      <c r="AXY19" s="137"/>
      <c r="AXZ19" s="137"/>
      <c r="AYA19" s="137"/>
      <c r="AYB19" s="137"/>
      <c r="AYC19" s="137"/>
      <c r="AYD19" s="137"/>
      <c r="AYE19" s="137"/>
      <c r="AYF19" s="137"/>
      <c r="AYG19" s="137"/>
      <c r="AYH19" s="137"/>
      <c r="AYI19" s="137"/>
      <c r="AYJ19" s="137"/>
      <c r="AYK19" s="137"/>
      <c r="AYL19" s="137"/>
      <c r="AYM19" s="137"/>
      <c r="AYN19" s="137"/>
      <c r="AYO19" s="137"/>
      <c r="AYP19" s="137"/>
      <c r="AYQ19" s="137"/>
      <c r="AYR19" s="137"/>
      <c r="AYS19" s="137"/>
      <c r="AYT19" s="137"/>
      <c r="AYU19" s="137"/>
      <c r="AYV19" s="137"/>
      <c r="AYW19" s="137"/>
      <c r="AYX19" s="137"/>
      <c r="AYY19" s="137"/>
      <c r="AYZ19" s="137"/>
      <c r="AZA19" s="137"/>
      <c r="AZB19" s="137"/>
      <c r="AZC19" s="137"/>
      <c r="AZD19" s="137"/>
      <c r="AZE19" s="137"/>
      <c r="AZF19" s="137"/>
      <c r="AZG19" s="137"/>
      <c r="AZH19" s="137"/>
      <c r="AZI19" s="137"/>
      <c r="AZJ19" s="137"/>
      <c r="AZK19" s="137"/>
      <c r="AZL19" s="137"/>
      <c r="AZM19" s="137"/>
      <c r="AZN19" s="137"/>
      <c r="AZO19" s="137"/>
      <c r="AZP19" s="137"/>
      <c r="AZQ19" s="137"/>
      <c r="AZR19" s="137"/>
      <c r="AZS19" s="137"/>
      <c r="AZT19" s="137"/>
      <c r="AZU19" s="137"/>
      <c r="AZV19" s="137"/>
      <c r="AZW19" s="137"/>
      <c r="AZX19" s="137"/>
      <c r="AZY19" s="137"/>
      <c r="AZZ19" s="137"/>
      <c r="BAA19" s="137"/>
      <c r="BAB19" s="137"/>
      <c r="BAC19" s="137"/>
      <c r="BAD19" s="137"/>
      <c r="BAE19" s="137"/>
      <c r="BAF19" s="137"/>
      <c r="BAG19" s="137"/>
      <c r="BAH19" s="137"/>
      <c r="BAI19" s="137"/>
      <c r="BAJ19" s="137"/>
      <c r="BAK19" s="137"/>
      <c r="BAL19" s="137"/>
      <c r="BAM19" s="137"/>
      <c r="BAN19" s="137"/>
      <c r="BAO19" s="137"/>
      <c r="BAP19" s="137"/>
      <c r="BAQ19" s="137"/>
      <c r="BAR19" s="137"/>
      <c r="BAS19" s="137"/>
      <c r="BAT19" s="137"/>
      <c r="BAU19" s="137"/>
      <c r="BAV19" s="137"/>
      <c r="BAW19" s="137"/>
      <c r="BAX19" s="137"/>
      <c r="BAY19" s="137"/>
      <c r="BAZ19" s="137"/>
      <c r="BBA19" s="137"/>
      <c r="BBB19" s="137"/>
      <c r="BBC19" s="137"/>
      <c r="BBD19" s="137"/>
      <c r="BBE19" s="137"/>
      <c r="BBF19" s="137"/>
      <c r="BBG19" s="137"/>
      <c r="BBH19" s="137"/>
      <c r="BBI19" s="137"/>
      <c r="BBJ19" s="137"/>
      <c r="BBK19" s="137"/>
      <c r="BBL19" s="137"/>
      <c r="BBM19" s="137"/>
      <c r="BBN19" s="137"/>
      <c r="BBO19" s="137"/>
      <c r="BBP19" s="137"/>
      <c r="BBQ19" s="137"/>
      <c r="BBR19" s="137"/>
      <c r="BBS19" s="137"/>
      <c r="BBT19" s="137"/>
      <c r="BBU19" s="137"/>
      <c r="BBV19" s="137"/>
      <c r="BBW19" s="137"/>
      <c r="BBX19" s="137"/>
      <c r="BBY19" s="137"/>
      <c r="BBZ19" s="137"/>
      <c r="BCA19" s="137"/>
      <c r="BCB19" s="137"/>
      <c r="BCC19" s="137"/>
      <c r="BCD19" s="137"/>
      <c r="BCE19" s="137"/>
      <c r="BCF19" s="137"/>
      <c r="BCG19" s="137"/>
      <c r="BCH19" s="137"/>
      <c r="BCI19" s="137"/>
      <c r="BCJ19" s="137"/>
      <c r="BCK19" s="137"/>
      <c r="BCL19" s="137"/>
      <c r="BCM19" s="137"/>
      <c r="BCN19" s="137"/>
      <c r="BCO19" s="137"/>
      <c r="BCP19" s="137"/>
      <c r="BCQ19" s="137"/>
      <c r="BCR19" s="137"/>
      <c r="BCS19" s="137"/>
      <c r="BCT19" s="137"/>
      <c r="BCU19" s="137"/>
      <c r="BCV19" s="137"/>
      <c r="BCW19" s="137"/>
      <c r="BCX19" s="137"/>
      <c r="BCY19" s="137"/>
      <c r="BCZ19" s="137"/>
      <c r="BDA19" s="137"/>
      <c r="BDB19" s="137"/>
      <c r="BDC19" s="137"/>
      <c r="BDD19" s="137"/>
      <c r="BDE19" s="137"/>
      <c r="BDF19" s="137"/>
      <c r="BDG19" s="137"/>
      <c r="BDH19" s="137"/>
      <c r="BDI19" s="137"/>
      <c r="BDJ19" s="137"/>
      <c r="BDK19" s="137"/>
      <c r="BDL19" s="137"/>
      <c r="BDM19" s="137"/>
      <c r="BDN19" s="137"/>
      <c r="BDO19" s="137"/>
      <c r="BDP19" s="137"/>
      <c r="BDQ19" s="137"/>
      <c r="BDR19" s="137"/>
      <c r="BDS19" s="137"/>
      <c r="BDT19" s="137"/>
      <c r="BDU19" s="137"/>
      <c r="BDV19" s="137"/>
      <c r="BDW19" s="137"/>
      <c r="BDX19" s="137"/>
      <c r="BDY19" s="137"/>
      <c r="BDZ19" s="137"/>
      <c r="BEA19" s="137"/>
      <c r="BEB19" s="137"/>
      <c r="BEC19" s="137"/>
      <c r="BED19" s="137"/>
      <c r="BEE19" s="137"/>
      <c r="BEF19" s="137"/>
      <c r="BEG19" s="137"/>
      <c r="BEH19" s="137"/>
      <c r="BEI19" s="137"/>
      <c r="BEJ19" s="137"/>
      <c r="BEK19" s="137"/>
      <c r="BEL19" s="137"/>
      <c r="BEM19" s="137"/>
      <c r="BEN19" s="137"/>
      <c r="BEO19" s="137"/>
      <c r="BEP19" s="137"/>
      <c r="BEQ19" s="137"/>
      <c r="BER19" s="137"/>
      <c r="BES19" s="137"/>
      <c r="BET19" s="137"/>
      <c r="BEU19" s="137"/>
      <c r="BEV19" s="137"/>
      <c r="BEW19" s="137"/>
      <c r="BEX19" s="137"/>
      <c r="BEY19" s="137"/>
      <c r="BEZ19" s="137"/>
      <c r="BFA19" s="137"/>
      <c r="BFB19" s="137"/>
      <c r="BFC19" s="137"/>
      <c r="BFD19" s="137"/>
      <c r="BFE19" s="137"/>
      <c r="BFF19" s="137"/>
      <c r="BFG19" s="137"/>
      <c r="BFH19" s="137"/>
      <c r="BFI19" s="137"/>
      <c r="BFJ19" s="137"/>
      <c r="BFK19" s="137"/>
      <c r="BFL19" s="137"/>
      <c r="BFM19" s="137"/>
      <c r="BFN19" s="137"/>
      <c r="BFO19" s="137"/>
      <c r="BFP19" s="137"/>
      <c r="BFQ19" s="137"/>
      <c r="BFR19" s="137"/>
      <c r="BFS19" s="137"/>
      <c r="BFT19" s="137"/>
      <c r="BFU19" s="137"/>
      <c r="BFV19" s="137"/>
      <c r="BFW19" s="137"/>
      <c r="BFX19" s="137"/>
      <c r="BFY19" s="137"/>
      <c r="BFZ19" s="137"/>
      <c r="BGA19" s="137"/>
      <c r="BGB19" s="137"/>
      <c r="BGC19" s="137"/>
      <c r="BGD19" s="137"/>
      <c r="BGE19" s="137"/>
      <c r="BGF19" s="137"/>
      <c r="BGG19" s="137"/>
      <c r="BGH19" s="137"/>
      <c r="BGI19" s="137"/>
      <c r="BGJ19" s="137"/>
      <c r="BGK19" s="137"/>
      <c r="BGL19" s="137"/>
      <c r="BGM19" s="137"/>
      <c r="BGN19" s="137"/>
      <c r="BGO19" s="137"/>
      <c r="BGP19" s="137"/>
      <c r="BGQ19" s="137"/>
      <c r="BGR19" s="137"/>
      <c r="BGS19" s="137"/>
      <c r="BGT19" s="137"/>
      <c r="BGU19" s="137"/>
      <c r="BGV19" s="137"/>
      <c r="BGW19" s="137"/>
      <c r="BGX19" s="137"/>
      <c r="BGY19" s="137"/>
      <c r="BGZ19" s="137"/>
      <c r="BHA19" s="137"/>
      <c r="BHB19" s="137"/>
      <c r="BHC19" s="137"/>
      <c r="BHD19" s="137"/>
      <c r="BHE19" s="137"/>
      <c r="BHF19" s="137"/>
      <c r="BHG19" s="137"/>
      <c r="BHH19" s="137"/>
      <c r="BHI19" s="137"/>
      <c r="BHJ19" s="137"/>
      <c r="BHK19" s="137"/>
      <c r="BHL19" s="137"/>
      <c r="BHM19" s="137"/>
      <c r="BHN19" s="137"/>
      <c r="BHO19" s="137"/>
      <c r="BHP19" s="137"/>
      <c r="BHQ19" s="137"/>
      <c r="BHR19" s="137"/>
      <c r="BHS19" s="137"/>
      <c r="BHT19" s="137"/>
      <c r="BHU19" s="137"/>
      <c r="BHV19" s="137"/>
      <c r="BHW19" s="137"/>
      <c r="BHX19" s="137"/>
      <c r="BHY19" s="137"/>
      <c r="BHZ19" s="137"/>
      <c r="BIA19" s="137"/>
      <c r="BIB19" s="137"/>
      <c r="BIC19" s="137"/>
      <c r="BID19" s="137"/>
      <c r="BIE19" s="137"/>
      <c r="BIF19" s="137"/>
      <c r="BIG19" s="137"/>
      <c r="BIH19" s="137"/>
      <c r="BII19" s="137"/>
      <c r="BIJ19" s="137"/>
      <c r="BIK19" s="137"/>
      <c r="BIL19" s="137"/>
      <c r="BIM19" s="137"/>
      <c r="BIN19" s="137"/>
      <c r="BIO19" s="137"/>
      <c r="BIP19" s="137"/>
      <c r="BIQ19" s="137"/>
      <c r="BIR19" s="137"/>
      <c r="BIS19" s="137"/>
      <c r="BIT19" s="137"/>
      <c r="BIU19" s="137"/>
      <c r="BIV19" s="137"/>
      <c r="BIW19" s="137"/>
      <c r="BIX19" s="137"/>
      <c r="BIY19" s="137"/>
      <c r="BIZ19" s="137"/>
      <c r="BJA19" s="137"/>
      <c r="BJB19" s="137"/>
      <c r="BJC19" s="137"/>
      <c r="BJD19" s="137"/>
      <c r="BJE19" s="137"/>
      <c r="BJF19" s="137"/>
      <c r="BJG19" s="137"/>
      <c r="BJH19" s="137"/>
      <c r="BJI19" s="137"/>
      <c r="BJJ19" s="137"/>
      <c r="BJK19" s="137"/>
      <c r="BJL19" s="137"/>
      <c r="BJM19" s="137"/>
      <c r="BJN19" s="137"/>
      <c r="BJO19" s="137"/>
      <c r="BJP19" s="137"/>
      <c r="BJQ19" s="137"/>
      <c r="BJR19" s="137"/>
      <c r="BJS19" s="137"/>
      <c r="BJT19" s="137"/>
      <c r="BJU19" s="137"/>
      <c r="BJV19" s="137"/>
      <c r="BJW19" s="137"/>
      <c r="BJX19" s="137"/>
      <c r="BJY19" s="137"/>
      <c r="BJZ19" s="137"/>
      <c r="BKA19" s="137"/>
      <c r="BKB19" s="137"/>
      <c r="BKC19" s="137"/>
      <c r="BKD19" s="137"/>
      <c r="BKE19" s="137"/>
      <c r="BKF19" s="137"/>
      <c r="BKG19" s="137"/>
      <c r="BKH19" s="137"/>
      <c r="BKI19" s="137"/>
      <c r="BKJ19" s="137"/>
      <c r="BKK19" s="137"/>
      <c r="BKL19" s="137"/>
      <c r="BKM19" s="137"/>
      <c r="BKN19" s="137"/>
      <c r="BKO19" s="137"/>
      <c r="BKP19" s="137"/>
      <c r="BKQ19" s="137"/>
      <c r="BKR19" s="137"/>
      <c r="BKS19" s="137"/>
      <c r="BKT19" s="137"/>
      <c r="BKU19" s="137"/>
      <c r="BKV19" s="137"/>
      <c r="BKW19" s="137"/>
      <c r="BKX19" s="137"/>
      <c r="BKY19" s="137"/>
      <c r="BKZ19" s="137"/>
      <c r="BLA19" s="137"/>
      <c r="BLB19" s="137"/>
      <c r="BLC19" s="137"/>
      <c r="BLD19" s="137"/>
      <c r="BLE19" s="137"/>
      <c r="BLF19" s="137"/>
      <c r="BLG19" s="137"/>
      <c r="BLH19" s="137"/>
      <c r="BLI19" s="137"/>
      <c r="BLJ19" s="137"/>
      <c r="BLK19" s="137"/>
      <c r="BLL19" s="137"/>
      <c r="BLM19" s="137"/>
      <c r="BLN19" s="137"/>
      <c r="BLO19" s="137"/>
      <c r="BLP19" s="137"/>
      <c r="BLQ19" s="137"/>
      <c r="BLR19" s="137"/>
      <c r="BLS19" s="137"/>
      <c r="BLT19" s="137"/>
      <c r="BLU19" s="137"/>
      <c r="BLV19" s="137"/>
      <c r="BLW19" s="137"/>
      <c r="BLX19" s="137"/>
      <c r="BLY19" s="137"/>
      <c r="BLZ19" s="137"/>
      <c r="BMA19" s="137"/>
      <c r="BMB19" s="137"/>
      <c r="BMC19" s="137"/>
      <c r="BMD19" s="137"/>
      <c r="BME19" s="137"/>
      <c r="BMF19" s="137"/>
      <c r="BMG19" s="137"/>
      <c r="BMH19" s="137"/>
      <c r="BMI19" s="137"/>
      <c r="BMJ19" s="137"/>
      <c r="BMK19" s="137"/>
      <c r="BML19" s="137"/>
      <c r="BMM19" s="137"/>
      <c r="BMN19" s="137"/>
      <c r="BMO19" s="137"/>
      <c r="BMP19" s="137"/>
      <c r="BMQ19" s="137"/>
      <c r="BMR19" s="137"/>
      <c r="BMS19" s="137"/>
      <c r="BMT19" s="137"/>
      <c r="BMU19" s="137"/>
      <c r="BMV19" s="137"/>
      <c r="BMW19" s="137"/>
      <c r="BMX19" s="137"/>
      <c r="BMY19" s="137"/>
      <c r="BMZ19" s="137"/>
      <c r="BNA19" s="137"/>
      <c r="BNB19" s="137"/>
      <c r="BNC19" s="137"/>
      <c r="BND19" s="137"/>
      <c r="BNE19" s="137"/>
      <c r="BNF19" s="137"/>
      <c r="BNG19" s="137"/>
      <c r="BNH19" s="137"/>
      <c r="BNI19" s="137"/>
      <c r="BNJ19" s="137"/>
      <c r="BNK19" s="137"/>
      <c r="BNL19" s="137"/>
      <c r="BNM19" s="137"/>
      <c r="BNN19" s="137"/>
      <c r="BNO19" s="137"/>
      <c r="BNP19" s="137"/>
      <c r="BNQ19" s="137"/>
      <c r="BNR19" s="137"/>
      <c r="BNS19" s="137"/>
      <c r="BNT19" s="137"/>
      <c r="BNU19" s="137"/>
      <c r="BNV19" s="137"/>
      <c r="BNW19" s="137"/>
      <c r="BNX19" s="137"/>
      <c r="BNY19" s="137"/>
      <c r="BNZ19" s="137"/>
      <c r="BOA19" s="137"/>
      <c r="BOB19" s="137"/>
      <c r="BOC19" s="137"/>
      <c r="BOD19" s="137"/>
      <c r="BOE19" s="137"/>
      <c r="BOF19" s="137"/>
      <c r="BOG19" s="137"/>
      <c r="BOH19" s="137"/>
      <c r="BOI19" s="137"/>
      <c r="BOJ19" s="137"/>
      <c r="BOK19" s="137"/>
      <c r="BOL19" s="137"/>
      <c r="BOM19" s="137"/>
      <c r="BON19" s="137"/>
      <c r="BOO19" s="137"/>
      <c r="BOP19" s="137"/>
      <c r="BOQ19" s="137"/>
      <c r="BOR19" s="137"/>
      <c r="BOS19" s="137"/>
      <c r="BOT19" s="137"/>
      <c r="BOU19" s="137"/>
      <c r="BOV19" s="137"/>
      <c r="BOW19" s="137"/>
      <c r="BOX19" s="137"/>
      <c r="BOY19" s="137"/>
      <c r="BOZ19" s="137"/>
      <c r="BPA19" s="137"/>
      <c r="BPB19" s="137"/>
      <c r="BPC19" s="137"/>
      <c r="BPD19" s="137"/>
      <c r="BPE19" s="137"/>
      <c r="BPF19" s="137"/>
      <c r="BPG19" s="137"/>
      <c r="BPH19" s="137"/>
      <c r="BPI19" s="137"/>
      <c r="BPJ19" s="137"/>
      <c r="BPK19" s="137"/>
      <c r="BPL19" s="137"/>
      <c r="BPM19" s="137"/>
      <c r="BPN19" s="137"/>
      <c r="BPO19" s="137"/>
      <c r="BPP19" s="137"/>
      <c r="BPQ19" s="137"/>
      <c r="BPR19" s="137"/>
      <c r="BPS19" s="137"/>
      <c r="BPT19" s="137"/>
      <c r="BPU19" s="137"/>
      <c r="BPV19" s="137"/>
      <c r="BPW19" s="137"/>
      <c r="BPX19" s="137"/>
      <c r="BPY19" s="137"/>
      <c r="BPZ19" s="137"/>
      <c r="BQA19" s="137"/>
      <c r="BQB19" s="137"/>
      <c r="BQC19" s="137"/>
      <c r="BQD19" s="137"/>
      <c r="BQE19" s="137"/>
      <c r="BQF19" s="137"/>
      <c r="BQG19" s="137"/>
      <c r="BQH19" s="137"/>
      <c r="BQI19" s="137"/>
      <c r="BQJ19" s="137"/>
      <c r="BQK19" s="137"/>
      <c r="BQL19" s="137"/>
      <c r="BQM19" s="137"/>
      <c r="BQN19" s="137"/>
      <c r="BQO19" s="137"/>
      <c r="BQP19" s="137"/>
      <c r="BQQ19" s="137"/>
      <c r="BQR19" s="137"/>
      <c r="BQS19" s="137"/>
      <c r="BQT19" s="137"/>
      <c r="BQU19" s="137"/>
      <c r="BQV19" s="137"/>
      <c r="BQW19" s="137"/>
      <c r="BQX19" s="137"/>
      <c r="BQY19" s="137"/>
      <c r="BQZ19" s="137"/>
      <c r="BRA19" s="137"/>
      <c r="BRB19" s="137"/>
      <c r="BRC19" s="137"/>
      <c r="BRD19" s="137"/>
      <c r="BRE19" s="137"/>
      <c r="BRF19" s="137"/>
      <c r="BRG19" s="137"/>
      <c r="BRH19" s="137"/>
      <c r="BRI19" s="137"/>
      <c r="BRJ19" s="137"/>
      <c r="BRK19" s="137"/>
      <c r="BRL19" s="137"/>
      <c r="BRM19" s="137"/>
      <c r="BRN19" s="137"/>
      <c r="BRO19" s="137"/>
      <c r="BRP19" s="137"/>
      <c r="BRQ19" s="137"/>
      <c r="BRR19" s="137"/>
      <c r="BRS19" s="137"/>
      <c r="BRT19" s="137"/>
      <c r="BRU19" s="137"/>
      <c r="BRV19" s="137"/>
      <c r="BRW19" s="137"/>
      <c r="BRX19" s="137"/>
      <c r="BRY19" s="137"/>
      <c r="BRZ19" s="137"/>
      <c r="BSA19" s="137"/>
      <c r="BSB19" s="137"/>
      <c r="BSC19" s="137"/>
      <c r="BSD19" s="137"/>
      <c r="BSE19" s="137"/>
      <c r="BSF19" s="137"/>
      <c r="BSG19" s="137"/>
      <c r="BSH19" s="137"/>
      <c r="BSI19" s="137"/>
      <c r="BSJ19" s="137"/>
      <c r="BSK19" s="137"/>
      <c r="BSL19" s="137"/>
      <c r="BSM19" s="137"/>
      <c r="BSN19" s="137"/>
      <c r="BSO19" s="137"/>
      <c r="BSP19" s="137"/>
      <c r="BSQ19" s="137"/>
      <c r="BSR19" s="137"/>
      <c r="BSS19" s="137"/>
      <c r="BST19" s="137"/>
      <c r="BSU19" s="137"/>
      <c r="BSV19" s="137"/>
      <c r="BSW19" s="137"/>
      <c r="BSX19" s="137"/>
      <c r="BSY19" s="137"/>
      <c r="BSZ19" s="137"/>
      <c r="BTA19" s="137"/>
      <c r="BTB19" s="137"/>
      <c r="BTC19" s="137"/>
      <c r="BTD19" s="137"/>
      <c r="BTE19" s="137"/>
      <c r="BTF19" s="137"/>
      <c r="BTG19" s="137"/>
      <c r="BTH19" s="137"/>
      <c r="BTI19" s="137"/>
      <c r="BTJ19" s="137"/>
      <c r="BTK19" s="137"/>
      <c r="BTL19" s="137"/>
      <c r="BTM19" s="137"/>
      <c r="BTN19" s="137"/>
      <c r="BTO19" s="137"/>
      <c r="BTP19" s="137"/>
      <c r="BTQ19" s="137"/>
      <c r="BTR19" s="137"/>
      <c r="BTS19" s="137"/>
      <c r="BTT19" s="137"/>
      <c r="BTU19" s="137"/>
      <c r="BTV19" s="137"/>
      <c r="BTW19" s="137"/>
      <c r="BTX19" s="137"/>
      <c r="BTY19" s="137"/>
      <c r="BTZ19" s="137"/>
      <c r="BUA19" s="137"/>
      <c r="BUB19" s="137"/>
      <c r="BUC19" s="137"/>
      <c r="BUD19" s="137"/>
      <c r="BUE19" s="137"/>
      <c r="BUF19" s="137"/>
      <c r="BUG19" s="137"/>
      <c r="BUH19" s="137"/>
      <c r="BUI19" s="137"/>
      <c r="BUJ19" s="137"/>
      <c r="BUK19" s="137"/>
      <c r="BUL19" s="137"/>
      <c r="BUM19" s="137"/>
      <c r="BUN19" s="137"/>
      <c r="BUO19" s="137"/>
      <c r="BUP19" s="137"/>
      <c r="BUQ19" s="137"/>
      <c r="BUR19" s="137"/>
      <c r="BUS19" s="137"/>
      <c r="BUT19" s="137"/>
      <c r="BUU19" s="137"/>
      <c r="BUV19" s="137"/>
      <c r="BUW19" s="137"/>
      <c r="BUX19" s="137"/>
      <c r="BUY19" s="137"/>
      <c r="BUZ19" s="137"/>
      <c r="BVA19" s="137"/>
      <c r="BVB19" s="137"/>
      <c r="BVC19" s="137"/>
      <c r="BVD19" s="137"/>
      <c r="BVE19" s="137"/>
      <c r="BVF19" s="137"/>
      <c r="BVG19" s="137"/>
      <c r="BVH19" s="137"/>
      <c r="BVI19" s="137"/>
      <c r="BVJ19" s="137"/>
      <c r="BVK19" s="137"/>
      <c r="BVL19" s="137"/>
      <c r="BVM19" s="137"/>
      <c r="BVN19" s="137"/>
      <c r="BVO19" s="137"/>
      <c r="BVP19" s="137"/>
      <c r="BVQ19" s="137"/>
      <c r="BVR19" s="137"/>
      <c r="BVS19" s="137"/>
      <c r="BVT19" s="137"/>
      <c r="BVU19" s="137"/>
      <c r="BVV19" s="137"/>
      <c r="BVW19" s="137"/>
      <c r="BVX19" s="137"/>
      <c r="BVY19" s="137"/>
      <c r="BVZ19" s="137"/>
      <c r="BWA19" s="137"/>
      <c r="BWB19" s="137"/>
      <c r="BWC19" s="137"/>
      <c r="BWD19" s="137"/>
      <c r="BWE19" s="137"/>
      <c r="BWF19" s="137"/>
      <c r="BWG19" s="137"/>
      <c r="BWH19" s="137"/>
      <c r="BWI19" s="137"/>
      <c r="BWJ19" s="137"/>
      <c r="BWK19" s="137"/>
      <c r="BWL19" s="137"/>
      <c r="BWM19" s="137"/>
      <c r="BWN19" s="137"/>
      <c r="BWO19" s="137"/>
      <c r="BWP19" s="137"/>
      <c r="BWQ19" s="137"/>
      <c r="BWR19" s="137"/>
      <c r="BWS19" s="137"/>
      <c r="BWT19" s="137"/>
      <c r="BWU19" s="137"/>
      <c r="BWV19" s="137"/>
      <c r="BWW19" s="137"/>
      <c r="BWX19" s="137"/>
      <c r="BWY19" s="137"/>
      <c r="BWZ19" s="137"/>
      <c r="BXA19" s="137"/>
      <c r="BXB19" s="137"/>
      <c r="BXC19" s="137"/>
      <c r="BXD19" s="137"/>
      <c r="BXE19" s="137"/>
      <c r="BXF19" s="137"/>
      <c r="BXG19" s="137"/>
      <c r="BXH19" s="137"/>
      <c r="BXI19" s="137"/>
      <c r="BXJ19" s="137"/>
      <c r="BXK19" s="137"/>
      <c r="BXL19" s="137"/>
      <c r="BXM19" s="137"/>
      <c r="BXN19" s="137"/>
      <c r="BXO19" s="137"/>
      <c r="BXP19" s="137"/>
      <c r="BXQ19" s="137"/>
      <c r="BXR19" s="137"/>
      <c r="BXS19" s="137"/>
      <c r="BXT19" s="137"/>
      <c r="BXU19" s="137"/>
      <c r="BXV19" s="137"/>
      <c r="BXW19" s="137"/>
      <c r="BXX19" s="137"/>
      <c r="BXY19" s="137"/>
      <c r="BXZ19" s="137"/>
      <c r="BYA19" s="137"/>
      <c r="BYB19" s="137"/>
      <c r="BYC19" s="137"/>
      <c r="BYD19" s="137"/>
      <c r="BYE19" s="137"/>
      <c r="BYF19" s="137"/>
      <c r="BYG19" s="137"/>
      <c r="BYH19" s="137"/>
      <c r="BYI19" s="137"/>
      <c r="BYJ19" s="137"/>
      <c r="BYK19" s="137"/>
      <c r="BYL19" s="137"/>
      <c r="BYM19" s="137"/>
      <c r="BYN19" s="137"/>
      <c r="BYO19" s="137"/>
      <c r="BYP19" s="137"/>
      <c r="BYQ19" s="137"/>
      <c r="BYR19" s="137"/>
      <c r="BYS19" s="137"/>
      <c r="BYT19" s="137"/>
      <c r="BYU19" s="137"/>
      <c r="BYV19" s="137"/>
      <c r="BYW19" s="137"/>
      <c r="BYX19" s="137"/>
      <c r="BYY19" s="137"/>
      <c r="BYZ19" s="137"/>
      <c r="BZA19" s="137"/>
      <c r="BZB19" s="137"/>
      <c r="BZC19" s="137"/>
      <c r="BZD19" s="137"/>
      <c r="BZE19" s="137"/>
      <c r="BZF19" s="137"/>
      <c r="BZG19" s="137"/>
      <c r="BZH19" s="137"/>
      <c r="BZI19" s="137"/>
      <c r="BZJ19" s="137"/>
      <c r="BZK19" s="137"/>
      <c r="BZL19" s="137"/>
      <c r="BZM19" s="137"/>
      <c r="BZN19" s="137"/>
      <c r="BZO19" s="137"/>
      <c r="BZP19" s="137"/>
      <c r="BZQ19" s="137"/>
      <c r="BZR19" s="137"/>
      <c r="BZS19" s="137"/>
      <c r="BZT19" s="137"/>
      <c r="BZU19" s="137"/>
      <c r="BZV19" s="137"/>
      <c r="BZW19" s="137"/>
      <c r="BZX19" s="137"/>
      <c r="BZY19" s="137"/>
      <c r="BZZ19" s="137"/>
      <c r="CAA19" s="137"/>
      <c r="CAB19" s="137"/>
      <c r="CAC19" s="137"/>
      <c r="CAD19" s="137"/>
      <c r="CAE19" s="137"/>
      <c r="CAF19" s="137"/>
      <c r="CAG19" s="137"/>
      <c r="CAH19" s="137"/>
      <c r="CAI19" s="137"/>
      <c r="CAJ19" s="137"/>
      <c r="CAK19" s="137"/>
      <c r="CAL19" s="137"/>
      <c r="CAM19" s="137"/>
      <c r="CAN19" s="137"/>
      <c r="CAO19" s="137"/>
      <c r="CAP19" s="137"/>
      <c r="CAQ19" s="137"/>
      <c r="CAR19" s="137"/>
      <c r="CAS19" s="137"/>
      <c r="CAT19" s="137"/>
      <c r="CAU19" s="137"/>
      <c r="CAV19" s="137"/>
      <c r="CAW19" s="137"/>
      <c r="CAX19" s="137"/>
      <c r="CAY19" s="137"/>
      <c r="CAZ19" s="137"/>
      <c r="CBA19" s="137"/>
      <c r="CBB19" s="137"/>
      <c r="CBC19" s="137"/>
      <c r="CBD19" s="137"/>
      <c r="CBE19" s="137"/>
      <c r="CBF19" s="137"/>
      <c r="CBG19" s="137"/>
      <c r="CBH19" s="137"/>
      <c r="CBI19" s="137"/>
      <c r="CBJ19" s="137"/>
      <c r="CBK19" s="137"/>
      <c r="CBL19" s="137"/>
      <c r="CBM19" s="137"/>
      <c r="CBN19" s="137"/>
      <c r="CBO19" s="137"/>
      <c r="CBP19" s="137"/>
      <c r="CBQ19" s="137"/>
      <c r="CBR19" s="137"/>
      <c r="CBS19" s="137"/>
      <c r="CBT19" s="137"/>
      <c r="CBU19" s="137"/>
      <c r="CBV19" s="137"/>
      <c r="CBW19" s="137"/>
      <c r="CBX19" s="137"/>
      <c r="CBY19" s="137"/>
      <c r="CBZ19" s="137"/>
      <c r="CCA19" s="137"/>
      <c r="CCB19" s="137"/>
      <c r="CCC19" s="137"/>
      <c r="CCD19" s="137"/>
      <c r="CCE19" s="137"/>
      <c r="CCF19" s="137"/>
      <c r="CCG19" s="137"/>
      <c r="CCH19" s="137"/>
      <c r="CCI19" s="137"/>
      <c r="CCJ19" s="137"/>
      <c r="CCK19" s="137"/>
      <c r="CCL19" s="137"/>
      <c r="CCM19" s="137"/>
      <c r="CCN19" s="137"/>
      <c r="CCO19" s="137"/>
      <c r="CCP19" s="137"/>
      <c r="CCQ19" s="137"/>
      <c r="CCR19" s="137"/>
      <c r="CCS19" s="137"/>
      <c r="CCT19" s="137"/>
      <c r="CCU19" s="137"/>
      <c r="CCV19" s="137"/>
      <c r="CCW19" s="137"/>
      <c r="CCX19" s="137"/>
      <c r="CCY19" s="137"/>
      <c r="CCZ19" s="137"/>
      <c r="CDA19" s="137"/>
      <c r="CDB19" s="137"/>
      <c r="CDC19" s="137"/>
      <c r="CDD19" s="137"/>
      <c r="CDE19" s="137"/>
      <c r="CDF19" s="137"/>
      <c r="CDG19" s="137"/>
      <c r="CDH19" s="137"/>
      <c r="CDI19" s="137"/>
      <c r="CDJ19" s="137"/>
      <c r="CDK19" s="137"/>
      <c r="CDL19" s="137"/>
      <c r="CDM19" s="137"/>
      <c r="CDN19" s="137"/>
      <c r="CDO19" s="137"/>
      <c r="CDP19" s="137"/>
      <c r="CDQ19" s="137"/>
      <c r="CDR19" s="137"/>
      <c r="CDS19" s="137"/>
      <c r="CDT19" s="137"/>
      <c r="CDU19" s="137"/>
      <c r="CDV19" s="137"/>
      <c r="CDW19" s="137"/>
      <c r="CDX19" s="137"/>
      <c r="CDY19" s="137"/>
      <c r="CDZ19" s="137"/>
      <c r="CEA19" s="137"/>
      <c r="CEB19" s="137"/>
      <c r="CEC19" s="137"/>
      <c r="CED19" s="137"/>
      <c r="CEE19" s="137"/>
      <c r="CEF19" s="137"/>
      <c r="CEG19" s="137"/>
      <c r="CEH19" s="137"/>
      <c r="CEI19" s="137"/>
      <c r="CEJ19" s="137"/>
      <c r="CEK19" s="137"/>
      <c r="CEL19" s="137"/>
      <c r="CEM19" s="137"/>
      <c r="CEN19" s="137"/>
      <c r="CEO19" s="137"/>
      <c r="CEP19" s="137"/>
      <c r="CEQ19" s="137"/>
      <c r="CER19" s="137"/>
      <c r="CES19" s="137"/>
      <c r="CET19" s="137"/>
      <c r="CEU19" s="137"/>
      <c r="CEV19" s="137"/>
      <c r="CEW19" s="137"/>
      <c r="CEX19" s="137"/>
      <c r="CEY19" s="137"/>
      <c r="CEZ19" s="137"/>
      <c r="CFA19" s="137"/>
      <c r="CFB19" s="137"/>
      <c r="CFC19" s="137"/>
      <c r="CFD19" s="137"/>
      <c r="CFE19" s="137"/>
      <c r="CFF19" s="137"/>
      <c r="CFG19" s="137"/>
      <c r="CFH19" s="137"/>
      <c r="CFI19" s="137"/>
      <c r="CFJ19" s="137"/>
      <c r="CFK19" s="137"/>
      <c r="CFL19" s="137"/>
      <c r="CFM19" s="137"/>
      <c r="CFN19" s="137"/>
      <c r="CFO19" s="137"/>
      <c r="CFP19" s="137"/>
      <c r="CFQ19" s="137"/>
      <c r="CFR19" s="137"/>
      <c r="CFS19" s="137"/>
      <c r="CFT19" s="137"/>
      <c r="CFU19" s="137"/>
      <c r="CFV19" s="137"/>
      <c r="CFW19" s="137"/>
      <c r="CFX19" s="137"/>
      <c r="CFY19" s="137"/>
      <c r="CFZ19" s="137"/>
      <c r="CGA19" s="137"/>
      <c r="CGB19" s="137"/>
      <c r="CGC19" s="137"/>
      <c r="CGD19" s="137"/>
      <c r="CGE19" s="137"/>
      <c r="CGF19" s="137"/>
      <c r="CGG19" s="137"/>
      <c r="CGH19" s="137"/>
      <c r="CGI19" s="137"/>
      <c r="CGJ19" s="137"/>
      <c r="CGK19" s="137"/>
      <c r="CGL19" s="137"/>
      <c r="CGM19" s="137"/>
      <c r="CGN19" s="137"/>
      <c r="CGO19" s="137"/>
      <c r="CGP19" s="137"/>
      <c r="CGQ19" s="137"/>
      <c r="CGR19" s="137"/>
      <c r="CGS19" s="137"/>
      <c r="CGT19" s="137"/>
      <c r="CGU19" s="137"/>
      <c r="CGV19" s="137"/>
      <c r="CGW19" s="137"/>
      <c r="CGX19" s="137"/>
      <c r="CGY19" s="137"/>
      <c r="CGZ19" s="137"/>
      <c r="CHA19" s="137"/>
      <c r="CHB19" s="137"/>
      <c r="CHC19" s="137"/>
      <c r="CHD19" s="137"/>
      <c r="CHE19" s="137"/>
      <c r="CHF19" s="137"/>
      <c r="CHG19" s="137"/>
      <c r="CHH19" s="137"/>
      <c r="CHI19" s="137"/>
      <c r="CHJ19" s="137"/>
      <c r="CHK19" s="137"/>
      <c r="CHL19" s="137"/>
      <c r="CHM19" s="137"/>
      <c r="CHN19" s="137"/>
      <c r="CHO19" s="137"/>
      <c r="CHP19" s="137"/>
      <c r="CHQ19" s="137"/>
      <c r="CHR19" s="137"/>
      <c r="CHS19" s="137"/>
      <c r="CHT19" s="137"/>
      <c r="CHU19" s="137"/>
      <c r="CHV19" s="137"/>
      <c r="CHW19" s="137"/>
      <c r="CHX19" s="137"/>
      <c r="CHY19" s="137"/>
      <c r="CHZ19" s="137"/>
      <c r="CIA19" s="137"/>
      <c r="CIB19" s="137"/>
      <c r="CIC19" s="137"/>
      <c r="CID19" s="137"/>
      <c r="CIE19" s="137"/>
      <c r="CIF19" s="137"/>
      <c r="CIG19" s="137"/>
      <c r="CIH19" s="137"/>
      <c r="CII19" s="137"/>
      <c r="CIJ19" s="137"/>
      <c r="CIK19" s="137"/>
      <c r="CIL19" s="137"/>
      <c r="CIM19" s="137"/>
      <c r="CIN19" s="137"/>
      <c r="CIO19" s="137"/>
      <c r="CIP19" s="137"/>
      <c r="CIQ19" s="137"/>
      <c r="CIR19" s="137"/>
      <c r="CIS19" s="137"/>
      <c r="CIT19" s="137"/>
      <c r="CIU19" s="137"/>
      <c r="CIV19" s="137"/>
      <c r="CIW19" s="137"/>
      <c r="CIX19" s="137"/>
      <c r="CIY19" s="137"/>
      <c r="CIZ19" s="137"/>
      <c r="CJA19" s="137"/>
      <c r="CJB19" s="137"/>
      <c r="CJC19" s="137"/>
      <c r="CJD19" s="137"/>
      <c r="CJE19" s="137"/>
      <c r="CJF19" s="137"/>
      <c r="CJG19" s="137"/>
      <c r="CJH19" s="137"/>
      <c r="CJI19" s="137"/>
      <c r="CJJ19" s="137"/>
      <c r="CJK19" s="137"/>
      <c r="CJL19" s="137"/>
      <c r="CJM19" s="137"/>
      <c r="CJN19" s="137"/>
      <c r="CJO19" s="137"/>
      <c r="CJP19" s="137"/>
      <c r="CJQ19" s="137"/>
      <c r="CJR19" s="137"/>
      <c r="CJS19" s="137"/>
      <c r="CJT19" s="137"/>
      <c r="CJU19" s="137"/>
      <c r="CJV19" s="137"/>
      <c r="CJW19" s="137"/>
      <c r="CJX19" s="137"/>
      <c r="CJY19" s="137"/>
      <c r="CJZ19" s="137"/>
      <c r="CKA19" s="137"/>
      <c r="CKB19" s="137"/>
      <c r="CKC19" s="137"/>
      <c r="CKD19" s="137"/>
      <c r="CKE19" s="137"/>
      <c r="CKF19" s="137"/>
      <c r="CKG19" s="137"/>
      <c r="CKH19" s="137"/>
      <c r="CKI19" s="137"/>
      <c r="CKJ19" s="137"/>
      <c r="CKK19" s="137"/>
      <c r="CKL19" s="137"/>
      <c r="CKM19" s="137"/>
      <c r="CKN19" s="137"/>
      <c r="CKO19" s="137"/>
      <c r="CKP19" s="137"/>
      <c r="CKQ19" s="137"/>
      <c r="CKR19" s="137"/>
      <c r="CKS19" s="137"/>
      <c r="CKT19" s="137"/>
      <c r="CKU19" s="137"/>
      <c r="CKV19" s="137"/>
      <c r="CKW19" s="137"/>
      <c r="CKX19" s="137"/>
      <c r="CKY19" s="137"/>
      <c r="CKZ19" s="137"/>
      <c r="CLA19" s="137"/>
      <c r="CLB19" s="137"/>
      <c r="CLC19" s="137"/>
      <c r="CLD19" s="137"/>
      <c r="CLE19" s="137"/>
      <c r="CLF19" s="137"/>
      <c r="CLG19" s="137"/>
      <c r="CLH19" s="137"/>
      <c r="CLI19" s="137"/>
      <c r="CLJ19" s="137"/>
      <c r="CLK19" s="137"/>
      <c r="CLL19" s="137"/>
      <c r="CLM19" s="137"/>
      <c r="CLN19" s="137"/>
      <c r="CLO19" s="137"/>
      <c r="CLP19" s="137"/>
      <c r="CLQ19" s="137"/>
      <c r="CLR19" s="137"/>
      <c r="CLS19" s="137"/>
      <c r="CLT19" s="137"/>
      <c r="CLU19" s="137"/>
      <c r="CLV19" s="137"/>
      <c r="CLW19" s="137"/>
      <c r="CLX19" s="137"/>
      <c r="CLY19" s="137"/>
      <c r="CLZ19" s="137"/>
      <c r="CMA19" s="137"/>
      <c r="CMB19" s="137"/>
      <c r="CMC19" s="137"/>
      <c r="CMD19" s="137"/>
      <c r="CME19" s="137"/>
      <c r="CMF19" s="137"/>
      <c r="CMG19" s="137"/>
      <c r="CMH19" s="137"/>
      <c r="CMI19" s="137"/>
      <c r="CMJ19" s="137"/>
      <c r="CMK19" s="137"/>
      <c r="CML19" s="137"/>
      <c r="CMM19" s="137"/>
      <c r="CMN19" s="137"/>
      <c r="CMO19" s="137"/>
      <c r="CMP19" s="137"/>
      <c r="CMQ19" s="137"/>
      <c r="CMR19" s="137"/>
      <c r="CMS19" s="137"/>
      <c r="CMT19" s="137"/>
      <c r="CMU19" s="137"/>
      <c r="CMV19" s="137"/>
      <c r="CMW19" s="137"/>
      <c r="CMX19" s="137"/>
      <c r="CMY19" s="137"/>
      <c r="CMZ19" s="137"/>
      <c r="CNA19" s="137"/>
      <c r="CNB19" s="137"/>
      <c r="CNC19" s="137"/>
      <c r="CND19" s="137"/>
      <c r="CNE19" s="137"/>
      <c r="CNF19" s="137"/>
      <c r="CNG19" s="137"/>
      <c r="CNH19" s="137"/>
      <c r="CNI19" s="137"/>
      <c r="CNJ19" s="137"/>
      <c r="CNK19" s="137"/>
      <c r="CNL19" s="137"/>
      <c r="CNM19" s="137"/>
      <c r="CNN19" s="137"/>
      <c r="CNO19" s="137"/>
      <c r="CNP19" s="137"/>
      <c r="CNQ19" s="137"/>
      <c r="CNR19" s="137"/>
      <c r="CNS19" s="137"/>
      <c r="CNT19" s="137"/>
      <c r="CNU19" s="137"/>
      <c r="CNV19" s="137"/>
      <c r="CNW19" s="137"/>
      <c r="CNX19" s="137"/>
      <c r="CNY19" s="137"/>
      <c r="CNZ19" s="137"/>
      <c r="COA19" s="137"/>
      <c r="COB19" s="137"/>
      <c r="COC19" s="137"/>
      <c r="COD19" s="137"/>
      <c r="COE19" s="137"/>
      <c r="COF19" s="137"/>
      <c r="COG19" s="137"/>
      <c r="COH19" s="137"/>
      <c r="COI19" s="137"/>
      <c r="COJ19" s="137"/>
      <c r="COK19" s="137"/>
      <c r="COL19" s="137"/>
      <c r="COM19" s="137"/>
      <c r="CON19" s="137"/>
      <c r="COO19" s="137"/>
      <c r="COP19" s="137"/>
      <c r="COQ19" s="137"/>
      <c r="COR19" s="137"/>
      <c r="COS19" s="137"/>
      <c r="COT19" s="137"/>
      <c r="COU19" s="137"/>
      <c r="COV19" s="137"/>
      <c r="COW19" s="137"/>
      <c r="COX19" s="137"/>
      <c r="COY19" s="137"/>
      <c r="COZ19" s="137"/>
      <c r="CPA19" s="137"/>
      <c r="CPB19" s="137"/>
      <c r="CPC19" s="137"/>
      <c r="CPD19" s="137"/>
      <c r="CPE19" s="137"/>
      <c r="CPF19" s="137"/>
      <c r="CPG19" s="137"/>
      <c r="CPH19" s="137"/>
      <c r="CPI19" s="137"/>
      <c r="CPJ19" s="137"/>
      <c r="CPK19" s="137"/>
      <c r="CPL19" s="137"/>
      <c r="CPM19" s="137"/>
      <c r="CPN19" s="137"/>
      <c r="CPO19" s="137"/>
      <c r="CPP19" s="137"/>
      <c r="CPQ19" s="137"/>
      <c r="CPR19" s="137"/>
      <c r="CPS19" s="137"/>
      <c r="CPT19" s="137"/>
      <c r="CPU19" s="137"/>
      <c r="CPV19" s="137"/>
      <c r="CPW19" s="137"/>
      <c r="CPX19" s="137"/>
      <c r="CPY19" s="137"/>
      <c r="CPZ19" s="137"/>
      <c r="CQA19" s="137"/>
      <c r="CQB19" s="137"/>
      <c r="CQC19" s="137"/>
      <c r="CQD19" s="137"/>
      <c r="CQE19" s="137"/>
      <c r="CQF19" s="137"/>
      <c r="CQG19" s="137"/>
      <c r="CQH19" s="137"/>
      <c r="CQI19" s="137"/>
      <c r="CQJ19" s="137"/>
      <c r="CQK19" s="137"/>
      <c r="CQL19" s="137"/>
      <c r="CQM19" s="137"/>
      <c r="CQN19" s="137"/>
      <c r="CQO19" s="137"/>
      <c r="CQP19" s="137"/>
      <c r="CQQ19" s="137"/>
      <c r="CQR19" s="137"/>
      <c r="CQS19" s="137"/>
      <c r="CQT19" s="137"/>
      <c r="CQU19" s="137"/>
      <c r="CQV19" s="137"/>
      <c r="CQW19" s="137"/>
      <c r="CQX19" s="137"/>
      <c r="CQY19" s="137"/>
      <c r="CQZ19" s="137"/>
      <c r="CRA19" s="137"/>
      <c r="CRB19" s="137"/>
      <c r="CRC19" s="137"/>
      <c r="CRD19" s="137"/>
      <c r="CRE19" s="137"/>
      <c r="CRF19" s="137"/>
      <c r="CRG19" s="137"/>
      <c r="CRH19" s="137"/>
      <c r="CRI19" s="137"/>
      <c r="CRJ19" s="137"/>
      <c r="CRK19" s="137"/>
      <c r="CRL19" s="137"/>
      <c r="CRM19" s="137"/>
      <c r="CRN19" s="137"/>
      <c r="CRO19" s="137"/>
      <c r="CRP19" s="137"/>
      <c r="CRQ19" s="137"/>
      <c r="CRR19" s="137"/>
      <c r="CRS19" s="137"/>
      <c r="CRT19" s="137"/>
      <c r="CRU19" s="137"/>
      <c r="CRV19" s="137"/>
      <c r="CRW19" s="137"/>
      <c r="CRX19" s="137"/>
      <c r="CRY19" s="137"/>
      <c r="CRZ19" s="137"/>
      <c r="CSA19" s="137"/>
      <c r="CSB19" s="137"/>
      <c r="CSC19" s="137"/>
      <c r="CSD19" s="137"/>
      <c r="CSE19" s="137"/>
      <c r="CSF19" s="137"/>
      <c r="CSG19" s="137"/>
      <c r="CSH19" s="137"/>
      <c r="CSI19" s="137"/>
      <c r="CSJ19" s="137"/>
      <c r="CSK19" s="137"/>
      <c r="CSL19" s="137"/>
      <c r="CSM19" s="137"/>
      <c r="CSN19" s="137"/>
      <c r="CSO19" s="137"/>
      <c r="CSP19" s="137"/>
      <c r="CSQ19" s="137"/>
      <c r="CSR19" s="137"/>
      <c r="CSS19" s="137"/>
      <c r="CST19" s="137"/>
      <c r="CSU19" s="137"/>
      <c r="CSV19" s="137"/>
      <c r="CSW19" s="137"/>
      <c r="CSX19" s="137"/>
      <c r="CSY19" s="137"/>
      <c r="CSZ19" s="137"/>
      <c r="CTA19" s="137"/>
      <c r="CTB19" s="137"/>
      <c r="CTC19" s="137"/>
      <c r="CTD19" s="137"/>
      <c r="CTE19" s="137"/>
      <c r="CTF19" s="137"/>
      <c r="CTG19" s="137"/>
      <c r="CTH19" s="137"/>
      <c r="CTI19" s="137"/>
      <c r="CTJ19" s="137"/>
      <c r="CTK19" s="137"/>
      <c r="CTL19" s="137"/>
      <c r="CTM19" s="137"/>
      <c r="CTN19" s="137"/>
      <c r="CTO19" s="137"/>
      <c r="CTP19" s="137"/>
      <c r="CTQ19" s="137"/>
      <c r="CTR19" s="137"/>
      <c r="CTS19" s="137"/>
      <c r="CTT19" s="137"/>
      <c r="CTU19" s="137"/>
      <c r="CTV19" s="137"/>
      <c r="CTW19" s="137"/>
      <c r="CTX19" s="137"/>
      <c r="CTY19" s="137"/>
      <c r="CTZ19" s="137"/>
      <c r="CUA19" s="137"/>
      <c r="CUB19" s="137"/>
      <c r="CUC19" s="137"/>
      <c r="CUD19" s="137"/>
      <c r="CUE19" s="137"/>
      <c r="CUF19" s="137"/>
      <c r="CUG19" s="137"/>
      <c r="CUH19" s="137"/>
      <c r="CUI19" s="137"/>
      <c r="CUJ19" s="137"/>
      <c r="CUK19" s="137"/>
      <c r="CUL19" s="137"/>
      <c r="CUM19" s="137"/>
      <c r="CUN19" s="137"/>
      <c r="CUO19" s="137"/>
      <c r="CUP19" s="137"/>
      <c r="CUQ19" s="137"/>
      <c r="CUR19" s="137"/>
      <c r="CUS19" s="137"/>
      <c r="CUT19" s="137"/>
      <c r="CUU19" s="137"/>
      <c r="CUV19" s="137"/>
      <c r="CUW19" s="137"/>
      <c r="CUX19" s="137"/>
      <c r="CUY19" s="137"/>
      <c r="CUZ19" s="137"/>
      <c r="CVA19" s="137"/>
      <c r="CVB19" s="137"/>
      <c r="CVC19" s="137"/>
      <c r="CVD19" s="137"/>
      <c r="CVE19" s="137"/>
      <c r="CVF19" s="137"/>
      <c r="CVG19" s="137"/>
      <c r="CVH19" s="137"/>
      <c r="CVI19" s="137"/>
      <c r="CVJ19" s="137"/>
      <c r="CVK19" s="137"/>
      <c r="CVL19" s="137"/>
      <c r="CVM19" s="137"/>
      <c r="CVN19" s="137"/>
      <c r="CVO19" s="137"/>
      <c r="CVP19" s="137"/>
      <c r="CVQ19" s="137"/>
      <c r="CVR19" s="137"/>
      <c r="CVS19" s="137"/>
      <c r="CVT19" s="137"/>
      <c r="CVU19" s="137"/>
      <c r="CVV19" s="137"/>
      <c r="CVW19" s="137"/>
      <c r="CVX19" s="137"/>
      <c r="CVY19" s="137"/>
      <c r="CVZ19" s="137"/>
      <c r="CWA19" s="137"/>
      <c r="CWB19" s="137"/>
      <c r="CWC19" s="137"/>
      <c r="CWD19" s="137"/>
      <c r="CWE19" s="137"/>
      <c r="CWF19" s="137"/>
      <c r="CWG19" s="137"/>
      <c r="CWH19" s="137"/>
      <c r="CWI19" s="137"/>
      <c r="CWJ19" s="137"/>
      <c r="CWK19" s="137"/>
      <c r="CWL19" s="137"/>
      <c r="CWM19" s="137"/>
      <c r="CWN19" s="137"/>
      <c r="CWO19" s="137"/>
      <c r="CWP19" s="137"/>
      <c r="CWQ19" s="137"/>
      <c r="CWR19" s="137"/>
      <c r="CWS19" s="137"/>
      <c r="CWT19" s="137"/>
      <c r="CWU19" s="137"/>
      <c r="CWV19" s="137"/>
      <c r="CWW19" s="137"/>
      <c r="CWX19" s="137"/>
      <c r="CWY19" s="137"/>
      <c r="CWZ19" s="137"/>
      <c r="CXA19" s="137"/>
      <c r="CXB19" s="137"/>
      <c r="CXC19" s="137"/>
      <c r="CXD19" s="137"/>
      <c r="CXE19" s="137"/>
      <c r="CXF19" s="137"/>
      <c r="CXG19" s="137"/>
      <c r="CXH19" s="137"/>
      <c r="CXI19" s="137"/>
      <c r="CXJ19" s="137"/>
      <c r="CXK19" s="137"/>
      <c r="CXL19" s="137"/>
      <c r="CXM19" s="137"/>
      <c r="CXN19" s="137"/>
      <c r="CXO19" s="137"/>
      <c r="CXP19" s="137"/>
      <c r="CXQ19" s="137"/>
      <c r="CXR19" s="137"/>
      <c r="CXS19" s="137"/>
      <c r="CXT19" s="137"/>
      <c r="CXU19" s="137"/>
      <c r="CXV19" s="137"/>
      <c r="CXW19" s="137"/>
      <c r="CXX19" s="137"/>
      <c r="CXY19" s="137"/>
      <c r="CXZ19" s="137"/>
      <c r="CYA19" s="137"/>
      <c r="CYB19" s="137"/>
      <c r="CYC19" s="137"/>
      <c r="CYD19" s="137"/>
      <c r="CYE19" s="137"/>
      <c r="CYF19" s="137"/>
      <c r="CYG19" s="137"/>
      <c r="CYH19" s="137"/>
      <c r="CYI19" s="137"/>
      <c r="CYJ19" s="137"/>
      <c r="CYK19" s="137"/>
      <c r="CYL19" s="137"/>
      <c r="CYM19" s="137"/>
      <c r="CYN19" s="137"/>
      <c r="CYO19" s="137"/>
      <c r="CYP19" s="137"/>
      <c r="CYQ19" s="137"/>
      <c r="CYR19" s="137"/>
      <c r="CYS19" s="137"/>
      <c r="CYT19" s="137"/>
      <c r="CYU19" s="137"/>
      <c r="CYV19" s="137"/>
      <c r="CYW19" s="137"/>
      <c r="CYX19" s="137"/>
      <c r="CYY19" s="137"/>
      <c r="CYZ19" s="137"/>
      <c r="CZA19" s="137"/>
      <c r="CZB19" s="137"/>
      <c r="CZC19" s="137"/>
      <c r="CZD19" s="137"/>
      <c r="CZE19" s="137"/>
      <c r="CZF19" s="137"/>
      <c r="CZG19" s="137"/>
      <c r="CZH19" s="137"/>
      <c r="CZI19" s="137"/>
      <c r="CZJ19" s="137"/>
      <c r="CZK19" s="137"/>
      <c r="CZL19" s="137"/>
      <c r="CZM19" s="137"/>
      <c r="CZN19" s="137"/>
      <c r="CZO19" s="137"/>
      <c r="CZP19" s="137"/>
      <c r="CZQ19" s="137"/>
      <c r="CZR19" s="137"/>
      <c r="CZS19" s="137"/>
      <c r="CZT19" s="137"/>
      <c r="CZU19" s="137"/>
      <c r="CZV19" s="137"/>
      <c r="CZW19" s="137"/>
      <c r="CZX19" s="137"/>
      <c r="CZY19" s="137"/>
      <c r="CZZ19" s="137"/>
      <c r="DAA19" s="137"/>
      <c r="DAB19" s="137"/>
      <c r="DAC19" s="137"/>
      <c r="DAD19" s="137"/>
      <c r="DAE19" s="137"/>
      <c r="DAF19" s="137"/>
      <c r="DAG19" s="137"/>
      <c r="DAH19" s="137"/>
      <c r="DAI19" s="137"/>
      <c r="DAJ19" s="137"/>
      <c r="DAK19" s="137"/>
      <c r="DAL19" s="137"/>
      <c r="DAM19" s="137"/>
      <c r="DAN19" s="137"/>
      <c r="DAO19" s="137"/>
      <c r="DAP19" s="137"/>
      <c r="DAQ19" s="137"/>
      <c r="DAR19" s="137"/>
      <c r="DAS19" s="137"/>
      <c r="DAT19" s="137"/>
      <c r="DAU19" s="137"/>
      <c r="DAV19" s="137"/>
      <c r="DAW19" s="137"/>
      <c r="DAX19" s="137"/>
      <c r="DAY19" s="137"/>
      <c r="DAZ19" s="137"/>
      <c r="DBA19" s="137"/>
      <c r="DBB19" s="137"/>
      <c r="DBC19" s="137"/>
      <c r="DBD19" s="137"/>
      <c r="DBE19" s="137"/>
      <c r="DBF19" s="137"/>
      <c r="DBG19" s="137"/>
      <c r="DBH19" s="137"/>
      <c r="DBI19" s="137"/>
      <c r="DBJ19" s="137"/>
      <c r="DBK19" s="137"/>
      <c r="DBL19" s="137"/>
      <c r="DBM19" s="137"/>
      <c r="DBN19" s="137"/>
      <c r="DBO19" s="137"/>
      <c r="DBP19" s="137"/>
      <c r="DBQ19" s="137"/>
      <c r="DBR19" s="137"/>
      <c r="DBS19" s="137"/>
      <c r="DBT19" s="137"/>
      <c r="DBU19" s="137"/>
      <c r="DBV19" s="137"/>
      <c r="DBW19" s="137"/>
      <c r="DBX19" s="137"/>
      <c r="DBY19" s="137"/>
      <c r="DBZ19" s="137"/>
      <c r="DCA19" s="137"/>
      <c r="DCB19" s="137"/>
      <c r="DCC19" s="137"/>
      <c r="DCD19" s="137"/>
      <c r="DCE19" s="137"/>
      <c r="DCF19" s="137"/>
      <c r="DCG19" s="137"/>
      <c r="DCH19" s="137"/>
      <c r="DCI19" s="137"/>
      <c r="DCJ19" s="137"/>
      <c r="DCK19" s="137"/>
      <c r="DCL19" s="137"/>
      <c r="DCM19" s="137"/>
      <c r="DCN19" s="137"/>
      <c r="DCO19" s="137"/>
      <c r="DCP19" s="137"/>
      <c r="DCQ19" s="137"/>
      <c r="DCR19" s="137"/>
      <c r="DCS19" s="137"/>
      <c r="DCT19" s="137"/>
      <c r="DCU19" s="137"/>
      <c r="DCV19" s="137"/>
      <c r="DCW19" s="137"/>
      <c r="DCX19" s="137"/>
      <c r="DCY19" s="137"/>
      <c r="DCZ19" s="137"/>
      <c r="DDA19" s="137"/>
      <c r="DDB19" s="137"/>
      <c r="DDC19" s="137"/>
      <c r="DDD19" s="137"/>
      <c r="DDE19" s="137"/>
      <c r="DDF19" s="137"/>
      <c r="DDG19" s="137"/>
      <c r="DDH19" s="137"/>
      <c r="DDI19" s="137"/>
      <c r="DDJ19" s="137"/>
      <c r="DDK19" s="137"/>
      <c r="DDL19" s="137"/>
      <c r="DDM19" s="137"/>
      <c r="DDN19" s="137"/>
      <c r="DDO19" s="137"/>
      <c r="DDP19" s="137"/>
      <c r="DDQ19" s="137"/>
      <c r="DDR19" s="137"/>
      <c r="DDS19" s="137"/>
      <c r="DDT19" s="137"/>
      <c r="DDU19" s="137"/>
      <c r="DDV19" s="137"/>
      <c r="DDW19" s="137"/>
      <c r="DDX19" s="137"/>
      <c r="DDY19" s="137"/>
      <c r="DDZ19" s="137"/>
      <c r="DEA19" s="137"/>
      <c r="DEB19" s="137"/>
      <c r="DEC19" s="137"/>
      <c r="DED19" s="137"/>
      <c r="DEE19" s="137"/>
      <c r="DEF19" s="137"/>
      <c r="DEG19" s="137"/>
      <c r="DEH19" s="137"/>
      <c r="DEI19" s="137"/>
      <c r="DEJ19" s="137"/>
      <c r="DEK19" s="137"/>
      <c r="DEL19" s="137"/>
      <c r="DEM19" s="137"/>
      <c r="DEN19" s="137"/>
      <c r="DEO19" s="137"/>
      <c r="DEP19" s="137"/>
      <c r="DEQ19" s="137"/>
      <c r="DER19" s="137"/>
      <c r="DES19" s="137"/>
      <c r="DET19" s="137"/>
      <c r="DEU19" s="137"/>
      <c r="DEV19" s="137"/>
      <c r="DEW19" s="137"/>
      <c r="DEX19" s="137"/>
      <c r="DEY19" s="137"/>
      <c r="DEZ19" s="137"/>
      <c r="DFA19" s="137"/>
      <c r="DFB19" s="137"/>
      <c r="DFC19" s="137"/>
      <c r="DFD19" s="137"/>
      <c r="DFE19" s="137"/>
      <c r="DFF19" s="137"/>
      <c r="DFG19" s="137"/>
      <c r="DFH19" s="137"/>
      <c r="DFI19" s="137"/>
      <c r="DFJ19" s="137"/>
      <c r="DFK19" s="137"/>
      <c r="DFL19" s="137"/>
      <c r="DFM19" s="137"/>
      <c r="DFN19" s="137"/>
      <c r="DFO19" s="137"/>
      <c r="DFP19" s="137"/>
      <c r="DFQ19" s="137"/>
      <c r="DFR19" s="137"/>
      <c r="DFS19" s="137"/>
      <c r="DFT19" s="137"/>
      <c r="DFU19" s="137"/>
      <c r="DFV19" s="137"/>
      <c r="DFW19" s="137"/>
      <c r="DFX19" s="137"/>
      <c r="DFY19" s="137"/>
      <c r="DFZ19" s="137"/>
      <c r="DGA19" s="137"/>
      <c r="DGB19" s="137"/>
      <c r="DGC19" s="137"/>
      <c r="DGD19" s="137"/>
      <c r="DGE19" s="137"/>
      <c r="DGF19" s="137"/>
      <c r="DGG19" s="137"/>
      <c r="DGH19" s="137"/>
      <c r="DGI19" s="137"/>
      <c r="DGJ19" s="137"/>
      <c r="DGK19" s="137"/>
      <c r="DGL19" s="137"/>
      <c r="DGM19" s="137"/>
      <c r="DGN19" s="137"/>
      <c r="DGO19" s="137"/>
      <c r="DGP19" s="137"/>
      <c r="DGQ19" s="137"/>
      <c r="DGR19" s="137"/>
      <c r="DGS19" s="137"/>
      <c r="DGT19" s="137"/>
      <c r="DGU19" s="137"/>
      <c r="DGV19" s="137"/>
      <c r="DGW19" s="137"/>
      <c r="DGX19" s="137"/>
      <c r="DGY19" s="137"/>
      <c r="DGZ19" s="137"/>
      <c r="DHA19" s="137"/>
      <c r="DHB19" s="137"/>
      <c r="DHC19" s="137"/>
      <c r="DHD19" s="137"/>
      <c r="DHE19" s="137"/>
      <c r="DHF19" s="137"/>
      <c r="DHG19" s="137"/>
      <c r="DHH19" s="137"/>
      <c r="DHI19" s="137"/>
      <c r="DHJ19" s="137"/>
      <c r="DHK19" s="137"/>
      <c r="DHL19" s="137"/>
      <c r="DHM19" s="137"/>
      <c r="DHN19" s="137"/>
      <c r="DHO19" s="137"/>
      <c r="DHP19" s="137"/>
      <c r="DHQ19" s="137"/>
      <c r="DHR19" s="137"/>
      <c r="DHS19" s="137"/>
      <c r="DHT19" s="137"/>
      <c r="DHU19" s="137"/>
      <c r="DHV19" s="137"/>
      <c r="DHW19" s="137"/>
      <c r="DHX19" s="137"/>
      <c r="DHY19" s="137"/>
      <c r="DHZ19" s="137"/>
      <c r="DIA19" s="137"/>
      <c r="DIB19" s="137"/>
      <c r="DIC19" s="137"/>
      <c r="DID19" s="137"/>
      <c r="DIE19" s="137"/>
      <c r="DIF19" s="137"/>
      <c r="DIG19" s="137"/>
      <c r="DIH19" s="137"/>
      <c r="DII19" s="137"/>
      <c r="DIJ19" s="137"/>
      <c r="DIK19" s="137"/>
      <c r="DIL19" s="137"/>
      <c r="DIM19" s="137"/>
      <c r="DIN19" s="137"/>
      <c r="DIO19" s="137"/>
      <c r="DIP19" s="137"/>
      <c r="DIQ19" s="137"/>
      <c r="DIR19" s="137"/>
      <c r="DIS19" s="137"/>
      <c r="DIT19" s="137"/>
      <c r="DIU19" s="137"/>
      <c r="DIV19" s="137"/>
      <c r="DIW19" s="137"/>
      <c r="DIX19" s="137"/>
      <c r="DIY19" s="137"/>
      <c r="DIZ19" s="137"/>
      <c r="DJA19" s="137"/>
      <c r="DJB19" s="137"/>
      <c r="DJC19" s="137"/>
      <c r="DJD19" s="137"/>
      <c r="DJE19" s="137"/>
      <c r="DJF19" s="137"/>
      <c r="DJG19" s="137"/>
      <c r="DJH19" s="137"/>
      <c r="DJI19" s="137"/>
      <c r="DJJ19" s="137"/>
      <c r="DJK19" s="137"/>
      <c r="DJL19" s="137"/>
      <c r="DJM19" s="137"/>
      <c r="DJN19" s="137"/>
      <c r="DJO19" s="137"/>
      <c r="DJP19" s="137"/>
      <c r="DJQ19" s="137"/>
      <c r="DJR19" s="137"/>
      <c r="DJS19" s="137"/>
      <c r="DJT19" s="137"/>
      <c r="DJU19" s="137"/>
      <c r="DJV19" s="137"/>
      <c r="DJW19" s="137"/>
      <c r="DJX19" s="137"/>
      <c r="DJY19" s="137"/>
      <c r="DJZ19" s="137"/>
      <c r="DKA19" s="137"/>
      <c r="DKB19" s="137"/>
      <c r="DKC19" s="137"/>
      <c r="DKD19" s="137"/>
      <c r="DKE19" s="137"/>
      <c r="DKF19" s="137"/>
      <c r="DKG19" s="137"/>
      <c r="DKH19" s="137"/>
      <c r="DKI19" s="137"/>
      <c r="DKJ19" s="137"/>
      <c r="DKK19" s="137"/>
      <c r="DKL19" s="137"/>
      <c r="DKM19" s="137"/>
      <c r="DKN19" s="137"/>
      <c r="DKO19" s="137"/>
      <c r="DKP19" s="137"/>
      <c r="DKQ19" s="137"/>
      <c r="DKR19" s="137"/>
      <c r="DKS19" s="137"/>
      <c r="DKT19" s="137"/>
      <c r="DKU19" s="137"/>
      <c r="DKV19" s="137"/>
      <c r="DKW19" s="137"/>
      <c r="DKX19" s="137"/>
      <c r="DKY19" s="137"/>
      <c r="DKZ19" s="137"/>
      <c r="DLA19" s="137"/>
      <c r="DLB19" s="137"/>
      <c r="DLC19" s="137"/>
      <c r="DLD19" s="137"/>
      <c r="DLE19" s="137"/>
      <c r="DLF19" s="137"/>
      <c r="DLG19" s="137"/>
      <c r="DLH19" s="137"/>
      <c r="DLI19" s="137"/>
      <c r="DLJ19" s="137"/>
      <c r="DLK19" s="137"/>
      <c r="DLL19" s="137"/>
      <c r="DLM19" s="137"/>
      <c r="DLN19" s="137"/>
      <c r="DLO19" s="137"/>
      <c r="DLP19" s="137"/>
      <c r="DLQ19" s="137"/>
      <c r="DLR19" s="137"/>
      <c r="DLS19" s="137"/>
      <c r="DLT19" s="137"/>
      <c r="DLU19" s="137"/>
      <c r="DLV19" s="137"/>
      <c r="DLW19" s="137"/>
      <c r="DLX19" s="137"/>
      <c r="DLY19" s="137"/>
      <c r="DLZ19" s="137"/>
      <c r="DMA19" s="137"/>
      <c r="DMB19" s="137"/>
      <c r="DMC19" s="137"/>
      <c r="DMD19" s="137"/>
      <c r="DME19" s="137"/>
      <c r="DMF19" s="137"/>
      <c r="DMG19" s="137"/>
      <c r="DMH19" s="137"/>
      <c r="DMI19" s="137"/>
      <c r="DMJ19" s="137"/>
      <c r="DMK19" s="137"/>
      <c r="DML19" s="137"/>
      <c r="DMM19" s="137"/>
      <c r="DMN19" s="137"/>
      <c r="DMO19" s="137"/>
      <c r="DMP19" s="137"/>
      <c r="DMQ19" s="137"/>
      <c r="DMR19" s="137"/>
      <c r="DMS19" s="137"/>
      <c r="DMT19" s="137"/>
      <c r="DMU19" s="137"/>
      <c r="DMV19" s="137"/>
      <c r="DMW19" s="137"/>
      <c r="DMX19" s="137"/>
      <c r="DMY19" s="137"/>
      <c r="DMZ19" s="137"/>
      <c r="DNA19" s="137"/>
      <c r="DNB19" s="137"/>
      <c r="DNC19" s="137"/>
      <c r="DND19" s="137"/>
      <c r="DNE19" s="137"/>
      <c r="DNF19" s="137"/>
      <c r="DNG19" s="137"/>
      <c r="DNH19" s="137"/>
      <c r="DNI19" s="137"/>
      <c r="DNJ19" s="137"/>
      <c r="DNK19" s="137"/>
      <c r="DNL19" s="137"/>
      <c r="DNM19" s="137"/>
      <c r="DNN19" s="137"/>
      <c r="DNO19" s="137"/>
      <c r="DNP19" s="137"/>
      <c r="DNQ19" s="137"/>
      <c r="DNR19" s="137"/>
      <c r="DNS19" s="137"/>
      <c r="DNT19" s="137"/>
      <c r="DNU19" s="137"/>
      <c r="DNV19" s="137"/>
      <c r="DNW19" s="137"/>
      <c r="DNX19" s="137"/>
      <c r="DNY19" s="137"/>
      <c r="DNZ19" s="137"/>
      <c r="DOA19" s="137"/>
      <c r="DOB19" s="137"/>
      <c r="DOC19" s="137"/>
      <c r="DOD19" s="137"/>
      <c r="DOE19" s="137"/>
      <c r="DOF19" s="137"/>
      <c r="DOG19" s="137"/>
      <c r="DOH19" s="137"/>
      <c r="DOI19" s="137"/>
      <c r="DOJ19" s="137"/>
      <c r="DOK19" s="137"/>
      <c r="DOL19" s="137"/>
      <c r="DOM19" s="137"/>
      <c r="DON19" s="137"/>
      <c r="DOO19" s="137"/>
      <c r="DOP19" s="137"/>
      <c r="DOQ19" s="137"/>
      <c r="DOR19" s="137"/>
      <c r="DOS19" s="137"/>
      <c r="DOT19" s="137"/>
      <c r="DOU19" s="137"/>
      <c r="DOV19" s="137"/>
      <c r="DOW19" s="137"/>
      <c r="DOX19" s="137"/>
      <c r="DOY19" s="137"/>
      <c r="DOZ19" s="137"/>
      <c r="DPA19" s="137"/>
      <c r="DPB19" s="137"/>
      <c r="DPC19" s="137"/>
      <c r="DPD19" s="137"/>
      <c r="DPE19" s="137"/>
      <c r="DPF19" s="137"/>
      <c r="DPG19" s="137"/>
      <c r="DPH19" s="137"/>
      <c r="DPI19" s="137"/>
      <c r="DPJ19" s="137"/>
      <c r="DPK19" s="137"/>
      <c r="DPL19" s="137"/>
      <c r="DPM19" s="137"/>
      <c r="DPN19" s="137"/>
      <c r="DPO19" s="137"/>
      <c r="DPP19" s="137"/>
      <c r="DPQ19" s="137"/>
      <c r="DPR19" s="137"/>
      <c r="DPS19" s="137"/>
      <c r="DPT19" s="137"/>
      <c r="DPU19" s="137"/>
      <c r="DPV19" s="137"/>
      <c r="DPW19" s="137"/>
      <c r="DPX19" s="137"/>
      <c r="DPY19" s="137"/>
      <c r="DPZ19" s="137"/>
      <c r="DQA19" s="137"/>
      <c r="DQB19" s="137"/>
      <c r="DQC19" s="137"/>
      <c r="DQD19" s="137"/>
      <c r="DQE19" s="137"/>
      <c r="DQF19" s="137"/>
      <c r="DQG19" s="137"/>
      <c r="DQH19" s="137"/>
      <c r="DQI19" s="137"/>
      <c r="DQJ19" s="137"/>
      <c r="DQK19" s="137"/>
      <c r="DQL19" s="137"/>
      <c r="DQM19" s="137"/>
      <c r="DQN19" s="137"/>
      <c r="DQO19" s="137"/>
      <c r="DQP19" s="137"/>
      <c r="DQQ19" s="137"/>
      <c r="DQR19" s="137"/>
      <c r="DQS19" s="137"/>
      <c r="DQT19" s="137"/>
      <c r="DQU19" s="137"/>
      <c r="DQV19" s="137"/>
      <c r="DQW19" s="137"/>
      <c r="DQX19" s="137"/>
      <c r="DQY19" s="137"/>
      <c r="DQZ19" s="137"/>
      <c r="DRA19" s="137"/>
      <c r="DRB19" s="137"/>
      <c r="DRC19" s="137"/>
      <c r="DRD19" s="137"/>
      <c r="DRE19" s="137"/>
      <c r="DRF19" s="137"/>
      <c r="DRG19" s="137"/>
      <c r="DRH19" s="137"/>
      <c r="DRI19" s="137"/>
      <c r="DRJ19" s="137"/>
      <c r="DRK19" s="137"/>
      <c r="DRL19" s="137"/>
      <c r="DRM19" s="137"/>
      <c r="DRN19" s="137"/>
      <c r="DRO19" s="137"/>
      <c r="DRP19" s="137"/>
      <c r="DRQ19" s="137"/>
      <c r="DRR19" s="137"/>
      <c r="DRS19" s="137"/>
      <c r="DRT19" s="137"/>
      <c r="DRU19" s="137"/>
      <c r="DRV19" s="137"/>
      <c r="DRW19" s="137"/>
      <c r="DRX19" s="137"/>
      <c r="DRY19" s="137"/>
      <c r="DRZ19" s="137"/>
      <c r="DSA19" s="137"/>
      <c r="DSB19" s="137"/>
      <c r="DSC19" s="137"/>
      <c r="DSD19" s="137"/>
      <c r="DSE19" s="137"/>
      <c r="DSF19" s="137"/>
      <c r="DSG19" s="137"/>
      <c r="DSH19" s="137"/>
      <c r="DSI19" s="137"/>
      <c r="DSJ19" s="137"/>
      <c r="DSK19" s="137"/>
      <c r="DSL19" s="137"/>
      <c r="DSM19" s="137"/>
      <c r="DSN19" s="137"/>
      <c r="DSO19" s="137"/>
      <c r="DSP19" s="137"/>
      <c r="DSQ19" s="137"/>
      <c r="DSR19" s="137"/>
      <c r="DSS19" s="137"/>
      <c r="DST19" s="137"/>
      <c r="DSU19" s="137"/>
      <c r="DSV19" s="137"/>
      <c r="DSW19" s="137"/>
      <c r="DSX19" s="137"/>
      <c r="DSY19" s="137"/>
      <c r="DSZ19" s="137"/>
      <c r="DTA19" s="137"/>
      <c r="DTB19" s="137"/>
      <c r="DTC19" s="137"/>
      <c r="DTD19" s="137"/>
      <c r="DTE19" s="137"/>
      <c r="DTF19" s="137"/>
      <c r="DTG19" s="137"/>
      <c r="DTH19" s="137"/>
      <c r="DTI19" s="137"/>
      <c r="DTJ19" s="137"/>
      <c r="DTK19" s="137"/>
      <c r="DTL19" s="137"/>
      <c r="DTM19" s="137"/>
      <c r="DTN19" s="137"/>
      <c r="DTO19" s="137"/>
      <c r="DTP19" s="137"/>
      <c r="DTQ19" s="137"/>
      <c r="DTR19" s="137"/>
      <c r="DTS19" s="137"/>
      <c r="DTT19" s="137"/>
      <c r="DTU19" s="137"/>
      <c r="DTV19" s="137"/>
      <c r="DTW19" s="137"/>
      <c r="DTX19" s="137"/>
      <c r="DTY19" s="137"/>
      <c r="DTZ19" s="137"/>
      <c r="DUA19" s="137"/>
      <c r="DUB19" s="137"/>
      <c r="DUC19" s="137"/>
      <c r="DUD19" s="137"/>
      <c r="DUE19" s="137"/>
      <c r="DUF19" s="137"/>
      <c r="DUG19" s="137"/>
      <c r="DUH19" s="137"/>
      <c r="DUI19" s="137"/>
      <c r="DUJ19" s="137"/>
      <c r="DUK19" s="137"/>
      <c r="DUL19" s="137"/>
      <c r="DUM19" s="137"/>
      <c r="DUN19" s="137"/>
      <c r="DUO19" s="137"/>
      <c r="DUP19" s="137"/>
      <c r="DUQ19" s="137"/>
      <c r="DUR19" s="137"/>
      <c r="DUS19" s="137"/>
      <c r="DUT19" s="137"/>
      <c r="DUU19" s="137"/>
      <c r="DUV19" s="137"/>
      <c r="DUW19" s="137"/>
      <c r="DUX19" s="137"/>
      <c r="DUY19" s="137"/>
      <c r="DUZ19" s="137"/>
      <c r="DVA19" s="137"/>
      <c r="DVB19" s="137"/>
      <c r="DVC19" s="137"/>
      <c r="DVD19" s="137"/>
      <c r="DVE19" s="137"/>
      <c r="DVF19" s="137"/>
      <c r="DVG19" s="137"/>
      <c r="DVH19" s="137"/>
      <c r="DVI19" s="137"/>
      <c r="DVJ19" s="137"/>
      <c r="DVK19" s="137"/>
      <c r="DVL19" s="137"/>
      <c r="DVM19" s="137"/>
      <c r="DVN19" s="137"/>
      <c r="DVO19" s="137"/>
      <c r="DVP19" s="137"/>
      <c r="DVQ19" s="137"/>
      <c r="DVR19" s="137"/>
      <c r="DVS19" s="137"/>
      <c r="DVT19" s="137"/>
      <c r="DVU19" s="137"/>
      <c r="DVV19" s="137"/>
      <c r="DVW19" s="137"/>
      <c r="DVX19" s="137"/>
      <c r="DVY19" s="137"/>
      <c r="DVZ19" s="137"/>
      <c r="DWA19" s="137"/>
      <c r="DWB19" s="137"/>
      <c r="DWC19" s="137"/>
      <c r="DWD19" s="137"/>
      <c r="DWE19" s="137"/>
      <c r="DWF19" s="137"/>
      <c r="DWG19" s="137"/>
      <c r="DWH19" s="137"/>
      <c r="DWI19" s="137"/>
      <c r="DWJ19" s="137"/>
      <c r="DWK19" s="137"/>
      <c r="DWL19" s="137"/>
      <c r="DWM19" s="137"/>
      <c r="DWN19" s="137"/>
      <c r="DWO19" s="137"/>
      <c r="DWP19" s="137"/>
      <c r="DWQ19" s="137"/>
      <c r="DWR19" s="137"/>
      <c r="DWS19" s="137"/>
      <c r="DWT19" s="137"/>
      <c r="DWU19" s="137"/>
      <c r="DWV19" s="137"/>
      <c r="DWW19" s="137"/>
      <c r="DWX19" s="137"/>
      <c r="DWY19" s="137"/>
      <c r="DWZ19" s="137"/>
      <c r="DXA19" s="137"/>
      <c r="DXB19" s="137"/>
      <c r="DXC19" s="137"/>
      <c r="DXD19" s="137"/>
      <c r="DXE19" s="137"/>
      <c r="DXF19" s="137"/>
      <c r="DXG19" s="137"/>
      <c r="DXH19" s="137"/>
      <c r="DXI19" s="137"/>
      <c r="DXJ19" s="137"/>
      <c r="DXK19" s="137"/>
      <c r="DXL19" s="137"/>
      <c r="DXM19" s="137"/>
      <c r="DXN19" s="137"/>
      <c r="DXO19" s="137"/>
      <c r="DXP19" s="137"/>
      <c r="DXQ19" s="137"/>
      <c r="DXR19" s="137"/>
      <c r="DXS19" s="137"/>
      <c r="DXT19" s="137"/>
      <c r="DXU19" s="137"/>
      <c r="DXV19" s="137"/>
      <c r="DXW19" s="137"/>
      <c r="DXX19" s="137"/>
      <c r="DXY19" s="137"/>
      <c r="DXZ19" s="137"/>
      <c r="DYA19" s="137"/>
      <c r="DYB19" s="137"/>
      <c r="DYC19" s="137"/>
      <c r="DYD19" s="137"/>
      <c r="DYE19" s="137"/>
      <c r="DYF19" s="137"/>
      <c r="DYG19" s="137"/>
      <c r="DYH19" s="137"/>
      <c r="DYI19" s="137"/>
      <c r="DYJ19" s="137"/>
      <c r="DYK19" s="137"/>
      <c r="DYL19" s="137"/>
      <c r="DYM19" s="137"/>
      <c r="DYN19" s="137"/>
      <c r="DYO19" s="137"/>
      <c r="DYP19" s="137"/>
      <c r="DYQ19" s="137"/>
      <c r="DYR19" s="137"/>
      <c r="DYS19" s="137"/>
      <c r="DYT19" s="137"/>
      <c r="DYU19" s="137"/>
      <c r="DYV19" s="137"/>
      <c r="DYW19" s="137"/>
      <c r="DYX19" s="137"/>
      <c r="DYY19" s="137"/>
      <c r="DYZ19" s="137"/>
      <c r="DZA19" s="137"/>
      <c r="DZB19" s="137"/>
      <c r="DZC19" s="137"/>
      <c r="DZD19" s="137"/>
      <c r="DZE19" s="137"/>
      <c r="DZF19" s="137"/>
      <c r="DZG19" s="137"/>
      <c r="DZH19" s="137"/>
      <c r="DZI19" s="137"/>
      <c r="DZJ19" s="137"/>
      <c r="DZK19" s="137"/>
      <c r="DZL19" s="137"/>
      <c r="DZM19" s="137"/>
      <c r="DZN19" s="137"/>
      <c r="DZO19" s="137"/>
      <c r="DZP19" s="137"/>
      <c r="DZQ19" s="137"/>
      <c r="DZR19" s="137"/>
      <c r="DZS19" s="137"/>
      <c r="DZT19" s="137"/>
      <c r="DZU19" s="137"/>
      <c r="DZV19" s="137"/>
      <c r="DZW19" s="137"/>
      <c r="DZX19" s="137"/>
      <c r="DZY19" s="137"/>
      <c r="DZZ19" s="137"/>
      <c r="EAA19" s="137"/>
      <c r="EAB19" s="137"/>
      <c r="EAC19" s="137"/>
      <c r="EAD19" s="137"/>
      <c r="EAE19" s="137"/>
      <c r="EAF19" s="137"/>
      <c r="EAG19" s="137"/>
      <c r="EAH19" s="137"/>
      <c r="EAI19" s="137"/>
      <c r="EAJ19" s="137"/>
      <c r="EAK19" s="137"/>
      <c r="EAL19" s="137"/>
      <c r="EAM19" s="137"/>
      <c r="EAN19" s="137"/>
      <c r="EAO19" s="137"/>
      <c r="EAP19" s="137"/>
      <c r="EAQ19" s="137"/>
      <c r="EAR19" s="137"/>
      <c r="EAS19" s="137"/>
      <c r="EAT19" s="137"/>
      <c r="EAU19" s="137"/>
      <c r="EAV19" s="137"/>
      <c r="EAW19" s="137"/>
      <c r="EAX19" s="137"/>
      <c r="EAY19" s="137"/>
      <c r="EAZ19" s="137"/>
      <c r="EBA19" s="137"/>
      <c r="EBB19" s="137"/>
      <c r="EBC19" s="137"/>
      <c r="EBD19" s="137"/>
      <c r="EBE19" s="137"/>
      <c r="EBF19" s="137"/>
      <c r="EBG19" s="137"/>
      <c r="EBH19" s="137"/>
      <c r="EBI19" s="137"/>
      <c r="EBJ19" s="137"/>
      <c r="EBK19" s="137"/>
      <c r="EBL19" s="137"/>
      <c r="EBM19" s="137"/>
      <c r="EBN19" s="137"/>
      <c r="EBO19" s="137"/>
      <c r="EBP19" s="137"/>
      <c r="EBQ19" s="137"/>
      <c r="EBR19" s="137"/>
      <c r="EBS19" s="137"/>
      <c r="EBT19" s="137"/>
      <c r="EBU19" s="137"/>
      <c r="EBV19" s="137"/>
      <c r="EBW19" s="137"/>
      <c r="EBX19" s="137"/>
      <c r="EBY19" s="137"/>
      <c r="EBZ19" s="137"/>
      <c r="ECA19" s="137"/>
      <c r="ECB19" s="137"/>
      <c r="ECC19" s="137"/>
      <c r="ECD19" s="137"/>
      <c r="ECE19" s="137"/>
      <c r="ECF19" s="137"/>
      <c r="ECG19" s="137"/>
      <c r="ECH19" s="137"/>
      <c r="ECI19" s="137"/>
      <c r="ECJ19" s="137"/>
      <c r="ECK19" s="137"/>
      <c r="ECL19" s="137"/>
      <c r="ECM19" s="137"/>
      <c r="ECN19" s="137"/>
      <c r="ECO19" s="137"/>
      <c r="ECP19" s="137"/>
      <c r="ECQ19" s="137"/>
      <c r="ECR19" s="137"/>
      <c r="ECS19" s="137"/>
      <c r="ECT19" s="137"/>
      <c r="ECU19" s="137"/>
      <c r="ECV19" s="137"/>
      <c r="ECW19" s="137"/>
      <c r="ECX19" s="137"/>
      <c r="ECY19" s="137"/>
      <c r="ECZ19" s="137"/>
      <c r="EDA19" s="137"/>
      <c r="EDB19" s="137"/>
      <c r="EDC19" s="137"/>
      <c r="EDD19" s="137"/>
      <c r="EDE19" s="137"/>
      <c r="EDF19" s="137"/>
      <c r="EDG19" s="137"/>
      <c r="EDH19" s="137"/>
      <c r="EDI19" s="137"/>
      <c r="EDJ19" s="137"/>
      <c r="EDK19" s="137"/>
      <c r="EDL19" s="137"/>
      <c r="EDM19" s="137"/>
      <c r="EDN19" s="137"/>
      <c r="EDO19" s="137"/>
      <c r="EDP19" s="137"/>
      <c r="EDQ19" s="137"/>
      <c r="EDR19" s="137"/>
      <c r="EDS19" s="137"/>
      <c r="EDT19" s="137"/>
      <c r="EDU19" s="137"/>
      <c r="EDV19" s="137"/>
      <c r="EDW19" s="137"/>
      <c r="EDX19" s="137"/>
      <c r="EDY19" s="137"/>
      <c r="EDZ19" s="137"/>
      <c r="EEA19" s="137"/>
      <c r="EEB19" s="137"/>
      <c r="EEC19" s="137"/>
      <c r="EED19" s="137"/>
      <c r="EEE19" s="137"/>
      <c r="EEF19" s="137"/>
      <c r="EEG19" s="137"/>
      <c r="EEH19" s="137"/>
      <c r="EEI19" s="137"/>
      <c r="EEJ19" s="137"/>
      <c r="EEK19" s="137"/>
      <c r="EEL19" s="137"/>
      <c r="EEM19" s="137"/>
      <c r="EEN19" s="137"/>
      <c r="EEO19" s="137"/>
      <c r="EEP19" s="137"/>
      <c r="EEQ19" s="137"/>
      <c r="EER19" s="137"/>
      <c r="EES19" s="137"/>
      <c r="EET19" s="137"/>
      <c r="EEU19" s="137"/>
      <c r="EEV19" s="137"/>
      <c r="EEW19" s="137"/>
      <c r="EEX19" s="137"/>
      <c r="EEY19" s="137"/>
      <c r="EEZ19" s="137"/>
      <c r="EFA19" s="137"/>
      <c r="EFB19" s="137"/>
      <c r="EFC19" s="137"/>
      <c r="EFD19" s="137"/>
      <c r="EFE19" s="137"/>
      <c r="EFF19" s="137"/>
      <c r="EFG19" s="137"/>
      <c r="EFH19" s="137"/>
      <c r="EFI19" s="137"/>
      <c r="EFJ19" s="137"/>
      <c r="EFK19" s="137"/>
      <c r="EFL19" s="137"/>
      <c r="EFM19" s="137"/>
      <c r="EFN19" s="137"/>
      <c r="EFO19" s="137"/>
      <c r="EFP19" s="137"/>
      <c r="EFQ19" s="137"/>
      <c r="EFR19" s="137"/>
      <c r="EFS19" s="137"/>
      <c r="EFT19" s="137"/>
      <c r="EFU19" s="137"/>
      <c r="EFV19" s="137"/>
      <c r="EFW19" s="137"/>
      <c r="EFX19" s="137"/>
      <c r="EFY19" s="137"/>
      <c r="EFZ19" s="137"/>
      <c r="EGA19" s="137"/>
      <c r="EGB19" s="137"/>
      <c r="EGC19" s="137"/>
      <c r="EGD19" s="137"/>
      <c r="EGE19" s="137"/>
      <c r="EGF19" s="137"/>
      <c r="EGG19" s="137"/>
      <c r="EGH19" s="137"/>
      <c r="EGI19" s="137"/>
      <c r="EGJ19" s="137"/>
      <c r="EGK19" s="137"/>
      <c r="EGL19" s="137"/>
      <c r="EGM19" s="137"/>
      <c r="EGN19" s="137"/>
      <c r="EGO19" s="137"/>
      <c r="EGP19" s="137"/>
      <c r="EGQ19" s="137"/>
      <c r="EGR19" s="137"/>
      <c r="EGS19" s="137"/>
      <c r="EGT19" s="137"/>
      <c r="EGU19" s="137"/>
      <c r="EGV19" s="137"/>
      <c r="EGW19" s="137"/>
      <c r="EGX19" s="137"/>
      <c r="EGY19" s="137"/>
      <c r="EGZ19" s="137"/>
      <c r="EHA19" s="137"/>
      <c r="EHB19" s="137"/>
      <c r="EHC19" s="137"/>
      <c r="EHD19" s="137"/>
      <c r="EHE19" s="137"/>
      <c r="EHF19" s="137"/>
      <c r="EHG19" s="137"/>
      <c r="EHH19" s="137"/>
      <c r="EHI19" s="137"/>
      <c r="EHJ19" s="137"/>
      <c r="EHK19" s="137"/>
      <c r="EHL19" s="137"/>
      <c r="EHM19" s="137"/>
      <c r="EHN19" s="137"/>
      <c r="EHO19" s="137"/>
      <c r="EHP19" s="137"/>
      <c r="EHQ19" s="137"/>
      <c r="EHR19" s="137"/>
      <c r="EHS19" s="137"/>
      <c r="EHT19" s="137"/>
      <c r="EHU19" s="137"/>
      <c r="EHV19" s="137"/>
      <c r="EHW19" s="137"/>
      <c r="EHX19" s="137"/>
      <c r="EHY19" s="137"/>
      <c r="EHZ19" s="137"/>
      <c r="EIA19" s="137"/>
      <c r="EIB19" s="137"/>
      <c r="EIC19" s="137"/>
      <c r="EID19" s="137"/>
      <c r="EIE19" s="137"/>
      <c r="EIF19" s="137"/>
      <c r="EIG19" s="137"/>
      <c r="EIH19" s="137"/>
      <c r="EII19" s="137"/>
      <c r="EIJ19" s="137"/>
      <c r="EIK19" s="137"/>
      <c r="EIL19" s="137"/>
      <c r="EIM19" s="137"/>
      <c r="EIN19" s="137"/>
      <c r="EIO19" s="137"/>
      <c r="EIP19" s="137"/>
      <c r="EIQ19" s="137"/>
      <c r="EIR19" s="137"/>
      <c r="EIS19" s="137"/>
      <c r="EIT19" s="137"/>
      <c r="EIU19" s="137"/>
      <c r="EIV19" s="137"/>
      <c r="EIW19" s="137"/>
      <c r="EIX19" s="137"/>
      <c r="EIY19" s="137"/>
      <c r="EIZ19" s="137"/>
      <c r="EJA19" s="137"/>
      <c r="EJB19" s="137"/>
      <c r="EJC19" s="137"/>
      <c r="EJD19" s="137"/>
      <c r="EJE19" s="137"/>
      <c r="EJF19" s="137"/>
      <c r="EJG19" s="137"/>
      <c r="EJH19" s="137"/>
      <c r="EJI19" s="137"/>
      <c r="EJJ19" s="137"/>
      <c r="EJK19" s="137"/>
      <c r="EJL19" s="137"/>
      <c r="EJM19" s="137"/>
      <c r="EJN19" s="137"/>
      <c r="EJO19" s="137"/>
      <c r="EJP19" s="137"/>
      <c r="EJQ19" s="137"/>
      <c r="EJR19" s="137"/>
      <c r="EJS19" s="137"/>
      <c r="EJT19" s="137"/>
      <c r="EJU19" s="137"/>
      <c r="EJV19" s="137"/>
      <c r="EJW19" s="137"/>
      <c r="EJX19" s="137"/>
      <c r="EJY19" s="137"/>
      <c r="EJZ19" s="137"/>
      <c r="EKA19" s="137"/>
      <c r="EKB19" s="137"/>
      <c r="EKC19" s="137"/>
      <c r="EKD19" s="137"/>
      <c r="EKE19" s="137"/>
      <c r="EKF19" s="137"/>
      <c r="EKG19" s="137"/>
      <c r="EKH19" s="137"/>
      <c r="EKI19" s="137"/>
      <c r="EKJ19" s="137"/>
      <c r="EKK19" s="137"/>
      <c r="EKL19" s="137"/>
      <c r="EKM19" s="137"/>
      <c r="EKN19" s="137"/>
      <c r="EKO19" s="137"/>
      <c r="EKP19" s="137"/>
      <c r="EKQ19" s="137"/>
      <c r="EKR19" s="137"/>
      <c r="EKS19" s="137"/>
      <c r="EKT19" s="137"/>
      <c r="EKU19" s="137"/>
      <c r="EKV19" s="137"/>
      <c r="EKW19" s="137"/>
      <c r="EKX19" s="137"/>
      <c r="EKY19" s="137"/>
      <c r="EKZ19" s="137"/>
      <c r="ELA19" s="137"/>
      <c r="ELB19" s="137"/>
      <c r="ELC19" s="137"/>
      <c r="ELD19" s="137"/>
      <c r="ELE19" s="137"/>
      <c r="ELF19" s="137"/>
      <c r="ELG19" s="137"/>
      <c r="ELH19" s="137"/>
      <c r="ELI19" s="137"/>
      <c r="ELJ19" s="137"/>
      <c r="ELK19" s="137"/>
      <c r="ELL19" s="137"/>
      <c r="ELM19" s="137"/>
      <c r="ELN19" s="137"/>
      <c r="ELO19" s="137"/>
      <c r="ELP19" s="137"/>
      <c r="ELQ19" s="137"/>
      <c r="ELR19" s="137"/>
      <c r="ELS19" s="137"/>
      <c r="ELT19" s="137"/>
      <c r="ELU19" s="137"/>
      <c r="ELV19" s="137"/>
      <c r="ELW19" s="137"/>
      <c r="ELX19" s="137"/>
      <c r="ELY19" s="137"/>
      <c r="ELZ19" s="137"/>
      <c r="EMA19" s="137"/>
      <c r="EMB19" s="137"/>
      <c r="EMC19" s="137"/>
      <c r="EMD19" s="137"/>
      <c r="EME19" s="137"/>
      <c r="EMF19" s="137"/>
      <c r="EMG19" s="137"/>
      <c r="EMH19" s="137"/>
      <c r="EMI19" s="137"/>
      <c r="EMJ19" s="137"/>
      <c r="EMK19" s="137"/>
      <c r="EML19" s="137"/>
      <c r="EMM19" s="137"/>
      <c r="EMN19" s="137"/>
      <c r="EMO19" s="137"/>
      <c r="EMP19" s="137"/>
      <c r="EMQ19" s="137"/>
      <c r="EMR19" s="137"/>
      <c r="EMS19" s="137"/>
      <c r="EMT19" s="137"/>
      <c r="EMU19" s="137"/>
      <c r="EMV19" s="137"/>
      <c r="EMW19" s="137"/>
      <c r="EMX19" s="137"/>
      <c r="EMY19" s="137"/>
      <c r="EMZ19" s="137"/>
      <c r="ENA19" s="137"/>
      <c r="ENB19" s="137"/>
      <c r="ENC19" s="137"/>
      <c r="END19" s="137"/>
      <c r="ENE19" s="137"/>
      <c r="ENF19" s="137"/>
      <c r="ENG19" s="137"/>
      <c r="ENH19" s="137"/>
      <c r="ENI19" s="137"/>
      <c r="ENJ19" s="137"/>
      <c r="ENK19" s="137"/>
      <c r="ENL19" s="137"/>
      <c r="ENM19" s="137"/>
      <c r="ENN19" s="137"/>
      <c r="ENO19" s="137"/>
      <c r="ENP19" s="137"/>
      <c r="ENQ19" s="137"/>
      <c r="ENR19" s="137"/>
      <c r="ENS19" s="137"/>
      <c r="ENT19" s="137"/>
      <c r="ENU19" s="137"/>
      <c r="ENV19" s="137"/>
      <c r="ENW19" s="137"/>
      <c r="ENX19" s="137"/>
      <c r="ENY19" s="137"/>
      <c r="ENZ19" s="137"/>
      <c r="EOA19" s="137"/>
      <c r="EOB19" s="137"/>
      <c r="EOC19" s="137"/>
      <c r="EOD19" s="137"/>
      <c r="EOE19" s="137"/>
      <c r="EOF19" s="137"/>
      <c r="EOG19" s="137"/>
      <c r="EOH19" s="137"/>
      <c r="EOI19" s="137"/>
      <c r="EOJ19" s="137"/>
      <c r="EOK19" s="137"/>
      <c r="EOL19" s="137"/>
      <c r="EOM19" s="137"/>
      <c r="EON19" s="137"/>
      <c r="EOO19" s="137"/>
      <c r="EOP19" s="137"/>
      <c r="EOQ19" s="137"/>
      <c r="EOR19" s="137"/>
      <c r="EOS19" s="137"/>
      <c r="EOT19" s="137"/>
      <c r="EOU19" s="137"/>
      <c r="EOV19" s="137"/>
      <c r="EOW19" s="137"/>
      <c r="EOX19" s="137"/>
      <c r="EOY19" s="137"/>
      <c r="EOZ19" s="137"/>
      <c r="EPA19" s="137"/>
      <c r="EPB19" s="137"/>
      <c r="EPC19" s="137"/>
      <c r="EPD19" s="137"/>
      <c r="EPE19" s="137"/>
      <c r="EPF19" s="137"/>
      <c r="EPG19" s="137"/>
      <c r="EPH19" s="137"/>
      <c r="EPI19" s="137"/>
      <c r="EPJ19" s="137"/>
      <c r="EPK19" s="137"/>
      <c r="EPL19" s="137"/>
      <c r="EPM19" s="137"/>
      <c r="EPN19" s="137"/>
      <c r="EPO19" s="137"/>
      <c r="EPP19" s="137"/>
      <c r="EPQ19" s="137"/>
      <c r="EPR19" s="137"/>
      <c r="EPS19" s="137"/>
      <c r="EPT19" s="137"/>
      <c r="EPU19" s="137"/>
      <c r="EPV19" s="137"/>
      <c r="EPW19" s="137"/>
      <c r="EPX19" s="137"/>
      <c r="EPY19" s="137"/>
      <c r="EPZ19" s="137"/>
      <c r="EQA19" s="137"/>
      <c r="EQB19" s="137"/>
      <c r="EQC19" s="137"/>
      <c r="EQD19" s="137"/>
      <c r="EQE19" s="137"/>
      <c r="EQF19" s="137"/>
      <c r="EQG19" s="137"/>
      <c r="EQH19" s="137"/>
      <c r="EQI19" s="137"/>
      <c r="EQJ19" s="137"/>
      <c r="EQK19" s="137"/>
      <c r="EQL19" s="137"/>
      <c r="EQM19" s="137"/>
      <c r="EQN19" s="137"/>
      <c r="EQO19" s="137"/>
      <c r="EQP19" s="137"/>
      <c r="EQQ19" s="137"/>
      <c r="EQR19" s="137"/>
      <c r="EQS19" s="137"/>
      <c r="EQT19" s="137"/>
      <c r="EQU19" s="137"/>
      <c r="EQV19" s="137"/>
      <c r="EQW19" s="137"/>
      <c r="EQX19" s="137"/>
      <c r="EQY19" s="137"/>
      <c r="EQZ19" s="137"/>
      <c r="ERA19" s="137"/>
      <c r="ERB19" s="137"/>
      <c r="ERC19" s="137"/>
      <c r="ERD19" s="137"/>
      <c r="ERE19" s="137"/>
      <c r="ERF19" s="137"/>
      <c r="ERG19" s="137"/>
      <c r="ERH19" s="137"/>
      <c r="ERI19" s="137"/>
      <c r="ERJ19" s="137"/>
      <c r="ERK19" s="137"/>
      <c r="ERL19" s="137"/>
      <c r="ERM19" s="137"/>
      <c r="ERN19" s="137"/>
      <c r="ERO19" s="137"/>
      <c r="ERP19" s="137"/>
      <c r="ERQ19" s="137"/>
      <c r="ERR19" s="137"/>
      <c r="ERS19" s="137"/>
      <c r="ERT19" s="137"/>
      <c r="ERU19" s="137"/>
      <c r="ERV19" s="137"/>
      <c r="ERW19" s="137"/>
      <c r="ERX19" s="137"/>
      <c r="ERY19" s="137"/>
      <c r="ERZ19" s="137"/>
      <c r="ESA19" s="137"/>
      <c r="ESB19" s="137"/>
      <c r="ESC19" s="137"/>
      <c r="ESD19" s="137"/>
      <c r="ESE19" s="137"/>
      <c r="ESF19" s="137"/>
      <c r="ESG19" s="137"/>
      <c r="ESH19" s="137"/>
      <c r="ESI19" s="137"/>
      <c r="ESJ19" s="137"/>
      <c r="ESK19" s="137"/>
      <c r="ESL19" s="137"/>
      <c r="ESM19" s="137"/>
      <c r="ESN19" s="137"/>
      <c r="ESO19" s="137"/>
      <c r="ESP19" s="137"/>
      <c r="ESQ19" s="137"/>
      <c r="ESR19" s="137"/>
      <c r="ESS19" s="137"/>
      <c r="EST19" s="137"/>
      <c r="ESU19" s="137"/>
      <c r="ESV19" s="137"/>
      <c r="ESW19" s="137"/>
      <c r="ESX19" s="137"/>
      <c r="ESY19" s="137"/>
      <c r="ESZ19" s="137"/>
      <c r="ETA19" s="137"/>
      <c r="ETB19" s="137"/>
      <c r="ETC19" s="137"/>
      <c r="ETD19" s="137"/>
      <c r="ETE19" s="137"/>
      <c r="ETF19" s="137"/>
      <c r="ETG19" s="137"/>
      <c r="ETH19" s="137"/>
      <c r="ETI19" s="137"/>
      <c r="ETJ19" s="137"/>
      <c r="ETK19" s="137"/>
      <c r="ETL19" s="137"/>
      <c r="ETM19" s="137"/>
      <c r="ETN19" s="137"/>
      <c r="ETO19" s="137"/>
      <c r="ETP19" s="137"/>
      <c r="ETQ19" s="137"/>
      <c r="ETR19" s="137"/>
      <c r="ETS19" s="137"/>
      <c r="ETT19" s="137"/>
      <c r="ETU19" s="137"/>
      <c r="ETV19" s="137"/>
      <c r="ETW19" s="137"/>
      <c r="ETX19" s="137"/>
      <c r="ETY19" s="137"/>
      <c r="ETZ19" s="137"/>
      <c r="EUA19" s="137"/>
      <c r="EUB19" s="137"/>
      <c r="EUC19" s="137"/>
      <c r="EUD19" s="137"/>
      <c r="EUE19" s="137"/>
      <c r="EUF19" s="137"/>
      <c r="EUG19" s="137"/>
      <c r="EUH19" s="137"/>
      <c r="EUI19" s="137"/>
      <c r="EUJ19" s="137"/>
      <c r="EUK19" s="137"/>
      <c r="EUL19" s="137"/>
      <c r="EUM19" s="137"/>
      <c r="EUN19" s="137"/>
      <c r="EUO19" s="137"/>
      <c r="EUP19" s="137"/>
      <c r="EUQ19" s="137"/>
      <c r="EUR19" s="137"/>
      <c r="EUS19" s="137"/>
      <c r="EUT19" s="137"/>
      <c r="EUU19" s="137"/>
      <c r="EUV19" s="137"/>
      <c r="EUW19" s="137"/>
      <c r="EUX19" s="137"/>
      <c r="EUY19" s="137"/>
      <c r="EUZ19" s="137"/>
      <c r="EVA19" s="137"/>
      <c r="EVB19" s="137"/>
      <c r="EVC19" s="137"/>
      <c r="EVD19" s="137"/>
      <c r="EVE19" s="137"/>
      <c r="EVF19" s="137"/>
      <c r="EVG19" s="137"/>
      <c r="EVH19" s="137"/>
      <c r="EVI19" s="137"/>
      <c r="EVJ19" s="137"/>
      <c r="EVK19" s="137"/>
      <c r="EVL19" s="137"/>
      <c r="EVM19" s="137"/>
      <c r="EVN19" s="137"/>
      <c r="EVO19" s="137"/>
      <c r="EVP19" s="137"/>
      <c r="EVQ19" s="137"/>
      <c r="EVR19" s="137"/>
      <c r="EVS19" s="137"/>
      <c r="EVT19" s="137"/>
      <c r="EVU19" s="137"/>
      <c r="EVV19" s="137"/>
      <c r="EVW19" s="137"/>
      <c r="EVX19" s="137"/>
      <c r="EVY19" s="137"/>
      <c r="EVZ19" s="137"/>
      <c r="EWA19" s="137"/>
      <c r="EWB19" s="137"/>
      <c r="EWC19" s="137"/>
      <c r="EWD19" s="137"/>
      <c r="EWE19" s="137"/>
      <c r="EWF19" s="137"/>
      <c r="EWG19" s="137"/>
      <c r="EWH19" s="137"/>
      <c r="EWI19" s="137"/>
      <c r="EWJ19" s="137"/>
      <c r="EWK19" s="137"/>
      <c r="EWL19" s="137"/>
      <c r="EWM19" s="137"/>
      <c r="EWN19" s="137"/>
      <c r="EWO19" s="137"/>
      <c r="EWP19" s="137"/>
      <c r="EWQ19" s="137"/>
      <c r="EWR19" s="137"/>
      <c r="EWS19" s="137"/>
      <c r="EWT19" s="137"/>
      <c r="EWU19" s="137"/>
      <c r="EWV19" s="137"/>
      <c r="EWW19" s="137"/>
      <c r="EWX19" s="137"/>
      <c r="EWY19" s="137"/>
      <c r="EWZ19" s="137"/>
      <c r="EXA19" s="137"/>
      <c r="EXB19" s="137"/>
      <c r="EXC19" s="137"/>
      <c r="EXD19" s="137"/>
      <c r="EXE19" s="137"/>
      <c r="EXF19" s="137"/>
      <c r="EXG19" s="137"/>
      <c r="EXH19" s="137"/>
      <c r="EXI19" s="137"/>
      <c r="EXJ19" s="137"/>
      <c r="EXK19" s="137"/>
      <c r="EXL19" s="137"/>
      <c r="EXM19" s="137"/>
      <c r="EXN19" s="137"/>
      <c r="EXO19" s="137"/>
      <c r="EXP19" s="137"/>
      <c r="EXQ19" s="137"/>
      <c r="EXR19" s="137"/>
      <c r="EXS19" s="137"/>
      <c r="EXT19" s="137"/>
      <c r="EXU19" s="137"/>
      <c r="EXV19" s="137"/>
      <c r="EXW19" s="137"/>
      <c r="EXX19" s="137"/>
      <c r="EXY19" s="137"/>
      <c r="EXZ19" s="137"/>
      <c r="EYA19" s="137"/>
      <c r="EYB19" s="137"/>
      <c r="EYC19" s="137"/>
      <c r="EYD19" s="137"/>
      <c r="EYE19" s="137"/>
      <c r="EYF19" s="137"/>
      <c r="EYG19" s="137"/>
      <c r="EYH19" s="137"/>
      <c r="EYI19" s="137"/>
      <c r="EYJ19" s="137"/>
      <c r="EYK19" s="137"/>
      <c r="EYL19" s="137"/>
      <c r="EYM19" s="137"/>
      <c r="EYN19" s="137"/>
      <c r="EYO19" s="137"/>
      <c r="EYP19" s="137"/>
      <c r="EYQ19" s="137"/>
      <c r="EYR19" s="137"/>
      <c r="EYS19" s="137"/>
      <c r="EYT19" s="137"/>
      <c r="EYU19" s="137"/>
      <c r="EYV19" s="137"/>
      <c r="EYW19" s="137"/>
      <c r="EYX19" s="137"/>
      <c r="EYY19" s="137"/>
      <c r="EYZ19" s="137"/>
      <c r="EZA19" s="137"/>
      <c r="EZB19" s="137"/>
      <c r="EZC19" s="137"/>
      <c r="EZD19" s="137"/>
      <c r="EZE19" s="137"/>
      <c r="EZF19" s="137"/>
      <c r="EZG19" s="137"/>
      <c r="EZH19" s="137"/>
      <c r="EZI19" s="137"/>
      <c r="EZJ19" s="137"/>
      <c r="EZK19" s="137"/>
      <c r="EZL19" s="137"/>
      <c r="EZM19" s="137"/>
      <c r="EZN19" s="137"/>
      <c r="EZO19" s="137"/>
      <c r="EZP19" s="137"/>
      <c r="EZQ19" s="137"/>
      <c r="EZR19" s="137"/>
      <c r="EZS19" s="137"/>
      <c r="EZT19" s="137"/>
      <c r="EZU19" s="137"/>
      <c r="EZV19" s="137"/>
      <c r="EZW19" s="137"/>
      <c r="EZX19" s="137"/>
      <c r="EZY19" s="137"/>
      <c r="EZZ19" s="137"/>
      <c r="FAA19" s="137"/>
      <c r="FAB19" s="137"/>
      <c r="FAC19" s="137"/>
      <c r="FAD19" s="137"/>
      <c r="FAE19" s="137"/>
      <c r="FAF19" s="137"/>
      <c r="FAG19" s="137"/>
      <c r="FAH19" s="137"/>
      <c r="FAI19" s="137"/>
      <c r="FAJ19" s="137"/>
      <c r="FAK19" s="137"/>
      <c r="FAL19" s="137"/>
      <c r="FAM19" s="137"/>
      <c r="FAN19" s="137"/>
      <c r="FAO19" s="137"/>
      <c r="FAP19" s="137"/>
      <c r="FAQ19" s="137"/>
      <c r="FAR19" s="137"/>
      <c r="FAS19" s="137"/>
      <c r="FAT19" s="137"/>
      <c r="FAU19" s="137"/>
      <c r="FAV19" s="137"/>
      <c r="FAW19" s="137"/>
      <c r="FAX19" s="137"/>
      <c r="FAY19" s="137"/>
      <c r="FAZ19" s="137"/>
      <c r="FBA19" s="137"/>
      <c r="FBB19" s="137"/>
      <c r="FBC19" s="137"/>
      <c r="FBD19" s="137"/>
      <c r="FBE19" s="137"/>
      <c r="FBF19" s="137"/>
      <c r="FBG19" s="137"/>
      <c r="FBH19" s="137"/>
      <c r="FBI19" s="137"/>
      <c r="FBJ19" s="137"/>
      <c r="FBK19" s="137"/>
      <c r="FBL19" s="137"/>
      <c r="FBM19" s="137"/>
      <c r="FBN19" s="137"/>
      <c r="FBO19" s="137"/>
      <c r="FBP19" s="137"/>
      <c r="FBQ19" s="137"/>
      <c r="FBR19" s="137"/>
      <c r="FBS19" s="137"/>
      <c r="FBT19" s="137"/>
      <c r="FBU19" s="137"/>
      <c r="FBV19" s="137"/>
      <c r="FBW19" s="137"/>
      <c r="FBX19" s="137"/>
      <c r="FBY19" s="137"/>
      <c r="FBZ19" s="137"/>
      <c r="FCA19" s="137"/>
      <c r="FCB19" s="137"/>
      <c r="FCC19" s="137"/>
      <c r="FCD19" s="137"/>
      <c r="FCE19" s="137"/>
      <c r="FCF19" s="137"/>
      <c r="FCG19" s="137"/>
      <c r="FCH19" s="137"/>
      <c r="FCI19" s="137"/>
      <c r="FCJ19" s="137"/>
      <c r="FCK19" s="137"/>
      <c r="FCL19" s="137"/>
      <c r="FCM19" s="137"/>
      <c r="FCN19" s="137"/>
      <c r="FCO19" s="137"/>
      <c r="FCP19" s="137"/>
      <c r="FCQ19" s="137"/>
      <c r="FCR19" s="137"/>
      <c r="FCS19" s="137"/>
      <c r="FCT19" s="137"/>
      <c r="FCU19" s="137"/>
      <c r="FCV19" s="137"/>
      <c r="FCW19" s="137"/>
      <c r="FCX19" s="137"/>
      <c r="FCY19" s="137"/>
      <c r="FCZ19" s="137"/>
      <c r="FDA19" s="137"/>
      <c r="FDB19" s="137"/>
      <c r="FDC19" s="137"/>
      <c r="FDD19" s="137"/>
      <c r="FDE19" s="137"/>
      <c r="FDF19" s="137"/>
      <c r="FDG19" s="137"/>
      <c r="FDH19" s="137"/>
      <c r="FDI19" s="137"/>
      <c r="FDJ19" s="137"/>
      <c r="FDK19" s="137"/>
      <c r="FDL19" s="137"/>
      <c r="FDM19" s="137"/>
      <c r="FDN19" s="137"/>
      <c r="FDO19" s="137"/>
      <c r="FDP19" s="137"/>
      <c r="FDQ19" s="137"/>
      <c r="FDR19" s="137"/>
      <c r="FDS19" s="137"/>
      <c r="FDT19" s="137"/>
      <c r="FDU19" s="137"/>
      <c r="FDV19" s="137"/>
      <c r="FDW19" s="137"/>
      <c r="FDX19" s="137"/>
      <c r="FDY19" s="137"/>
      <c r="FDZ19" s="137"/>
      <c r="FEA19" s="137"/>
      <c r="FEB19" s="137"/>
      <c r="FEC19" s="137"/>
      <c r="FED19" s="137"/>
      <c r="FEE19" s="137"/>
      <c r="FEF19" s="137"/>
      <c r="FEG19" s="137"/>
      <c r="FEH19" s="137"/>
      <c r="FEI19" s="137"/>
      <c r="FEJ19" s="137"/>
      <c r="FEK19" s="137"/>
      <c r="FEL19" s="137"/>
      <c r="FEM19" s="137"/>
      <c r="FEN19" s="137"/>
      <c r="FEO19" s="137"/>
      <c r="FEP19" s="137"/>
      <c r="FEQ19" s="137"/>
      <c r="FER19" s="137"/>
      <c r="FES19" s="137"/>
      <c r="FET19" s="137"/>
      <c r="FEU19" s="137"/>
      <c r="FEV19" s="137"/>
      <c r="FEW19" s="137"/>
      <c r="FEX19" s="137"/>
      <c r="FEY19" s="137"/>
      <c r="FEZ19" s="137"/>
      <c r="FFA19" s="137"/>
      <c r="FFB19" s="137"/>
      <c r="FFC19" s="137"/>
      <c r="FFD19" s="137"/>
      <c r="FFE19" s="137"/>
      <c r="FFF19" s="137"/>
      <c r="FFG19" s="137"/>
      <c r="FFH19" s="137"/>
      <c r="FFI19" s="137"/>
      <c r="FFJ19" s="137"/>
      <c r="FFK19" s="137"/>
      <c r="FFL19" s="137"/>
      <c r="FFM19" s="137"/>
      <c r="FFN19" s="137"/>
      <c r="FFO19" s="137"/>
      <c r="FFP19" s="137"/>
      <c r="FFQ19" s="137"/>
      <c r="FFR19" s="137"/>
      <c r="FFS19" s="137"/>
      <c r="FFT19" s="137"/>
      <c r="FFU19" s="137"/>
      <c r="FFV19" s="137"/>
      <c r="FFW19" s="137"/>
      <c r="FFX19" s="137"/>
      <c r="FFY19" s="137"/>
      <c r="FFZ19" s="137"/>
      <c r="FGA19" s="137"/>
      <c r="FGB19" s="137"/>
      <c r="FGC19" s="137"/>
      <c r="FGD19" s="137"/>
      <c r="FGE19" s="137"/>
      <c r="FGF19" s="137"/>
      <c r="FGG19" s="137"/>
      <c r="FGH19" s="137"/>
      <c r="FGI19" s="137"/>
      <c r="FGJ19" s="137"/>
      <c r="FGK19" s="137"/>
      <c r="FGL19" s="137"/>
      <c r="FGM19" s="137"/>
      <c r="FGN19" s="137"/>
      <c r="FGO19" s="137"/>
      <c r="FGP19" s="137"/>
      <c r="FGQ19" s="137"/>
      <c r="FGR19" s="137"/>
      <c r="FGS19" s="137"/>
      <c r="FGT19" s="137"/>
      <c r="FGU19" s="137"/>
      <c r="FGV19" s="137"/>
      <c r="FGW19" s="137"/>
      <c r="FGX19" s="137"/>
      <c r="FGY19" s="137"/>
      <c r="FGZ19" s="137"/>
      <c r="FHA19" s="137"/>
      <c r="FHB19" s="137"/>
      <c r="FHC19" s="137"/>
      <c r="FHD19" s="137"/>
      <c r="FHE19" s="137"/>
      <c r="FHF19" s="137"/>
      <c r="FHG19" s="137"/>
      <c r="FHH19" s="137"/>
      <c r="FHI19" s="137"/>
      <c r="FHJ19" s="137"/>
      <c r="FHK19" s="137"/>
      <c r="FHL19" s="137"/>
      <c r="FHM19" s="137"/>
      <c r="FHN19" s="137"/>
      <c r="FHO19" s="137"/>
      <c r="FHP19" s="137"/>
      <c r="FHQ19" s="137"/>
      <c r="FHR19" s="137"/>
      <c r="FHS19" s="137"/>
      <c r="FHT19" s="137"/>
      <c r="FHU19" s="137"/>
      <c r="FHV19" s="137"/>
      <c r="FHW19" s="137"/>
      <c r="FHX19" s="137"/>
      <c r="FHY19" s="137"/>
      <c r="FHZ19" s="137"/>
      <c r="FIA19" s="137"/>
      <c r="FIB19" s="137"/>
      <c r="FIC19" s="137"/>
      <c r="FID19" s="137"/>
      <c r="FIE19" s="137"/>
      <c r="FIF19" s="137"/>
      <c r="FIG19" s="137"/>
      <c r="FIH19" s="137"/>
      <c r="FII19" s="137"/>
      <c r="FIJ19" s="137"/>
      <c r="FIK19" s="137"/>
      <c r="FIL19" s="137"/>
      <c r="FIM19" s="137"/>
      <c r="FIN19" s="137"/>
      <c r="FIO19" s="137"/>
      <c r="FIP19" s="137"/>
      <c r="FIQ19" s="137"/>
      <c r="FIR19" s="137"/>
      <c r="FIS19" s="137"/>
      <c r="FIT19" s="137"/>
      <c r="FIU19" s="137"/>
      <c r="FIV19" s="137"/>
      <c r="FIW19" s="137"/>
      <c r="FIX19" s="137"/>
      <c r="FIY19" s="137"/>
      <c r="FIZ19" s="137"/>
      <c r="FJA19" s="137"/>
      <c r="FJB19" s="137"/>
      <c r="FJC19" s="137"/>
      <c r="FJD19" s="137"/>
      <c r="FJE19" s="137"/>
      <c r="FJF19" s="137"/>
      <c r="FJG19" s="137"/>
      <c r="FJH19" s="137"/>
      <c r="FJI19" s="137"/>
      <c r="FJJ19" s="137"/>
      <c r="FJK19" s="137"/>
      <c r="FJL19" s="137"/>
      <c r="FJM19" s="137"/>
      <c r="FJN19" s="137"/>
      <c r="FJO19" s="137"/>
      <c r="FJP19" s="137"/>
      <c r="FJQ19" s="137"/>
      <c r="FJR19" s="137"/>
      <c r="FJS19" s="137"/>
      <c r="FJT19" s="137"/>
      <c r="FJU19" s="137"/>
      <c r="FJV19" s="137"/>
      <c r="FJW19" s="137"/>
      <c r="FJX19" s="137"/>
      <c r="FJY19" s="137"/>
      <c r="FJZ19" s="137"/>
      <c r="FKA19" s="137"/>
      <c r="FKB19" s="137"/>
      <c r="FKC19" s="137"/>
      <c r="FKD19" s="137"/>
      <c r="FKE19" s="137"/>
      <c r="FKF19" s="137"/>
      <c r="FKG19" s="137"/>
      <c r="FKH19" s="137"/>
      <c r="FKI19" s="137"/>
      <c r="FKJ19" s="137"/>
      <c r="FKK19" s="137"/>
      <c r="FKL19" s="137"/>
      <c r="FKM19" s="137"/>
      <c r="FKN19" s="137"/>
      <c r="FKO19" s="137"/>
      <c r="FKP19" s="137"/>
      <c r="FKQ19" s="137"/>
      <c r="FKR19" s="137"/>
      <c r="FKS19" s="137"/>
      <c r="FKT19" s="137"/>
      <c r="FKU19" s="137"/>
      <c r="FKV19" s="137"/>
      <c r="FKW19" s="137"/>
      <c r="FKX19" s="137"/>
      <c r="FKY19" s="137"/>
      <c r="FKZ19" s="137"/>
      <c r="FLA19" s="137"/>
      <c r="FLB19" s="137"/>
      <c r="FLC19" s="137"/>
      <c r="FLD19" s="137"/>
      <c r="FLE19" s="137"/>
      <c r="FLF19" s="137"/>
      <c r="FLG19" s="137"/>
      <c r="FLH19" s="137"/>
      <c r="FLI19" s="137"/>
      <c r="FLJ19" s="137"/>
      <c r="FLK19" s="137"/>
      <c r="FLL19" s="137"/>
      <c r="FLM19" s="137"/>
      <c r="FLN19" s="137"/>
      <c r="FLO19" s="137"/>
      <c r="FLP19" s="137"/>
      <c r="FLQ19" s="137"/>
      <c r="FLR19" s="137"/>
      <c r="FLS19" s="137"/>
      <c r="FLT19" s="137"/>
      <c r="FLU19" s="137"/>
      <c r="FLV19" s="137"/>
      <c r="FLW19" s="137"/>
      <c r="FLX19" s="137"/>
      <c r="FLY19" s="137"/>
      <c r="FLZ19" s="137"/>
      <c r="FMA19" s="137"/>
      <c r="FMB19" s="137"/>
      <c r="FMC19" s="137"/>
      <c r="FMD19" s="137"/>
      <c r="FME19" s="137"/>
      <c r="FMF19" s="137"/>
      <c r="FMG19" s="137"/>
      <c r="FMH19" s="137"/>
      <c r="FMI19" s="137"/>
      <c r="FMJ19" s="137"/>
      <c r="FMK19" s="137"/>
      <c r="FML19" s="137"/>
      <c r="FMM19" s="137"/>
      <c r="FMN19" s="137"/>
      <c r="FMO19" s="137"/>
      <c r="FMP19" s="137"/>
      <c r="FMQ19" s="137"/>
      <c r="FMR19" s="137"/>
      <c r="FMS19" s="137"/>
      <c r="FMT19" s="137"/>
      <c r="FMU19" s="137"/>
      <c r="FMV19" s="137"/>
      <c r="FMW19" s="137"/>
      <c r="FMX19" s="137"/>
      <c r="FMY19" s="137"/>
      <c r="FMZ19" s="137"/>
      <c r="FNA19" s="137"/>
      <c r="FNB19" s="137"/>
      <c r="FNC19" s="137"/>
      <c r="FND19" s="137"/>
      <c r="FNE19" s="137"/>
      <c r="FNF19" s="137"/>
      <c r="FNG19" s="137"/>
      <c r="FNH19" s="137"/>
      <c r="FNI19" s="137"/>
      <c r="FNJ19" s="137"/>
      <c r="FNK19" s="137"/>
      <c r="FNL19" s="137"/>
      <c r="FNM19" s="137"/>
      <c r="FNN19" s="137"/>
      <c r="FNO19" s="137"/>
      <c r="FNP19" s="137"/>
      <c r="FNQ19" s="137"/>
      <c r="FNR19" s="137"/>
      <c r="FNS19" s="137"/>
      <c r="FNT19" s="137"/>
      <c r="FNU19" s="137"/>
      <c r="FNV19" s="137"/>
      <c r="FNW19" s="137"/>
      <c r="FNX19" s="137"/>
      <c r="FNY19" s="137"/>
      <c r="FNZ19" s="137"/>
      <c r="FOA19" s="137"/>
      <c r="FOB19" s="137"/>
      <c r="FOC19" s="137"/>
      <c r="FOD19" s="137"/>
      <c r="FOE19" s="137"/>
      <c r="FOF19" s="137"/>
      <c r="FOG19" s="137"/>
      <c r="FOH19" s="137"/>
      <c r="FOI19" s="137"/>
      <c r="FOJ19" s="137"/>
      <c r="FOK19" s="137"/>
      <c r="FOL19" s="137"/>
      <c r="FOM19" s="137"/>
      <c r="FON19" s="137"/>
      <c r="FOO19" s="137"/>
      <c r="FOP19" s="137"/>
      <c r="FOQ19" s="137"/>
      <c r="FOR19" s="137"/>
      <c r="FOS19" s="137"/>
      <c r="FOT19" s="137"/>
      <c r="FOU19" s="137"/>
      <c r="FOV19" s="137"/>
      <c r="FOW19" s="137"/>
      <c r="FOX19" s="137"/>
      <c r="FOY19" s="137"/>
      <c r="FOZ19" s="137"/>
      <c r="FPA19" s="137"/>
      <c r="FPB19" s="137"/>
      <c r="FPC19" s="137"/>
      <c r="FPD19" s="137"/>
      <c r="FPE19" s="137"/>
      <c r="FPF19" s="137"/>
      <c r="FPG19" s="137"/>
      <c r="FPH19" s="137"/>
      <c r="FPI19" s="137"/>
      <c r="FPJ19" s="137"/>
      <c r="FPK19" s="137"/>
      <c r="FPL19" s="137"/>
      <c r="FPM19" s="137"/>
      <c r="FPN19" s="137"/>
      <c r="FPO19" s="137"/>
      <c r="FPP19" s="137"/>
      <c r="FPQ19" s="137"/>
      <c r="FPR19" s="137"/>
      <c r="FPS19" s="137"/>
      <c r="FPT19" s="137"/>
      <c r="FPU19" s="137"/>
      <c r="FPV19" s="137"/>
      <c r="FPW19" s="137"/>
      <c r="FPX19" s="137"/>
      <c r="FPY19" s="137"/>
      <c r="FPZ19" s="137"/>
      <c r="FQA19" s="137"/>
      <c r="FQB19" s="137"/>
      <c r="FQC19" s="137"/>
      <c r="FQD19" s="137"/>
      <c r="FQE19" s="137"/>
      <c r="FQF19" s="137"/>
      <c r="FQG19" s="137"/>
      <c r="FQH19" s="137"/>
      <c r="FQI19" s="137"/>
      <c r="FQJ19" s="137"/>
      <c r="FQK19" s="137"/>
      <c r="FQL19" s="137"/>
      <c r="FQM19" s="137"/>
      <c r="FQN19" s="137"/>
      <c r="FQO19" s="137"/>
      <c r="FQP19" s="137"/>
      <c r="FQQ19" s="137"/>
      <c r="FQR19" s="137"/>
      <c r="FQS19" s="137"/>
      <c r="FQT19" s="137"/>
      <c r="FQU19" s="137"/>
      <c r="FQV19" s="137"/>
      <c r="FQW19" s="137"/>
      <c r="FQX19" s="137"/>
      <c r="FQY19" s="137"/>
      <c r="FQZ19" s="137"/>
      <c r="FRA19" s="137"/>
      <c r="FRB19" s="137"/>
      <c r="FRC19" s="137"/>
      <c r="FRD19" s="137"/>
      <c r="FRE19" s="137"/>
      <c r="FRF19" s="137"/>
      <c r="FRG19" s="137"/>
      <c r="FRH19" s="137"/>
      <c r="FRI19" s="137"/>
      <c r="FRJ19" s="137"/>
      <c r="FRK19" s="137"/>
      <c r="FRL19" s="137"/>
      <c r="FRM19" s="137"/>
      <c r="FRN19" s="137"/>
      <c r="FRO19" s="137"/>
      <c r="FRP19" s="137"/>
      <c r="FRQ19" s="137"/>
      <c r="FRR19" s="137"/>
      <c r="FRS19" s="137"/>
      <c r="FRT19" s="137"/>
      <c r="FRU19" s="137"/>
      <c r="FRV19" s="137"/>
      <c r="FRW19" s="137"/>
      <c r="FRX19" s="137"/>
      <c r="FRY19" s="137"/>
      <c r="FRZ19" s="137"/>
      <c r="FSA19" s="137"/>
      <c r="FSB19" s="137"/>
      <c r="FSC19" s="137"/>
      <c r="FSD19" s="137"/>
      <c r="FSE19" s="137"/>
      <c r="FSF19" s="137"/>
      <c r="FSG19" s="137"/>
      <c r="FSH19" s="137"/>
      <c r="FSI19" s="137"/>
      <c r="FSJ19" s="137"/>
      <c r="FSK19" s="137"/>
      <c r="FSL19" s="137"/>
      <c r="FSM19" s="137"/>
      <c r="FSN19" s="137"/>
      <c r="FSO19" s="137"/>
      <c r="FSP19" s="137"/>
      <c r="FSQ19" s="137"/>
      <c r="FSR19" s="137"/>
      <c r="FSS19" s="137"/>
      <c r="FST19" s="137"/>
      <c r="FSU19" s="137"/>
      <c r="FSV19" s="137"/>
      <c r="FSW19" s="137"/>
      <c r="FSX19" s="137"/>
      <c r="FSY19" s="137"/>
      <c r="FSZ19" s="137"/>
      <c r="FTA19" s="137"/>
      <c r="FTB19" s="137"/>
      <c r="FTC19" s="137"/>
      <c r="FTD19" s="137"/>
      <c r="FTE19" s="137"/>
      <c r="FTF19" s="137"/>
      <c r="FTG19" s="137"/>
      <c r="FTH19" s="137"/>
      <c r="FTI19" s="137"/>
      <c r="FTJ19" s="137"/>
      <c r="FTK19" s="137"/>
      <c r="FTL19" s="137"/>
      <c r="FTM19" s="137"/>
      <c r="FTN19" s="137"/>
      <c r="FTO19" s="137"/>
      <c r="FTP19" s="137"/>
      <c r="FTQ19" s="137"/>
      <c r="FTR19" s="137"/>
      <c r="FTS19" s="137"/>
      <c r="FTT19" s="137"/>
      <c r="FTU19" s="137"/>
      <c r="FTV19" s="137"/>
      <c r="FTW19" s="137"/>
      <c r="FTX19" s="137"/>
      <c r="FTY19" s="137"/>
      <c r="FTZ19" s="137"/>
      <c r="FUA19" s="137"/>
      <c r="FUB19" s="137"/>
      <c r="FUC19" s="137"/>
      <c r="FUD19" s="137"/>
      <c r="FUE19" s="137"/>
      <c r="FUF19" s="137"/>
      <c r="FUG19" s="137"/>
      <c r="FUH19" s="137"/>
      <c r="FUI19" s="137"/>
      <c r="FUJ19" s="137"/>
      <c r="FUK19" s="137"/>
      <c r="FUL19" s="137"/>
      <c r="FUM19" s="137"/>
      <c r="FUN19" s="137"/>
      <c r="FUO19" s="137"/>
      <c r="FUP19" s="137"/>
      <c r="FUQ19" s="137"/>
      <c r="FUR19" s="137"/>
      <c r="FUS19" s="137"/>
      <c r="FUT19" s="137"/>
      <c r="FUU19" s="137"/>
      <c r="FUV19" s="137"/>
      <c r="FUW19" s="137"/>
      <c r="FUX19" s="137"/>
      <c r="FUY19" s="137"/>
      <c r="FUZ19" s="137"/>
      <c r="FVA19" s="137"/>
      <c r="FVB19" s="137"/>
      <c r="FVC19" s="137"/>
      <c r="FVD19" s="137"/>
      <c r="FVE19" s="137"/>
      <c r="FVF19" s="137"/>
      <c r="FVG19" s="137"/>
      <c r="FVH19" s="137"/>
      <c r="FVI19" s="137"/>
      <c r="FVJ19" s="137"/>
      <c r="FVK19" s="137"/>
      <c r="FVL19" s="137"/>
      <c r="FVM19" s="137"/>
      <c r="FVN19" s="137"/>
      <c r="FVO19" s="137"/>
      <c r="FVP19" s="137"/>
      <c r="FVQ19" s="137"/>
      <c r="FVR19" s="137"/>
      <c r="FVS19" s="137"/>
      <c r="FVT19" s="137"/>
      <c r="FVU19" s="137"/>
      <c r="FVV19" s="137"/>
      <c r="FVW19" s="137"/>
      <c r="FVX19" s="137"/>
      <c r="FVY19" s="137"/>
      <c r="FVZ19" s="137"/>
      <c r="FWA19" s="137"/>
      <c r="FWB19" s="137"/>
      <c r="FWC19" s="137"/>
      <c r="FWD19" s="137"/>
      <c r="FWE19" s="137"/>
      <c r="FWF19" s="137"/>
      <c r="FWG19" s="137"/>
      <c r="FWH19" s="137"/>
      <c r="FWI19" s="137"/>
      <c r="FWJ19" s="137"/>
      <c r="FWK19" s="137"/>
      <c r="FWL19" s="137"/>
      <c r="FWM19" s="137"/>
      <c r="FWN19" s="137"/>
      <c r="FWO19" s="137"/>
      <c r="FWP19" s="137"/>
      <c r="FWQ19" s="137"/>
      <c r="FWR19" s="137"/>
      <c r="FWS19" s="137"/>
      <c r="FWT19" s="137"/>
      <c r="FWU19" s="137"/>
      <c r="FWV19" s="137"/>
      <c r="FWW19" s="137"/>
      <c r="FWX19" s="137"/>
      <c r="FWY19" s="137"/>
      <c r="FWZ19" s="137"/>
      <c r="FXA19" s="137"/>
      <c r="FXB19" s="137"/>
      <c r="FXC19" s="137"/>
      <c r="FXD19" s="137"/>
      <c r="FXE19" s="137"/>
      <c r="FXF19" s="137"/>
      <c r="FXG19" s="137"/>
      <c r="FXH19" s="137"/>
      <c r="FXI19" s="137"/>
      <c r="FXJ19" s="137"/>
      <c r="FXK19" s="137"/>
      <c r="FXL19" s="137"/>
      <c r="FXM19" s="137"/>
      <c r="FXN19" s="137"/>
      <c r="FXO19" s="137"/>
      <c r="FXP19" s="137"/>
      <c r="FXQ19" s="137"/>
      <c r="FXR19" s="137"/>
      <c r="FXS19" s="137"/>
      <c r="FXT19" s="137"/>
      <c r="FXU19" s="137"/>
      <c r="FXV19" s="137"/>
      <c r="FXW19" s="137"/>
      <c r="FXX19" s="137"/>
      <c r="FXY19" s="137"/>
      <c r="FXZ19" s="137"/>
      <c r="FYA19" s="137"/>
      <c r="FYB19" s="137"/>
      <c r="FYC19" s="137"/>
      <c r="FYD19" s="137"/>
      <c r="FYE19" s="137"/>
      <c r="FYF19" s="137"/>
      <c r="FYG19" s="137"/>
      <c r="FYH19" s="137"/>
      <c r="FYI19" s="137"/>
      <c r="FYJ19" s="137"/>
      <c r="FYK19" s="137"/>
      <c r="FYL19" s="137"/>
      <c r="FYM19" s="137"/>
      <c r="FYN19" s="137"/>
      <c r="FYO19" s="137"/>
      <c r="FYP19" s="137"/>
      <c r="FYQ19" s="137"/>
      <c r="FYR19" s="137"/>
      <c r="FYS19" s="137"/>
      <c r="FYT19" s="137"/>
      <c r="FYU19" s="137"/>
      <c r="FYV19" s="137"/>
      <c r="FYW19" s="137"/>
      <c r="FYX19" s="137"/>
      <c r="FYY19" s="137"/>
      <c r="FYZ19" s="137"/>
      <c r="FZA19" s="137"/>
      <c r="FZB19" s="137"/>
      <c r="FZC19" s="137"/>
      <c r="FZD19" s="137"/>
      <c r="FZE19" s="137"/>
      <c r="FZF19" s="137"/>
      <c r="FZG19" s="137"/>
      <c r="FZH19" s="137"/>
      <c r="FZI19" s="137"/>
      <c r="FZJ19" s="137"/>
      <c r="FZK19" s="137"/>
      <c r="FZL19" s="137"/>
      <c r="FZM19" s="137"/>
      <c r="FZN19" s="137"/>
      <c r="FZO19" s="137"/>
      <c r="FZP19" s="137"/>
      <c r="FZQ19" s="137"/>
      <c r="FZR19" s="137"/>
      <c r="FZS19" s="137"/>
      <c r="FZT19" s="137"/>
      <c r="FZU19" s="137"/>
      <c r="FZV19" s="137"/>
      <c r="FZW19" s="137"/>
      <c r="FZX19" s="137"/>
      <c r="FZY19" s="137"/>
      <c r="FZZ19" s="137"/>
      <c r="GAA19" s="137"/>
      <c r="GAB19" s="137"/>
      <c r="GAC19" s="137"/>
      <c r="GAD19" s="137"/>
      <c r="GAE19" s="137"/>
      <c r="GAF19" s="137"/>
      <c r="GAG19" s="137"/>
      <c r="GAH19" s="137"/>
      <c r="GAI19" s="137"/>
      <c r="GAJ19" s="137"/>
      <c r="GAK19" s="137"/>
      <c r="GAL19" s="137"/>
      <c r="GAM19" s="137"/>
      <c r="GAN19" s="137"/>
      <c r="GAO19" s="137"/>
      <c r="GAP19" s="137"/>
      <c r="GAQ19" s="137"/>
      <c r="GAR19" s="137"/>
      <c r="GAS19" s="137"/>
      <c r="GAT19" s="137"/>
      <c r="GAU19" s="137"/>
      <c r="GAV19" s="137"/>
      <c r="GAW19" s="137"/>
      <c r="GAX19" s="137"/>
      <c r="GAY19" s="137"/>
      <c r="GAZ19" s="137"/>
      <c r="GBA19" s="137"/>
      <c r="GBB19" s="137"/>
      <c r="GBC19" s="137"/>
      <c r="GBD19" s="137"/>
      <c r="GBE19" s="137"/>
      <c r="GBF19" s="137"/>
      <c r="GBG19" s="137"/>
      <c r="GBH19" s="137"/>
      <c r="GBI19" s="137"/>
      <c r="GBJ19" s="137"/>
      <c r="GBK19" s="137"/>
      <c r="GBL19" s="137"/>
      <c r="GBM19" s="137"/>
      <c r="GBN19" s="137"/>
      <c r="GBO19" s="137"/>
      <c r="GBP19" s="137"/>
      <c r="GBQ19" s="137"/>
      <c r="GBR19" s="137"/>
      <c r="GBS19" s="137"/>
      <c r="GBT19" s="137"/>
      <c r="GBU19" s="137"/>
      <c r="GBV19" s="137"/>
      <c r="GBW19" s="137"/>
      <c r="GBX19" s="137"/>
      <c r="GBY19" s="137"/>
      <c r="GBZ19" s="137"/>
      <c r="GCA19" s="137"/>
      <c r="GCB19" s="137"/>
      <c r="GCC19" s="137"/>
      <c r="GCD19" s="137"/>
      <c r="GCE19" s="137"/>
      <c r="GCF19" s="137"/>
      <c r="GCG19" s="137"/>
      <c r="GCH19" s="137"/>
      <c r="GCI19" s="137"/>
      <c r="GCJ19" s="137"/>
      <c r="GCK19" s="137"/>
      <c r="GCL19" s="137"/>
      <c r="GCM19" s="137"/>
      <c r="GCN19" s="137"/>
      <c r="GCO19" s="137"/>
      <c r="GCP19" s="137"/>
      <c r="GCQ19" s="137"/>
      <c r="GCR19" s="137"/>
      <c r="GCS19" s="137"/>
      <c r="GCT19" s="137"/>
      <c r="GCU19" s="137"/>
      <c r="GCV19" s="137"/>
      <c r="GCW19" s="137"/>
      <c r="GCX19" s="137"/>
      <c r="GCY19" s="137"/>
      <c r="GCZ19" s="137"/>
      <c r="GDA19" s="137"/>
      <c r="GDB19" s="137"/>
      <c r="GDC19" s="137"/>
      <c r="GDD19" s="137"/>
      <c r="GDE19" s="137"/>
      <c r="GDF19" s="137"/>
      <c r="GDG19" s="137"/>
      <c r="GDH19" s="137"/>
      <c r="GDI19" s="137"/>
      <c r="GDJ19" s="137"/>
      <c r="GDK19" s="137"/>
      <c r="GDL19" s="137"/>
      <c r="GDM19" s="137"/>
      <c r="GDN19" s="137"/>
      <c r="GDO19" s="137"/>
      <c r="GDP19" s="137"/>
      <c r="GDQ19" s="137"/>
      <c r="GDR19" s="137"/>
      <c r="GDS19" s="137"/>
      <c r="GDT19" s="137"/>
      <c r="GDU19" s="137"/>
      <c r="GDV19" s="137"/>
      <c r="GDW19" s="137"/>
      <c r="GDX19" s="137"/>
      <c r="GDY19" s="137"/>
      <c r="GDZ19" s="137"/>
      <c r="GEA19" s="137"/>
      <c r="GEB19" s="137"/>
      <c r="GEC19" s="137"/>
      <c r="GED19" s="137"/>
      <c r="GEE19" s="137"/>
      <c r="GEF19" s="137"/>
      <c r="GEG19" s="137"/>
      <c r="GEH19" s="137"/>
      <c r="GEI19" s="137"/>
      <c r="GEJ19" s="137"/>
      <c r="GEK19" s="137"/>
      <c r="GEL19" s="137"/>
      <c r="GEM19" s="137"/>
      <c r="GEN19" s="137"/>
      <c r="GEO19" s="137"/>
      <c r="GEP19" s="137"/>
      <c r="GEQ19" s="137"/>
      <c r="GER19" s="137"/>
      <c r="GES19" s="137"/>
      <c r="GET19" s="137"/>
      <c r="GEU19" s="137"/>
      <c r="GEV19" s="137"/>
      <c r="GEW19" s="137"/>
      <c r="GEX19" s="137"/>
      <c r="GEY19" s="137"/>
      <c r="GEZ19" s="137"/>
      <c r="GFA19" s="137"/>
      <c r="GFB19" s="137"/>
      <c r="GFC19" s="137"/>
      <c r="GFD19" s="137"/>
      <c r="GFE19" s="137"/>
      <c r="GFF19" s="137"/>
      <c r="GFG19" s="137"/>
      <c r="GFH19" s="137"/>
      <c r="GFI19" s="137"/>
      <c r="GFJ19" s="137"/>
      <c r="GFK19" s="137"/>
      <c r="GFL19" s="137"/>
      <c r="GFM19" s="137"/>
      <c r="GFN19" s="137"/>
      <c r="GFO19" s="137"/>
      <c r="GFP19" s="137"/>
      <c r="GFQ19" s="137"/>
      <c r="GFR19" s="137"/>
      <c r="GFS19" s="137"/>
      <c r="GFT19" s="137"/>
      <c r="GFU19" s="137"/>
      <c r="GFV19" s="137"/>
      <c r="GFW19" s="137"/>
      <c r="GFX19" s="137"/>
      <c r="GFY19" s="137"/>
      <c r="GFZ19" s="137"/>
      <c r="GGA19" s="137"/>
      <c r="GGB19" s="137"/>
      <c r="GGC19" s="137"/>
      <c r="GGD19" s="137"/>
      <c r="GGE19" s="137"/>
      <c r="GGF19" s="137"/>
      <c r="GGG19" s="137"/>
      <c r="GGH19" s="137"/>
      <c r="GGI19" s="137"/>
      <c r="GGJ19" s="137"/>
      <c r="GGK19" s="137"/>
      <c r="GGL19" s="137"/>
      <c r="GGM19" s="137"/>
      <c r="GGN19" s="137"/>
      <c r="GGO19" s="137"/>
      <c r="GGP19" s="137"/>
      <c r="GGQ19" s="137"/>
      <c r="GGR19" s="137"/>
      <c r="GGS19" s="137"/>
      <c r="GGT19" s="137"/>
      <c r="GGU19" s="137"/>
      <c r="GGV19" s="137"/>
      <c r="GGW19" s="137"/>
      <c r="GGX19" s="137"/>
      <c r="GGY19" s="137"/>
      <c r="GGZ19" s="137"/>
      <c r="GHA19" s="137"/>
      <c r="GHB19" s="137"/>
      <c r="GHC19" s="137"/>
      <c r="GHD19" s="137"/>
      <c r="GHE19" s="137"/>
      <c r="GHF19" s="137"/>
      <c r="GHG19" s="137"/>
      <c r="GHH19" s="137"/>
      <c r="GHI19" s="137"/>
      <c r="GHJ19" s="137"/>
      <c r="GHK19" s="137"/>
      <c r="GHL19" s="137"/>
      <c r="GHM19" s="137"/>
      <c r="GHN19" s="137"/>
      <c r="GHO19" s="137"/>
      <c r="GHP19" s="137"/>
      <c r="GHQ19" s="137"/>
      <c r="GHR19" s="137"/>
      <c r="GHS19" s="137"/>
      <c r="GHT19" s="137"/>
      <c r="GHU19" s="137"/>
      <c r="GHV19" s="137"/>
      <c r="GHW19" s="137"/>
      <c r="GHX19" s="137"/>
      <c r="GHY19" s="137"/>
      <c r="GHZ19" s="137"/>
      <c r="GIA19" s="137"/>
      <c r="GIB19" s="137"/>
      <c r="GIC19" s="137"/>
      <c r="GID19" s="137"/>
      <c r="GIE19" s="137"/>
      <c r="GIF19" s="137"/>
      <c r="GIG19" s="137"/>
      <c r="GIH19" s="137"/>
      <c r="GII19" s="137"/>
      <c r="GIJ19" s="137"/>
      <c r="GIK19" s="137"/>
      <c r="GIL19" s="137"/>
      <c r="GIM19" s="137"/>
      <c r="GIN19" s="137"/>
      <c r="GIO19" s="137"/>
      <c r="GIP19" s="137"/>
      <c r="GIQ19" s="137"/>
      <c r="GIR19" s="137"/>
      <c r="GIS19" s="137"/>
      <c r="GIT19" s="137"/>
      <c r="GIU19" s="137"/>
      <c r="GIV19" s="137"/>
      <c r="GIW19" s="137"/>
      <c r="GIX19" s="137"/>
      <c r="GIY19" s="137"/>
      <c r="GIZ19" s="137"/>
      <c r="GJA19" s="137"/>
      <c r="GJB19" s="137"/>
      <c r="GJC19" s="137"/>
      <c r="GJD19" s="137"/>
      <c r="GJE19" s="137"/>
      <c r="GJF19" s="137"/>
      <c r="GJG19" s="137"/>
      <c r="GJH19" s="137"/>
      <c r="GJI19" s="137"/>
      <c r="GJJ19" s="137"/>
      <c r="GJK19" s="137"/>
      <c r="GJL19" s="137"/>
      <c r="GJM19" s="137"/>
      <c r="GJN19" s="137"/>
      <c r="GJO19" s="137"/>
      <c r="GJP19" s="137"/>
      <c r="GJQ19" s="137"/>
      <c r="GJR19" s="137"/>
      <c r="GJS19" s="137"/>
      <c r="GJT19" s="137"/>
      <c r="GJU19" s="137"/>
      <c r="GJV19" s="137"/>
      <c r="GJW19" s="137"/>
      <c r="GJX19" s="137"/>
      <c r="GJY19" s="137"/>
      <c r="GJZ19" s="137"/>
      <c r="GKA19" s="137"/>
      <c r="GKB19" s="137"/>
      <c r="GKC19" s="137"/>
      <c r="GKD19" s="137"/>
      <c r="GKE19" s="137"/>
      <c r="GKF19" s="137"/>
      <c r="GKG19" s="137"/>
      <c r="GKH19" s="137"/>
      <c r="GKI19" s="137"/>
      <c r="GKJ19" s="137"/>
      <c r="GKK19" s="137"/>
      <c r="GKL19" s="137"/>
      <c r="GKM19" s="137"/>
      <c r="GKN19" s="137"/>
      <c r="GKO19" s="137"/>
      <c r="GKP19" s="137"/>
      <c r="GKQ19" s="137"/>
      <c r="GKR19" s="137"/>
      <c r="GKS19" s="137"/>
      <c r="GKT19" s="137"/>
      <c r="GKU19" s="137"/>
      <c r="GKV19" s="137"/>
      <c r="GKW19" s="137"/>
      <c r="GKX19" s="137"/>
      <c r="GKY19" s="137"/>
      <c r="GKZ19" s="137"/>
      <c r="GLA19" s="137"/>
      <c r="GLB19" s="137"/>
      <c r="GLC19" s="137"/>
      <c r="GLD19" s="137"/>
      <c r="GLE19" s="137"/>
      <c r="GLF19" s="137"/>
      <c r="GLG19" s="137"/>
      <c r="GLH19" s="137"/>
      <c r="GLI19" s="137"/>
      <c r="GLJ19" s="137"/>
      <c r="GLK19" s="137"/>
      <c r="GLL19" s="137"/>
      <c r="GLM19" s="137"/>
      <c r="GLN19" s="137"/>
      <c r="GLO19" s="137"/>
      <c r="GLP19" s="137"/>
      <c r="GLQ19" s="137"/>
      <c r="GLR19" s="137"/>
      <c r="GLS19" s="137"/>
      <c r="GLT19" s="137"/>
      <c r="GLU19" s="137"/>
      <c r="GLV19" s="137"/>
      <c r="GLW19" s="137"/>
      <c r="GLX19" s="137"/>
      <c r="GLY19" s="137"/>
      <c r="GLZ19" s="137"/>
      <c r="GMA19" s="137"/>
      <c r="GMB19" s="137"/>
      <c r="GMC19" s="137"/>
      <c r="GMD19" s="137"/>
      <c r="GME19" s="137"/>
      <c r="GMF19" s="137"/>
      <c r="GMG19" s="137"/>
      <c r="GMH19" s="137"/>
      <c r="GMI19" s="137"/>
      <c r="GMJ19" s="137"/>
      <c r="GMK19" s="137"/>
      <c r="GML19" s="137"/>
      <c r="GMM19" s="137"/>
      <c r="GMN19" s="137"/>
      <c r="GMO19" s="137"/>
      <c r="GMP19" s="137"/>
      <c r="GMQ19" s="137"/>
      <c r="GMR19" s="137"/>
      <c r="GMS19" s="137"/>
      <c r="GMT19" s="137"/>
      <c r="GMU19" s="137"/>
      <c r="GMV19" s="137"/>
      <c r="GMW19" s="137"/>
      <c r="GMX19" s="137"/>
      <c r="GMY19" s="137"/>
      <c r="GMZ19" s="137"/>
      <c r="GNA19" s="137"/>
      <c r="GNB19" s="137"/>
      <c r="GNC19" s="137"/>
      <c r="GND19" s="137"/>
      <c r="GNE19" s="137"/>
      <c r="GNF19" s="137"/>
      <c r="GNG19" s="137"/>
      <c r="GNH19" s="137"/>
      <c r="GNI19" s="137"/>
      <c r="GNJ19" s="137"/>
      <c r="GNK19" s="137"/>
      <c r="GNL19" s="137"/>
      <c r="GNM19" s="137"/>
      <c r="GNN19" s="137"/>
      <c r="GNO19" s="137"/>
      <c r="GNP19" s="137"/>
      <c r="GNQ19" s="137"/>
      <c r="GNR19" s="137"/>
      <c r="GNS19" s="137"/>
      <c r="GNT19" s="137"/>
      <c r="GNU19" s="137"/>
      <c r="GNV19" s="137"/>
      <c r="GNW19" s="137"/>
      <c r="GNX19" s="137"/>
      <c r="GNY19" s="137"/>
      <c r="GNZ19" s="137"/>
      <c r="GOA19" s="137"/>
      <c r="GOB19" s="137"/>
      <c r="GOC19" s="137"/>
      <c r="GOD19" s="137"/>
      <c r="GOE19" s="137"/>
      <c r="GOF19" s="137"/>
      <c r="GOG19" s="137"/>
      <c r="GOH19" s="137"/>
      <c r="GOI19" s="137"/>
      <c r="GOJ19" s="137"/>
      <c r="GOK19" s="137"/>
      <c r="GOL19" s="137"/>
      <c r="GOM19" s="137"/>
      <c r="GON19" s="137"/>
      <c r="GOO19" s="137"/>
      <c r="GOP19" s="137"/>
      <c r="GOQ19" s="137"/>
      <c r="GOR19" s="137"/>
      <c r="GOS19" s="137"/>
      <c r="GOT19" s="137"/>
      <c r="GOU19" s="137"/>
      <c r="GOV19" s="137"/>
      <c r="GOW19" s="137"/>
      <c r="GOX19" s="137"/>
      <c r="GOY19" s="137"/>
      <c r="GOZ19" s="137"/>
      <c r="GPA19" s="137"/>
      <c r="GPB19" s="137"/>
      <c r="GPC19" s="137"/>
      <c r="GPD19" s="137"/>
      <c r="GPE19" s="137"/>
      <c r="GPF19" s="137"/>
      <c r="GPG19" s="137"/>
      <c r="GPH19" s="137"/>
      <c r="GPI19" s="137"/>
      <c r="GPJ19" s="137"/>
      <c r="GPK19" s="137"/>
      <c r="GPL19" s="137"/>
      <c r="GPM19" s="137"/>
      <c r="GPN19" s="137"/>
      <c r="GPO19" s="137"/>
      <c r="GPP19" s="137"/>
      <c r="GPQ19" s="137"/>
      <c r="GPR19" s="137"/>
      <c r="GPS19" s="137"/>
      <c r="GPT19" s="137"/>
      <c r="GPU19" s="137"/>
      <c r="GPV19" s="137"/>
      <c r="GPW19" s="137"/>
      <c r="GPX19" s="137"/>
      <c r="GPY19" s="137"/>
      <c r="GPZ19" s="137"/>
      <c r="GQA19" s="137"/>
      <c r="GQB19" s="137"/>
      <c r="GQC19" s="137"/>
      <c r="GQD19" s="137"/>
      <c r="GQE19" s="137"/>
      <c r="GQF19" s="137"/>
      <c r="GQG19" s="137"/>
      <c r="GQH19" s="137"/>
      <c r="GQI19" s="137"/>
      <c r="GQJ19" s="137"/>
      <c r="GQK19" s="137"/>
      <c r="GQL19" s="137"/>
      <c r="GQM19" s="137"/>
      <c r="GQN19" s="137"/>
      <c r="GQO19" s="137"/>
      <c r="GQP19" s="137"/>
      <c r="GQQ19" s="137"/>
      <c r="GQR19" s="137"/>
      <c r="GQS19" s="137"/>
      <c r="GQT19" s="137"/>
      <c r="GQU19" s="137"/>
      <c r="GQV19" s="137"/>
      <c r="GQW19" s="137"/>
      <c r="GQX19" s="137"/>
      <c r="GQY19" s="137"/>
      <c r="GQZ19" s="137"/>
      <c r="GRA19" s="137"/>
      <c r="GRB19" s="137"/>
      <c r="GRC19" s="137"/>
      <c r="GRD19" s="137"/>
      <c r="GRE19" s="137"/>
      <c r="GRF19" s="137"/>
      <c r="GRG19" s="137"/>
      <c r="GRH19" s="137"/>
      <c r="GRI19" s="137"/>
      <c r="GRJ19" s="137"/>
      <c r="GRK19" s="137"/>
      <c r="GRL19" s="137"/>
      <c r="GRM19" s="137"/>
      <c r="GRN19" s="137"/>
      <c r="GRO19" s="137"/>
      <c r="GRP19" s="137"/>
      <c r="GRQ19" s="137"/>
      <c r="GRR19" s="137"/>
      <c r="GRS19" s="137"/>
      <c r="GRT19" s="137"/>
      <c r="GRU19" s="137"/>
      <c r="GRV19" s="137"/>
      <c r="GRW19" s="137"/>
      <c r="GRX19" s="137"/>
      <c r="GRY19" s="137"/>
      <c r="GRZ19" s="137"/>
      <c r="GSA19" s="137"/>
      <c r="GSB19" s="137"/>
      <c r="GSC19" s="137"/>
      <c r="GSD19" s="137"/>
      <c r="GSE19" s="137"/>
      <c r="GSF19" s="137"/>
      <c r="GSG19" s="137"/>
      <c r="GSH19" s="137"/>
      <c r="GSI19" s="137"/>
      <c r="GSJ19" s="137"/>
      <c r="GSK19" s="137"/>
      <c r="GSL19" s="137"/>
      <c r="GSM19" s="137"/>
      <c r="GSN19" s="137"/>
      <c r="GSO19" s="137"/>
      <c r="GSP19" s="137"/>
      <c r="GSQ19" s="137"/>
      <c r="GSR19" s="137"/>
      <c r="GSS19" s="137"/>
      <c r="GST19" s="137"/>
      <c r="GSU19" s="137"/>
      <c r="GSV19" s="137"/>
      <c r="GSW19" s="137"/>
      <c r="GSX19" s="137"/>
      <c r="GSY19" s="137"/>
      <c r="GSZ19" s="137"/>
      <c r="GTA19" s="137"/>
      <c r="GTB19" s="137"/>
      <c r="GTC19" s="137"/>
      <c r="GTD19" s="137"/>
      <c r="GTE19" s="137"/>
      <c r="GTF19" s="137"/>
      <c r="GTG19" s="137"/>
      <c r="GTH19" s="137"/>
      <c r="GTI19" s="137"/>
      <c r="GTJ19" s="137"/>
      <c r="GTK19" s="137"/>
      <c r="GTL19" s="137"/>
      <c r="GTM19" s="137"/>
      <c r="GTN19" s="137"/>
      <c r="GTO19" s="137"/>
      <c r="GTP19" s="137"/>
      <c r="GTQ19" s="137"/>
      <c r="GTR19" s="137"/>
      <c r="GTS19" s="137"/>
      <c r="GTT19" s="137"/>
      <c r="GTU19" s="137"/>
      <c r="GTV19" s="137"/>
      <c r="GTW19" s="137"/>
      <c r="GTX19" s="137"/>
      <c r="GTY19" s="137"/>
      <c r="GTZ19" s="137"/>
      <c r="GUA19" s="137"/>
      <c r="GUB19" s="137"/>
      <c r="GUC19" s="137"/>
      <c r="GUD19" s="137"/>
      <c r="GUE19" s="137"/>
      <c r="GUF19" s="137"/>
      <c r="GUG19" s="137"/>
      <c r="GUH19" s="137"/>
      <c r="GUI19" s="137"/>
      <c r="GUJ19" s="137"/>
      <c r="GUK19" s="137"/>
      <c r="GUL19" s="137"/>
      <c r="GUM19" s="137"/>
      <c r="GUN19" s="137"/>
      <c r="GUO19" s="137"/>
      <c r="GUP19" s="137"/>
      <c r="GUQ19" s="137"/>
      <c r="GUR19" s="137"/>
      <c r="GUS19" s="137"/>
      <c r="GUT19" s="137"/>
      <c r="GUU19" s="137"/>
      <c r="GUV19" s="137"/>
      <c r="GUW19" s="137"/>
      <c r="GUX19" s="137"/>
      <c r="GUY19" s="137"/>
      <c r="GUZ19" s="137"/>
      <c r="GVA19" s="137"/>
      <c r="GVB19" s="137"/>
      <c r="GVC19" s="137"/>
      <c r="GVD19" s="137"/>
      <c r="GVE19" s="137"/>
      <c r="GVF19" s="137"/>
      <c r="GVG19" s="137"/>
      <c r="GVH19" s="137"/>
      <c r="GVI19" s="137"/>
      <c r="GVJ19" s="137"/>
      <c r="GVK19" s="137"/>
      <c r="GVL19" s="137"/>
      <c r="GVM19" s="137"/>
      <c r="GVN19" s="137"/>
      <c r="GVO19" s="137"/>
      <c r="GVP19" s="137"/>
      <c r="GVQ19" s="137"/>
      <c r="GVR19" s="137"/>
      <c r="GVS19" s="137"/>
      <c r="GVT19" s="137"/>
      <c r="GVU19" s="137"/>
      <c r="GVV19" s="137"/>
      <c r="GVW19" s="137"/>
      <c r="GVX19" s="137"/>
      <c r="GVY19" s="137"/>
      <c r="GVZ19" s="137"/>
      <c r="GWA19" s="137"/>
      <c r="GWB19" s="137"/>
      <c r="GWC19" s="137"/>
      <c r="GWD19" s="137"/>
      <c r="GWE19" s="137"/>
      <c r="GWF19" s="137"/>
      <c r="GWG19" s="137"/>
      <c r="GWH19" s="137"/>
      <c r="GWI19" s="137"/>
      <c r="GWJ19" s="137"/>
      <c r="GWK19" s="137"/>
      <c r="GWL19" s="137"/>
      <c r="GWM19" s="137"/>
      <c r="GWN19" s="137"/>
      <c r="GWO19" s="137"/>
      <c r="GWP19" s="137"/>
      <c r="GWQ19" s="137"/>
      <c r="GWR19" s="137"/>
      <c r="GWS19" s="137"/>
      <c r="GWT19" s="137"/>
      <c r="GWU19" s="137"/>
      <c r="GWV19" s="137"/>
      <c r="GWW19" s="137"/>
      <c r="GWX19" s="137"/>
      <c r="GWY19" s="137"/>
      <c r="GWZ19" s="137"/>
      <c r="GXA19" s="137"/>
      <c r="GXB19" s="137"/>
      <c r="GXC19" s="137"/>
      <c r="GXD19" s="137"/>
      <c r="GXE19" s="137"/>
      <c r="GXF19" s="137"/>
      <c r="GXG19" s="137"/>
      <c r="GXH19" s="137"/>
      <c r="GXI19" s="137"/>
      <c r="GXJ19" s="137"/>
      <c r="GXK19" s="137"/>
      <c r="GXL19" s="137"/>
      <c r="GXM19" s="137"/>
      <c r="GXN19" s="137"/>
      <c r="GXO19" s="137"/>
      <c r="GXP19" s="137"/>
      <c r="GXQ19" s="137"/>
      <c r="GXR19" s="137"/>
      <c r="GXS19" s="137"/>
      <c r="GXT19" s="137"/>
      <c r="GXU19" s="137"/>
      <c r="GXV19" s="137"/>
      <c r="GXW19" s="137"/>
      <c r="GXX19" s="137"/>
      <c r="GXY19" s="137"/>
      <c r="GXZ19" s="137"/>
      <c r="GYA19" s="137"/>
      <c r="GYB19" s="137"/>
      <c r="GYC19" s="137"/>
      <c r="GYD19" s="137"/>
      <c r="GYE19" s="137"/>
      <c r="GYF19" s="137"/>
      <c r="GYG19" s="137"/>
      <c r="GYH19" s="137"/>
      <c r="GYI19" s="137"/>
      <c r="GYJ19" s="137"/>
      <c r="GYK19" s="137"/>
      <c r="GYL19" s="137"/>
      <c r="GYM19" s="137"/>
      <c r="GYN19" s="137"/>
      <c r="GYO19" s="137"/>
      <c r="GYP19" s="137"/>
      <c r="GYQ19" s="137"/>
      <c r="GYR19" s="137"/>
      <c r="GYS19" s="137"/>
      <c r="GYT19" s="137"/>
      <c r="GYU19" s="137"/>
      <c r="GYV19" s="137"/>
      <c r="GYW19" s="137"/>
      <c r="GYX19" s="137"/>
      <c r="GYY19" s="137"/>
      <c r="GYZ19" s="137"/>
      <c r="GZA19" s="137"/>
      <c r="GZB19" s="137"/>
      <c r="GZC19" s="137"/>
      <c r="GZD19" s="137"/>
      <c r="GZE19" s="137"/>
      <c r="GZF19" s="137"/>
      <c r="GZG19" s="137"/>
      <c r="GZH19" s="137"/>
      <c r="GZI19" s="137"/>
      <c r="GZJ19" s="137"/>
      <c r="GZK19" s="137"/>
      <c r="GZL19" s="137"/>
      <c r="GZM19" s="137"/>
      <c r="GZN19" s="137"/>
      <c r="GZO19" s="137"/>
      <c r="GZP19" s="137"/>
      <c r="GZQ19" s="137"/>
      <c r="GZR19" s="137"/>
      <c r="GZS19" s="137"/>
      <c r="GZT19" s="137"/>
      <c r="GZU19" s="137"/>
      <c r="GZV19" s="137"/>
      <c r="GZW19" s="137"/>
      <c r="GZX19" s="137"/>
      <c r="GZY19" s="137"/>
      <c r="GZZ19" s="137"/>
      <c r="HAA19" s="137"/>
      <c r="HAB19" s="137"/>
      <c r="HAC19" s="137"/>
      <c r="HAD19" s="137"/>
      <c r="HAE19" s="137"/>
      <c r="HAF19" s="137"/>
      <c r="HAG19" s="137"/>
      <c r="HAH19" s="137"/>
      <c r="HAI19" s="137"/>
      <c r="HAJ19" s="137"/>
      <c r="HAK19" s="137"/>
      <c r="HAL19" s="137"/>
      <c r="HAM19" s="137"/>
      <c r="HAN19" s="137"/>
      <c r="HAO19" s="137"/>
      <c r="HAP19" s="137"/>
      <c r="HAQ19" s="137"/>
      <c r="HAR19" s="137"/>
      <c r="HAS19" s="137"/>
      <c r="HAT19" s="137"/>
      <c r="HAU19" s="137"/>
      <c r="HAV19" s="137"/>
      <c r="HAW19" s="137"/>
      <c r="HAX19" s="137"/>
      <c r="HAY19" s="137"/>
      <c r="HAZ19" s="137"/>
      <c r="HBA19" s="137"/>
      <c r="HBB19" s="137"/>
      <c r="HBC19" s="137"/>
      <c r="HBD19" s="137"/>
      <c r="HBE19" s="137"/>
      <c r="HBF19" s="137"/>
      <c r="HBG19" s="137"/>
      <c r="HBH19" s="137"/>
      <c r="HBI19" s="137"/>
      <c r="HBJ19" s="137"/>
      <c r="HBK19" s="137"/>
      <c r="HBL19" s="137"/>
      <c r="HBM19" s="137"/>
      <c r="HBN19" s="137"/>
      <c r="HBO19" s="137"/>
      <c r="HBP19" s="137"/>
      <c r="HBQ19" s="137"/>
      <c r="HBR19" s="137"/>
      <c r="HBS19" s="137"/>
      <c r="HBT19" s="137"/>
      <c r="HBU19" s="137"/>
      <c r="HBV19" s="137"/>
      <c r="HBW19" s="137"/>
      <c r="HBX19" s="137"/>
      <c r="HBY19" s="137"/>
      <c r="HBZ19" s="137"/>
      <c r="HCA19" s="137"/>
      <c r="HCB19" s="137"/>
      <c r="HCC19" s="137"/>
      <c r="HCD19" s="137"/>
      <c r="HCE19" s="137"/>
      <c r="HCF19" s="137"/>
      <c r="HCG19" s="137"/>
      <c r="HCH19" s="137"/>
      <c r="HCI19" s="137"/>
      <c r="HCJ19" s="137"/>
      <c r="HCK19" s="137"/>
      <c r="HCL19" s="137"/>
      <c r="HCM19" s="137"/>
      <c r="HCN19" s="137"/>
      <c r="HCO19" s="137"/>
      <c r="HCP19" s="137"/>
      <c r="HCQ19" s="137"/>
      <c r="HCR19" s="137"/>
      <c r="HCS19" s="137"/>
      <c r="HCT19" s="137"/>
      <c r="HCU19" s="137"/>
      <c r="HCV19" s="137"/>
      <c r="HCW19" s="137"/>
      <c r="HCX19" s="137"/>
      <c r="HCY19" s="137"/>
      <c r="HCZ19" s="137"/>
      <c r="HDA19" s="137"/>
      <c r="HDB19" s="137"/>
      <c r="HDC19" s="137"/>
      <c r="HDD19" s="137"/>
      <c r="HDE19" s="137"/>
      <c r="HDF19" s="137"/>
      <c r="HDG19" s="137"/>
      <c r="HDH19" s="137"/>
      <c r="HDI19" s="137"/>
      <c r="HDJ19" s="137"/>
      <c r="HDK19" s="137"/>
      <c r="HDL19" s="137"/>
      <c r="HDM19" s="137"/>
      <c r="HDN19" s="137"/>
      <c r="HDO19" s="137"/>
      <c r="HDP19" s="137"/>
      <c r="HDQ19" s="137"/>
      <c r="HDR19" s="137"/>
      <c r="HDS19" s="137"/>
      <c r="HDT19" s="137"/>
      <c r="HDU19" s="137"/>
      <c r="HDV19" s="137"/>
      <c r="HDW19" s="137"/>
      <c r="HDX19" s="137"/>
      <c r="HDY19" s="137"/>
      <c r="HDZ19" s="137"/>
      <c r="HEA19" s="137"/>
      <c r="HEB19" s="137"/>
      <c r="HEC19" s="137"/>
      <c r="HED19" s="137"/>
      <c r="HEE19" s="137"/>
      <c r="HEF19" s="137"/>
      <c r="HEG19" s="137"/>
      <c r="HEH19" s="137"/>
      <c r="HEI19" s="137"/>
      <c r="HEJ19" s="137"/>
      <c r="HEK19" s="137"/>
      <c r="HEL19" s="137"/>
      <c r="HEM19" s="137"/>
      <c r="HEN19" s="137"/>
      <c r="HEO19" s="137"/>
      <c r="HEP19" s="137"/>
      <c r="HEQ19" s="137"/>
      <c r="HER19" s="137"/>
      <c r="HES19" s="137"/>
      <c r="HET19" s="137"/>
      <c r="HEU19" s="137"/>
      <c r="HEV19" s="137"/>
      <c r="HEW19" s="137"/>
      <c r="HEX19" s="137"/>
      <c r="HEY19" s="137"/>
      <c r="HEZ19" s="137"/>
      <c r="HFA19" s="137"/>
      <c r="HFB19" s="137"/>
      <c r="HFC19" s="137"/>
      <c r="HFD19" s="137"/>
      <c r="HFE19" s="137"/>
      <c r="HFF19" s="137"/>
      <c r="HFG19" s="137"/>
      <c r="HFH19" s="137"/>
      <c r="HFI19" s="137"/>
      <c r="HFJ19" s="137"/>
      <c r="HFK19" s="137"/>
      <c r="HFL19" s="137"/>
      <c r="HFM19" s="137"/>
      <c r="HFN19" s="137"/>
      <c r="HFO19" s="137"/>
      <c r="HFP19" s="137"/>
      <c r="HFQ19" s="137"/>
      <c r="HFR19" s="137"/>
      <c r="HFS19" s="137"/>
      <c r="HFT19" s="137"/>
      <c r="HFU19" s="137"/>
      <c r="HFV19" s="137"/>
      <c r="HFW19" s="137"/>
      <c r="HFX19" s="137"/>
      <c r="HFY19" s="137"/>
      <c r="HFZ19" s="137"/>
      <c r="HGA19" s="137"/>
      <c r="HGB19" s="137"/>
      <c r="HGC19" s="137"/>
      <c r="HGD19" s="137"/>
      <c r="HGE19" s="137"/>
      <c r="HGF19" s="137"/>
      <c r="HGG19" s="137"/>
      <c r="HGH19" s="137"/>
      <c r="HGI19" s="137"/>
      <c r="HGJ19" s="137"/>
      <c r="HGK19" s="137"/>
      <c r="HGL19" s="137"/>
      <c r="HGM19" s="137"/>
      <c r="HGN19" s="137"/>
      <c r="HGO19" s="137"/>
      <c r="HGP19" s="137"/>
      <c r="HGQ19" s="137"/>
      <c r="HGR19" s="137"/>
      <c r="HGS19" s="137"/>
      <c r="HGT19" s="137"/>
      <c r="HGU19" s="137"/>
      <c r="HGV19" s="137"/>
      <c r="HGW19" s="137"/>
      <c r="HGX19" s="137"/>
      <c r="HGY19" s="137"/>
      <c r="HGZ19" s="137"/>
      <c r="HHA19" s="137"/>
      <c r="HHB19" s="137"/>
      <c r="HHC19" s="137"/>
      <c r="HHD19" s="137"/>
      <c r="HHE19" s="137"/>
      <c r="HHF19" s="137"/>
      <c r="HHG19" s="137"/>
      <c r="HHH19" s="137"/>
      <c r="HHI19" s="137"/>
      <c r="HHJ19" s="137"/>
      <c r="HHK19" s="137"/>
      <c r="HHL19" s="137"/>
      <c r="HHM19" s="137"/>
      <c r="HHN19" s="137"/>
      <c r="HHO19" s="137"/>
      <c r="HHP19" s="137"/>
      <c r="HHQ19" s="137"/>
      <c r="HHR19" s="137"/>
      <c r="HHS19" s="137"/>
      <c r="HHT19" s="137"/>
      <c r="HHU19" s="137"/>
      <c r="HHV19" s="137"/>
      <c r="HHW19" s="137"/>
      <c r="HHX19" s="137"/>
      <c r="HHY19" s="137"/>
      <c r="HHZ19" s="137"/>
      <c r="HIA19" s="137"/>
      <c r="HIB19" s="137"/>
      <c r="HIC19" s="137"/>
      <c r="HID19" s="137"/>
      <c r="HIE19" s="137"/>
      <c r="HIF19" s="137"/>
      <c r="HIG19" s="137"/>
      <c r="HIH19" s="137"/>
      <c r="HII19" s="137"/>
      <c r="HIJ19" s="137"/>
      <c r="HIK19" s="137"/>
      <c r="HIL19" s="137"/>
      <c r="HIM19" s="137"/>
      <c r="HIN19" s="137"/>
      <c r="HIO19" s="137"/>
      <c r="HIP19" s="137"/>
      <c r="HIQ19" s="137"/>
      <c r="HIR19" s="137"/>
      <c r="HIS19" s="137"/>
      <c r="HIT19" s="137"/>
      <c r="HIU19" s="137"/>
      <c r="HIV19" s="137"/>
      <c r="HIW19" s="137"/>
      <c r="HIX19" s="137"/>
      <c r="HIY19" s="137"/>
      <c r="HIZ19" s="137"/>
      <c r="HJA19" s="137"/>
      <c r="HJB19" s="137"/>
      <c r="HJC19" s="137"/>
      <c r="HJD19" s="137"/>
      <c r="HJE19" s="137"/>
      <c r="HJF19" s="137"/>
      <c r="HJG19" s="137"/>
      <c r="HJH19" s="137"/>
      <c r="HJI19" s="137"/>
      <c r="HJJ19" s="137"/>
      <c r="HJK19" s="137"/>
      <c r="HJL19" s="137"/>
      <c r="HJM19" s="137"/>
      <c r="HJN19" s="137"/>
      <c r="HJO19" s="137"/>
      <c r="HJP19" s="137"/>
      <c r="HJQ19" s="137"/>
      <c r="HJR19" s="137"/>
      <c r="HJS19" s="137"/>
      <c r="HJT19" s="137"/>
      <c r="HJU19" s="137"/>
      <c r="HJV19" s="137"/>
      <c r="HJW19" s="137"/>
      <c r="HJX19" s="137"/>
      <c r="HJY19" s="137"/>
      <c r="HJZ19" s="137"/>
      <c r="HKA19" s="137"/>
      <c r="HKB19" s="137"/>
      <c r="HKC19" s="137"/>
      <c r="HKD19" s="137"/>
      <c r="HKE19" s="137"/>
      <c r="HKF19" s="137"/>
      <c r="HKG19" s="137"/>
      <c r="HKH19" s="137"/>
      <c r="HKI19" s="137"/>
      <c r="HKJ19" s="137"/>
      <c r="HKK19" s="137"/>
      <c r="HKL19" s="137"/>
      <c r="HKM19" s="137"/>
      <c r="HKN19" s="137"/>
      <c r="HKO19" s="137"/>
      <c r="HKP19" s="137"/>
      <c r="HKQ19" s="137"/>
      <c r="HKR19" s="137"/>
      <c r="HKS19" s="137"/>
      <c r="HKT19" s="137"/>
      <c r="HKU19" s="137"/>
      <c r="HKV19" s="137"/>
      <c r="HKW19" s="137"/>
      <c r="HKX19" s="137"/>
      <c r="HKY19" s="137"/>
      <c r="HKZ19" s="137"/>
      <c r="HLA19" s="137"/>
      <c r="HLB19" s="137"/>
      <c r="HLC19" s="137"/>
      <c r="HLD19" s="137"/>
      <c r="HLE19" s="137"/>
      <c r="HLF19" s="137"/>
      <c r="HLG19" s="137"/>
      <c r="HLH19" s="137"/>
      <c r="HLI19" s="137"/>
      <c r="HLJ19" s="137"/>
      <c r="HLK19" s="137"/>
      <c r="HLL19" s="137"/>
      <c r="HLM19" s="137"/>
      <c r="HLN19" s="137"/>
      <c r="HLO19" s="137"/>
      <c r="HLP19" s="137"/>
      <c r="HLQ19" s="137"/>
      <c r="HLR19" s="137"/>
      <c r="HLS19" s="137"/>
      <c r="HLT19" s="137"/>
      <c r="HLU19" s="137"/>
      <c r="HLV19" s="137"/>
      <c r="HLW19" s="137"/>
      <c r="HLX19" s="137"/>
      <c r="HLY19" s="137"/>
      <c r="HLZ19" s="137"/>
      <c r="HMA19" s="137"/>
      <c r="HMB19" s="137"/>
      <c r="HMC19" s="137"/>
      <c r="HMD19" s="137"/>
      <c r="HME19" s="137"/>
      <c r="HMF19" s="137"/>
      <c r="HMG19" s="137"/>
      <c r="HMH19" s="137"/>
      <c r="HMI19" s="137"/>
      <c r="HMJ19" s="137"/>
      <c r="HMK19" s="137"/>
      <c r="HML19" s="137"/>
      <c r="HMM19" s="137"/>
      <c r="HMN19" s="137"/>
      <c r="HMO19" s="137"/>
      <c r="HMP19" s="137"/>
      <c r="HMQ19" s="137"/>
      <c r="HMR19" s="137"/>
      <c r="HMS19" s="137"/>
      <c r="HMT19" s="137"/>
      <c r="HMU19" s="137"/>
      <c r="HMV19" s="137"/>
      <c r="HMW19" s="137"/>
      <c r="HMX19" s="137"/>
      <c r="HMY19" s="137"/>
      <c r="HMZ19" s="137"/>
      <c r="HNA19" s="137"/>
      <c r="HNB19" s="137"/>
      <c r="HNC19" s="137"/>
      <c r="HND19" s="137"/>
      <c r="HNE19" s="137"/>
      <c r="HNF19" s="137"/>
      <c r="HNG19" s="137"/>
      <c r="HNH19" s="137"/>
      <c r="HNI19" s="137"/>
      <c r="HNJ19" s="137"/>
      <c r="HNK19" s="137"/>
      <c r="HNL19" s="137"/>
      <c r="HNM19" s="137"/>
      <c r="HNN19" s="137"/>
      <c r="HNO19" s="137"/>
      <c r="HNP19" s="137"/>
      <c r="HNQ19" s="137"/>
      <c r="HNR19" s="137"/>
      <c r="HNS19" s="137"/>
      <c r="HNT19" s="137"/>
      <c r="HNU19" s="137"/>
      <c r="HNV19" s="137"/>
      <c r="HNW19" s="137"/>
      <c r="HNX19" s="137"/>
      <c r="HNY19" s="137"/>
      <c r="HNZ19" s="137"/>
      <c r="HOA19" s="137"/>
      <c r="HOB19" s="137"/>
      <c r="HOC19" s="137"/>
      <c r="HOD19" s="137"/>
      <c r="HOE19" s="137"/>
      <c r="HOF19" s="137"/>
      <c r="HOG19" s="137"/>
      <c r="HOH19" s="137"/>
      <c r="HOI19" s="137"/>
      <c r="HOJ19" s="137"/>
      <c r="HOK19" s="137"/>
      <c r="HOL19" s="137"/>
      <c r="HOM19" s="137"/>
      <c r="HON19" s="137"/>
      <c r="HOO19" s="137"/>
      <c r="HOP19" s="137"/>
      <c r="HOQ19" s="137"/>
      <c r="HOR19" s="137"/>
      <c r="HOS19" s="137"/>
      <c r="HOT19" s="137"/>
      <c r="HOU19" s="137"/>
      <c r="HOV19" s="137"/>
      <c r="HOW19" s="137"/>
      <c r="HOX19" s="137"/>
      <c r="HOY19" s="137"/>
      <c r="HOZ19" s="137"/>
      <c r="HPA19" s="137"/>
      <c r="HPB19" s="137"/>
      <c r="HPC19" s="137"/>
      <c r="HPD19" s="137"/>
      <c r="HPE19" s="137"/>
      <c r="HPF19" s="137"/>
      <c r="HPG19" s="137"/>
      <c r="HPH19" s="137"/>
      <c r="HPI19" s="137"/>
      <c r="HPJ19" s="137"/>
      <c r="HPK19" s="137"/>
      <c r="HPL19" s="137"/>
      <c r="HPM19" s="137"/>
      <c r="HPN19" s="137"/>
      <c r="HPO19" s="137"/>
      <c r="HPP19" s="137"/>
      <c r="HPQ19" s="137"/>
      <c r="HPR19" s="137"/>
      <c r="HPS19" s="137"/>
      <c r="HPT19" s="137"/>
      <c r="HPU19" s="137"/>
      <c r="HPV19" s="137"/>
      <c r="HPW19" s="137"/>
      <c r="HPX19" s="137"/>
      <c r="HPY19" s="137"/>
      <c r="HPZ19" s="137"/>
      <c r="HQA19" s="137"/>
      <c r="HQB19" s="137"/>
      <c r="HQC19" s="137"/>
      <c r="HQD19" s="137"/>
      <c r="HQE19" s="137"/>
      <c r="HQF19" s="137"/>
      <c r="HQG19" s="137"/>
      <c r="HQH19" s="137"/>
      <c r="HQI19" s="137"/>
      <c r="HQJ19" s="137"/>
      <c r="HQK19" s="137"/>
      <c r="HQL19" s="137"/>
      <c r="HQM19" s="137"/>
      <c r="HQN19" s="137"/>
      <c r="HQO19" s="137"/>
      <c r="HQP19" s="137"/>
      <c r="HQQ19" s="137"/>
      <c r="HQR19" s="137"/>
      <c r="HQS19" s="137"/>
      <c r="HQT19" s="137"/>
      <c r="HQU19" s="137"/>
      <c r="HQV19" s="137"/>
      <c r="HQW19" s="137"/>
      <c r="HQX19" s="137"/>
      <c r="HQY19" s="137"/>
      <c r="HQZ19" s="137"/>
      <c r="HRA19" s="137"/>
      <c r="HRB19" s="137"/>
      <c r="HRC19" s="137"/>
      <c r="HRD19" s="137"/>
      <c r="HRE19" s="137"/>
      <c r="HRF19" s="137"/>
      <c r="HRG19" s="137"/>
      <c r="HRH19" s="137"/>
      <c r="HRI19" s="137"/>
      <c r="HRJ19" s="137"/>
      <c r="HRK19" s="137"/>
      <c r="HRL19" s="137"/>
      <c r="HRM19" s="137"/>
      <c r="HRN19" s="137"/>
      <c r="HRO19" s="137"/>
      <c r="HRP19" s="137"/>
      <c r="HRQ19" s="137"/>
      <c r="HRR19" s="137"/>
      <c r="HRS19" s="137"/>
      <c r="HRT19" s="137"/>
      <c r="HRU19" s="137"/>
      <c r="HRV19" s="137"/>
      <c r="HRW19" s="137"/>
      <c r="HRX19" s="137"/>
      <c r="HRY19" s="137"/>
      <c r="HRZ19" s="137"/>
      <c r="HSA19" s="137"/>
      <c r="HSB19" s="137"/>
      <c r="HSC19" s="137"/>
      <c r="HSD19" s="137"/>
      <c r="HSE19" s="137"/>
      <c r="HSF19" s="137"/>
      <c r="HSG19" s="137"/>
      <c r="HSH19" s="137"/>
      <c r="HSI19" s="137"/>
      <c r="HSJ19" s="137"/>
      <c r="HSK19" s="137"/>
      <c r="HSL19" s="137"/>
      <c r="HSM19" s="137"/>
      <c r="HSN19" s="137"/>
      <c r="HSO19" s="137"/>
      <c r="HSP19" s="137"/>
      <c r="HSQ19" s="137"/>
      <c r="HSR19" s="137"/>
      <c r="HSS19" s="137"/>
      <c r="HST19" s="137"/>
      <c r="HSU19" s="137"/>
      <c r="HSV19" s="137"/>
      <c r="HSW19" s="137"/>
      <c r="HSX19" s="137"/>
      <c r="HSY19" s="137"/>
      <c r="HSZ19" s="137"/>
      <c r="HTA19" s="137"/>
      <c r="HTB19" s="137"/>
      <c r="HTC19" s="137"/>
      <c r="HTD19" s="137"/>
      <c r="HTE19" s="137"/>
      <c r="HTF19" s="137"/>
      <c r="HTG19" s="137"/>
      <c r="HTH19" s="137"/>
      <c r="HTI19" s="137"/>
      <c r="HTJ19" s="137"/>
      <c r="HTK19" s="137"/>
      <c r="HTL19" s="137"/>
      <c r="HTM19" s="137"/>
      <c r="HTN19" s="137"/>
      <c r="HTO19" s="137"/>
      <c r="HTP19" s="137"/>
      <c r="HTQ19" s="137"/>
      <c r="HTR19" s="137"/>
      <c r="HTS19" s="137"/>
      <c r="HTT19" s="137"/>
      <c r="HTU19" s="137"/>
      <c r="HTV19" s="137"/>
      <c r="HTW19" s="137"/>
      <c r="HTX19" s="137"/>
      <c r="HTY19" s="137"/>
      <c r="HTZ19" s="137"/>
      <c r="HUA19" s="137"/>
      <c r="HUB19" s="137"/>
      <c r="HUC19" s="137"/>
      <c r="HUD19" s="137"/>
      <c r="HUE19" s="137"/>
      <c r="HUF19" s="137"/>
      <c r="HUG19" s="137"/>
      <c r="HUH19" s="137"/>
      <c r="HUI19" s="137"/>
      <c r="HUJ19" s="137"/>
      <c r="HUK19" s="137"/>
      <c r="HUL19" s="137"/>
      <c r="HUM19" s="137"/>
      <c r="HUN19" s="137"/>
      <c r="HUO19" s="137"/>
      <c r="HUP19" s="137"/>
      <c r="HUQ19" s="137"/>
      <c r="HUR19" s="137"/>
      <c r="HUS19" s="137"/>
      <c r="HUT19" s="137"/>
      <c r="HUU19" s="137"/>
      <c r="HUV19" s="137"/>
      <c r="HUW19" s="137"/>
      <c r="HUX19" s="137"/>
      <c r="HUY19" s="137"/>
      <c r="HUZ19" s="137"/>
      <c r="HVA19" s="137"/>
      <c r="HVB19" s="137"/>
      <c r="HVC19" s="137"/>
      <c r="HVD19" s="137"/>
      <c r="HVE19" s="137"/>
      <c r="HVF19" s="137"/>
      <c r="HVG19" s="137"/>
      <c r="HVH19" s="137"/>
      <c r="HVI19" s="137"/>
      <c r="HVJ19" s="137"/>
      <c r="HVK19" s="137"/>
      <c r="HVL19" s="137"/>
      <c r="HVM19" s="137"/>
      <c r="HVN19" s="137"/>
      <c r="HVO19" s="137"/>
      <c r="HVP19" s="137"/>
      <c r="HVQ19" s="137"/>
      <c r="HVR19" s="137"/>
      <c r="HVS19" s="137"/>
      <c r="HVT19" s="137"/>
      <c r="HVU19" s="137"/>
      <c r="HVV19" s="137"/>
      <c r="HVW19" s="137"/>
      <c r="HVX19" s="137"/>
      <c r="HVY19" s="137"/>
      <c r="HVZ19" s="137"/>
      <c r="HWA19" s="137"/>
      <c r="HWB19" s="137"/>
      <c r="HWC19" s="137"/>
      <c r="HWD19" s="137"/>
      <c r="HWE19" s="137"/>
      <c r="HWF19" s="137"/>
      <c r="HWG19" s="137"/>
      <c r="HWH19" s="137"/>
      <c r="HWI19" s="137"/>
      <c r="HWJ19" s="137"/>
      <c r="HWK19" s="137"/>
      <c r="HWL19" s="137"/>
      <c r="HWM19" s="137"/>
      <c r="HWN19" s="137"/>
      <c r="HWO19" s="137"/>
      <c r="HWP19" s="137"/>
      <c r="HWQ19" s="137"/>
      <c r="HWR19" s="137"/>
      <c r="HWS19" s="137"/>
      <c r="HWT19" s="137"/>
      <c r="HWU19" s="137"/>
      <c r="HWV19" s="137"/>
      <c r="HWW19" s="137"/>
      <c r="HWX19" s="137"/>
      <c r="HWY19" s="137"/>
      <c r="HWZ19" s="137"/>
      <c r="HXA19" s="137"/>
      <c r="HXB19" s="137"/>
      <c r="HXC19" s="137"/>
      <c r="HXD19" s="137"/>
      <c r="HXE19" s="137"/>
      <c r="HXF19" s="137"/>
      <c r="HXG19" s="137"/>
      <c r="HXH19" s="137"/>
      <c r="HXI19" s="137"/>
      <c r="HXJ19" s="137"/>
      <c r="HXK19" s="137"/>
      <c r="HXL19" s="137"/>
      <c r="HXM19" s="137"/>
      <c r="HXN19" s="137"/>
      <c r="HXO19" s="137"/>
      <c r="HXP19" s="137"/>
      <c r="HXQ19" s="137"/>
      <c r="HXR19" s="137"/>
      <c r="HXS19" s="137"/>
      <c r="HXT19" s="137"/>
      <c r="HXU19" s="137"/>
      <c r="HXV19" s="137"/>
      <c r="HXW19" s="137"/>
      <c r="HXX19" s="137"/>
      <c r="HXY19" s="137"/>
      <c r="HXZ19" s="137"/>
      <c r="HYA19" s="137"/>
      <c r="HYB19" s="137"/>
      <c r="HYC19" s="137"/>
      <c r="HYD19" s="137"/>
      <c r="HYE19" s="137"/>
      <c r="HYF19" s="137"/>
      <c r="HYG19" s="137"/>
      <c r="HYH19" s="137"/>
      <c r="HYI19" s="137"/>
      <c r="HYJ19" s="137"/>
      <c r="HYK19" s="137"/>
      <c r="HYL19" s="137"/>
      <c r="HYM19" s="137"/>
      <c r="HYN19" s="137"/>
      <c r="HYO19" s="137"/>
      <c r="HYP19" s="137"/>
      <c r="HYQ19" s="137"/>
      <c r="HYR19" s="137"/>
      <c r="HYS19" s="137"/>
      <c r="HYT19" s="137"/>
      <c r="HYU19" s="137"/>
      <c r="HYV19" s="137"/>
      <c r="HYW19" s="137"/>
      <c r="HYX19" s="137"/>
      <c r="HYY19" s="137"/>
      <c r="HYZ19" s="137"/>
      <c r="HZA19" s="137"/>
      <c r="HZB19" s="137"/>
      <c r="HZC19" s="137"/>
      <c r="HZD19" s="137"/>
      <c r="HZE19" s="137"/>
      <c r="HZF19" s="137"/>
      <c r="HZG19" s="137"/>
      <c r="HZH19" s="137"/>
      <c r="HZI19" s="137"/>
      <c r="HZJ19" s="137"/>
      <c r="HZK19" s="137"/>
      <c r="HZL19" s="137"/>
      <c r="HZM19" s="137"/>
      <c r="HZN19" s="137"/>
      <c r="HZO19" s="137"/>
      <c r="HZP19" s="137"/>
      <c r="HZQ19" s="137"/>
      <c r="HZR19" s="137"/>
      <c r="HZS19" s="137"/>
      <c r="HZT19" s="137"/>
      <c r="HZU19" s="137"/>
      <c r="HZV19" s="137"/>
      <c r="HZW19" s="137"/>
      <c r="HZX19" s="137"/>
      <c r="HZY19" s="137"/>
      <c r="HZZ19" s="137"/>
      <c r="IAA19" s="137"/>
      <c r="IAB19" s="137"/>
      <c r="IAC19" s="137"/>
      <c r="IAD19" s="137"/>
      <c r="IAE19" s="137"/>
      <c r="IAF19" s="137"/>
      <c r="IAG19" s="137"/>
      <c r="IAH19" s="137"/>
      <c r="IAI19" s="137"/>
      <c r="IAJ19" s="137"/>
      <c r="IAK19" s="137"/>
      <c r="IAL19" s="137"/>
      <c r="IAM19" s="137"/>
      <c r="IAN19" s="137"/>
      <c r="IAO19" s="137"/>
      <c r="IAP19" s="137"/>
      <c r="IAQ19" s="137"/>
      <c r="IAR19" s="137"/>
      <c r="IAS19" s="137"/>
      <c r="IAT19" s="137"/>
      <c r="IAU19" s="137"/>
      <c r="IAV19" s="137"/>
      <c r="IAW19" s="137"/>
      <c r="IAX19" s="137"/>
      <c r="IAY19" s="137"/>
      <c r="IAZ19" s="137"/>
      <c r="IBA19" s="137"/>
      <c r="IBB19" s="137"/>
      <c r="IBC19" s="137"/>
      <c r="IBD19" s="137"/>
      <c r="IBE19" s="137"/>
      <c r="IBF19" s="137"/>
      <c r="IBG19" s="137"/>
      <c r="IBH19" s="137"/>
      <c r="IBI19" s="137"/>
      <c r="IBJ19" s="137"/>
      <c r="IBK19" s="137"/>
      <c r="IBL19" s="137"/>
      <c r="IBM19" s="137"/>
      <c r="IBN19" s="137"/>
      <c r="IBO19" s="137"/>
      <c r="IBP19" s="137"/>
      <c r="IBQ19" s="137"/>
      <c r="IBR19" s="137"/>
      <c r="IBS19" s="137"/>
      <c r="IBT19" s="137"/>
      <c r="IBU19" s="137"/>
      <c r="IBV19" s="137"/>
      <c r="IBW19" s="137"/>
      <c r="IBX19" s="137"/>
      <c r="IBY19" s="137"/>
      <c r="IBZ19" s="137"/>
      <c r="ICA19" s="137"/>
      <c r="ICB19" s="137"/>
      <c r="ICC19" s="137"/>
      <c r="ICD19" s="137"/>
      <c r="ICE19" s="137"/>
      <c r="ICF19" s="137"/>
      <c r="ICG19" s="137"/>
      <c r="ICH19" s="137"/>
      <c r="ICI19" s="137"/>
      <c r="ICJ19" s="137"/>
      <c r="ICK19" s="137"/>
      <c r="ICL19" s="137"/>
      <c r="ICM19" s="137"/>
      <c r="ICN19" s="137"/>
      <c r="ICO19" s="137"/>
      <c r="ICP19" s="137"/>
      <c r="ICQ19" s="137"/>
      <c r="ICR19" s="137"/>
      <c r="ICS19" s="137"/>
      <c r="ICT19" s="137"/>
      <c r="ICU19" s="137"/>
      <c r="ICV19" s="137"/>
      <c r="ICW19" s="137"/>
      <c r="ICX19" s="137"/>
      <c r="ICY19" s="137"/>
      <c r="ICZ19" s="137"/>
      <c r="IDA19" s="137"/>
      <c r="IDB19" s="137"/>
      <c r="IDC19" s="137"/>
      <c r="IDD19" s="137"/>
      <c r="IDE19" s="137"/>
      <c r="IDF19" s="137"/>
      <c r="IDG19" s="137"/>
      <c r="IDH19" s="137"/>
      <c r="IDI19" s="137"/>
      <c r="IDJ19" s="137"/>
      <c r="IDK19" s="137"/>
      <c r="IDL19" s="137"/>
      <c r="IDM19" s="137"/>
      <c r="IDN19" s="137"/>
      <c r="IDO19" s="137"/>
      <c r="IDP19" s="137"/>
      <c r="IDQ19" s="137"/>
      <c r="IDR19" s="137"/>
      <c r="IDS19" s="137"/>
      <c r="IDT19" s="137"/>
      <c r="IDU19" s="137"/>
      <c r="IDV19" s="137"/>
      <c r="IDW19" s="137"/>
      <c r="IDX19" s="137"/>
      <c r="IDY19" s="137"/>
      <c r="IDZ19" s="137"/>
      <c r="IEA19" s="137"/>
      <c r="IEB19" s="137"/>
      <c r="IEC19" s="137"/>
      <c r="IED19" s="137"/>
      <c r="IEE19" s="137"/>
      <c r="IEF19" s="137"/>
      <c r="IEG19" s="137"/>
      <c r="IEH19" s="137"/>
      <c r="IEI19" s="137"/>
      <c r="IEJ19" s="137"/>
      <c r="IEK19" s="137"/>
      <c r="IEL19" s="137"/>
      <c r="IEM19" s="137"/>
      <c r="IEN19" s="137"/>
      <c r="IEO19" s="137"/>
      <c r="IEP19" s="137"/>
      <c r="IEQ19" s="137"/>
      <c r="IER19" s="137"/>
      <c r="IES19" s="137"/>
      <c r="IET19" s="137"/>
      <c r="IEU19" s="137"/>
      <c r="IEV19" s="137"/>
      <c r="IEW19" s="137"/>
      <c r="IEX19" s="137"/>
      <c r="IEY19" s="137"/>
      <c r="IEZ19" s="137"/>
      <c r="IFA19" s="137"/>
      <c r="IFB19" s="137"/>
      <c r="IFC19" s="137"/>
      <c r="IFD19" s="137"/>
      <c r="IFE19" s="137"/>
      <c r="IFF19" s="137"/>
      <c r="IFG19" s="137"/>
      <c r="IFH19" s="137"/>
      <c r="IFI19" s="137"/>
      <c r="IFJ19" s="137"/>
      <c r="IFK19" s="137"/>
      <c r="IFL19" s="137"/>
      <c r="IFM19" s="137"/>
      <c r="IFN19" s="137"/>
      <c r="IFO19" s="137"/>
      <c r="IFP19" s="137"/>
      <c r="IFQ19" s="137"/>
      <c r="IFR19" s="137"/>
      <c r="IFS19" s="137"/>
      <c r="IFT19" s="137"/>
      <c r="IFU19" s="137"/>
      <c r="IFV19" s="137"/>
      <c r="IFW19" s="137"/>
      <c r="IFX19" s="137"/>
      <c r="IFY19" s="137"/>
      <c r="IFZ19" s="137"/>
      <c r="IGA19" s="137"/>
      <c r="IGB19" s="137"/>
      <c r="IGC19" s="137"/>
      <c r="IGD19" s="137"/>
      <c r="IGE19" s="137"/>
      <c r="IGF19" s="137"/>
      <c r="IGG19" s="137"/>
      <c r="IGH19" s="137"/>
      <c r="IGI19" s="137"/>
      <c r="IGJ19" s="137"/>
      <c r="IGK19" s="137"/>
      <c r="IGL19" s="137"/>
      <c r="IGM19" s="137"/>
      <c r="IGN19" s="137"/>
      <c r="IGO19" s="137"/>
      <c r="IGP19" s="137"/>
      <c r="IGQ19" s="137"/>
      <c r="IGR19" s="137"/>
      <c r="IGS19" s="137"/>
      <c r="IGT19" s="137"/>
      <c r="IGU19" s="137"/>
      <c r="IGV19" s="137"/>
      <c r="IGW19" s="137"/>
      <c r="IGX19" s="137"/>
      <c r="IGY19" s="137"/>
      <c r="IGZ19" s="137"/>
      <c r="IHA19" s="137"/>
      <c r="IHB19" s="137"/>
      <c r="IHC19" s="137"/>
      <c r="IHD19" s="137"/>
      <c r="IHE19" s="137"/>
      <c r="IHF19" s="137"/>
      <c r="IHG19" s="137"/>
      <c r="IHH19" s="137"/>
      <c r="IHI19" s="137"/>
      <c r="IHJ19" s="137"/>
      <c r="IHK19" s="137"/>
      <c r="IHL19" s="137"/>
      <c r="IHM19" s="137"/>
      <c r="IHN19" s="137"/>
      <c r="IHO19" s="137"/>
      <c r="IHP19" s="137"/>
      <c r="IHQ19" s="137"/>
      <c r="IHR19" s="137"/>
      <c r="IHS19" s="137"/>
      <c r="IHT19" s="137"/>
      <c r="IHU19" s="137"/>
      <c r="IHV19" s="137"/>
      <c r="IHW19" s="137"/>
      <c r="IHX19" s="137"/>
      <c r="IHY19" s="137"/>
      <c r="IHZ19" s="137"/>
      <c r="IIA19" s="137"/>
      <c r="IIB19" s="137"/>
      <c r="IIC19" s="137"/>
      <c r="IID19" s="137"/>
      <c r="IIE19" s="137"/>
      <c r="IIF19" s="137"/>
      <c r="IIG19" s="137"/>
      <c r="IIH19" s="137"/>
      <c r="III19" s="137"/>
      <c r="IIJ19" s="137"/>
      <c r="IIK19" s="137"/>
      <c r="IIL19" s="137"/>
      <c r="IIM19" s="137"/>
      <c r="IIN19" s="137"/>
      <c r="IIO19" s="137"/>
      <c r="IIP19" s="137"/>
      <c r="IIQ19" s="137"/>
      <c r="IIR19" s="137"/>
      <c r="IIS19" s="137"/>
      <c r="IIT19" s="137"/>
      <c r="IIU19" s="137"/>
      <c r="IIV19" s="137"/>
      <c r="IIW19" s="137"/>
      <c r="IIX19" s="137"/>
      <c r="IIY19" s="137"/>
      <c r="IIZ19" s="137"/>
      <c r="IJA19" s="137"/>
      <c r="IJB19" s="137"/>
      <c r="IJC19" s="137"/>
      <c r="IJD19" s="137"/>
      <c r="IJE19" s="137"/>
      <c r="IJF19" s="137"/>
      <c r="IJG19" s="137"/>
      <c r="IJH19" s="137"/>
      <c r="IJI19" s="137"/>
      <c r="IJJ19" s="137"/>
      <c r="IJK19" s="137"/>
      <c r="IJL19" s="137"/>
      <c r="IJM19" s="137"/>
      <c r="IJN19" s="137"/>
      <c r="IJO19" s="137"/>
      <c r="IJP19" s="137"/>
      <c r="IJQ19" s="137"/>
      <c r="IJR19" s="137"/>
      <c r="IJS19" s="137"/>
      <c r="IJT19" s="137"/>
      <c r="IJU19" s="137"/>
      <c r="IJV19" s="137"/>
      <c r="IJW19" s="137"/>
      <c r="IJX19" s="137"/>
      <c r="IJY19" s="137"/>
      <c r="IJZ19" s="137"/>
      <c r="IKA19" s="137"/>
      <c r="IKB19" s="137"/>
      <c r="IKC19" s="137"/>
      <c r="IKD19" s="137"/>
      <c r="IKE19" s="137"/>
      <c r="IKF19" s="137"/>
      <c r="IKG19" s="137"/>
      <c r="IKH19" s="137"/>
      <c r="IKI19" s="137"/>
      <c r="IKJ19" s="137"/>
      <c r="IKK19" s="137"/>
      <c r="IKL19" s="137"/>
      <c r="IKM19" s="137"/>
      <c r="IKN19" s="137"/>
      <c r="IKO19" s="137"/>
      <c r="IKP19" s="137"/>
      <c r="IKQ19" s="137"/>
      <c r="IKR19" s="137"/>
      <c r="IKS19" s="137"/>
      <c r="IKT19" s="137"/>
      <c r="IKU19" s="137"/>
      <c r="IKV19" s="137"/>
      <c r="IKW19" s="137"/>
      <c r="IKX19" s="137"/>
      <c r="IKY19" s="137"/>
      <c r="IKZ19" s="137"/>
      <c r="ILA19" s="137"/>
      <c r="ILB19" s="137"/>
      <c r="ILC19" s="137"/>
      <c r="ILD19" s="137"/>
      <c r="ILE19" s="137"/>
      <c r="ILF19" s="137"/>
      <c r="ILG19" s="137"/>
      <c r="ILH19" s="137"/>
      <c r="ILI19" s="137"/>
      <c r="ILJ19" s="137"/>
      <c r="ILK19" s="137"/>
      <c r="ILL19" s="137"/>
      <c r="ILM19" s="137"/>
      <c r="ILN19" s="137"/>
      <c r="ILO19" s="137"/>
      <c r="ILP19" s="137"/>
      <c r="ILQ19" s="137"/>
      <c r="ILR19" s="137"/>
      <c r="ILS19" s="137"/>
      <c r="ILT19" s="137"/>
      <c r="ILU19" s="137"/>
      <c r="ILV19" s="137"/>
      <c r="ILW19" s="137"/>
      <c r="ILX19" s="137"/>
      <c r="ILY19" s="137"/>
      <c r="ILZ19" s="137"/>
      <c r="IMA19" s="137"/>
      <c r="IMB19" s="137"/>
      <c r="IMC19" s="137"/>
      <c r="IMD19" s="137"/>
      <c r="IME19" s="137"/>
      <c r="IMF19" s="137"/>
      <c r="IMG19" s="137"/>
      <c r="IMH19" s="137"/>
      <c r="IMI19" s="137"/>
      <c r="IMJ19" s="137"/>
      <c r="IMK19" s="137"/>
      <c r="IML19" s="137"/>
      <c r="IMM19" s="137"/>
      <c r="IMN19" s="137"/>
      <c r="IMO19" s="137"/>
      <c r="IMP19" s="137"/>
      <c r="IMQ19" s="137"/>
      <c r="IMR19" s="137"/>
      <c r="IMS19" s="137"/>
      <c r="IMT19" s="137"/>
      <c r="IMU19" s="137"/>
      <c r="IMV19" s="137"/>
      <c r="IMW19" s="137"/>
      <c r="IMX19" s="137"/>
      <c r="IMY19" s="137"/>
      <c r="IMZ19" s="137"/>
      <c r="INA19" s="137"/>
      <c r="INB19" s="137"/>
      <c r="INC19" s="137"/>
      <c r="IND19" s="137"/>
      <c r="INE19" s="137"/>
      <c r="INF19" s="137"/>
      <c r="ING19" s="137"/>
      <c r="INH19" s="137"/>
      <c r="INI19" s="137"/>
      <c r="INJ19" s="137"/>
      <c r="INK19" s="137"/>
      <c r="INL19" s="137"/>
      <c r="INM19" s="137"/>
      <c r="INN19" s="137"/>
      <c r="INO19" s="137"/>
      <c r="INP19" s="137"/>
      <c r="INQ19" s="137"/>
      <c r="INR19" s="137"/>
      <c r="INS19" s="137"/>
      <c r="INT19" s="137"/>
      <c r="INU19" s="137"/>
      <c r="INV19" s="137"/>
      <c r="INW19" s="137"/>
      <c r="INX19" s="137"/>
      <c r="INY19" s="137"/>
      <c r="INZ19" s="137"/>
      <c r="IOA19" s="137"/>
      <c r="IOB19" s="137"/>
      <c r="IOC19" s="137"/>
      <c r="IOD19" s="137"/>
      <c r="IOE19" s="137"/>
      <c r="IOF19" s="137"/>
      <c r="IOG19" s="137"/>
      <c r="IOH19" s="137"/>
      <c r="IOI19" s="137"/>
      <c r="IOJ19" s="137"/>
      <c r="IOK19" s="137"/>
      <c r="IOL19" s="137"/>
      <c r="IOM19" s="137"/>
      <c r="ION19" s="137"/>
      <c r="IOO19" s="137"/>
      <c r="IOP19" s="137"/>
      <c r="IOQ19" s="137"/>
      <c r="IOR19" s="137"/>
      <c r="IOS19" s="137"/>
      <c r="IOT19" s="137"/>
      <c r="IOU19" s="137"/>
      <c r="IOV19" s="137"/>
      <c r="IOW19" s="137"/>
      <c r="IOX19" s="137"/>
      <c r="IOY19" s="137"/>
      <c r="IOZ19" s="137"/>
      <c r="IPA19" s="137"/>
      <c r="IPB19" s="137"/>
      <c r="IPC19" s="137"/>
      <c r="IPD19" s="137"/>
      <c r="IPE19" s="137"/>
      <c r="IPF19" s="137"/>
      <c r="IPG19" s="137"/>
      <c r="IPH19" s="137"/>
      <c r="IPI19" s="137"/>
      <c r="IPJ19" s="137"/>
      <c r="IPK19" s="137"/>
      <c r="IPL19" s="137"/>
      <c r="IPM19" s="137"/>
      <c r="IPN19" s="137"/>
      <c r="IPO19" s="137"/>
      <c r="IPP19" s="137"/>
      <c r="IPQ19" s="137"/>
      <c r="IPR19" s="137"/>
      <c r="IPS19" s="137"/>
      <c r="IPT19" s="137"/>
      <c r="IPU19" s="137"/>
      <c r="IPV19" s="137"/>
      <c r="IPW19" s="137"/>
      <c r="IPX19" s="137"/>
      <c r="IPY19" s="137"/>
      <c r="IPZ19" s="137"/>
      <c r="IQA19" s="137"/>
      <c r="IQB19" s="137"/>
      <c r="IQC19" s="137"/>
      <c r="IQD19" s="137"/>
      <c r="IQE19" s="137"/>
      <c r="IQF19" s="137"/>
      <c r="IQG19" s="137"/>
      <c r="IQH19" s="137"/>
      <c r="IQI19" s="137"/>
      <c r="IQJ19" s="137"/>
      <c r="IQK19" s="137"/>
      <c r="IQL19" s="137"/>
      <c r="IQM19" s="137"/>
      <c r="IQN19" s="137"/>
      <c r="IQO19" s="137"/>
      <c r="IQP19" s="137"/>
      <c r="IQQ19" s="137"/>
      <c r="IQR19" s="137"/>
      <c r="IQS19" s="137"/>
      <c r="IQT19" s="137"/>
      <c r="IQU19" s="137"/>
      <c r="IQV19" s="137"/>
      <c r="IQW19" s="137"/>
      <c r="IQX19" s="137"/>
      <c r="IQY19" s="137"/>
      <c r="IQZ19" s="137"/>
      <c r="IRA19" s="137"/>
      <c r="IRB19" s="137"/>
      <c r="IRC19" s="137"/>
      <c r="IRD19" s="137"/>
      <c r="IRE19" s="137"/>
      <c r="IRF19" s="137"/>
      <c r="IRG19" s="137"/>
      <c r="IRH19" s="137"/>
      <c r="IRI19" s="137"/>
      <c r="IRJ19" s="137"/>
      <c r="IRK19" s="137"/>
      <c r="IRL19" s="137"/>
      <c r="IRM19" s="137"/>
      <c r="IRN19" s="137"/>
      <c r="IRO19" s="137"/>
      <c r="IRP19" s="137"/>
      <c r="IRQ19" s="137"/>
      <c r="IRR19" s="137"/>
      <c r="IRS19" s="137"/>
      <c r="IRT19" s="137"/>
      <c r="IRU19" s="137"/>
      <c r="IRV19" s="137"/>
      <c r="IRW19" s="137"/>
      <c r="IRX19" s="137"/>
      <c r="IRY19" s="137"/>
      <c r="IRZ19" s="137"/>
      <c r="ISA19" s="137"/>
      <c r="ISB19" s="137"/>
      <c r="ISC19" s="137"/>
      <c r="ISD19" s="137"/>
      <c r="ISE19" s="137"/>
      <c r="ISF19" s="137"/>
      <c r="ISG19" s="137"/>
      <c r="ISH19" s="137"/>
      <c r="ISI19" s="137"/>
      <c r="ISJ19" s="137"/>
      <c r="ISK19" s="137"/>
      <c r="ISL19" s="137"/>
      <c r="ISM19" s="137"/>
      <c r="ISN19" s="137"/>
      <c r="ISO19" s="137"/>
      <c r="ISP19" s="137"/>
      <c r="ISQ19" s="137"/>
      <c r="ISR19" s="137"/>
      <c r="ISS19" s="137"/>
      <c r="IST19" s="137"/>
      <c r="ISU19" s="137"/>
      <c r="ISV19" s="137"/>
      <c r="ISW19" s="137"/>
      <c r="ISX19" s="137"/>
      <c r="ISY19" s="137"/>
      <c r="ISZ19" s="137"/>
      <c r="ITA19" s="137"/>
      <c r="ITB19" s="137"/>
      <c r="ITC19" s="137"/>
      <c r="ITD19" s="137"/>
      <c r="ITE19" s="137"/>
      <c r="ITF19" s="137"/>
      <c r="ITG19" s="137"/>
      <c r="ITH19" s="137"/>
      <c r="ITI19" s="137"/>
      <c r="ITJ19" s="137"/>
      <c r="ITK19" s="137"/>
      <c r="ITL19" s="137"/>
      <c r="ITM19" s="137"/>
      <c r="ITN19" s="137"/>
      <c r="ITO19" s="137"/>
      <c r="ITP19" s="137"/>
      <c r="ITQ19" s="137"/>
      <c r="ITR19" s="137"/>
      <c r="ITS19" s="137"/>
      <c r="ITT19" s="137"/>
      <c r="ITU19" s="137"/>
      <c r="ITV19" s="137"/>
      <c r="ITW19" s="137"/>
      <c r="ITX19" s="137"/>
      <c r="ITY19" s="137"/>
      <c r="ITZ19" s="137"/>
      <c r="IUA19" s="137"/>
      <c r="IUB19" s="137"/>
      <c r="IUC19" s="137"/>
      <c r="IUD19" s="137"/>
      <c r="IUE19" s="137"/>
      <c r="IUF19" s="137"/>
      <c r="IUG19" s="137"/>
      <c r="IUH19" s="137"/>
      <c r="IUI19" s="137"/>
      <c r="IUJ19" s="137"/>
      <c r="IUK19" s="137"/>
      <c r="IUL19" s="137"/>
      <c r="IUM19" s="137"/>
      <c r="IUN19" s="137"/>
      <c r="IUO19" s="137"/>
      <c r="IUP19" s="137"/>
      <c r="IUQ19" s="137"/>
      <c r="IUR19" s="137"/>
      <c r="IUS19" s="137"/>
      <c r="IUT19" s="137"/>
      <c r="IUU19" s="137"/>
      <c r="IUV19" s="137"/>
      <c r="IUW19" s="137"/>
      <c r="IUX19" s="137"/>
      <c r="IUY19" s="137"/>
      <c r="IUZ19" s="137"/>
      <c r="IVA19" s="137"/>
      <c r="IVB19" s="137"/>
      <c r="IVC19" s="137"/>
      <c r="IVD19" s="137"/>
      <c r="IVE19" s="137"/>
      <c r="IVF19" s="137"/>
      <c r="IVG19" s="137"/>
      <c r="IVH19" s="137"/>
      <c r="IVI19" s="137"/>
      <c r="IVJ19" s="137"/>
      <c r="IVK19" s="137"/>
      <c r="IVL19" s="137"/>
      <c r="IVM19" s="137"/>
      <c r="IVN19" s="137"/>
      <c r="IVO19" s="137"/>
      <c r="IVP19" s="137"/>
      <c r="IVQ19" s="137"/>
      <c r="IVR19" s="137"/>
      <c r="IVS19" s="137"/>
      <c r="IVT19" s="137"/>
      <c r="IVU19" s="137"/>
      <c r="IVV19" s="137"/>
      <c r="IVW19" s="137"/>
      <c r="IVX19" s="137"/>
      <c r="IVY19" s="137"/>
      <c r="IVZ19" s="137"/>
      <c r="IWA19" s="137"/>
      <c r="IWB19" s="137"/>
      <c r="IWC19" s="137"/>
      <c r="IWD19" s="137"/>
      <c r="IWE19" s="137"/>
      <c r="IWF19" s="137"/>
      <c r="IWG19" s="137"/>
      <c r="IWH19" s="137"/>
      <c r="IWI19" s="137"/>
      <c r="IWJ19" s="137"/>
      <c r="IWK19" s="137"/>
      <c r="IWL19" s="137"/>
      <c r="IWM19" s="137"/>
      <c r="IWN19" s="137"/>
      <c r="IWO19" s="137"/>
      <c r="IWP19" s="137"/>
      <c r="IWQ19" s="137"/>
      <c r="IWR19" s="137"/>
      <c r="IWS19" s="137"/>
      <c r="IWT19" s="137"/>
      <c r="IWU19" s="137"/>
      <c r="IWV19" s="137"/>
      <c r="IWW19" s="137"/>
      <c r="IWX19" s="137"/>
      <c r="IWY19" s="137"/>
      <c r="IWZ19" s="137"/>
      <c r="IXA19" s="137"/>
      <c r="IXB19" s="137"/>
      <c r="IXC19" s="137"/>
      <c r="IXD19" s="137"/>
      <c r="IXE19" s="137"/>
      <c r="IXF19" s="137"/>
      <c r="IXG19" s="137"/>
      <c r="IXH19" s="137"/>
      <c r="IXI19" s="137"/>
      <c r="IXJ19" s="137"/>
      <c r="IXK19" s="137"/>
      <c r="IXL19" s="137"/>
      <c r="IXM19" s="137"/>
      <c r="IXN19" s="137"/>
      <c r="IXO19" s="137"/>
      <c r="IXP19" s="137"/>
      <c r="IXQ19" s="137"/>
      <c r="IXR19" s="137"/>
      <c r="IXS19" s="137"/>
      <c r="IXT19" s="137"/>
      <c r="IXU19" s="137"/>
      <c r="IXV19" s="137"/>
      <c r="IXW19" s="137"/>
      <c r="IXX19" s="137"/>
      <c r="IXY19" s="137"/>
      <c r="IXZ19" s="137"/>
      <c r="IYA19" s="137"/>
      <c r="IYB19" s="137"/>
      <c r="IYC19" s="137"/>
      <c r="IYD19" s="137"/>
      <c r="IYE19" s="137"/>
      <c r="IYF19" s="137"/>
      <c r="IYG19" s="137"/>
      <c r="IYH19" s="137"/>
      <c r="IYI19" s="137"/>
      <c r="IYJ19" s="137"/>
      <c r="IYK19" s="137"/>
      <c r="IYL19" s="137"/>
      <c r="IYM19" s="137"/>
      <c r="IYN19" s="137"/>
      <c r="IYO19" s="137"/>
      <c r="IYP19" s="137"/>
      <c r="IYQ19" s="137"/>
      <c r="IYR19" s="137"/>
      <c r="IYS19" s="137"/>
      <c r="IYT19" s="137"/>
      <c r="IYU19" s="137"/>
      <c r="IYV19" s="137"/>
      <c r="IYW19" s="137"/>
      <c r="IYX19" s="137"/>
      <c r="IYY19" s="137"/>
      <c r="IYZ19" s="137"/>
      <c r="IZA19" s="137"/>
      <c r="IZB19" s="137"/>
      <c r="IZC19" s="137"/>
      <c r="IZD19" s="137"/>
      <c r="IZE19" s="137"/>
      <c r="IZF19" s="137"/>
      <c r="IZG19" s="137"/>
      <c r="IZH19" s="137"/>
      <c r="IZI19" s="137"/>
      <c r="IZJ19" s="137"/>
      <c r="IZK19" s="137"/>
      <c r="IZL19" s="137"/>
      <c r="IZM19" s="137"/>
      <c r="IZN19" s="137"/>
      <c r="IZO19" s="137"/>
      <c r="IZP19" s="137"/>
      <c r="IZQ19" s="137"/>
      <c r="IZR19" s="137"/>
      <c r="IZS19" s="137"/>
      <c r="IZT19" s="137"/>
      <c r="IZU19" s="137"/>
      <c r="IZV19" s="137"/>
      <c r="IZW19" s="137"/>
      <c r="IZX19" s="137"/>
      <c r="IZY19" s="137"/>
      <c r="IZZ19" s="137"/>
      <c r="JAA19" s="137"/>
      <c r="JAB19" s="137"/>
      <c r="JAC19" s="137"/>
      <c r="JAD19" s="137"/>
      <c r="JAE19" s="137"/>
      <c r="JAF19" s="137"/>
      <c r="JAG19" s="137"/>
      <c r="JAH19" s="137"/>
      <c r="JAI19" s="137"/>
      <c r="JAJ19" s="137"/>
      <c r="JAK19" s="137"/>
      <c r="JAL19" s="137"/>
      <c r="JAM19" s="137"/>
      <c r="JAN19" s="137"/>
      <c r="JAO19" s="137"/>
      <c r="JAP19" s="137"/>
      <c r="JAQ19" s="137"/>
      <c r="JAR19" s="137"/>
      <c r="JAS19" s="137"/>
      <c r="JAT19" s="137"/>
      <c r="JAU19" s="137"/>
      <c r="JAV19" s="137"/>
      <c r="JAW19" s="137"/>
      <c r="JAX19" s="137"/>
      <c r="JAY19" s="137"/>
      <c r="JAZ19" s="137"/>
      <c r="JBA19" s="137"/>
      <c r="JBB19" s="137"/>
      <c r="JBC19" s="137"/>
      <c r="JBD19" s="137"/>
      <c r="JBE19" s="137"/>
      <c r="JBF19" s="137"/>
      <c r="JBG19" s="137"/>
      <c r="JBH19" s="137"/>
      <c r="JBI19" s="137"/>
      <c r="JBJ19" s="137"/>
      <c r="JBK19" s="137"/>
      <c r="JBL19" s="137"/>
      <c r="JBM19" s="137"/>
      <c r="JBN19" s="137"/>
      <c r="JBO19" s="137"/>
      <c r="JBP19" s="137"/>
      <c r="JBQ19" s="137"/>
      <c r="JBR19" s="137"/>
      <c r="JBS19" s="137"/>
      <c r="JBT19" s="137"/>
      <c r="JBU19" s="137"/>
      <c r="JBV19" s="137"/>
      <c r="JBW19" s="137"/>
      <c r="JBX19" s="137"/>
      <c r="JBY19" s="137"/>
      <c r="JBZ19" s="137"/>
      <c r="JCA19" s="137"/>
      <c r="JCB19" s="137"/>
      <c r="JCC19" s="137"/>
      <c r="JCD19" s="137"/>
      <c r="JCE19" s="137"/>
      <c r="JCF19" s="137"/>
      <c r="JCG19" s="137"/>
      <c r="JCH19" s="137"/>
      <c r="JCI19" s="137"/>
      <c r="JCJ19" s="137"/>
      <c r="JCK19" s="137"/>
      <c r="JCL19" s="137"/>
      <c r="JCM19" s="137"/>
      <c r="JCN19" s="137"/>
      <c r="JCO19" s="137"/>
      <c r="JCP19" s="137"/>
      <c r="JCQ19" s="137"/>
      <c r="JCR19" s="137"/>
      <c r="JCS19" s="137"/>
      <c r="JCT19" s="137"/>
      <c r="JCU19" s="137"/>
      <c r="JCV19" s="137"/>
      <c r="JCW19" s="137"/>
      <c r="JCX19" s="137"/>
      <c r="JCY19" s="137"/>
      <c r="JCZ19" s="137"/>
      <c r="JDA19" s="137"/>
      <c r="JDB19" s="137"/>
      <c r="JDC19" s="137"/>
      <c r="JDD19" s="137"/>
      <c r="JDE19" s="137"/>
      <c r="JDF19" s="137"/>
      <c r="JDG19" s="137"/>
      <c r="JDH19" s="137"/>
      <c r="JDI19" s="137"/>
      <c r="JDJ19" s="137"/>
      <c r="JDK19" s="137"/>
      <c r="JDL19" s="137"/>
      <c r="JDM19" s="137"/>
      <c r="JDN19" s="137"/>
      <c r="JDO19" s="137"/>
      <c r="JDP19" s="137"/>
      <c r="JDQ19" s="137"/>
      <c r="JDR19" s="137"/>
      <c r="JDS19" s="137"/>
      <c r="JDT19" s="137"/>
      <c r="JDU19" s="137"/>
      <c r="JDV19" s="137"/>
      <c r="JDW19" s="137"/>
      <c r="JDX19" s="137"/>
      <c r="JDY19" s="137"/>
      <c r="JDZ19" s="137"/>
      <c r="JEA19" s="137"/>
      <c r="JEB19" s="137"/>
      <c r="JEC19" s="137"/>
      <c r="JED19" s="137"/>
      <c r="JEE19" s="137"/>
      <c r="JEF19" s="137"/>
      <c r="JEG19" s="137"/>
      <c r="JEH19" s="137"/>
      <c r="JEI19" s="137"/>
      <c r="JEJ19" s="137"/>
      <c r="JEK19" s="137"/>
      <c r="JEL19" s="137"/>
      <c r="JEM19" s="137"/>
      <c r="JEN19" s="137"/>
      <c r="JEO19" s="137"/>
      <c r="JEP19" s="137"/>
      <c r="JEQ19" s="137"/>
      <c r="JER19" s="137"/>
      <c r="JES19" s="137"/>
      <c r="JET19" s="137"/>
      <c r="JEU19" s="137"/>
      <c r="JEV19" s="137"/>
      <c r="JEW19" s="137"/>
      <c r="JEX19" s="137"/>
      <c r="JEY19" s="137"/>
      <c r="JEZ19" s="137"/>
      <c r="JFA19" s="137"/>
      <c r="JFB19" s="137"/>
      <c r="JFC19" s="137"/>
      <c r="JFD19" s="137"/>
      <c r="JFE19" s="137"/>
      <c r="JFF19" s="137"/>
      <c r="JFG19" s="137"/>
      <c r="JFH19" s="137"/>
      <c r="JFI19" s="137"/>
      <c r="JFJ19" s="137"/>
      <c r="JFK19" s="137"/>
      <c r="JFL19" s="137"/>
      <c r="JFM19" s="137"/>
      <c r="JFN19" s="137"/>
      <c r="JFO19" s="137"/>
      <c r="JFP19" s="137"/>
      <c r="JFQ19" s="137"/>
      <c r="JFR19" s="137"/>
      <c r="JFS19" s="137"/>
      <c r="JFT19" s="137"/>
      <c r="JFU19" s="137"/>
      <c r="JFV19" s="137"/>
      <c r="JFW19" s="137"/>
      <c r="JFX19" s="137"/>
      <c r="JFY19" s="137"/>
      <c r="JFZ19" s="137"/>
      <c r="JGA19" s="137"/>
      <c r="JGB19" s="137"/>
      <c r="JGC19" s="137"/>
      <c r="JGD19" s="137"/>
      <c r="JGE19" s="137"/>
      <c r="JGF19" s="137"/>
      <c r="JGG19" s="137"/>
      <c r="JGH19" s="137"/>
      <c r="JGI19" s="137"/>
      <c r="JGJ19" s="137"/>
      <c r="JGK19" s="137"/>
      <c r="JGL19" s="137"/>
      <c r="JGM19" s="137"/>
      <c r="JGN19" s="137"/>
      <c r="JGO19" s="137"/>
      <c r="JGP19" s="137"/>
      <c r="JGQ19" s="137"/>
      <c r="JGR19" s="137"/>
      <c r="JGS19" s="137"/>
      <c r="JGT19" s="137"/>
      <c r="JGU19" s="137"/>
      <c r="JGV19" s="137"/>
      <c r="JGW19" s="137"/>
      <c r="JGX19" s="137"/>
      <c r="JGY19" s="137"/>
      <c r="JGZ19" s="137"/>
      <c r="JHA19" s="137"/>
      <c r="JHB19" s="137"/>
      <c r="JHC19" s="137"/>
      <c r="JHD19" s="137"/>
      <c r="JHE19" s="137"/>
      <c r="JHF19" s="137"/>
      <c r="JHG19" s="137"/>
      <c r="JHH19" s="137"/>
      <c r="JHI19" s="137"/>
      <c r="JHJ19" s="137"/>
      <c r="JHK19" s="137"/>
      <c r="JHL19" s="137"/>
      <c r="JHM19" s="137"/>
      <c r="JHN19" s="137"/>
      <c r="JHO19" s="137"/>
      <c r="JHP19" s="137"/>
      <c r="JHQ19" s="137"/>
      <c r="JHR19" s="137"/>
      <c r="JHS19" s="137"/>
      <c r="JHT19" s="137"/>
      <c r="JHU19" s="137"/>
      <c r="JHV19" s="137"/>
      <c r="JHW19" s="137"/>
      <c r="JHX19" s="137"/>
      <c r="JHY19" s="137"/>
      <c r="JHZ19" s="137"/>
      <c r="JIA19" s="137"/>
      <c r="JIB19" s="137"/>
      <c r="JIC19" s="137"/>
      <c r="JID19" s="137"/>
      <c r="JIE19" s="137"/>
      <c r="JIF19" s="137"/>
      <c r="JIG19" s="137"/>
      <c r="JIH19" s="137"/>
      <c r="JII19" s="137"/>
      <c r="JIJ19" s="137"/>
      <c r="JIK19" s="137"/>
      <c r="JIL19" s="137"/>
      <c r="JIM19" s="137"/>
      <c r="JIN19" s="137"/>
      <c r="JIO19" s="137"/>
      <c r="JIP19" s="137"/>
      <c r="JIQ19" s="137"/>
      <c r="JIR19" s="137"/>
      <c r="JIS19" s="137"/>
      <c r="JIT19" s="137"/>
      <c r="JIU19" s="137"/>
      <c r="JIV19" s="137"/>
      <c r="JIW19" s="137"/>
      <c r="JIX19" s="137"/>
      <c r="JIY19" s="137"/>
      <c r="JIZ19" s="137"/>
      <c r="JJA19" s="137"/>
      <c r="JJB19" s="137"/>
      <c r="JJC19" s="137"/>
      <c r="JJD19" s="137"/>
      <c r="JJE19" s="137"/>
      <c r="JJF19" s="137"/>
      <c r="JJG19" s="137"/>
      <c r="JJH19" s="137"/>
      <c r="JJI19" s="137"/>
      <c r="JJJ19" s="137"/>
      <c r="JJK19" s="137"/>
      <c r="JJL19" s="137"/>
      <c r="JJM19" s="137"/>
      <c r="JJN19" s="137"/>
      <c r="JJO19" s="137"/>
      <c r="JJP19" s="137"/>
      <c r="JJQ19" s="137"/>
      <c r="JJR19" s="137"/>
      <c r="JJS19" s="137"/>
      <c r="JJT19" s="137"/>
      <c r="JJU19" s="137"/>
      <c r="JJV19" s="137"/>
      <c r="JJW19" s="137"/>
      <c r="JJX19" s="137"/>
      <c r="JJY19" s="137"/>
      <c r="JJZ19" s="137"/>
      <c r="JKA19" s="137"/>
      <c r="JKB19" s="137"/>
      <c r="JKC19" s="137"/>
      <c r="JKD19" s="137"/>
      <c r="JKE19" s="137"/>
      <c r="JKF19" s="137"/>
      <c r="JKG19" s="137"/>
      <c r="JKH19" s="137"/>
      <c r="JKI19" s="137"/>
      <c r="JKJ19" s="137"/>
      <c r="JKK19" s="137"/>
      <c r="JKL19" s="137"/>
      <c r="JKM19" s="137"/>
      <c r="JKN19" s="137"/>
      <c r="JKO19" s="137"/>
      <c r="JKP19" s="137"/>
      <c r="JKQ19" s="137"/>
      <c r="JKR19" s="137"/>
      <c r="JKS19" s="137"/>
      <c r="JKT19" s="137"/>
      <c r="JKU19" s="137"/>
      <c r="JKV19" s="137"/>
      <c r="JKW19" s="137"/>
      <c r="JKX19" s="137"/>
      <c r="JKY19" s="137"/>
      <c r="JKZ19" s="137"/>
      <c r="JLA19" s="137"/>
      <c r="JLB19" s="137"/>
      <c r="JLC19" s="137"/>
      <c r="JLD19" s="137"/>
      <c r="JLE19" s="137"/>
      <c r="JLF19" s="137"/>
      <c r="JLG19" s="137"/>
      <c r="JLH19" s="137"/>
      <c r="JLI19" s="137"/>
      <c r="JLJ19" s="137"/>
      <c r="JLK19" s="137"/>
      <c r="JLL19" s="137"/>
      <c r="JLM19" s="137"/>
      <c r="JLN19" s="137"/>
      <c r="JLO19" s="137"/>
      <c r="JLP19" s="137"/>
      <c r="JLQ19" s="137"/>
      <c r="JLR19" s="137"/>
      <c r="JLS19" s="137"/>
      <c r="JLT19" s="137"/>
      <c r="JLU19" s="137"/>
      <c r="JLV19" s="137"/>
      <c r="JLW19" s="137"/>
      <c r="JLX19" s="137"/>
      <c r="JLY19" s="137"/>
      <c r="JLZ19" s="137"/>
      <c r="JMA19" s="137"/>
      <c r="JMB19" s="137"/>
      <c r="JMC19" s="137"/>
      <c r="JMD19" s="137"/>
      <c r="JME19" s="137"/>
      <c r="JMF19" s="137"/>
      <c r="JMG19" s="137"/>
      <c r="JMH19" s="137"/>
      <c r="JMI19" s="137"/>
      <c r="JMJ19" s="137"/>
      <c r="JMK19" s="137"/>
      <c r="JML19" s="137"/>
      <c r="JMM19" s="137"/>
      <c r="JMN19" s="137"/>
      <c r="JMO19" s="137"/>
      <c r="JMP19" s="137"/>
      <c r="JMQ19" s="137"/>
      <c r="JMR19" s="137"/>
      <c r="JMS19" s="137"/>
      <c r="JMT19" s="137"/>
      <c r="JMU19" s="137"/>
      <c r="JMV19" s="137"/>
      <c r="JMW19" s="137"/>
      <c r="JMX19" s="137"/>
      <c r="JMY19" s="137"/>
      <c r="JMZ19" s="137"/>
      <c r="JNA19" s="137"/>
      <c r="JNB19" s="137"/>
      <c r="JNC19" s="137"/>
      <c r="JND19" s="137"/>
      <c r="JNE19" s="137"/>
      <c r="JNF19" s="137"/>
      <c r="JNG19" s="137"/>
      <c r="JNH19" s="137"/>
      <c r="JNI19" s="137"/>
      <c r="JNJ19" s="137"/>
      <c r="JNK19" s="137"/>
      <c r="JNL19" s="137"/>
      <c r="JNM19" s="137"/>
      <c r="JNN19" s="137"/>
      <c r="JNO19" s="137"/>
      <c r="JNP19" s="137"/>
      <c r="JNQ19" s="137"/>
      <c r="JNR19" s="137"/>
      <c r="JNS19" s="137"/>
      <c r="JNT19" s="137"/>
      <c r="JNU19" s="137"/>
      <c r="JNV19" s="137"/>
      <c r="JNW19" s="137"/>
      <c r="JNX19" s="137"/>
      <c r="JNY19" s="137"/>
      <c r="JNZ19" s="137"/>
      <c r="JOA19" s="137"/>
      <c r="JOB19" s="137"/>
      <c r="JOC19" s="137"/>
      <c r="JOD19" s="137"/>
      <c r="JOE19" s="137"/>
      <c r="JOF19" s="137"/>
      <c r="JOG19" s="137"/>
      <c r="JOH19" s="137"/>
      <c r="JOI19" s="137"/>
      <c r="JOJ19" s="137"/>
      <c r="JOK19" s="137"/>
      <c r="JOL19" s="137"/>
      <c r="JOM19" s="137"/>
      <c r="JON19" s="137"/>
      <c r="JOO19" s="137"/>
      <c r="JOP19" s="137"/>
      <c r="JOQ19" s="137"/>
      <c r="JOR19" s="137"/>
      <c r="JOS19" s="137"/>
      <c r="JOT19" s="137"/>
      <c r="JOU19" s="137"/>
      <c r="JOV19" s="137"/>
      <c r="JOW19" s="137"/>
      <c r="JOX19" s="137"/>
      <c r="JOY19" s="137"/>
      <c r="JOZ19" s="137"/>
      <c r="JPA19" s="137"/>
      <c r="JPB19" s="137"/>
      <c r="JPC19" s="137"/>
      <c r="JPD19" s="137"/>
      <c r="JPE19" s="137"/>
      <c r="JPF19" s="137"/>
      <c r="JPG19" s="137"/>
      <c r="JPH19" s="137"/>
      <c r="JPI19" s="137"/>
      <c r="JPJ19" s="137"/>
      <c r="JPK19" s="137"/>
      <c r="JPL19" s="137"/>
      <c r="JPM19" s="137"/>
      <c r="JPN19" s="137"/>
      <c r="JPO19" s="137"/>
      <c r="JPP19" s="137"/>
      <c r="JPQ19" s="137"/>
      <c r="JPR19" s="137"/>
      <c r="JPS19" s="137"/>
      <c r="JPT19" s="137"/>
      <c r="JPU19" s="137"/>
      <c r="JPV19" s="137"/>
      <c r="JPW19" s="137"/>
      <c r="JPX19" s="137"/>
      <c r="JPY19" s="137"/>
      <c r="JPZ19" s="137"/>
      <c r="JQA19" s="137"/>
      <c r="JQB19" s="137"/>
      <c r="JQC19" s="137"/>
      <c r="JQD19" s="137"/>
      <c r="JQE19" s="137"/>
      <c r="JQF19" s="137"/>
      <c r="JQG19" s="137"/>
      <c r="JQH19" s="137"/>
      <c r="JQI19" s="137"/>
      <c r="JQJ19" s="137"/>
      <c r="JQK19" s="137"/>
      <c r="JQL19" s="137"/>
      <c r="JQM19" s="137"/>
      <c r="JQN19" s="137"/>
      <c r="JQO19" s="137"/>
      <c r="JQP19" s="137"/>
      <c r="JQQ19" s="137"/>
      <c r="JQR19" s="137"/>
      <c r="JQS19" s="137"/>
      <c r="JQT19" s="137"/>
      <c r="JQU19" s="137"/>
      <c r="JQV19" s="137"/>
      <c r="JQW19" s="137"/>
      <c r="JQX19" s="137"/>
      <c r="JQY19" s="137"/>
      <c r="JQZ19" s="137"/>
      <c r="JRA19" s="137"/>
      <c r="JRB19" s="137"/>
      <c r="JRC19" s="137"/>
      <c r="JRD19" s="137"/>
      <c r="JRE19" s="137"/>
      <c r="JRF19" s="137"/>
      <c r="JRG19" s="137"/>
      <c r="JRH19" s="137"/>
      <c r="JRI19" s="137"/>
      <c r="JRJ19" s="137"/>
      <c r="JRK19" s="137"/>
      <c r="JRL19" s="137"/>
      <c r="JRM19" s="137"/>
      <c r="JRN19" s="137"/>
      <c r="JRO19" s="137"/>
      <c r="JRP19" s="137"/>
      <c r="JRQ19" s="137"/>
      <c r="JRR19" s="137"/>
      <c r="JRS19" s="137"/>
      <c r="JRT19" s="137"/>
      <c r="JRU19" s="137"/>
      <c r="JRV19" s="137"/>
      <c r="JRW19" s="137"/>
      <c r="JRX19" s="137"/>
      <c r="JRY19" s="137"/>
      <c r="JRZ19" s="137"/>
      <c r="JSA19" s="137"/>
      <c r="JSB19" s="137"/>
      <c r="JSC19" s="137"/>
      <c r="JSD19" s="137"/>
      <c r="JSE19" s="137"/>
      <c r="JSF19" s="137"/>
      <c r="JSG19" s="137"/>
      <c r="JSH19" s="137"/>
      <c r="JSI19" s="137"/>
      <c r="JSJ19" s="137"/>
      <c r="JSK19" s="137"/>
      <c r="JSL19" s="137"/>
      <c r="JSM19" s="137"/>
      <c r="JSN19" s="137"/>
      <c r="JSO19" s="137"/>
      <c r="JSP19" s="137"/>
      <c r="JSQ19" s="137"/>
      <c r="JSR19" s="137"/>
      <c r="JSS19" s="137"/>
      <c r="JST19" s="137"/>
      <c r="JSU19" s="137"/>
      <c r="JSV19" s="137"/>
      <c r="JSW19" s="137"/>
      <c r="JSX19" s="137"/>
      <c r="JSY19" s="137"/>
      <c r="JSZ19" s="137"/>
      <c r="JTA19" s="137"/>
      <c r="JTB19" s="137"/>
      <c r="JTC19" s="137"/>
      <c r="JTD19" s="137"/>
      <c r="JTE19" s="137"/>
      <c r="JTF19" s="137"/>
      <c r="JTG19" s="137"/>
      <c r="JTH19" s="137"/>
      <c r="JTI19" s="137"/>
      <c r="JTJ19" s="137"/>
      <c r="JTK19" s="137"/>
      <c r="JTL19" s="137"/>
      <c r="JTM19" s="137"/>
      <c r="JTN19" s="137"/>
      <c r="JTO19" s="137"/>
      <c r="JTP19" s="137"/>
      <c r="JTQ19" s="137"/>
      <c r="JTR19" s="137"/>
      <c r="JTS19" s="137"/>
      <c r="JTT19" s="137"/>
      <c r="JTU19" s="137"/>
      <c r="JTV19" s="137"/>
      <c r="JTW19" s="137"/>
      <c r="JTX19" s="137"/>
      <c r="JTY19" s="137"/>
      <c r="JTZ19" s="137"/>
      <c r="JUA19" s="137"/>
      <c r="JUB19" s="137"/>
      <c r="JUC19" s="137"/>
      <c r="JUD19" s="137"/>
      <c r="JUE19" s="137"/>
      <c r="JUF19" s="137"/>
      <c r="JUG19" s="137"/>
      <c r="JUH19" s="137"/>
      <c r="JUI19" s="137"/>
      <c r="JUJ19" s="137"/>
      <c r="JUK19" s="137"/>
      <c r="JUL19" s="137"/>
      <c r="JUM19" s="137"/>
      <c r="JUN19" s="137"/>
      <c r="JUO19" s="137"/>
      <c r="JUP19" s="137"/>
      <c r="JUQ19" s="137"/>
      <c r="JUR19" s="137"/>
      <c r="JUS19" s="137"/>
      <c r="JUT19" s="137"/>
      <c r="JUU19" s="137"/>
      <c r="JUV19" s="137"/>
      <c r="JUW19" s="137"/>
      <c r="JUX19" s="137"/>
      <c r="JUY19" s="137"/>
      <c r="JUZ19" s="137"/>
      <c r="JVA19" s="137"/>
      <c r="JVB19" s="137"/>
      <c r="JVC19" s="137"/>
      <c r="JVD19" s="137"/>
      <c r="JVE19" s="137"/>
      <c r="JVF19" s="137"/>
      <c r="JVG19" s="137"/>
      <c r="JVH19" s="137"/>
      <c r="JVI19" s="137"/>
      <c r="JVJ19" s="137"/>
      <c r="JVK19" s="137"/>
      <c r="JVL19" s="137"/>
      <c r="JVM19" s="137"/>
      <c r="JVN19" s="137"/>
      <c r="JVO19" s="137"/>
      <c r="JVP19" s="137"/>
      <c r="JVQ19" s="137"/>
      <c r="JVR19" s="137"/>
      <c r="JVS19" s="137"/>
      <c r="JVT19" s="137"/>
      <c r="JVU19" s="137"/>
      <c r="JVV19" s="137"/>
      <c r="JVW19" s="137"/>
      <c r="JVX19" s="137"/>
      <c r="JVY19" s="137"/>
      <c r="JVZ19" s="137"/>
      <c r="JWA19" s="137"/>
      <c r="JWB19" s="137"/>
      <c r="JWC19" s="137"/>
      <c r="JWD19" s="137"/>
      <c r="JWE19" s="137"/>
      <c r="JWF19" s="137"/>
      <c r="JWG19" s="137"/>
      <c r="JWH19" s="137"/>
      <c r="JWI19" s="137"/>
      <c r="JWJ19" s="137"/>
      <c r="JWK19" s="137"/>
      <c r="JWL19" s="137"/>
      <c r="JWM19" s="137"/>
      <c r="JWN19" s="137"/>
      <c r="JWO19" s="137"/>
      <c r="JWP19" s="137"/>
      <c r="JWQ19" s="137"/>
      <c r="JWR19" s="137"/>
      <c r="JWS19" s="137"/>
      <c r="JWT19" s="137"/>
      <c r="JWU19" s="137"/>
      <c r="JWV19" s="137"/>
      <c r="JWW19" s="137"/>
      <c r="JWX19" s="137"/>
      <c r="JWY19" s="137"/>
      <c r="JWZ19" s="137"/>
      <c r="JXA19" s="137"/>
      <c r="JXB19" s="137"/>
      <c r="JXC19" s="137"/>
      <c r="JXD19" s="137"/>
      <c r="JXE19" s="137"/>
      <c r="JXF19" s="137"/>
      <c r="JXG19" s="137"/>
      <c r="JXH19" s="137"/>
      <c r="JXI19" s="137"/>
      <c r="JXJ19" s="137"/>
      <c r="JXK19" s="137"/>
      <c r="JXL19" s="137"/>
      <c r="JXM19" s="137"/>
      <c r="JXN19" s="137"/>
      <c r="JXO19" s="137"/>
      <c r="JXP19" s="137"/>
      <c r="JXQ19" s="137"/>
      <c r="JXR19" s="137"/>
      <c r="JXS19" s="137"/>
      <c r="JXT19" s="137"/>
      <c r="JXU19" s="137"/>
      <c r="JXV19" s="137"/>
      <c r="JXW19" s="137"/>
      <c r="JXX19" s="137"/>
      <c r="JXY19" s="137"/>
      <c r="JXZ19" s="137"/>
      <c r="JYA19" s="137"/>
      <c r="JYB19" s="137"/>
      <c r="JYC19" s="137"/>
      <c r="JYD19" s="137"/>
      <c r="JYE19" s="137"/>
      <c r="JYF19" s="137"/>
      <c r="JYG19" s="137"/>
      <c r="JYH19" s="137"/>
      <c r="JYI19" s="137"/>
      <c r="JYJ19" s="137"/>
      <c r="JYK19" s="137"/>
      <c r="JYL19" s="137"/>
      <c r="JYM19" s="137"/>
      <c r="JYN19" s="137"/>
      <c r="JYO19" s="137"/>
      <c r="JYP19" s="137"/>
      <c r="JYQ19" s="137"/>
      <c r="JYR19" s="137"/>
      <c r="JYS19" s="137"/>
      <c r="JYT19" s="137"/>
      <c r="JYU19" s="137"/>
      <c r="JYV19" s="137"/>
      <c r="JYW19" s="137"/>
      <c r="JYX19" s="137"/>
      <c r="JYY19" s="137"/>
      <c r="JYZ19" s="137"/>
      <c r="JZA19" s="137"/>
      <c r="JZB19" s="137"/>
      <c r="JZC19" s="137"/>
      <c r="JZD19" s="137"/>
      <c r="JZE19" s="137"/>
      <c r="JZF19" s="137"/>
      <c r="JZG19" s="137"/>
      <c r="JZH19" s="137"/>
      <c r="JZI19" s="137"/>
      <c r="JZJ19" s="137"/>
      <c r="JZK19" s="137"/>
      <c r="JZL19" s="137"/>
      <c r="JZM19" s="137"/>
      <c r="JZN19" s="137"/>
      <c r="JZO19" s="137"/>
      <c r="JZP19" s="137"/>
      <c r="JZQ19" s="137"/>
      <c r="JZR19" s="137"/>
      <c r="JZS19" s="137"/>
      <c r="JZT19" s="137"/>
      <c r="JZU19" s="137"/>
      <c r="JZV19" s="137"/>
      <c r="JZW19" s="137"/>
      <c r="JZX19" s="137"/>
      <c r="JZY19" s="137"/>
      <c r="JZZ19" s="137"/>
      <c r="KAA19" s="137"/>
      <c r="KAB19" s="137"/>
      <c r="KAC19" s="137"/>
      <c r="KAD19" s="137"/>
      <c r="KAE19" s="137"/>
      <c r="KAF19" s="137"/>
      <c r="KAG19" s="137"/>
      <c r="KAH19" s="137"/>
      <c r="KAI19" s="137"/>
      <c r="KAJ19" s="137"/>
      <c r="KAK19" s="137"/>
      <c r="KAL19" s="137"/>
      <c r="KAM19" s="137"/>
      <c r="KAN19" s="137"/>
      <c r="KAO19" s="137"/>
      <c r="KAP19" s="137"/>
      <c r="KAQ19" s="137"/>
      <c r="KAR19" s="137"/>
      <c r="KAS19" s="137"/>
      <c r="KAT19" s="137"/>
      <c r="KAU19" s="137"/>
      <c r="KAV19" s="137"/>
      <c r="KAW19" s="137"/>
      <c r="KAX19" s="137"/>
      <c r="KAY19" s="137"/>
      <c r="KAZ19" s="137"/>
      <c r="KBA19" s="137"/>
      <c r="KBB19" s="137"/>
      <c r="KBC19" s="137"/>
      <c r="KBD19" s="137"/>
      <c r="KBE19" s="137"/>
      <c r="KBF19" s="137"/>
      <c r="KBG19" s="137"/>
      <c r="KBH19" s="137"/>
      <c r="KBI19" s="137"/>
      <c r="KBJ19" s="137"/>
      <c r="KBK19" s="137"/>
      <c r="KBL19" s="137"/>
      <c r="KBM19" s="137"/>
      <c r="KBN19" s="137"/>
      <c r="KBO19" s="137"/>
      <c r="KBP19" s="137"/>
      <c r="KBQ19" s="137"/>
      <c r="KBR19" s="137"/>
      <c r="KBS19" s="137"/>
      <c r="KBT19" s="137"/>
      <c r="KBU19" s="137"/>
      <c r="KBV19" s="137"/>
      <c r="KBW19" s="137"/>
      <c r="KBX19" s="137"/>
      <c r="KBY19" s="137"/>
      <c r="KBZ19" s="137"/>
      <c r="KCA19" s="137"/>
      <c r="KCB19" s="137"/>
      <c r="KCC19" s="137"/>
      <c r="KCD19" s="137"/>
      <c r="KCE19" s="137"/>
      <c r="KCF19" s="137"/>
      <c r="KCG19" s="137"/>
      <c r="KCH19" s="137"/>
      <c r="KCI19" s="137"/>
      <c r="KCJ19" s="137"/>
      <c r="KCK19" s="137"/>
      <c r="KCL19" s="137"/>
      <c r="KCM19" s="137"/>
      <c r="KCN19" s="137"/>
      <c r="KCO19" s="137"/>
      <c r="KCP19" s="137"/>
      <c r="KCQ19" s="137"/>
      <c r="KCR19" s="137"/>
      <c r="KCS19" s="137"/>
      <c r="KCT19" s="137"/>
      <c r="KCU19" s="137"/>
      <c r="KCV19" s="137"/>
      <c r="KCW19" s="137"/>
      <c r="KCX19" s="137"/>
      <c r="KCY19" s="137"/>
      <c r="KCZ19" s="137"/>
      <c r="KDA19" s="137"/>
      <c r="KDB19" s="137"/>
      <c r="KDC19" s="137"/>
      <c r="KDD19" s="137"/>
      <c r="KDE19" s="137"/>
      <c r="KDF19" s="137"/>
      <c r="KDG19" s="137"/>
      <c r="KDH19" s="137"/>
      <c r="KDI19" s="137"/>
      <c r="KDJ19" s="137"/>
      <c r="KDK19" s="137"/>
      <c r="KDL19" s="137"/>
      <c r="KDM19" s="137"/>
      <c r="KDN19" s="137"/>
      <c r="KDO19" s="137"/>
      <c r="KDP19" s="137"/>
      <c r="KDQ19" s="137"/>
      <c r="KDR19" s="137"/>
      <c r="KDS19" s="137"/>
      <c r="KDT19" s="137"/>
      <c r="KDU19" s="137"/>
      <c r="KDV19" s="137"/>
      <c r="KDW19" s="137"/>
      <c r="KDX19" s="137"/>
      <c r="KDY19" s="137"/>
      <c r="KDZ19" s="137"/>
      <c r="KEA19" s="137"/>
      <c r="KEB19" s="137"/>
      <c r="KEC19" s="137"/>
      <c r="KED19" s="137"/>
      <c r="KEE19" s="137"/>
      <c r="KEF19" s="137"/>
      <c r="KEG19" s="137"/>
      <c r="KEH19" s="137"/>
      <c r="KEI19" s="137"/>
      <c r="KEJ19" s="137"/>
      <c r="KEK19" s="137"/>
      <c r="KEL19" s="137"/>
      <c r="KEM19" s="137"/>
      <c r="KEN19" s="137"/>
      <c r="KEO19" s="137"/>
      <c r="KEP19" s="137"/>
      <c r="KEQ19" s="137"/>
      <c r="KER19" s="137"/>
      <c r="KES19" s="137"/>
      <c r="KET19" s="137"/>
      <c r="KEU19" s="137"/>
      <c r="KEV19" s="137"/>
      <c r="KEW19" s="137"/>
      <c r="KEX19" s="137"/>
      <c r="KEY19" s="137"/>
      <c r="KEZ19" s="137"/>
      <c r="KFA19" s="137"/>
      <c r="KFB19" s="137"/>
      <c r="KFC19" s="137"/>
      <c r="KFD19" s="137"/>
      <c r="KFE19" s="137"/>
      <c r="KFF19" s="137"/>
      <c r="KFG19" s="137"/>
      <c r="KFH19" s="137"/>
      <c r="KFI19" s="137"/>
      <c r="KFJ19" s="137"/>
      <c r="KFK19" s="137"/>
      <c r="KFL19" s="137"/>
      <c r="KFM19" s="137"/>
      <c r="KFN19" s="137"/>
      <c r="KFO19" s="137"/>
      <c r="KFP19" s="137"/>
      <c r="KFQ19" s="137"/>
      <c r="KFR19" s="137"/>
      <c r="KFS19" s="137"/>
      <c r="KFT19" s="137"/>
      <c r="KFU19" s="137"/>
      <c r="KFV19" s="137"/>
      <c r="KFW19" s="137"/>
      <c r="KFX19" s="137"/>
      <c r="KFY19" s="137"/>
      <c r="KFZ19" s="137"/>
      <c r="KGA19" s="137"/>
      <c r="KGB19" s="137"/>
      <c r="KGC19" s="137"/>
      <c r="KGD19" s="137"/>
      <c r="KGE19" s="137"/>
      <c r="KGF19" s="137"/>
      <c r="KGG19" s="137"/>
      <c r="KGH19" s="137"/>
      <c r="KGI19" s="137"/>
      <c r="KGJ19" s="137"/>
      <c r="KGK19" s="137"/>
      <c r="KGL19" s="137"/>
      <c r="KGM19" s="137"/>
      <c r="KGN19" s="137"/>
      <c r="KGO19" s="137"/>
      <c r="KGP19" s="137"/>
      <c r="KGQ19" s="137"/>
      <c r="KGR19" s="137"/>
      <c r="KGS19" s="137"/>
      <c r="KGT19" s="137"/>
      <c r="KGU19" s="137"/>
      <c r="KGV19" s="137"/>
      <c r="KGW19" s="137"/>
      <c r="KGX19" s="137"/>
      <c r="KGY19" s="137"/>
      <c r="KGZ19" s="137"/>
      <c r="KHA19" s="137"/>
      <c r="KHB19" s="137"/>
      <c r="KHC19" s="137"/>
      <c r="KHD19" s="137"/>
      <c r="KHE19" s="137"/>
      <c r="KHF19" s="137"/>
      <c r="KHG19" s="137"/>
      <c r="KHH19" s="137"/>
      <c r="KHI19" s="137"/>
      <c r="KHJ19" s="137"/>
      <c r="KHK19" s="137"/>
      <c r="KHL19" s="137"/>
      <c r="KHM19" s="137"/>
      <c r="KHN19" s="137"/>
      <c r="KHO19" s="137"/>
      <c r="KHP19" s="137"/>
      <c r="KHQ19" s="137"/>
      <c r="KHR19" s="137"/>
      <c r="KHS19" s="137"/>
      <c r="KHT19" s="137"/>
      <c r="KHU19" s="137"/>
      <c r="KHV19" s="137"/>
      <c r="KHW19" s="137"/>
      <c r="KHX19" s="137"/>
      <c r="KHY19" s="137"/>
      <c r="KHZ19" s="137"/>
      <c r="KIA19" s="137"/>
      <c r="KIB19" s="137"/>
      <c r="KIC19" s="137"/>
      <c r="KID19" s="137"/>
      <c r="KIE19" s="137"/>
      <c r="KIF19" s="137"/>
      <c r="KIG19" s="137"/>
      <c r="KIH19" s="137"/>
      <c r="KII19" s="137"/>
      <c r="KIJ19" s="137"/>
      <c r="KIK19" s="137"/>
      <c r="KIL19" s="137"/>
      <c r="KIM19" s="137"/>
      <c r="KIN19" s="137"/>
      <c r="KIO19" s="137"/>
      <c r="KIP19" s="137"/>
      <c r="KIQ19" s="137"/>
      <c r="KIR19" s="137"/>
      <c r="KIS19" s="137"/>
      <c r="KIT19" s="137"/>
      <c r="KIU19" s="137"/>
      <c r="KIV19" s="137"/>
      <c r="KIW19" s="137"/>
      <c r="KIX19" s="137"/>
      <c r="KIY19" s="137"/>
      <c r="KIZ19" s="137"/>
      <c r="KJA19" s="137"/>
      <c r="KJB19" s="137"/>
      <c r="KJC19" s="137"/>
      <c r="KJD19" s="137"/>
      <c r="KJE19" s="137"/>
      <c r="KJF19" s="137"/>
      <c r="KJG19" s="137"/>
      <c r="KJH19" s="137"/>
      <c r="KJI19" s="137"/>
      <c r="KJJ19" s="137"/>
      <c r="KJK19" s="137"/>
      <c r="KJL19" s="137"/>
      <c r="KJM19" s="137"/>
      <c r="KJN19" s="137"/>
      <c r="KJO19" s="137"/>
      <c r="KJP19" s="137"/>
      <c r="KJQ19" s="137"/>
      <c r="KJR19" s="137"/>
      <c r="KJS19" s="137"/>
      <c r="KJT19" s="137"/>
      <c r="KJU19" s="137"/>
      <c r="KJV19" s="137"/>
      <c r="KJW19" s="137"/>
      <c r="KJX19" s="137"/>
      <c r="KJY19" s="137"/>
      <c r="KJZ19" s="137"/>
      <c r="KKA19" s="137"/>
      <c r="KKB19" s="137"/>
      <c r="KKC19" s="137"/>
      <c r="KKD19" s="137"/>
      <c r="KKE19" s="137"/>
      <c r="KKF19" s="137"/>
      <c r="KKG19" s="137"/>
      <c r="KKH19" s="137"/>
      <c r="KKI19" s="137"/>
      <c r="KKJ19" s="137"/>
      <c r="KKK19" s="137"/>
      <c r="KKL19" s="137"/>
      <c r="KKM19" s="137"/>
      <c r="KKN19" s="137"/>
      <c r="KKO19" s="137"/>
      <c r="KKP19" s="137"/>
      <c r="KKQ19" s="137"/>
      <c r="KKR19" s="137"/>
      <c r="KKS19" s="137"/>
      <c r="KKT19" s="137"/>
      <c r="KKU19" s="137"/>
      <c r="KKV19" s="137"/>
      <c r="KKW19" s="137"/>
      <c r="KKX19" s="137"/>
      <c r="KKY19" s="137"/>
      <c r="KKZ19" s="137"/>
      <c r="KLA19" s="137"/>
      <c r="KLB19" s="137"/>
      <c r="KLC19" s="137"/>
      <c r="KLD19" s="137"/>
      <c r="KLE19" s="137"/>
      <c r="KLF19" s="137"/>
      <c r="KLG19" s="137"/>
      <c r="KLH19" s="137"/>
      <c r="KLI19" s="137"/>
      <c r="KLJ19" s="137"/>
      <c r="KLK19" s="137"/>
      <c r="KLL19" s="137"/>
      <c r="KLM19" s="137"/>
      <c r="KLN19" s="137"/>
      <c r="KLO19" s="137"/>
      <c r="KLP19" s="137"/>
      <c r="KLQ19" s="137"/>
      <c r="KLR19" s="137"/>
      <c r="KLS19" s="137"/>
      <c r="KLT19" s="137"/>
      <c r="KLU19" s="137"/>
      <c r="KLV19" s="137"/>
      <c r="KLW19" s="137"/>
      <c r="KLX19" s="137"/>
      <c r="KLY19" s="137"/>
      <c r="KLZ19" s="137"/>
      <c r="KMA19" s="137"/>
      <c r="KMB19" s="137"/>
      <c r="KMC19" s="137"/>
      <c r="KMD19" s="137"/>
      <c r="KME19" s="137"/>
      <c r="KMF19" s="137"/>
      <c r="KMG19" s="137"/>
      <c r="KMH19" s="137"/>
      <c r="KMI19" s="137"/>
      <c r="KMJ19" s="137"/>
      <c r="KMK19" s="137"/>
      <c r="KML19" s="137"/>
      <c r="KMM19" s="137"/>
      <c r="KMN19" s="137"/>
      <c r="KMO19" s="137"/>
      <c r="KMP19" s="137"/>
      <c r="KMQ19" s="137"/>
      <c r="KMR19" s="137"/>
      <c r="KMS19" s="137"/>
      <c r="KMT19" s="137"/>
      <c r="KMU19" s="137"/>
      <c r="KMV19" s="137"/>
      <c r="KMW19" s="137"/>
      <c r="KMX19" s="137"/>
      <c r="KMY19" s="137"/>
      <c r="KMZ19" s="137"/>
      <c r="KNA19" s="137"/>
      <c r="KNB19" s="137"/>
      <c r="KNC19" s="137"/>
      <c r="KND19" s="137"/>
      <c r="KNE19" s="137"/>
      <c r="KNF19" s="137"/>
      <c r="KNG19" s="137"/>
      <c r="KNH19" s="137"/>
      <c r="KNI19" s="137"/>
      <c r="KNJ19" s="137"/>
      <c r="KNK19" s="137"/>
      <c r="KNL19" s="137"/>
      <c r="KNM19" s="137"/>
      <c r="KNN19" s="137"/>
      <c r="KNO19" s="137"/>
      <c r="KNP19" s="137"/>
      <c r="KNQ19" s="137"/>
      <c r="KNR19" s="137"/>
      <c r="KNS19" s="137"/>
      <c r="KNT19" s="137"/>
      <c r="KNU19" s="137"/>
      <c r="KNV19" s="137"/>
      <c r="KNW19" s="137"/>
      <c r="KNX19" s="137"/>
      <c r="KNY19" s="137"/>
      <c r="KNZ19" s="137"/>
      <c r="KOA19" s="137"/>
      <c r="KOB19" s="137"/>
      <c r="KOC19" s="137"/>
      <c r="KOD19" s="137"/>
      <c r="KOE19" s="137"/>
      <c r="KOF19" s="137"/>
      <c r="KOG19" s="137"/>
      <c r="KOH19" s="137"/>
      <c r="KOI19" s="137"/>
      <c r="KOJ19" s="137"/>
      <c r="KOK19" s="137"/>
      <c r="KOL19" s="137"/>
      <c r="KOM19" s="137"/>
      <c r="KON19" s="137"/>
      <c r="KOO19" s="137"/>
      <c r="KOP19" s="137"/>
      <c r="KOQ19" s="137"/>
      <c r="KOR19" s="137"/>
      <c r="KOS19" s="137"/>
      <c r="KOT19" s="137"/>
      <c r="KOU19" s="137"/>
      <c r="KOV19" s="137"/>
      <c r="KOW19" s="137"/>
      <c r="KOX19" s="137"/>
      <c r="KOY19" s="137"/>
      <c r="KOZ19" s="137"/>
      <c r="KPA19" s="137"/>
      <c r="KPB19" s="137"/>
      <c r="KPC19" s="137"/>
      <c r="KPD19" s="137"/>
      <c r="KPE19" s="137"/>
      <c r="KPF19" s="137"/>
      <c r="KPG19" s="137"/>
      <c r="KPH19" s="137"/>
      <c r="KPI19" s="137"/>
      <c r="KPJ19" s="137"/>
      <c r="KPK19" s="137"/>
      <c r="KPL19" s="137"/>
      <c r="KPM19" s="137"/>
      <c r="KPN19" s="137"/>
      <c r="KPO19" s="137"/>
      <c r="KPP19" s="137"/>
      <c r="KPQ19" s="137"/>
      <c r="KPR19" s="137"/>
      <c r="KPS19" s="137"/>
      <c r="KPT19" s="137"/>
      <c r="KPU19" s="137"/>
      <c r="KPV19" s="137"/>
      <c r="KPW19" s="137"/>
      <c r="KPX19" s="137"/>
      <c r="KPY19" s="137"/>
      <c r="KPZ19" s="137"/>
      <c r="KQA19" s="137"/>
      <c r="KQB19" s="137"/>
      <c r="KQC19" s="137"/>
      <c r="KQD19" s="137"/>
      <c r="KQE19" s="137"/>
      <c r="KQF19" s="137"/>
      <c r="KQG19" s="137"/>
      <c r="KQH19" s="137"/>
      <c r="KQI19" s="137"/>
      <c r="KQJ19" s="137"/>
      <c r="KQK19" s="137"/>
      <c r="KQL19" s="137"/>
      <c r="KQM19" s="137"/>
      <c r="KQN19" s="137"/>
      <c r="KQO19" s="137"/>
      <c r="KQP19" s="137"/>
      <c r="KQQ19" s="137"/>
      <c r="KQR19" s="137"/>
      <c r="KQS19" s="137"/>
      <c r="KQT19" s="137"/>
      <c r="KQU19" s="137"/>
      <c r="KQV19" s="137"/>
      <c r="KQW19" s="137"/>
      <c r="KQX19" s="137"/>
      <c r="KQY19" s="137"/>
      <c r="KQZ19" s="137"/>
      <c r="KRA19" s="137"/>
      <c r="KRB19" s="137"/>
      <c r="KRC19" s="137"/>
      <c r="KRD19" s="137"/>
      <c r="KRE19" s="137"/>
      <c r="KRF19" s="137"/>
      <c r="KRG19" s="137"/>
      <c r="KRH19" s="137"/>
      <c r="KRI19" s="137"/>
      <c r="KRJ19" s="137"/>
      <c r="KRK19" s="137"/>
      <c r="KRL19" s="137"/>
      <c r="KRM19" s="137"/>
      <c r="KRN19" s="137"/>
      <c r="KRO19" s="137"/>
      <c r="KRP19" s="137"/>
      <c r="KRQ19" s="137"/>
      <c r="KRR19" s="137"/>
      <c r="KRS19" s="137"/>
      <c r="KRT19" s="137"/>
      <c r="KRU19" s="137"/>
      <c r="KRV19" s="137"/>
      <c r="KRW19" s="137"/>
      <c r="KRX19" s="137"/>
      <c r="KRY19" s="137"/>
      <c r="KRZ19" s="137"/>
      <c r="KSA19" s="137"/>
      <c r="KSB19" s="137"/>
      <c r="KSC19" s="137"/>
      <c r="KSD19" s="137"/>
      <c r="KSE19" s="137"/>
      <c r="KSF19" s="137"/>
      <c r="KSG19" s="137"/>
      <c r="KSH19" s="137"/>
      <c r="KSI19" s="137"/>
      <c r="KSJ19" s="137"/>
      <c r="KSK19" s="137"/>
      <c r="KSL19" s="137"/>
      <c r="KSM19" s="137"/>
      <c r="KSN19" s="137"/>
      <c r="KSO19" s="137"/>
      <c r="KSP19" s="137"/>
      <c r="KSQ19" s="137"/>
      <c r="KSR19" s="137"/>
      <c r="KSS19" s="137"/>
      <c r="KST19" s="137"/>
      <c r="KSU19" s="137"/>
      <c r="KSV19" s="137"/>
      <c r="KSW19" s="137"/>
      <c r="KSX19" s="137"/>
      <c r="KSY19" s="137"/>
      <c r="KSZ19" s="137"/>
      <c r="KTA19" s="137"/>
      <c r="KTB19" s="137"/>
      <c r="KTC19" s="137"/>
      <c r="KTD19" s="137"/>
      <c r="KTE19" s="137"/>
      <c r="KTF19" s="137"/>
      <c r="KTG19" s="137"/>
      <c r="KTH19" s="137"/>
      <c r="KTI19" s="137"/>
      <c r="KTJ19" s="137"/>
      <c r="KTK19" s="137"/>
      <c r="KTL19" s="137"/>
      <c r="KTM19" s="137"/>
      <c r="KTN19" s="137"/>
      <c r="KTO19" s="137"/>
      <c r="KTP19" s="137"/>
      <c r="KTQ19" s="137"/>
      <c r="KTR19" s="137"/>
      <c r="KTS19" s="137"/>
      <c r="KTT19" s="137"/>
      <c r="KTU19" s="137"/>
      <c r="KTV19" s="137"/>
      <c r="KTW19" s="137"/>
      <c r="KTX19" s="137"/>
      <c r="KTY19" s="137"/>
      <c r="KTZ19" s="137"/>
      <c r="KUA19" s="137"/>
      <c r="KUB19" s="137"/>
      <c r="KUC19" s="137"/>
      <c r="KUD19" s="137"/>
      <c r="KUE19" s="137"/>
      <c r="KUF19" s="137"/>
      <c r="KUG19" s="137"/>
      <c r="KUH19" s="137"/>
      <c r="KUI19" s="137"/>
      <c r="KUJ19" s="137"/>
      <c r="KUK19" s="137"/>
      <c r="KUL19" s="137"/>
      <c r="KUM19" s="137"/>
      <c r="KUN19" s="137"/>
      <c r="KUO19" s="137"/>
      <c r="KUP19" s="137"/>
      <c r="KUQ19" s="137"/>
      <c r="KUR19" s="137"/>
      <c r="KUS19" s="137"/>
      <c r="KUT19" s="137"/>
      <c r="KUU19" s="137"/>
      <c r="KUV19" s="137"/>
      <c r="KUW19" s="137"/>
      <c r="KUX19" s="137"/>
      <c r="KUY19" s="137"/>
      <c r="KUZ19" s="137"/>
      <c r="KVA19" s="137"/>
      <c r="KVB19" s="137"/>
      <c r="KVC19" s="137"/>
      <c r="KVD19" s="137"/>
      <c r="KVE19" s="137"/>
      <c r="KVF19" s="137"/>
      <c r="KVG19" s="137"/>
      <c r="KVH19" s="137"/>
      <c r="KVI19" s="137"/>
      <c r="KVJ19" s="137"/>
      <c r="KVK19" s="137"/>
      <c r="KVL19" s="137"/>
      <c r="KVM19" s="137"/>
      <c r="KVN19" s="137"/>
      <c r="KVO19" s="137"/>
      <c r="KVP19" s="137"/>
      <c r="KVQ19" s="137"/>
      <c r="KVR19" s="137"/>
      <c r="KVS19" s="137"/>
      <c r="KVT19" s="137"/>
      <c r="KVU19" s="137"/>
      <c r="KVV19" s="137"/>
      <c r="KVW19" s="137"/>
      <c r="KVX19" s="137"/>
      <c r="KVY19" s="137"/>
      <c r="KVZ19" s="137"/>
      <c r="KWA19" s="137"/>
      <c r="KWB19" s="137"/>
      <c r="KWC19" s="137"/>
      <c r="KWD19" s="137"/>
      <c r="KWE19" s="137"/>
      <c r="KWF19" s="137"/>
      <c r="KWG19" s="137"/>
      <c r="KWH19" s="137"/>
      <c r="KWI19" s="137"/>
      <c r="KWJ19" s="137"/>
      <c r="KWK19" s="137"/>
      <c r="KWL19" s="137"/>
      <c r="KWM19" s="137"/>
      <c r="KWN19" s="137"/>
      <c r="KWO19" s="137"/>
      <c r="KWP19" s="137"/>
      <c r="KWQ19" s="137"/>
      <c r="KWR19" s="137"/>
      <c r="KWS19" s="137"/>
      <c r="KWT19" s="137"/>
      <c r="KWU19" s="137"/>
      <c r="KWV19" s="137"/>
      <c r="KWW19" s="137"/>
      <c r="KWX19" s="137"/>
      <c r="KWY19" s="137"/>
      <c r="KWZ19" s="137"/>
      <c r="KXA19" s="137"/>
      <c r="KXB19" s="137"/>
      <c r="KXC19" s="137"/>
      <c r="KXD19" s="137"/>
      <c r="KXE19" s="137"/>
      <c r="KXF19" s="137"/>
      <c r="KXG19" s="137"/>
      <c r="KXH19" s="137"/>
      <c r="KXI19" s="137"/>
      <c r="KXJ19" s="137"/>
      <c r="KXK19" s="137"/>
      <c r="KXL19" s="137"/>
      <c r="KXM19" s="137"/>
      <c r="KXN19" s="137"/>
      <c r="KXO19" s="137"/>
      <c r="KXP19" s="137"/>
      <c r="KXQ19" s="137"/>
      <c r="KXR19" s="137"/>
      <c r="KXS19" s="137"/>
      <c r="KXT19" s="137"/>
      <c r="KXU19" s="137"/>
      <c r="KXV19" s="137"/>
      <c r="KXW19" s="137"/>
      <c r="KXX19" s="137"/>
      <c r="KXY19" s="137"/>
      <c r="KXZ19" s="137"/>
      <c r="KYA19" s="137"/>
      <c r="KYB19" s="137"/>
      <c r="KYC19" s="137"/>
      <c r="KYD19" s="137"/>
      <c r="KYE19" s="137"/>
      <c r="KYF19" s="137"/>
      <c r="KYG19" s="137"/>
      <c r="KYH19" s="137"/>
      <c r="KYI19" s="137"/>
      <c r="KYJ19" s="137"/>
      <c r="KYK19" s="137"/>
      <c r="KYL19" s="137"/>
      <c r="KYM19" s="137"/>
      <c r="KYN19" s="137"/>
      <c r="KYO19" s="137"/>
      <c r="KYP19" s="137"/>
      <c r="KYQ19" s="137"/>
      <c r="KYR19" s="137"/>
      <c r="KYS19" s="137"/>
      <c r="KYT19" s="137"/>
      <c r="KYU19" s="137"/>
      <c r="KYV19" s="137"/>
      <c r="KYW19" s="137"/>
      <c r="KYX19" s="137"/>
      <c r="KYY19" s="137"/>
      <c r="KYZ19" s="137"/>
      <c r="KZA19" s="137"/>
      <c r="KZB19" s="137"/>
      <c r="KZC19" s="137"/>
      <c r="KZD19" s="137"/>
      <c r="KZE19" s="137"/>
      <c r="KZF19" s="137"/>
      <c r="KZG19" s="137"/>
      <c r="KZH19" s="137"/>
      <c r="KZI19" s="137"/>
      <c r="KZJ19" s="137"/>
      <c r="KZK19" s="137"/>
      <c r="KZL19" s="137"/>
      <c r="KZM19" s="137"/>
      <c r="KZN19" s="137"/>
      <c r="KZO19" s="137"/>
      <c r="KZP19" s="137"/>
      <c r="KZQ19" s="137"/>
      <c r="KZR19" s="137"/>
      <c r="KZS19" s="137"/>
      <c r="KZT19" s="137"/>
      <c r="KZU19" s="137"/>
      <c r="KZV19" s="137"/>
      <c r="KZW19" s="137"/>
      <c r="KZX19" s="137"/>
      <c r="KZY19" s="137"/>
      <c r="KZZ19" s="137"/>
      <c r="LAA19" s="137"/>
      <c r="LAB19" s="137"/>
      <c r="LAC19" s="137"/>
      <c r="LAD19" s="137"/>
      <c r="LAE19" s="137"/>
      <c r="LAF19" s="137"/>
      <c r="LAG19" s="137"/>
      <c r="LAH19" s="137"/>
      <c r="LAI19" s="137"/>
      <c r="LAJ19" s="137"/>
      <c r="LAK19" s="137"/>
      <c r="LAL19" s="137"/>
      <c r="LAM19" s="137"/>
      <c r="LAN19" s="137"/>
      <c r="LAO19" s="137"/>
      <c r="LAP19" s="137"/>
      <c r="LAQ19" s="137"/>
      <c r="LAR19" s="137"/>
      <c r="LAS19" s="137"/>
      <c r="LAT19" s="137"/>
      <c r="LAU19" s="137"/>
      <c r="LAV19" s="137"/>
      <c r="LAW19" s="137"/>
      <c r="LAX19" s="137"/>
      <c r="LAY19" s="137"/>
      <c r="LAZ19" s="137"/>
      <c r="LBA19" s="137"/>
      <c r="LBB19" s="137"/>
      <c r="LBC19" s="137"/>
      <c r="LBD19" s="137"/>
      <c r="LBE19" s="137"/>
      <c r="LBF19" s="137"/>
      <c r="LBG19" s="137"/>
      <c r="LBH19" s="137"/>
      <c r="LBI19" s="137"/>
      <c r="LBJ19" s="137"/>
      <c r="LBK19" s="137"/>
      <c r="LBL19" s="137"/>
      <c r="LBM19" s="137"/>
      <c r="LBN19" s="137"/>
      <c r="LBO19" s="137"/>
      <c r="LBP19" s="137"/>
      <c r="LBQ19" s="137"/>
      <c r="LBR19" s="137"/>
      <c r="LBS19" s="137"/>
      <c r="LBT19" s="137"/>
      <c r="LBU19" s="137"/>
      <c r="LBV19" s="137"/>
      <c r="LBW19" s="137"/>
      <c r="LBX19" s="137"/>
      <c r="LBY19" s="137"/>
      <c r="LBZ19" s="137"/>
      <c r="LCA19" s="137"/>
      <c r="LCB19" s="137"/>
      <c r="LCC19" s="137"/>
      <c r="LCD19" s="137"/>
      <c r="LCE19" s="137"/>
      <c r="LCF19" s="137"/>
      <c r="LCG19" s="137"/>
      <c r="LCH19" s="137"/>
      <c r="LCI19" s="137"/>
      <c r="LCJ19" s="137"/>
      <c r="LCK19" s="137"/>
      <c r="LCL19" s="137"/>
      <c r="LCM19" s="137"/>
      <c r="LCN19" s="137"/>
      <c r="LCO19" s="137"/>
      <c r="LCP19" s="137"/>
      <c r="LCQ19" s="137"/>
      <c r="LCR19" s="137"/>
      <c r="LCS19" s="137"/>
      <c r="LCT19" s="137"/>
      <c r="LCU19" s="137"/>
      <c r="LCV19" s="137"/>
      <c r="LCW19" s="137"/>
      <c r="LCX19" s="137"/>
      <c r="LCY19" s="137"/>
      <c r="LCZ19" s="137"/>
      <c r="LDA19" s="137"/>
      <c r="LDB19" s="137"/>
      <c r="LDC19" s="137"/>
      <c r="LDD19" s="137"/>
      <c r="LDE19" s="137"/>
      <c r="LDF19" s="137"/>
      <c r="LDG19" s="137"/>
      <c r="LDH19" s="137"/>
      <c r="LDI19" s="137"/>
      <c r="LDJ19" s="137"/>
      <c r="LDK19" s="137"/>
      <c r="LDL19" s="137"/>
      <c r="LDM19" s="137"/>
      <c r="LDN19" s="137"/>
      <c r="LDO19" s="137"/>
      <c r="LDP19" s="137"/>
      <c r="LDQ19" s="137"/>
      <c r="LDR19" s="137"/>
      <c r="LDS19" s="137"/>
      <c r="LDT19" s="137"/>
      <c r="LDU19" s="137"/>
      <c r="LDV19" s="137"/>
      <c r="LDW19" s="137"/>
      <c r="LDX19" s="137"/>
      <c r="LDY19" s="137"/>
      <c r="LDZ19" s="137"/>
      <c r="LEA19" s="137"/>
      <c r="LEB19" s="137"/>
      <c r="LEC19" s="137"/>
      <c r="LED19" s="137"/>
      <c r="LEE19" s="137"/>
      <c r="LEF19" s="137"/>
      <c r="LEG19" s="137"/>
      <c r="LEH19" s="137"/>
      <c r="LEI19" s="137"/>
      <c r="LEJ19" s="137"/>
      <c r="LEK19" s="137"/>
      <c r="LEL19" s="137"/>
      <c r="LEM19" s="137"/>
      <c r="LEN19" s="137"/>
      <c r="LEO19" s="137"/>
      <c r="LEP19" s="137"/>
      <c r="LEQ19" s="137"/>
      <c r="LER19" s="137"/>
      <c r="LES19" s="137"/>
      <c r="LET19" s="137"/>
      <c r="LEU19" s="137"/>
      <c r="LEV19" s="137"/>
      <c r="LEW19" s="137"/>
      <c r="LEX19" s="137"/>
      <c r="LEY19" s="137"/>
      <c r="LEZ19" s="137"/>
      <c r="LFA19" s="137"/>
      <c r="LFB19" s="137"/>
      <c r="LFC19" s="137"/>
      <c r="LFD19" s="137"/>
      <c r="LFE19" s="137"/>
      <c r="LFF19" s="137"/>
      <c r="LFG19" s="137"/>
      <c r="LFH19" s="137"/>
      <c r="LFI19" s="137"/>
      <c r="LFJ19" s="137"/>
      <c r="LFK19" s="137"/>
      <c r="LFL19" s="137"/>
      <c r="LFM19" s="137"/>
      <c r="LFN19" s="137"/>
      <c r="LFO19" s="137"/>
      <c r="LFP19" s="137"/>
      <c r="LFQ19" s="137"/>
      <c r="LFR19" s="137"/>
      <c r="LFS19" s="137"/>
      <c r="LFT19" s="137"/>
      <c r="LFU19" s="137"/>
      <c r="LFV19" s="137"/>
      <c r="LFW19" s="137"/>
      <c r="LFX19" s="137"/>
      <c r="LFY19" s="137"/>
      <c r="LFZ19" s="137"/>
      <c r="LGA19" s="137"/>
      <c r="LGB19" s="137"/>
      <c r="LGC19" s="137"/>
      <c r="LGD19" s="137"/>
      <c r="LGE19" s="137"/>
      <c r="LGF19" s="137"/>
      <c r="LGG19" s="137"/>
      <c r="LGH19" s="137"/>
      <c r="LGI19" s="137"/>
      <c r="LGJ19" s="137"/>
      <c r="LGK19" s="137"/>
      <c r="LGL19" s="137"/>
      <c r="LGM19" s="137"/>
      <c r="LGN19" s="137"/>
      <c r="LGO19" s="137"/>
      <c r="LGP19" s="137"/>
      <c r="LGQ19" s="137"/>
      <c r="LGR19" s="137"/>
      <c r="LGS19" s="137"/>
      <c r="LGT19" s="137"/>
      <c r="LGU19" s="137"/>
      <c r="LGV19" s="137"/>
      <c r="LGW19" s="137"/>
      <c r="LGX19" s="137"/>
      <c r="LGY19" s="137"/>
      <c r="LGZ19" s="137"/>
      <c r="LHA19" s="137"/>
      <c r="LHB19" s="137"/>
      <c r="LHC19" s="137"/>
      <c r="LHD19" s="137"/>
      <c r="LHE19" s="137"/>
      <c r="LHF19" s="137"/>
      <c r="LHG19" s="137"/>
      <c r="LHH19" s="137"/>
      <c r="LHI19" s="137"/>
      <c r="LHJ19" s="137"/>
      <c r="LHK19" s="137"/>
      <c r="LHL19" s="137"/>
      <c r="LHM19" s="137"/>
      <c r="LHN19" s="137"/>
      <c r="LHO19" s="137"/>
      <c r="LHP19" s="137"/>
      <c r="LHQ19" s="137"/>
      <c r="LHR19" s="137"/>
      <c r="LHS19" s="137"/>
      <c r="LHT19" s="137"/>
      <c r="LHU19" s="137"/>
      <c r="LHV19" s="137"/>
      <c r="LHW19" s="137"/>
      <c r="LHX19" s="137"/>
      <c r="LHY19" s="137"/>
      <c r="LHZ19" s="137"/>
      <c r="LIA19" s="137"/>
      <c r="LIB19" s="137"/>
      <c r="LIC19" s="137"/>
      <c r="LID19" s="137"/>
      <c r="LIE19" s="137"/>
      <c r="LIF19" s="137"/>
      <c r="LIG19" s="137"/>
      <c r="LIH19" s="137"/>
      <c r="LII19" s="137"/>
      <c r="LIJ19" s="137"/>
      <c r="LIK19" s="137"/>
      <c r="LIL19" s="137"/>
      <c r="LIM19" s="137"/>
      <c r="LIN19" s="137"/>
      <c r="LIO19" s="137"/>
      <c r="LIP19" s="137"/>
      <c r="LIQ19" s="137"/>
      <c r="LIR19" s="137"/>
      <c r="LIS19" s="137"/>
      <c r="LIT19" s="137"/>
      <c r="LIU19" s="137"/>
      <c r="LIV19" s="137"/>
      <c r="LIW19" s="137"/>
      <c r="LIX19" s="137"/>
      <c r="LIY19" s="137"/>
      <c r="LIZ19" s="137"/>
      <c r="LJA19" s="137"/>
      <c r="LJB19" s="137"/>
      <c r="LJC19" s="137"/>
      <c r="LJD19" s="137"/>
      <c r="LJE19" s="137"/>
      <c r="LJF19" s="137"/>
      <c r="LJG19" s="137"/>
      <c r="LJH19" s="137"/>
      <c r="LJI19" s="137"/>
      <c r="LJJ19" s="137"/>
      <c r="LJK19" s="137"/>
      <c r="LJL19" s="137"/>
      <c r="LJM19" s="137"/>
      <c r="LJN19" s="137"/>
      <c r="LJO19" s="137"/>
      <c r="LJP19" s="137"/>
      <c r="LJQ19" s="137"/>
      <c r="LJR19" s="137"/>
      <c r="LJS19" s="137"/>
      <c r="LJT19" s="137"/>
      <c r="LJU19" s="137"/>
      <c r="LJV19" s="137"/>
      <c r="LJW19" s="137"/>
      <c r="LJX19" s="137"/>
      <c r="LJY19" s="137"/>
      <c r="LJZ19" s="137"/>
      <c r="LKA19" s="137"/>
      <c r="LKB19" s="137"/>
      <c r="LKC19" s="137"/>
      <c r="LKD19" s="137"/>
      <c r="LKE19" s="137"/>
      <c r="LKF19" s="137"/>
      <c r="LKG19" s="137"/>
      <c r="LKH19" s="137"/>
      <c r="LKI19" s="137"/>
      <c r="LKJ19" s="137"/>
      <c r="LKK19" s="137"/>
      <c r="LKL19" s="137"/>
      <c r="LKM19" s="137"/>
      <c r="LKN19" s="137"/>
      <c r="LKO19" s="137"/>
      <c r="LKP19" s="137"/>
      <c r="LKQ19" s="137"/>
      <c r="LKR19" s="137"/>
      <c r="LKS19" s="137"/>
      <c r="LKT19" s="137"/>
      <c r="LKU19" s="137"/>
      <c r="LKV19" s="137"/>
      <c r="LKW19" s="137"/>
      <c r="LKX19" s="137"/>
      <c r="LKY19" s="137"/>
      <c r="LKZ19" s="137"/>
      <c r="LLA19" s="137"/>
      <c r="LLB19" s="137"/>
      <c r="LLC19" s="137"/>
      <c r="LLD19" s="137"/>
      <c r="LLE19" s="137"/>
      <c r="LLF19" s="137"/>
      <c r="LLG19" s="137"/>
      <c r="LLH19" s="137"/>
      <c r="LLI19" s="137"/>
      <c r="LLJ19" s="137"/>
      <c r="LLK19" s="137"/>
      <c r="LLL19" s="137"/>
      <c r="LLM19" s="137"/>
      <c r="LLN19" s="137"/>
      <c r="LLO19" s="137"/>
      <c r="LLP19" s="137"/>
      <c r="LLQ19" s="137"/>
      <c r="LLR19" s="137"/>
      <c r="LLS19" s="137"/>
      <c r="LLT19" s="137"/>
      <c r="LLU19" s="137"/>
      <c r="LLV19" s="137"/>
      <c r="LLW19" s="137"/>
      <c r="LLX19" s="137"/>
      <c r="LLY19" s="137"/>
      <c r="LLZ19" s="137"/>
      <c r="LMA19" s="137"/>
      <c r="LMB19" s="137"/>
      <c r="LMC19" s="137"/>
      <c r="LMD19" s="137"/>
      <c r="LME19" s="137"/>
      <c r="LMF19" s="137"/>
      <c r="LMG19" s="137"/>
      <c r="LMH19" s="137"/>
      <c r="LMI19" s="137"/>
      <c r="LMJ19" s="137"/>
      <c r="LMK19" s="137"/>
      <c r="LML19" s="137"/>
      <c r="LMM19" s="137"/>
      <c r="LMN19" s="137"/>
      <c r="LMO19" s="137"/>
      <c r="LMP19" s="137"/>
      <c r="LMQ19" s="137"/>
      <c r="LMR19" s="137"/>
      <c r="LMS19" s="137"/>
      <c r="LMT19" s="137"/>
      <c r="LMU19" s="137"/>
      <c r="LMV19" s="137"/>
      <c r="LMW19" s="137"/>
      <c r="LMX19" s="137"/>
      <c r="LMY19" s="137"/>
      <c r="LMZ19" s="137"/>
      <c r="LNA19" s="137"/>
      <c r="LNB19" s="137"/>
      <c r="LNC19" s="137"/>
      <c r="LND19" s="137"/>
      <c r="LNE19" s="137"/>
      <c r="LNF19" s="137"/>
      <c r="LNG19" s="137"/>
      <c r="LNH19" s="137"/>
      <c r="LNI19" s="137"/>
      <c r="LNJ19" s="137"/>
      <c r="LNK19" s="137"/>
      <c r="LNL19" s="137"/>
      <c r="LNM19" s="137"/>
      <c r="LNN19" s="137"/>
      <c r="LNO19" s="137"/>
      <c r="LNP19" s="137"/>
      <c r="LNQ19" s="137"/>
      <c r="LNR19" s="137"/>
      <c r="LNS19" s="137"/>
      <c r="LNT19" s="137"/>
      <c r="LNU19" s="137"/>
      <c r="LNV19" s="137"/>
      <c r="LNW19" s="137"/>
      <c r="LNX19" s="137"/>
      <c r="LNY19" s="137"/>
      <c r="LNZ19" s="137"/>
      <c r="LOA19" s="137"/>
      <c r="LOB19" s="137"/>
      <c r="LOC19" s="137"/>
      <c r="LOD19" s="137"/>
      <c r="LOE19" s="137"/>
      <c r="LOF19" s="137"/>
      <c r="LOG19" s="137"/>
      <c r="LOH19" s="137"/>
      <c r="LOI19" s="137"/>
      <c r="LOJ19" s="137"/>
      <c r="LOK19" s="137"/>
      <c r="LOL19" s="137"/>
      <c r="LOM19" s="137"/>
      <c r="LON19" s="137"/>
      <c r="LOO19" s="137"/>
      <c r="LOP19" s="137"/>
      <c r="LOQ19" s="137"/>
      <c r="LOR19" s="137"/>
      <c r="LOS19" s="137"/>
      <c r="LOT19" s="137"/>
      <c r="LOU19" s="137"/>
      <c r="LOV19" s="137"/>
      <c r="LOW19" s="137"/>
      <c r="LOX19" s="137"/>
      <c r="LOY19" s="137"/>
      <c r="LOZ19" s="137"/>
      <c r="LPA19" s="137"/>
      <c r="LPB19" s="137"/>
      <c r="LPC19" s="137"/>
      <c r="LPD19" s="137"/>
      <c r="LPE19" s="137"/>
      <c r="LPF19" s="137"/>
      <c r="LPG19" s="137"/>
      <c r="LPH19" s="137"/>
      <c r="LPI19" s="137"/>
      <c r="LPJ19" s="137"/>
      <c r="LPK19" s="137"/>
      <c r="LPL19" s="137"/>
      <c r="LPM19" s="137"/>
      <c r="LPN19" s="137"/>
      <c r="LPO19" s="137"/>
      <c r="LPP19" s="137"/>
      <c r="LPQ19" s="137"/>
      <c r="LPR19" s="137"/>
      <c r="LPS19" s="137"/>
      <c r="LPT19" s="137"/>
      <c r="LPU19" s="137"/>
      <c r="LPV19" s="137"/>
      <c r="LPW19" s="137"/>
      <c r="LPX19" s="137"/>
      <c r="LPY19" s="137"/>
      <c r="LPZ19" s="137"/>
      <c r="LQA19" s="137"/>
      <c r="LQB19" s="137"/>
      <c r="LQC19" s="137"/>
      <c r="LQD19" s="137"/>
      <c r="LQE19" s="137"/>
      <c r="LQF19" s="137"/>
      <c r="LQG19" s="137"/>
      <c r="LQH19" s="137"/>
      <c r="LQI19" s="137"/>
      <c r="LQJ19" s="137"/>
      <c r="LQK19" s="137"/>
      <c r="LQL19" s="137"/>
      <c r="LQM19" s="137"/>
      <c r="LQN19" s="137"/>
      <c r="LQO19" s="137"/>
      <c r="LQP19" s="137"/>
      <c r="LQQ19" s="137"/>
      <c r="LQR19" s="137"/>
      <c r="LQS19" s="137"/>
      <c r="LQT19" s="137"/>
      <c r="LQU19" s="137"/>
      <c r="LQV19" s="137"/>
      <c r="LQW19" s="137"/>
      <c r="LQX19" s="137"/>
      <c r="LQY19" s="137"/>
      <c r="LQZ19" s="137"/>
      <c r="LRA19" s="137"/>
      <c r="LRB19" s="137"/>
      <c r="LRC19" s="137"/>
      <c r="LRD19" s="137"/>
      <c r="LRE19" s="137"/>
      <c r="LRF19" s="137"/>
      <c r="LRG19" s="137"/>
      <c r="LRH19" s="137"/>
      <c r="LRI19" s="137"/>
      <c r="LRJ19" s="137"/>
      <c r="LRK19" s="137"/>
      <c r="LRL19" s="137"/>
      <c r="LRM19" s="137"/>
      <c r="LRN19" s="137"/>
      <c r="LRO19" s="137"/>
      <c r="LRP19" s="137"/>
      <c r="LRQ19" s="137"/>
      <c r="LRR19" s="137"/>
      <c r="LRS19" s="137"/>
      <c r="LRT19" s="137"/>
      <c r="LRU19" s="137"/>
      <c r="LRV19" s="137"/>
      <c r="LRW19" s="137"/>
      <c r="LRX19" s="137"/>
      <c r="LRY19" s="137"/>
      <c r="LRZ19" s="137"/>
      <c r="LSA19" s="137"/>
      <c r="LSB19" s="137"/>
      <c r="LSC19" s="137"/>
      <c r="LSD19" s="137"/>
      <c r="LSE19" s="137"/>
      <c r="LSF19" s="137"/>
      <c r="LSG19" s="137"/>
      <c r="LSH19" s="137"/>
      <c r="LSI19" s="137"/>
      <c r="LSJ19" s="137"/>
      <c r="LSK19" s="137"/>
      <c r="LSL19" s="137"/>
      <c r="LSM19" s="137"/>
      <c r="LSN19" s="137"/>
      <c r="LSO19" s="137"/>
      <c r="LSP19" s="137"/>
      <c r="LSQ19" s="137"/>
      <c r="LSR19" s="137"/>
      <c r="LSS19" s="137"/>
      <c r="LST19" s="137"/>
      <c r="LSU19" s="137"/>
      <c r="LSV19" s="137"/>
      <c r="LSW19" s="137"/>
      <c r="LSX19" s="137"/>
      <c r="LSY19" s="137"/>
      <c r="LSZ19" s="137"/>
      <c r="LTA19" s="137"/>
      <c r="LTB19" s="137"/>
      <c r="LTC19" s="137"/>
      <c r="LTD19" s="137"/>
      <c r="LTE19" s="137"/>
      <c r="LTF19" s="137"/>
      <c r="LTG19" s="137"/>
      <c r="LTH19" s="137"/>
      <c r="LTI19" s="137"/>
      <c r="LTJ19" s="137"/>
      <c r="LTK19" s="137"/>
      <c r="LTL19" s="137"/>
      <c r="LTM19" s="137"/>
      <c r="LTN19" s="137"/>
      <c r="LTO19" s="137"/>
      <c r="LTP19" s="137"/>
      <c r="LTQ19" s="137"/>
      <c r="LTR19" s="137"/>
      <c r="LTS19" s="137"/>
      <c r="LTT19" s="137"/>
      <c r="LTU19" s="137"/>
      <c r="LTV19" s="137"/>
      <c r="LTW19" s="137"/>
      <c r="LTX19" s="137"/>
      <c r="LTY19" s="137"/>
      <c r="LTZ19" s="137"/>
      <c r="LUA19" s="137"/>
      <c r="LUB19" s="137"/>
      <c r="LUC19" s="137"/>
      <c r="LUD19" s="137"/>
      <c r="LUE19" s="137"/>
      <c r="LUF19" s="137"/>
      <c r="LUG19" s="137"/>
      <c r="LUH19" s="137"/>
      <c r="LUI19" s="137"/>
      <c r="LUJ19" s="137"/>
      <c r="LUK19" s="137"/>
      <c r="LUL19" s="137"/>
      <c r="LUM19" s="137"/>
      <c r="LUN19" s="137"/>
      <c r="LUO19" s="137"/>
      <c r="LUP19" s="137"/>
      <c r="LUQ19" s="137"/>
      <c r="LUR19" s="137"/>
      <c r="LUS19" s="137"/>
      <c r="LUT19" s="137"/>
      <c r="LUU19" s="137"/>
      <c r="LUV19" s="137"/>
      <c r="LUW19" s="137"/>
      <c r="LUX19" s="137"/>
      <c r="LUY19" s="137"/>
      <c r="LUZ19" s="137"/>
      <c r="LVA19" s="137"/>
      <c r="LVB19" s="137"/>
      <c r="LVC19" s="137"/>
      <c r="LVD19" s="137"/>
      <c r="LVE19" s="137"/>
      <c r="LVF19" s="137"/>
      <c r="LVG19" s="137"/>
      <c r="LVH19" s="137"/>
      <c r="LVI19" s="137"/>
      <c r="LVJ19" s="137"/>
      <c r="LVK19" s="137"/>
      <c r="LVL19" s="137"/>
      <c r="LVM19" s="137"/>
      <c r="LVN19" s="137"/>
      <c r="LVO19" s="137"/>
      <c r="LVP19" s="137"/>
      <c r="LVQ19" s="137"/>
      <c r="LVR19" s="137"/>
      <c r="LVS19" s="137"/>
      <c r="LVT19" s="137"/>
      <c r="LVU19" s="137"/>
      <c r="LVV19" s="137"/>
      <c r="LVW19" s="137"/>
      <c r="LVX19" s="137"/>
      <c r="LVY19" s="137"/>
      <c r="LVZ19" s="137"/>
      <c r="LWA19" s="137"/>
      <c r="LWB19" s="137"/>
      <c r="LWC19" s="137"/>
      <c r="LWD19" s="137"/>
      <c r="LWE19" s="137"/>
      <c r="LWF19" s="137"/>
      <c r="LWG19" s="137"/>
      <c r="LWH19" s="137"/>
      <c r="LWI19" s="137"/>
      <c r="LWJ19" s="137"/>
      <c r="LWK19" s="137"/>
      <c r="LWL19" s="137"/>
      <c r="LWM19" s="137"/>
      <c r="LWN19" s="137"/>
      <c r="LWO19" s="137"/>
      <c r="LWP19" s="137"/>
      <c r="LWQ19" s="137"/>
      <c r="LWR19" s="137"/>
      <c r="LWS19" s="137"/>
      <c r="LWT19" s="137"/>
      <c r="LWU19" s="137"/>
      <c r="LWV19" s="137"/>
      <c r="LWW19" s="137"/>
      <c r="LWX19" s="137"/>
      <c r="LWY19" s="137"/>
      <c r="LWZ19" s="137"/>
      <c r="LXA19" s="137"/>
      <c r="LXB19" s="137"/>
      <c r="LXC19" s="137"/>
      <c r="LXD19" s="137"/>
      <c r="LXE19" s="137"/>
      <c r="LXF19" s="137"/>
      <c r="LXG19" s="137"/>
      <c r="LXH19" s="137"/>
      <c r="LXI19" s="137"/>
      <c r="LXJ19" s="137"/>
      <c r="LXK19" s="137"/>
      <c r="LXL19" s="137"/>
      <c r="LXM19" s="137"/>
      <c r="LXN19" s="137"/>
      <c r="LXO19" s="137"/>
      <c r="LXP19" s="137"/>
      <c r="LXQ19" s="137"/>
      <c r="LXR19" s="137"/>
      <c r="LXS19" s="137"/>
      <c r="LXT19" s="137"/>
      <c r="LXU19" s="137"/>
      <c r="LXV19" s="137"/>
      <c r="LXW19" s="137"/>
      <c r="LXX19" s="137"/>
      <c r="LXY19" s="137"/>
      <c r="LXZ19" s="137"/>
      <c r="LYA19" s="137"/>
      <c r="LYB19" s="137"/>
      <c r="LYC19" s="137"/>
      <c r="LYD19" s="137"/>
      <c r="LYE19" s="137"/>
      <c r="LYF19" s="137"/>
      <c r="LYG19" s="137"/>
      <c r="LYH19" s="137"/>
      <c r="LYI19" s="137"/>
      <c r="LYJ19" s="137"/>
      <c r="LYK19" s="137"/>
      <c r="LYL19" s="137"/>
      <c r="LYM19" s="137"/>
      <c r="LYN19" s="137"/>
      <c r="LYO19" s="137"/>
      <c r="LYP19" s="137"/>
      <c r="LYQ19" s="137"/>
      <c r="LYR19" s="137"/>
      <c r="LYS19" s="137"/>
      <c r="LYT19" s="137"/>
      <c r="LYU19" s="137"/>
      <c r="LYV19" s="137"/>
      <c r="LYW19" s="137"/>
      <c r="LYX19" s="137"/>
      <c r="LYY19" s="137"/>
      <c r="LYZ19" s="137"/>
      <c r="LZA19" s="137"/>
      <c r="LZB19" s="137"/>
      <c r="LZC19" s="137"/>
      <c r="LZD19" s="137"/>
      <c r="LZE19" s="137"/>
      <c r="LZF19" s="137"/>
      <c r="LZG19" s="137"/>
      <c r="LZH19" s="137"/>
      <c r="LZI19" s="137"/>
      <c r="LZJ19" s="137"/>
      <c r="LZK19" s="137"/>
      <c r="LZL19" s="137"/>
      <c r="LZM19" s="137"/>
      <c r="LZN19" s="137"/>
      <c r="LZO19" s="137"/>
      <c r="LZP19" s="137"/>
      <c r="LZQ19" s="137"/>
      <c r="LZR19" s="137"/>
      <c r="LZS19" s="137"/>
      <c r="LZT19" s="137"/>
      <c r="LZU19" s="137"/>
      <c r="LZV19" s="137"/>
      <c r="LZW19" s="137"/>
      <c r="LZX19" s="137"/>
      <c r="LZY19" s="137"/>
      <c r="LZZ19" s="137"/>
      <c r="MAA19" s="137"/>
      <c r="MAB19" s="137"/>
      <c r="MAC19" s="137"/>
      <c r="MAD19" s="137"/>
      <c r="MAE19" s="137"/>
      <c r="MAF19" s="137"/>
      <c r="MAG19" s="137"/>
      <c r="MAH19" s="137"/>
      <c r="MAI19" s="137"/>
      <c r="MAJ19" s="137"/>
      <c r="MAK19" s="137"/>
      <c r="MAL19" s="137"/>
      <c r="MAM19" s="137"/>
      <c r="MAN19" s="137"/>
      <c r="MAO19" s="137"/>
      <c r="MAP19" s="137"/>
      <c r="MAQ19" s="137"/>
      <c r="MAR19" s="137"/>
      <c r="MAS19" s="137"/>
      <c r="MAT19" s="137"/>
      <c r="MAU19" s="137"/>
      <c r="MAV19" s="137"/>
      <c r="MAW19" s="137"/>
      <c r="MAX19" s="137"/>
      <c r="MAY19" s="137"/>
      <c r="MAZ19" s="137"/>
      <c r="MBA19" s="137"/>
      <c r="MBB19" s="137"/>
      <c r="MBC19" s="137"/>
      <c r="MBD19" s="137"/>
      <c r="MBE19" s="137"/>
      <c r="MBF19" s="137"/>
      <c r="MBG19" s="137"/>
      <c r="MBH19" s="137"/>
      <c r="MBI19" s="137"/>
      <c r="MBJ19" s="137"/>
      <c r="MBK19" s="137"/>
      <c r="MBL19" s="137"/>
      <c r="MBM19" s="137"/>
      <c r="MBN19" s="137"/>
      <c r="MBO19" s="137"/>
      <c r="MBP19" s="137"/>
      <c r="MBQ19" s="137"/>
      <c r="MBR19" s="137"/>
      <c r="MBS19" s="137"/>
      <c r="MBT19" s="137"/>
      <c r="MBU19" s="137"/>
      <c r="MBV19" s="137"/>
      <c r="MBW19" s="137"/>
      <c r="MBX19" s="137"/>
      <c r="MBY19" s="137"/>
      <c r="MBZ19" s="137"/>
      <c r="MCA19" s="137"/>
      <c r="MCB19" s="137"/>
      <c r="MCC19" s="137"/>
      <c r="MCD19" s="137"/>
      <c r="MCE19" s="137"/>
      <c r="MCF19" s="137"/>
      <c r="MCG19" s="137"/>
      <c r="MCH19" s="137"/>
      <c r="MCI19" s="137"/>
      <c r="MCJ19" s="137"/>
      <c r="MCK19" s="137"/>
      <c r="MCL19" s="137"/>
      <c r="MCM19" s="137"/>
      <c r="MCN19" s="137"/>
      <c r="MCO19" s="137"/>
      <c r="MCP19" s="137"/>
      <c r="MCQ19" s="137"/>
      <c r="MCR19" s="137"/>
      <c r="MCS19" s="137"/>
      <c r="MCT19" s="137"/>
      <c r="MCU19" s="137"/>
      <c r="MCV19" s="137"/>
      <c r="MCW19" s="137"/>
      <c r="MCX19" s="137"/>
      <c r="MCY19" s="137"/>
      <c r="MCZ19" s="137"/>
      <c r="MDA19" s="137"/>
      <c r="MDB19" s="137"/>
      <c r="MDC19" s="137"/>
      <c r="MDD19" s="137"/>
      <c r="MDE19" s="137"/>
      <c r="MDF19" s="137"/>
      <c r="MDG19" s="137"/>
      <c r="MDH19" s="137"/>
      <c r="MDI19" s="137"/>
      <c r="MDJ19" s="137"/>
      <c r="MDK19" s="137"/>
      <c r="MDL19" s="137"/>
      <c r="MDM19" s="137"/>
      <c r="MDN19" s="137"/>
      <c r="MDO19" s="137"/>
      <c r="MDP19" s="137"/>
      <c r="MDQ19" s="137"/>
      <c r="MDR19" s="137"/>
      <c r="MDS19" s="137"/>
      <c r="MDT19" s="137"/>
      <c r="MDU19" s="137"/>
      <c r="MDV19" s="137"/>
      <c r="MDW19" s="137"/>
      <c r="MDX19" s="137"/>
      <c r="MDY19" s="137"/>
      <c r="MDZ19" s="137"/>
      <c r="MEA19" s="137"/>
      <c r="MEB19" s="137"/>
      <c r="MEC19" s="137"/>
      <c r="MED19" s="137"/>
      <c r="MEE19" s="137"/>
      <c r="MEF19" s="137"/>
      <c r="MEG19" s="137"/>
      <c r="MEH19" s="137"/>
      <c r="MEI19" s="137"/>
      <c r="MEJ19" s="137"/>
      <c r="MEK19" s="137"/>
      <c r="MEL19" s="137"/>
      <c r="MEM19" s="137"/>
      <c r="MEN19" s="137"/>
      <c r="MEO19" s="137"/>
      <c r="MEP19" s="137"/>
      <c r="MEQ19" s="137"/>
      <c r="MER19" s="137"/>
      <c r="MES19" s="137"/>
      <c r="MET19" s="137"/>
      <c r="MEU19" s="137"/>
      <c r="MEV19" s="137"/>
      <c r="MEW19" s="137"/>
      <c r="MEX19" s="137"/>
      <c r="MEY19" s="137"/>
      <c r="MEZ19" s="137"/>
      <c r="MFA19" s="137"/>
      <c r="MFB19" s="137"/>
      <c r="MFC19" s="137"/>
      <c r="MFD19" s="137"/>
      <c r="MFE19" s="137"/>
      <c r="MFF19" s="137"/>
      <c r="MFG19" s="137"/>
      <c r="MFH19" s="137"/>
      <c r="MFI19" s="137"/>
      <c r="MFJ19" s="137"/>
      <c r="MFK19" s="137"/>
      <c r="MFL19" s="137"/>
      <c r="MFM19" s="137"/>
      <c r="MFN19" s="137"/>
      <c r="MFO19" s="137"/>
      <c r="MFP19" s="137"/>
      <c r="MFQ19" s="137"/>
      <c r="MFR19" s="137"/>
      <c r="MFS19" s="137"/>
      <c r="MFT19" s="137"/>
      <c r="MFU19" s="137"/>
      <c r="MFV19" s="137"/>
      <c r="MFW19" s="137"/>
      <c r="MFX19" s="137"/>
      <c r="MFY19" s="137"/>
      <c r="MFZ19" s="137"/>
      <c r="MGA19" s="137"/>
      <c r="MGB19" s="137"/>
      <c r="MGC19" s="137"/>
      <c r="MGD19" s="137"/>
      <c r="MGE19" s="137"/>
      <c r="MGF19" s="137"/>
      <c r="MGG19" s="137"/>
      <c r="MGH19" s="137"/>
      <c r="MGI19" s="137"/>
      <c r="MGJ19" s="137"/>
      <c r="MGK19" s="137"/>
      <c r="MGL19" s="137"/>
      <c r="MGM19" s="137"/>
      <c r="MGN19" s="137"/>
      <c r="MGO19" s="137"/>
      <c r="MGP19" s="137"/>
      <c r="MGQ19" s="137"/>
      <c r="MGR19" s="137"/>
      <c r="MGS19" s="137"/>
      <c r="MGT19" s="137"/>
      <c r="MGU19" s="137"/>
      <c r="MGV19" s="137"/>
      <c r="MGW19" s="137"/>
      <c r="MGX19" s="137"/>
      <c r="MGY19" s="137"/>
      <c r="MGZ19" s="137"/>
      <c r="MHA19" s="137"/>
      <c r="MHB19" s="137"/>
      <c r="MHC19" s="137"/>
      <c r="MHD19" s="137"/>
      <c r="MHE19" s="137"/>
      <c r="MHF19" s="137"/>
      <c r="MHG19" s="137"/>
      <c r="MHH19" s="137"/>
      <c r="MHI19" s="137"/>
      <c r="MHJ19" s="137"/>
      <c r="MHK19" s="137"/>
      <c r="MHL19" s="137"/>
      <c r="MHM19" s="137"/>
      <c r="MHN19" s="137"/>
      <c r="MHO19" s="137"/>
      <c r="MHP19" s="137"/>
      <c r="MHQ19" s="137"/>
      <c r="MHR19" s="137"/>
      <c r="MHS19" s="137"/>
      <c r="MHT19" s="137"/>
      <c r="MHU19" s="137"/>
      <c r="MHV19" s="137"/>
      <c r="MHW19" s="137"/>
      <c r="MHX19" s="137"/>
      <c r="MHY19" s="137"/>
      <c r="MHZ19" s="137"/>
      <c r="MIA19" s="137"/>
      <c r="MIB19" s="137"/>
      <c r="MIC19" s="137"/>
      <c r="MID19" s="137"/>
      <c r="MIE19" s="137"/>
      <c r="MIF19" s="137"/>
      <c r="MIG19" s="137"/>
      <c r="MIH19" s="137"/>
      <c r="MII19" s="137"/>
      <c r="MIJ19" s="137"/>
      <c r="MIK19" s="137"/>
      <c r="MIL19" s="137"/>
      <c r="MIM19" s="137"/>
      <c r="MIN19" s="137"/>
      <c r="MIO19" s="137"/>
      <c r="MIP19" s="137"/>
      <c r="MIQ19" s="137"/>
      <c r="MIR19" s="137"/>
      <c r="MIS19" s="137"/>
      <c r="MIT19" s="137"/>
      <c r="MIU19" s="137"/>
      <c r="MIV19" s="137"/>
      <c r="MIW19" s="137"/>
      <c r="MIX19" s="137"/>
      <c r="MIY19" s="137"/>
      <c r="MIZ19" s="137"/>
      <c r="MJA19" s="137"/>
      <c r="MJB19" s="137"/>
      <c r="MJC19" s="137"/>
      <c r="MJD19" s="137"/>
      <c r="MJE19" s="137"/>
      <c r="MJF19" s="137"/>
      <c r="MJG19" s="137"/>
      <c r="MJH19" s="137"/>
      <c r="MJI19" s="137"/>
      <c r="MJJ19" s="137"/>
      <c r="MJK19" s="137"/>
      <c r="MJL19" s="137"/>
      <c r="MJM19" s="137"/>
      <c r="MJN19" s="137"/>
      <c r="MJO19" s="137"/>
      <c r="MJP19" s="137"/>
      <c r="MJQ19" s="137"/>
      <c r="MJR19" s="137"/>
      <c r="MJS19" s="137"/>
      <c r="MJT19" s="137"/>
      <c r="MJU19" s="137"/>
      <c r="MJV19" s="137"/>
      <c r="MJW19" s="137"/>
      <c r="MJX19" s="137"/>
      <c r="MJY19" s="137"/>
      <c r="MJZ19" s="137"/>
      <c r="MKA19" s="137"/>
      <c r="MKB19" s="137"/>
      <c r="MKC19" s="137"/>
      <c r="MKD19" s="137"/>
      <c r="MKE19" s="137"/>
      <c r="MKF19" s="137"/>
      <c r="MKG19" s="137"/>
      <c r="MKH19" s="137"/>
      <c r="MKI19" s="137"/>
      <c r="MKJ19" s="137"/>
      <c r="MKK19" s="137"/>
      <c r="MKL19" s="137"/>
      <c r="MKM19" s="137"/>
      <c r="MKN19" s="137"/>
      <c r="MKO19" s="137"/>
      <c r="MKP19" s="137"/>
      <c r="MKQ19" s="137"/>
      <c r="MKR19" s="137"/>
      <c r="MKS19" s="137"/>
      <c r="MKT19" s="137"/>
      <c r="MKU19" s="137"/>
      <c r="MKV19" s="137"/>
      <c r="MKW19" s="137"/>
      <c r="MKX19" s="137"/>
      <c r="MKY19" s="137"/>
      <c r="MKZ19" s="137"/>
      <c r="MLA19" s="137"/>
      <c r="MLB19" s="137"/>
      <c r="MLC19" s="137"/>
      <c r="MLD19" s="137"/>
      <c r="MLE19" s="137"/>
      <c r="MLF19" s="137"/>
      <c r="MLG19" s="137"/>
      <c r="MLH19" s="137"/>
      <c r="MLI19" s="137"/>
      <c r="MLJ19" s="137"/>
      <c r="MLK19" s="137"/>
      <c r="MLL19" s="137"/>
      <c r="MLM19" s="137"/>
      <c r="MLN19" s="137"/>
      <c r="MLO19" s="137"/>
      <c r="MLP19" s="137"/>
      <c r="MLQ19" s="137"/>
      <c r="MLR19" s="137"/>
      <c r="MLS19" s="137"/>
      <c r="MLT19" s="137"/>
      <c r="MLU19" s="137"/>
      <c r="MLV19" s="137"/>
      <c r="MLW19" s="137"/>
      <c r="MLX19" s="137"/>
      <c r="MLY19" s="137"/>
      <c r="MLZ19" s="137"/>
      <c r="MMA19" s="137"/>
      <c r="MMB19" s="137"/>
      <c r="MMC19" s="137"/>
      <c r="MMD19" s="137"/>
      <c r="MME19" s="137"/>
      <c r="MMF19" s="137"/>
      <c r="MMG19" s="137"/>
      <c r="MMH19" s="137"/>
      <c r="MMI19" s="137"/>
      <c r="MMJ19" s="137"/>
      <c r="MMK19" s="137"/>
      <c r="MML19" s="137"/>
      <c r="MMM19" s="137"/>
      <c r="MMN19" s="137"/>
      <c r="MMO19" s="137"/>
      <c r="MMP19" s="137"/>
      <c r="MMQ19" s="137"/>
      <c r="MMR19" s="137"/>
      <c r="MMS19" s="137"/>
      <c r="MMT19" s="137"/>
      <c r="MMU19" s="137"/>
      <c r="MMV19" s="137"/>
      <c r="MMW19" s="137"/>
      <c r="MMX19" s="137"/>
      <c r="MMY19" s="137"/>
      <c r="MMZ19" s="137"/>
      <c r="MNA19" s="137"/>
      <c r="MNB19" s="137"/>
      <c r="MNC19" s="137"/>
      <c r="MND19" s="137"/>
      <c r="MNE19" s="137"/>
      <c r="MNF19" s="137"/>
      <c r="MNG19" s="137"/>
      <c r="MNH19" s="137"/>
      <c r="MNI19" s="137"/>
      <c r="MNJ19" s="137"/>
      <c r="MNK19" s="137"/>
      <c r="MNL19" s="137"/>
      <c r="MNM19" s="137"/>
      <c r="MNN19" s="137"/>
      <c r="MNO19" s="137"/>
      <c r="MNP19" s="137"/>
      <c r="MNQ19" s="137"/>
      <c r="MNR19" s="137"/>
      <c r="MNS19" s="137"/>
      <c r="MNT19" s="137"/>
      <c r="MNU19" s="137"/>
      <c r="MNV19" s="137"/>
      <c r="MNW19" s="137"/>
      <c r="MNX19" s="137"/>
      <c r="MNY19" s="137"/>
      <c r="MNZ19" s="137"/>
      <c r="MOA19" s="137"/>
      <c r="MOB19" s="137"/>
      <c r="MOC19" s="137"/>
      <c r="MOD19" s="137"/>
      <c r="MOE19" s="137"/>
      <c r="MOF19" s="137"/>
      <c r="MOG19" s="137"/>
      <c r="MOH19" s="137"/>
      <c r="MOI19" s="137"/>
      <c r="MOJ19" s="137"/>
      <c r="MOK19" s="137"/>
      <c r="MOL19" s="137"/>
      <c r="MOM19" s="137"/>
      <c r="MON19" s="137"/>
      <c r="MOO19" s="137"/>
      <c r="MOP19" s="137"/>
      <c r="MOQ19" s="137"/>
      <c r="MOR19" s="137"/>
      <c r="MOS19" s="137"/>
      <c r="MOT19" s="137"/>
      <c r="MOU19" s="137"/>
      <c r="MOV19" s="137"/>
      <c r="MOW19" s="137"/>
      <c r="MOX19" s="137"/>
      <c r="MOY19" s="137"/>
      <c r="MOZ19" s="137"/>
      <c r="MPA19" s="137"/>
      <c r="MPB19" s="137"/>
      <c r="MPC19" s="137"/>
      <c r="MPD19" s="137"/>
      <c r="MPE19" s="137"/>
      <c r="MPF19" s="137"/>
      <c r="MPG19" s="137"/>
      <c r="MPH19" s="137"/>
      <c r="MPI19" s="137"/>
      <c r="MPJ19" s="137"/>
      <c r="MPK19" s="137"/>
      <c r="MPL19" s="137"/>
      <c r="MPM19" s="137"/>
      <c r="MPN19" s="137"/>
      <c r="MPO19" s="137"/>
      <c r="MPP19" s="137"/>
      <c r="MPQ19" s="137"/>
      <c r="MPR19" s="137"/>
      <c r="MPS19" s="137"/>
      <c r="MPT19" s="137"/>
      <c r="MPU19" s="137"/>
      <c r="MPV19" s="137"/>
      <c r="MPW19" s="137"/>
      <c r="MPX19" s="137"/>
      <c r="MPY19" s="137"/>
      <c r="MPZ19" s="137"/>
      <c r="MQA19" s="137"/>
      <c r="MQB19" s="137"/>
      <c r="MQC19" s="137"/>
      <c r="MQD19" s="137"/>
      <c r="MQE19" s="137"/>
      <c r="MQF19" s="137"/>
      <c r="MQG19" s="137"/>
      <c r="MQH19" s="137"/>
      <c r="MQI19" s="137"/>
      <c r="MQJ19" s="137"/>
      <c r="MQK19" s="137"/>
      <c r="MQL19" s="137"/>
      <c r="MQM19" s="137"/>
      <c r="MQN19" s="137"/>
      <c r="MQO19" s="137"/>
      <c r="MQP19" s="137"/>
      <c r="MQQ19" s="137"/>
      <c r="MQR19" s="137"/>
      <c r="MQS19" s="137"/>
      <c r="MQT19" s="137"/>
      <c r="MQU19" s="137"/>
      <c r="MQV19" s="137"/>
      <c r="MQW19" s="137"/>
      <c r="MQX19" s="137"/>
      <c r="MQY19" s="137"/>
      <c r="MQZ19" s="137"/>
      <c r="MRA19" s="137"/>
      <c r="MRB19" s="137"/>
      <c r="MRC19" s="137"/>
      <c r="MRD19" s="137"/>
      <c r="MRE19" s="137"/>
      <c r="MRF19" s="137"/>
      <c r="MRG19" s="137"/>
      <c r="MRH19" s="137"/>
      <c r="MRI19" s="137"/>
      <c r="MRJ19" s="137"/>
      <c r="MRK19" s="137"/>
      <c r="MRL19" s="137"/>
      <c r="MRM19" s="137"/>
      <c r="MRN19" s="137"/>
      <c r="MRO19" s="137"/>
      <c r="MRP19" s="137"/>
      <c r="MRQ19" s="137"/>
      <c r="MRR19" s="137"/>
      <c r="MRS19" s="137"/>
      <c r="MRT19" s="137"/>
      <c r="MRU19" s="137"/>
      <c r="MRV19" s="137"/>
      <c r="MRW19" s="137"/>
      <c r="MRX19" s="137"/>
      <c r="MRY19" s="137"/>
      <c r="MRZ19" s="137"/>
      <c r="MSA19" s="137"/>
      <c r="MSB19" s="137"/>
      <c r="MSC19" s="137"/>
      <c r="MSD19" s="137"/>
      <c r="MSE19" s="137"/>
      <c r="MSF19" s="137"/>
      <c r="MSG19" s="137"/>
      <c r="MSH19" s="137"/>
      <c r="MSI19" s="137"/>
      <c r="MSJ19" s="137"/>
      <c r="MSK19" s="137"/>
      <c r="MSL19" s="137"/>
      <c r="MSM19" s="137"/>
      <c r="MSN19" s="137"/>
      <c r="MSO19" s="137"/>
      <c r="MSP19" s="137"/>
      <c r="MSQ19" s="137"/>
      <c r="MSR19" s="137"/>
      <c r="MSS19" s="137"/>
      <c r="MST19" s="137"/>
      <c r="MSU19" s="137"/>
      <c r="MSV19" s="137"/>
      <c r="MSW19" s="137"/>
      <c r="MSX19" s="137"/>
      <c r="MSY19" s="137"/>
      <c r="MSZ19" s="137"/>
      <c r="MTA19" s="137"/>
      <c r="MTB19" s="137"/>
      <c r="MTC19" s="137"/>
      <c r="MTD19" s="137"/>
      <c r="MTE19" s="137"/>
      <c r="MTF19" s="137"/>
      <c r="MTG19" s="137"/>
      <c r="MTH19" s="137"/>
      <c r="MTI19" s="137"/>
      <c r="MTJ19" s="137"/>
      <c r="MTK19" s="137"/>
      <c r="MTL19" s="137"/>
      <c r="MTM19" s="137"/>
      <c r="MTN19" s="137"/>
      <c r="MTO19" s="137"/>
      <c r="MTP19" s="137"/>
      <c r="MTQ19" s="137"/>
      <c r="MTR19" s="137"/>
      <c r="MTS19" s="137"/>
      <c r="MTT19" s="137"/>
      <c r="MTU19" s="137"/>
      <c r="MTV19" s="137"/>
      <c r="MTW19" s="137"/>
      <c r="MTX19" s="137"/>
      <c r="MTY19" s="137"/>
      <c r="MTZ19" s="137"/>
      <c r="MUA19" s="137"/>
      <c r="MUB19" s="137"/>
      <c r="MUC19" s="137"/>
      <c r="MUD19" s="137"/>
      <c r="MUE19" s="137"/>
      <c r="MUF19" s="137"/>
      <c r="MUG19" s="137"/>
      <c r="MUH19" s="137"/>
      <c r="MUI19" s="137"/>
      <c r="MUJ19" s="137"/>
      <c r="MUK19" s="137"/>
      <c r="MUL19" s="137"/>
      <c r="MUM19" s="137"/>
      <c r="MUN19" s="137"/>
      <c r="MUO19" s="137"/>
      <c r="MUP19" s="137"/>
      <c r="MUQ19" s="137"/>
      <c r="MUR19" s="137"/>
      <c r="MUS19" s="137"/>
      <c r="MUT19" s="137"/>
      <c r="MUU19" s="137"/>
      <c r="MUV19" s="137"/>
      <c r="MUW19" s="137"/>
      <c r="MUX19" s="137"/>
      <c r="MUY19" s="137"/>
      <c r="MUZ19" s="137"/>
      <c r="MVA19" s="137"/>
      <c r="MVB19" s="137"/>
      <c r="MVC19" s="137"/>
      <c r="MVD19" s="137"/>
      <c r="MVE19" s="137"/>
      <c r="MVF19" s="137"/>
      <c r="MVG19" s="137"/>
      <c r="MVH19" s="137"/>
      <c r="MVI19" s="137"/>
      <c r="MVJ19" s="137"/>
      <c r="MVK19" s="137"/>
      <c r="MVL19" s="137"/>
      <c r="MVM19" s="137"/>
      <c r="MVN19" s="137"/>
      <c r="MVO19" s="137"/>
      <c r="MVP19" s="137"/>
      <c r="MVQ19" s="137"/>
      <c r="MVR19" s="137"/>
      <c r="MVS19" s="137"/>
      <c r="MVT19" s="137"/>
      <c r="MVU19" s="137"/>
      <c r="MVV19" s="137"/>
      <c r="MVW19" s="137"/>
      <c r="MVX19" s="137"/>
      <c r="MVY19" s="137"/>
      <c r="MVZ19" s="137"/>
      <c r="MWA19" s="137"/>
      <c r="MWB19" s="137"/>
      <c r="MWC19" s="137"/>
      <c r="MWD19" s="137"/>
      <c r="MWE19" s="137"/>
      <c r="MWF19" s="137"/>
      <c r="MWG19" s="137"/>
      <c r="MWH19" s="137"/>
      <c r="MWI19" s="137"/>
      <c r="MWJ19" s="137"/>
      <c r="MWK19" s="137"/>
      <c r="MWL19" s="137"/>
      <c r="MWM19" s="137"/>
      <c r="MWN19" s="137"/>
      <c r="MWO19" s="137"/>
      <c r="MWP19" s="137"/>
      <c r="MWQ19" s="137"/>
      <c r="MWR19" s="137"/>
      <c r="MWS19" s="137"/>
      <c r="MWT19" s="137"/>
      <c r="MWU19" s="137"/>
      <c r="MWV19" s="137"/>
      <c r="MWW19" s="137"/>
      <c r="MWX19" s="137"/>
      <c r="MWY19" s="137"/>
      <c r="MWZ19" s="137"/>
      <c r="MXA19" s="137"/>
      <c r="MXB19" s="137"/>
      <c r="MXC19" s="137"/>
      <c r="MXD19" s="137"/>
      <c r="MXE19" s="137"/>
      <c r="MXF19" s="137"/>
      <c r="MXG19" s="137"/>
      <c r="MXH19" s="137"/>
      <c r="MXI19" s="137"/>
      <c r="MXJ19" s="137"/>
      <c r="MXK19" s="137"/>
      <c r="MXL19" s="137"/>
      <c r="MXM19" s="137"/>
      <c r="MXN19" s="137"/>
      <c r="MXO19" s="137"/>
      <c r="MXP19" s="137"/>
      <c r="MXQ19" s="137"/>
      <c r="MXR19" s="137"/>
      <c r="MXS19" s="137"/>
      <c r="MXT19" s="137"/>
      <c r="MXU19" s="137"/>
      <c r="MXV19" s="137"/>
      <c r="MXW19" s="137"/>
      <c r="MXX19" s="137"/>
      <c r="MXY19" s="137"/>
      <c r="MXZ19" s="137"/>
      <c r="MYA19" s="137"/>
      <c r="MYB19" s="137"/>
      <c r="MYC19" s="137"/>
      <c r="MYD19" s="137"/>
      <c r="MYE19" s="137"/>
      <c r="MYF19" s="137"/>
      <c r="MYG19" s="137"/>
      <c r="MYH19" s="137"/>
      <c r="MYI19" s="137"/>
      <c r="MYJ19" s="137"/>
      <c r="MYK19" s="137"/>
      <c r="MYL19" s="137"/>
      <c r="MYM19" s="137"/>
      <c r="MYN19" s="137"/>
      <c r="MYO19" s="137"/>
      <c r="MYP19" s="137"/>
      <c r="MYQ19" s="137"/>
      <c r="MYR19" s="137"/>
      <c r="MYS19" s="137"/>
      <c r="MYT19" s="137"/>
      <c r="MYU19" s="137"/>
      <c r="MYV19" s="137"/>
      <c r="MYW19" s="137"/>
      <c r="MYX19" s="137"/>
      <c r="MYY19" s="137"/>
      <c r="MYZ19" s="137"/>
      <c r="MZA19" s="137"/>
      <c r="MZB19" s="137"/>
      <c r="MZC19" s="137"/>
      <c r="MZD19" s="137"/>
      <c r="MZE19" s="137"/>
      <c r="MZF19" s="137"/>
      <c r="MZG19" s="137"/>
      <c r="MZH19" s="137"/>
      <c r="MZI19" s="137"/>
      <c r="MZJ19" s="137"/>
      <c r="MZK19" s="137"/>
      <c r="MZL19" s="137"/>
      <c r="MZM19" s="137"/>
      <c r="MZN19" s="137"/>
      <c r="MZO19" s="137"/>
      <c r="MZP19" s="137"/>
      <c r="MZQ19" s="137"/>
      <c r="MZR19" s="137"/>
      <c r="MZS19" s="137"/>
      <c r="MZT19" s="137"/>
      <c r="MZU19" s="137"/>
      <c r="MZV19" s="137"/>
      <c r="MZW19" s="137"/>
      <c r="MZX19" s="137"/>
      <c r="MZY19" s="137"/>
      <c r="MZZ19" s="137"/>
      <c r="NAA19" s="137"/>
      <c r="NAB19" s="137"/>
      <c r="NAC19" s="137"/>
      <c r="NAD19" s="137"/>
      <c r="NAE19" s="137"/>
      <c r="NAF19" s="137"/>
      <c r="NAG19" s="137"/>
      <c r="NAH19" s="137"/>
      <c r="NAI19" s="137"/>
      <c r="NAJ19" s="137"/>
      <c r="NAK19" s="137"/>
      <c r="NAL19" s="137"/>
      <c r="NAM19" s="137"/>
      <c r="NAN19" s="137"/>
      <c r="NAO19" s="137"/>
      <c r="NAP19" s="137"/>
      <c r="NAQ19" s="137"/>
      <c r="NAR19" s="137"/>
      <c r="NAS19" s="137"/>
      <c r="NAT19" s="137"/>
      <c r="NAU19" s="137"/>
      <c r="NAV19" s="137"/>
      <c r="NAW19" s="137"/>
      <c r="NAX19" s="137"/>
      <c r="NAY19" s="137"/>
      <c r="NAZ19" s="137"/>
      <c r="NBA19" s="137"/>
      <c r="NBB19" s="137"/>
      <c r="NBC19" s="137"/>
      <c r="NBD19" s="137"/>
      <c r="NBE19" s="137"/>
      <c r="NBF19" s="137"/>
      <c r="NBG19" s="137"/>
      <c r="NBH19" s="137"/>
      <c r="NBI19" s="137"/>
      <c r="NBJ19" s="137"/>
      <c r="NBK19" s="137"/>
      <c r="NBL19" s="137"/>
      <c r="NBM19" s="137"/>
      <c r="NBN19" s="137"/>
      <c r="NBO19" s="137"/>
      <c r="NBP19" s="137"/>
      <c r="NBQ19" s="137"/>
      <c r="NBR19" s="137"/>
      <c r="NBS19" s="137"/>
      <c r="NBT19" s="137"/>
      <c r="NBU19" s="137"/>
      <c r="NBV19" s="137"/>
      <c r="NBW19" s="137"/>
      <c r="NBX19" s="137"/>
      <c r="NBY19" s="137"/>
      <c r="NBZ19" s="137"/>
      <c r="NCA19" s="137"/>
      <c r="NCB19" s="137"/>
      <c r="NCC19" s="137"/>
      <c r="NCD19" s="137"/>
      <c r="NCE19" s="137"/>
      <c r="NCF19" s="137"/>
      <c r="NCG19" s="137"/>
      <c r="NCH19" s="137"/>
      <c r="NCI19" s="137"/>
      <c r="NCJ19" s="137"/>
      <c r="NCK19" s="137"/>
      <c r="NCL19" s="137"/>
      <c r="NCM19" s="137"/>
      <c r="NCN19" s="137"/>
      <c r="NCO19" s="137"/>
      <c r="NCP19" s="137"/>
      <c r="NCQ19" s="137"/>
      <c r="NCR19" s="137"/>
      <c r="NCS19" s="137"/>
      <c r="NCT19" s="137"/>
      <c r="NCU19" s="137"/>
      <c r="NCV19" s="137"/>
      <c r="NCW19" s="137"/>
      <c r="NCX19" s="137"/>
      <c r="NCY19" s="137"/>
      <c r="NCZ19" s="137"/>
      <c r="NDA19" s="137"/>
      <c r="NDB19" s="137"/>
      <c r="NDC19" s="137"/>
      <c r="NDD19" s="137"/>
      <c r="NDE19" s="137"/>
      <c r="NDF19" s="137"/>
      <c r="NDG19" s="137"/>
      <c r="NDH19" s="137"/>
      <c r="NDI19" s="137"/>
      <c r="NDJ19" s="137"/>
      <c r="NDK19" s="137"/>
      <c r="NDL19" s="137"/>
      <c r="NDM19" s="137"/>
      <c r="NDN19" s="137"/>
      <c r="NDO19" s="137"/>
      <c r="NDP19" s="137"/>
      <c r="NDQ19" s="137"/>
      <c r="NDR19" s="137"/>
      <c r="NDS19" s="137"/>
      <c r="NDT19" s="137"/>
      <c r="NDU19" s="137"/>
      <c r="NDV19" s="137"/>
      <c r="NDW19" s="137"/>
      <c r="NDX19" s="137"/>
      <c r="NDY19" s="137"/>
      <c r="NDZ19" s="137"/>
      <c r="NEA19" s="137"/>
      <c r="NEB19" s="137"/>
      <c r="NEC19" s="137"/>
      <c r="NED19" s="137"/>
      <c r="NEE19" s="137"/>
      <c r="NEF19" s="137"/>
      <c r="NEG19" s="137"/>
      <c r="NEH19" s="137"/>
      <c r="NEI19" s="137"/>
      <c r="NEJ19" s="137"/>
      <c r="NEK19" s="137"/>
      <c r="NEL19" s="137"/>
      <c r="NEM19" s="137"/>
      <c r="NEN19" s="137"/>
      <c r="NEO19" s="137"/>
      <c r="NEP19" s="137"/>
      <c r="NEQ19" s="137"/>
      <c r="NER19" s="137"/>
      <c r="NES19" s="137"/>
      <c r="NET19" s="137"/>
      <c r="NEU19" s="137"/>
      <c r="NEV19" s="137"/>
      <c r="NEW19" s="137"/>
      <c r="NEX19" s="137"/>
      <c r="NEY19" s="137"/>
      <c r="NEZ19" s="137"/>
      <c r="NFA19" s="137"/>
      <c r="NFB19" s="137"/>
      <c r="NFC19" s="137"/>
      <c r="NFD19" s="137"/>
      <c r="NFE19" s="137"/>
      <c r="NFF19" s="137"/>
      <c r="NFG19" s="137"/>
      <c r="NFH19" s="137"/>
      <c r="NFI19" s="137"/>
      <c r="NFJ19" s="137"/>
      <c r="NFK19" s="137"/>
      <c r="NFL19" s="137"/>
      <c r="NFM19" s="137"/>
      <c r="NFN19" s="137"/>
      <c r="NFO19" s="137"/>
      <c r="NFP19" s="137"/>
      <c r="NFQ19" s="137"/>
      <c r="NFR19" s="137"/>
      <c r="NFS19" s="137"/>
      <c r="NFT19" s="137"/>
      <c r="NFU19" s="137"/>
      <c r="NFV19" s="137"/>
      <c r="NFW19" s="137"/>
      <c r="NFX19" s="137"/>
      <c r="NFY19" s="137"/>
      <c r="NFZ19" s="137"/>
      <c r="NGA19" s="137"/>
      <c r="NGB19" s="137"/>
      <c r="NGC19" s="137"/>
      <c r="NGD19" s="137"/>
      <c r="NGE19" s="137"/>
      <c r="NGF19" s="137"/>
      <c r="NGG19" s="137"/>
      <c r="NGH19" s="137"/>
      <c r="NGI19" s="137"/>
      <c r="NGJ19" s="137"/>
      <c r="NGK19" s="137"/>
      <c r="NGL19" s="137"/>
      <c r="NGM19" s="137"/>
      <c r="NGN19" s="137"/>
      <c r="NGO19" s="137"/>
      <c r="NGP19" s="137"/>
      <c r="NGQ19" s="137"/>
      <c r="NGR19" s="137"/>
      <c r="NGS19" s="137"/>
      <c r="NGT19" s="137"/>
      <c r="NGU19" s="137"/>
      <c r="NGV19" s="137"/>
      <c r="NGW19" s="137"/>
      <c r="NGX19" s="137"/>
      <c r="NGY19" s="137"/>
      <c r="NGZ19" s="137"/>
      <c r="NHA19" s="137"/>
      <c r="NHB19" s="137"/>
      <c r="NHC19" s="137"/>
      <c r="NHD19" s="137"/>
      <c r="NHE19" s="137"/>
      <c r="NHF19" s="137"/>
      <c r="NHG19" s="137"/>
      <c r="NHH19" s="137"/>
      <c r="NHI19" s="137"/>
      <c r="NHJ19" s="137"/>
      <c r="NHK19" s="137"/>
      <c r="NHL19" s="137"/>
      <c r="NHM19" s="137"/>
      <c r="NHN19" s="137"/>
      <c r="NHO19" s="137"/>
      <c r="NHP19" s="137"/>
      <c r="NHQ19" s="137"/>
      <c r="NHR19" s="137"/>
      <c r="NHS19" s="137"/>
      <c r="NHT19" s="137"/>
      <c r="NHU19" s="137"/>
      <c r="NHV19" s="137"/>
      <c r="NHW19" s="137"/>
      <c r="NHX19" s="137"/>
      <c r="NHY19" s="137"/>
      <c r="NHZ19" s="137"/>
      <c r="NIA19" s="137"/>
      <c r="NIB19" s="137"/>
      <c r="NIC19" s="137"/>
      <c r="NID19" s="137"/>
      <c r="NIE19" s="137"/>
      <c r="NIF19" s="137"/>
      <c r="NIG19" s="137"/>
      <c r="NIH19" s="137"/>
      <c r="NII19" s="137"/>
      <c r="NIJ19" s="137"/>
      <c r="NIK19" s="137"/>
      <c r="NIL19" s="137"/>
      <c r="NIM19" s="137"/>
      <c r="NIN19" s="137"/>
      <c r="NIO19" s="137"/>
      <c r="NIP19" s="137"/>
      <c r="NIQ19" s="137"/>
      <c r="NIR19" s="137"/>
      <c r="NIS19" s="137"/>
      <c r="NIT19" s="137"/>
      <c r="NIU19" s="137"/>
      <c r="NIV19" s="137"/>
      <c r="NIW19" s="137"/>
      <c r="NIX19" s="137"/>
      <c r="NIY19" s="137"/>
      <c r="NIZ19" s="137"/>
      <c r="NJA19" s="137"/>
      <c r="NJB19" s="137"/>
      <c r="NJC19" s="137"/>
      <c r="NJD19" s="137"/>
      <c r="NJE19" s="137"/>
      <c r="NJF19" s="137"/>
      <c r="NJG19" s="137"/>
      <c r="NJH19" s="137"/>
      <c r="NJI19" s="137"/>
      <c r="NJJ19" s="137"/>
      <c r="NJK19" s="137"/>
      <c r="NJL19" s="137"/>
      <c r="NJM19" s="137"/>
      <c r="NJN19" s="137"/>
      <c r="NJO19" s="137"/>
      <c r="NJP19" s="137"/>
      <c r="NJQ19" s="137"/>
      <c r="NJR19" s="137"/>
      <c r="NJS19" s="137"/>
      <c r="NJT19" s="137"/>
      <c r="NJU19" s="137"/>
      <c r="NJV19" s="137"/>
      <c r="NJW19" s="137"/>
      <c r="NJX19" s="137"/>
      <c r="NJY19" s="137"/>
      <c r="NJZ19" s="137"/>
      <c r="NKA19" s="137"/>
      <c r="NKB19" s="137"/>
      <c r="NKC19" s="137"/>
      <c r="NKD19" s="137"/>
      <c r="NKE19" s="137"/>
      <c r="NKF19" s="137"/>
      <c r="NKG19" s="137"/>
      <c r="NKH19" s="137"/>
      <c r="NKI19" s="137"/>
      <c r="NKJ19" s="137"/>
      <c r="NKK19" s="137"/>
      <c r="NKL19" s="137"/>
      <c r="NKM19" s="137"/>
      <c r="NKN19" s="137"/>
      <c r="NKO19" s="137"/>
      <c r="NKP19" s="137"/>
      <c r="NKQ19" s="137"/>
      <c r="NKR19" s="137"/>
      <c r="NKS19" s="137"/>
      <c r="NKT19" s="137"/>
      <c r="NKU19" s="137"/>
      <c r="NKV19" s="137"/>
      <c r="NKW19" s="137"/>
      <c r="NKX19" s="137"/>
      <c r="NKY19" s="137"/>
      <c r="NKZ19" s="137"/>
      <c r="NLA19" s="137"/>
      <c r="NLB19" s="137"/>
      <c r="NLC19" s="137"/>
      <c r="NLD19" s="137"/>
      <c r="NLE19" s="137"/>
      <c r="NLF19" s="137"/>
      <c r="NLG19" s="137"/>
      <c r="NLH19" s="137"/>
      <c r="NLI19" s="137"/>
      <c r="NLJ19" s="137"/>
      <c r="NLK19" s="137"/>
      <c r="NLL19" s="137"/>
      <c r="NLM19" s="137"/>
      <c r="NLN19" s="137"/>
      <c r="NLO19" s="137"/>
      <c r="NLP19" s="137"/>
      <c r="NLQ19" s="137"/>
      <c r="NLR19" s="137"/>
      <c r="NLS19" s="137"/>
      <c r="NLT19" s="137"/>
      <c r="NLU19" s="137"/>
      <c r="NLV19" s="137"/>
      <c r="NLW19" s="137"/>
      <c r="NLX19" s="137"/>
      <c r="NLY19" s="137"/>
      <c r="NLZ19" s="137"/>
      <c r="NMA19" s="137"/>
      <c r="NMB19" s="137"/>
      <c r="NMC19" s="137"/>
      <c r="NMD19" s="137"/>
      <c r="NME19" s="137"/>
      <c r="NMF19" s="137"/>
      <c r="NMG19" s="137"/>
      <c r="NMH19" s="137"/>
      <c r="NMI19" s="137"/>
      <c r="NMJ19" s="137"/>
      <c r="NMK19" s="137"/>
      <c r="NML19" s="137"/>
      <c r="NMM19" s="137"/>
      <c r="NMN19" s="137"/>
      <c r="NMO19" s="137"/>
      <c r="NMP19" s="137"/>
      <c r="NMQ19" s="137"/>
      <c r="NMR19" s="137"/>
      <c r="NMS19" s="137"/>
      <c r="NMT19" s="137"/>
      <c r="NMU19" s="137"/>
      <c r="NMV19" s="137"/>
      <c r="NMW19" s="137"/>
      <c r="NMX19" s="137"/>
      <c r="NMY19" s="137"/>
      <c r="NMZ19" s="137"/>
      <c r="NNA19" s="137"/>
      <c r="NNB19" s="137"/>
      <c r="NNC19" s="137"/>
      <c r="NND19" s="137"/>
      <c r="NNE19" s="137"/>
      <c r="NNF19" s="137"/>
      <c r="NNG19" s="137"/>
      <c r="NNH19" s="137"/>
      <c r="NNI19" s="137"/>
      <c r="NNJ19" s="137"/>
      <c r="NNK19" s="137"/>
      <c r="NNL19" s="137"/>
      <c r="NNM19" s="137"/>
      <c r="NNN19" s="137"/>
      <c r="NNO19" s="137"/>
      <c r="NNP19" s="137"/>
      <c r="NNQ19" s="137"/>
      <c r="NNR19" s="137"/>
      <c r="NNS19" s="137"/>
      <c r="NNT19" s="137"/>
      <c r="NNU19" s="137"/>
      <c r="NNV19" s="137"/>
      <c r="NNW19" s="137"/>
      <c r="NNX19" s="137"/>
      <c r="NNY19" s="137"/>
      <c r="NNZ19" s="137"/>
      <c r="NOA19" s="137"/>
      <c r="NOB19" s="137"/>
      <c r="NOC19" s="137"/>
      <c r="NOD19" s="137"/>
      <c r="NOE19" s="137"/>
      <c r="NOF19" s="137"/>
      <c r="NOG19" s="137"/>
      <c r="NOH19" s="137"/>
      <c r="NOI19" s="137"/>
      <c r="NOJ19" s="137"/>
      <c r="NOK19" s="137"/>
      <c r="NOL19" s="137"/>
      <c r="NOM19" s="137"/>
      <c r="NON19" s="137"/>
      <c r="NOO19" s="137"/>
      <c r="NOP19" s="137"/>
      <c r="NOQ19" s="137"/>
      <c r="NOR19" s="137"/>
      <c r="NOS19" s="137"/>
      <c r="NOT19" s="137"/>
      <c r="NOU19" s="137"/>
      <c r="NOV19" s="137"/>
      <c r="NOW19" s="137"/>
      <c r="NOX19" s="137"/>
      <c r="NOY19" s="137"/>
      <c r="NOZ19" s="137"/>
      <c r="NPA19" s="137"/>
      <c r="NPB19" s="137"/>
      <c r="NPC19" s="137"/>
      <c r="NPD19" s="137"/>
      <c r="NPE19" s="137"/>
      <c r="NPF19" s="137"/>
      <c r="NPG19" s="137"/>
      <c r="NPH19" s="137"/>
      <c r="NPI19" s="137"/>
      <c r="NPJ19" s="137"/>
      <c r="NPK19" s="137"/>
      <c r="NPL19" s="137"/>
      <c r="NPM19" s="137"/>
      <c r="NPN19" s="137"/>
      <c r="NPO19" s="137"/>
      <c r="NPP19" s="137"/>
      <c r="NPQ19" s="137"/>
      <c r="NPR19" s="137"/>
      <c r="NPS19" s="137"/>
      <c r="NPT19" s="137"/>
      <c r="NPU19" s="137"/>
      <c r="NPV19" s="137"/>
      <c r="NPW19" s="137"/>
      <c r="NPX19" s="137"/>
      <c r="NPY19" s="137"/>
      <c r="NPZ19" s="137"/>
      <c r="NQA19" s="137"/>
      <c r="NQB19" s="137"/>
      <c r="NQC19" s="137"/>
      <c r="NQD19" s="137"/>
      <c r="NQE19" s="137"/>
      <c r="NQF19" s="137"/>
      <c r="NQG19" s="137"/>
      <c r="NQH19" s="137"/>
      <c r="NQI19" s="137"/>
      <c r="NQJ19" s="137"/>
      <c r="NQK19" s="137"/>
      <c r="NQL19" s="137"/>
      <c r="NQM19" s="137"/>
      <c r="NQN19" s="137"/>
      <c r="NQO19" s="137"/>
      <c r="NQP19" s="137"/>
      <c r="NQQ19" s="137"/>
      <c r="NQR19" s="137"/>
      <c r="NQS19" s="137"/>
      <c r="NQT19" s="137"/>
      <c r="NQU19" s="137"/>
      <c r="NQV19" s="137"/>
      <c r="NQW19" s="137"/>
      <c r="NQX19" s="137"/>
      <c r="NQY19" s="137"/>
      <c r="NQZ19" s="137"/>
      <c r="NRA19" s="137"/>
      <c r="NRB19" s="137"/>
      <c r="NRC19" s="137"/>
      <c r="NRD19" s="137"/>
      <c r="NRE19" s="137"/>
      <c r="NRF19" s="137"/>
      <c r="NRG19" s="137"/>
      <c r="NRH19" s="137"/>
      <c r="NRI19" s="137"/>
      <c r="NRJ19" s="137"/>
      <c r="NRK19" s="137"/>
      <c r="NRL19" s="137"/>
      <c r="NRM19" s="137"/>
      <c r="NRN19" s="137"/>
      <c r="NRO19" s="137"/>
      <c r="NRP19" s="137"/>
      <c r="NRQ19" s="137"/>
      <c r="NRR19" s="137"/>
      <c r="NRS19" s="137"/>
      <c r="NRT19" s="137"/>
      <c r="NRU19" s="137"/>
      <c r="NRV19" s="137"/>
      <c r="NRW19" s="137"/>
      <c r="NRX19" s="137"/>
      <c r="NRY19" s="137"/>
      <c r="NRZ19" s="137"/>
      <c r="NSA19" s="137"/>
      <c r="NSB19" s="137"/>
      <c r="NSC19" s="137"/>
      <c r="NSD19" s="137"/>
      <c r="NSE19" s="137"/>
      <c r="NSF19" s="137"/>
      <c r="NSG19" s="137"/>
      <c r="NSH19" s="137"/>
      <c r="NSI19" s="137"/>
      <c r="NSJ19" s="137"/>
      <c r="NSK19" s="137"/>
      <c r="NSL19" s="137"/>
      <c r="NSM19" s="137"/>
      <c r="NSN19" s="137"/>
      <c r="NSO19" s="137"/>
      <c r="NSP19" s="137"/>
      <c r="NSQ19" s="137"/>
      <c r="NSR19" s="137"/>
      <c r="NSS19" s="137"/>
      <c r="NST19" s="137"/>
      <c r="NSU19" s="137"/>
      <c r="NSV19" s="137"/>
      <c r="NSW19" s="137"/>
      <c r="NSX19" s="137"/>
      <c r="NSY19" s="137"/>
      <c r="NSZ19" s="137"/>
      <c r="NTA19" s="137"/>
      <c r="NTB19" s="137"/>
      <c r="NTC19" s="137"/>
      <c r="NTD19" s="137"/>
      <c r="NTE19" s="137"/>
      <c r="NTF19" s="137"/>
      <c r="NTG19" s="137"/>
      <c r="NTH19" s="137"/>
      <c r="NTI19" s="137"/>
      <c r="NTJ19" s="137"/>
      <c r="NTK19" s="137"/>
      <c r="NTL19" s="137"/>
      <c r="NTM19" s="137"/>
      <c r="NTN19" s="137"/>
      <c r="NTO19" s="137"/>
      <c r="NTP19" s="137"/>
      <c r="NTQ19" s="137"/>
      <c r="NTR19" s="137"/>
      <c r="NTS19" s="137"/>
      <c r="NTT19" s="137"/>
      <c r="NTU19" s="137"/>
      <c r="NTV19" s="137"/>
      <c r="NTW19" s="137"/>
      <c r="NTX19" s="137"/>
      <c r="NTY19" s="137"/>
      <c r="NTZ19" s="137"/>
      <c r="NUA19" s="137"/>
      <c r="NUB19" s="137"/>
      <c r="NUC19" s="137"/>
      <c r="NUD19" s="137"/>
      <c r="NUE19" s="137"/>
      <c r="NUF19" s="137"/>
      <c r="NUG19" s="137"/>
      <c r="NUH19" s="137"/>
      <c r="NUI19" s="137"/>
      <c r="NUJ19" s="137"/>
      <c r="NUK19" s="137"/>
      <c r="NUL19" s="137"/>
      <c r="NUM19" s="137"/>
      <c r="NUN19" s="137"/>
      <c r="NUO19" s="137"/>
      <c r="NUP19" s="137"/>
      <c r="NUQ19" s="137"/>
      <c r="NUR19" s="137"/>
      <c r="NUS19" s="137"/>
      <c r="NUT19" s="137"/>
      <c r="NUU19" s="137"/>
      <c r="NUV19" s="137"/>
      <c r="NUW19" s="137"/>
      <c r="NUX19" s="137"/>
      <c r="NUY19" s="137"/>
      <c r="NUZ19" s="137"/>
      <c r="NVA19" s="137"/>
      <c r="NVB19" s="137"/>
      <c r="NVC19" s="137"/>
      <c r="NVD19" s="137"/>
      <c r="NVE19" s="137"/>
      <c r="NVF19" s="137"/>
      <c r="NVG19" s="137"/>
      <c r="NVH19" s="137"/>
      <c r="NVI19" s="137"/>
      <c r="NVJ19" s="137"/>
      <c r="NVK19" s="137"/>
      <c r="NVL19" s="137"/>
      <c r="NVM19" s="137"/>
      <c r="NVN19" s="137"/>
      <c r="NVO19" s="137"/>
      <c r="NVP19" s="137"/>
      <c r="NVQ19" s="137"/>
      <c r="NVR19" s="137"/>
      <c r="NVS19" s="137"/>
      <c r="NVT19" s="137"/>
      <c r="NVU19" s="137"/>
      <c r="NVV19" s="137"/>
      <c r="NVW19" s="137"/>
      <c r="NVX19" s="137"/>
      <c r="NVY19" s="137"/>
      <c r="NVZ19" s="137"/>
      <c r="NWA19" s="137"/>
      <c r="NWB19" s="137"/>
      <c r="NWC19" s="137"/>
      <c r="NWD19" s="137"/>
      <c r="NWE19" s="137"/>
      <c r="NWF19" s="137"/>
      <c r="NWG19" s="137"/>
      <c r="NWH19" s="137"/>
      <c r="NWI19" s="137"/>
      <c r="NWJ19" s="137"/>
      <c r="NWK19" s="137"/>
      <c r="NWL19" s="137"/>
      <c r="NWM19" s="137"/>
      <c r="NWN19" s="137"/>
      <c r="NWO19" s="137"/>
      <c r="NWP19" s="137"/>
      <c r="NWQ19" s="137"/>
      <c r="NWR19" s="137"/>
      <c r="NWS19" s="137"/>
      <c r="NWT19" s="137"/>
      <c r="NWU19" s="137"/>
      <c r="NWV19" s="137"/>
      <c r="NWW19" s="137"/>
      <c r="NWX19" s="137"/>
      <c r="NWY19" s="137"/>
      <c r="NWZ19" s="137"/>
      <c r="NXA19" s="137"/>
      <c r="NXB19" s="137"/>
      <c r="NXC19" s="137"/>
      <c r="NXD19" s="137"/>
      <c r="NXE19" s="137"/>
      <c r="NXF19" s="137"/>
      <c r="NXG19" s="137"/>
      <c r="NXH19" s="137"/>
      <c r="NXI19" s="137"/>
      <c r="NXJ19" s="137"/>
      <c r="NXK19" s="137"/>
      <c r="NXL19" s="137"/>
      <c r="NXM19" s="137"/>
      <c r="NXN19" s="137"/>
      <c r="NXO19" s="137"/>
      <c r="NXP19" s="137"/>
      <c r="NXQ19" s="137"/>
      <c r="NXR19" s="137"/>
      <c r="NXS19" s="137"/>
      <c r="NXT19" s="137"/>
      <c r="NXU19" s="137"/>
      <c r="NXV19" s="137"/>
      <c r="NXW19" s="137"/>
      <c r="NXX19" s="137"/>
      <c r="NXY19" s="137"/>
      <c r="NXZ19" s="137"/>
      <c r="NYA19" s="137"/>
      <c r="NYB19" s="137"/>
      <c r="NYC19" s="137"/>
      <c r="NYD19" s="137"/>
      <c r="NYE19" s="137"/>
      <c r="NYF19" s="137"/>
      <c r="NYG19" s="137"/>
      <c r="NYH19" s="137"/>
      <c r="NYI19" s="137"/>
      <c r="NYJ19" s="137"/>
      <c r="NYK19" s="137"/>
      <c r="NYL19" s="137"/>
      <c r="NYM19" s="137"/>
      <c r="NYN19" s="137"/>
      <c r="NYO19" s="137"/>
      <c r="NYP19" s="137"/>
      <c r="NYQ19" s="137"/>
      <c r="NYR19" s="137"/>
      <c r="NYS19" s="137"/>
      <c r="NYT19" s="137"/>
      <c r="NYU19" s="137"/>
      <c r="NYV19" s="137"/>
      <c r="NYW19" s="137"/>
      <c r="NYX19" s="137"/>
      <c r="NYY19" s="137"/>
      <c r="NYZ19" s="137"/>
      <c r="NZA19" s="137"/>
      <c r="NZB19" s="137"/>
      <c r="NZC19" s="137"/>
      <c r="NZD19" s="137"/>
      <c r="NZE19" s="137"/>
      <c r="NZF19" s="137"/>
      <c r="NZG19" s="137"/>
      <c r="NZH19" s="137"/>
      <c r="NZI19" s="137"/>
      <c r="NZJ19" s="137"/>
      <c r="NZK19" s="137"/>
      <c r="NZL19" s="137"/>
      <c r="NZM19" s="137"/>
      <c r="NZN19" s="137"/>
      <c r="NZO19" s="137"/>
      <c r="NZP19" s="137"/>
      <c r="NZQ19" s="137"/>
      <c r="NZR19" s="137"/>
      <c r="NZS19" s="137"/>
      <c r="NZT19" s="137"/>
      <c r="NZU19" s="137"/>
      <c r="NZV19" s="137"/>
      <c r="NZW19" s="137"/>
      <c r="NZX19" s="137"/>
      <c r="NZY19" s="137"/>
      <c r="NZZ19" s="137"/>
      <c r="OAA19" s="137"/>
      <c r="OAB19" s="137"/>
      <c r="OAC19" s="137"/>
      <c r="OAD19" s="137"/>
      <c r="OAE19" s="137"/>
      <c r="OAF19" s="137"/>
      <c r="OAG19" s="137"/>
      <c r="OAH19" s="137"/>
      <c r="OAI19" s="137"/>
      <c r="OAJ19" s="137"/>
      <c r="OAK19" s="137"/>
      <c r="OAL19" s="137"/>
      <c r="OAM19" s="137"/>
      <c r="OAN19" s="137"/>
      <c r="OAO19" s="137"/>
      <c r="OAP19" s="137"/>
      <c r="OAQ19" s="137"/>
      <c r="OAR19" s="137"/>
      <c r="OAS19" s="137"/>
      <c r="OAT19" s="137"/>
      <c r="OAU19" s="137"/>
      <c r="OAV19" s="137"/>
      <c r="OAW19" s="137"/>
      <c r="OAX19" s="137"/>
      <c r="OAY19" s="137"/>
      <c r="OAZ19" s="137"/>
      <c r="OBA19" s="137"/>
      <c r="OBB19" s="137"/>
      <c r="OBC19" s="137"/>
      <c r="OBD19" s="137"/>
      <c r="OBE19" s="137"/>
      <c r="OBF19" s="137"/>
      <c r="OBG19" s="137"/>
      <c r="OBH19" s="137"/>
      <c r="OBI19" s="137"/>
      <c r="OBJ19" s="137"/>
      <c r="OBK19" s="137"/>
      <c r="OBL19" s="137"/>
      <c r="OBM19" s="137"/>
      <c r="OBN19" s="137"/>
      <c r="OBO19" s="137"/>
      <c r="OBP19" s="137"/>
      <c r="OBQ19" s="137"/>
      <c r="OBR19" s="137"/>
      <c r="OBS19" s="137"/>
      <c r="OBT19" s="137"/>
      <c r="OBU19" s="137"/>
      <c r="OBV19" s="137"/>
      <c r="OBW19" s="137"/>
      <c r="OBX19" s="137"/>
      <c r="OBY19" s="137"/>
      <c r="OBZ19" s="137"/>
      <c r="OCA19" s="137"/>
      <c r="OCB19" s="137"/>
      <c r="OCC19" s="137"/>
      <c r="OCD19" s="137"/>
      <c r="OCE19" s="137"/>
      <c r="OCF19" s="137"/>
      <c r="OCG19" s="137"/>
      <c r="OCH19" s="137"/>
      <c r="OCI19" s="137"/>
      <c r="OCJ19" s="137"/>
      <c r="OCK19" s="137"/>
      <c r="OCL19" s="137"/>
      <c r="OCM19" s="137"/>
      <c r="OCN19" s="137"/>
      <c r="OCO19" s="137"/>
      <c r="OCP19" s="137"/>
      <c r="OCQ19" s="137"/>
      <c r="OCR19" s="137"/>
      <c r="OCS19" s="137"/>
      <c r="OCT19" s="137"/>
      <c r="OCU19" s="137"/>
      <c r="OCV19" s="137"/>
      <c r="OCW19" s="137"/>
      <c r="OCX19" s="137"/>
      <c r="OCY19" s="137"/>
      <c r="OCZ19" s="137"/>
      <c r="ODA19" s="137"/>
      <c r="ODB19" s="137"/>
      <c r="ODC19" s="137"/>
      <c r="ODD19" s="137"/>
      <c r="ODE19" s="137"/>
      <c r="ODF19" s="137"/>
      <c r="ODG19" s="137"/>
      <c r="ODH19" s="137"/>
      <c r="ODI19" s="137"/>
      <c r="ODJ19" s="137"/>
      <c r="ODK19" s="137"/>
      <c r="ODL19" s="137"/>
      <c r="ODM19" s="137"/>
      <c r="ODN19" s="137"/>
      <c r="ODO19" s="137"/>
      <c r="ODP19" s="137"/>
      <c r="ODQ19" s="137"/>
      <c r="ODR19" s="137"/>
      <c r="ODS19" s="137"/>
      <c r="ODT19" s="137"/>
      <c r="ODU19" s="137"/>
      <c r="ODV19" s="137"/>
      <c r="ODW19" s="137"/>
      <c r="ODX19" s="137"/>
      <c r="ODY19" s="137"/>
      <c r="ODZ19" s="137"/>
      <c r="OEA19" s="137"/>
      <c r="OEB19" s="137"/>
      <c r="OEC19" s="137"/>
      <c r="OED19" s="137"/>
      <c r="OEE19" s="137"/>
      <c r="OEF19" s="137"/>
      <c r="OEG19" s="137"/>
      <c r="OEH19" s="137"/>
      <c r="OEI19" s="137"/>
      <c r="OEJ19" s="137"/>
      <c r="OEK19" s="137"/>
      <c r="OEL19" s="137"/>
      <c r="OEM19" s="137"/>
      <c r="OEN19" s="137"/>
      <c r="OEO19" s="137"/>
      <c r="OEP19" s="137"/>
      <c r="OEQ19" s="137"/>
      <c r="OER19" s="137"/>
      <c r="OES19" s="137"/>
      <c r="OET19" s="137"/>
      <c r="OEU19" s="137"/>
      <c r="OEV19" s="137"/>
      <c r="OEW19" s="137"/>
      <c r="OEX19" s="137"/>
      <c r="OEY19" s="137"/>
      <c r="OEZ19" s="137"/>
      <c r="OFA19" s="137"/>
      <c r="OFB19" s="137"/>
      <c r="OFC19" s="137"/>
      <c r="OFD19" s="137"/>
      <c r="OFE19" s="137"/>
      <c r="OFF19" s="137"/>
      <c r="OFG19" s="137"/>
      <c r="OFH19" s="137"/>
      <c r="OFI19" s="137"/>
      <c r="OFJ19" s="137"/>
      <c r="OFK19" s="137"/>
      <c r="OFL19" s="137"/>
      <c r="OFM19" s="137"/>
      <c r="OFN19" s="137"/>
      <c r="OFO19" s="137"/>
      <c r="OFP19" s="137"/>
      <c r="OFQ19" s="137"/>
      <c r="OFR19" s="137"/>
      <c r="OFS19" s="137"/>
      <c r="OFT19" s="137"/>
      <c r="OFU19" s="137"/>
      <c r="OFV19" s="137"/>
      <c r="OFW19" s="137"/>
      <c r="OFX19" s="137"/>
      <c r="OFY19" s="137"/>
      <c r="OFZ19" s="137"/>
      <c r="OGA19" s="137"/>
      <c r="OGB19" s="137"/>
      <c r="OGC19" s="137"/>
      <c r="OGD19" s="137"/>
      <c r="OGE19" s="137"/>
      <c r="OGF19" s="137"/>
      <c r="OGG19" s="137"/>
      <c r="OGH19" s="137"/>
      <c r="OGI19" s="137"/>
      <c r="OGJ19" s="137"/>
      <c r="OGK19" s="137"/>
      <c r="OGL19" s="137"/>
      <c r="OGM19" s="137"/>
      <c r="OGN19" s="137"/>
      <c r="OGO19" s="137"/>
      <c r="OGP19" s="137"/>
      <c r="OGQ19" s="137"/>
      <c r="OGR19" s="137"/>
      <c r="OGS19" s="137"/>
      <c r="OGT19" s="137"/>
      <c r="OGU19" s="137"/>
      <c r="OGV19" s="137"/>
      <c r="OGW19" s="137"/>
      <c r="OGX19" s="137"/>
      <c r="OGY19" s="137"/>
      <c r="OGZ19" s="137"/>
      <c r="OHA19" s="137"/>
      <c r="OHB19" s="137"/>
      <c r="OHC19" s="137"/>
      <c r="OHD19" s="137"/>
      <c r="OHE19" s="137"/>
      <c r="OHF19" s="137"/>
      <c r="OHG19" s="137"/>
      <c r="OHH19" s="137"/>
      <c r="OHI19" s="137"/>
      <c r="OHJ19" s="137"/>
      <c r="OHK19" s="137"/>
      <c r="OHL19" s="137"/>
      <c r="OHM19" s="137"/>
      <c r="OHN19" s="137"/>
      <c r="OHO19" s="137"/>
      <c r="OHP19" s="137"/>
      <c r="OHQ19" s="137"/>
      <c r="OHR19" s="137"/>
      <c r="OHS19" s="137"/>
      <c r="OHT19" s="137"/>
      <c r="OHU19" s="137"/>
      <c r="OHV19" s="137"/>
      <c r="OHW19" s="137"/>
      <c r="OHX19" s="137"/>
      <c r="OHY19" s="137"/>
      <c r="OHZ19" s="137"/>
      <c r="OIA19" s="137"/>
      <c r="OIB19" s="137"/>
      <c r="OIC19" s="137"/>
      <c r="OID19" s="137"/>
      <c r="OIE19" s="137"/>
      <c r="OIF19" s="137"/>
      <c r="OIG19" s="137"/>
      <c r="OIH19" s="137"/>
      <c r="OII19" s="137"/>
      <c r="OIJ19" s="137"/>
      <c r="OIK19" s="137"/>
      <c r="OIL19" s="137"/>
      <c r="OIM19" s="137"/>
      <c r="OIN19" s="137"/>
      <c r="OIO19" s="137"/>
      <c r="OIP19" s="137"/>
      <c r="OIQ19" s="137"/>
      <c r="OIR19" s="137"/>
      <c r="OIS19" s="137"/>
      <c r="OIT19" s="137"/>
      <c r="OIU19" s="137"/>
      <c r="OIV19" s="137"/>
      <c r="OIW19" s="137"/>
      <c r="OIX19" s="137"/>
      <c r="OIY19" s="137"/>
      <c r="OIZ19" s="137"/>
      <c r="OJA19" s="137"/>
      <c r="OJB19" s="137"/>
      <c r="OJC19" s="137"/>
      <c r="OJD19" s="137"/>
      <c r="OJE19" s="137"/>
      <c r="OJF19" s="137"/>
      <c r="OJG19" s="137"/>
      <c r="OJH19" s="137"/>
      <c r="OJI19" s="137"/>
      <c r="OJJ19" s="137"/>
      <c r="OJK19" s="137"/>
      <c r="OJL19" s="137"/>
      <c r="OJM19" s="137"/>
      <c r="OJN19" s="137"/>
      <c r="OJO19" s="137"/>
      <c r="OJP19" s="137"/>
      <c r="OJQ19" s="137"/>
      <c r="OJR19" s="137"/>
      <c r="OJS19" s="137"/>
      <c r="OJT19" s="137"/>
      <c r="OJU19" s="137"/>
      <c r="OJV19" s="137"/>
      <c r="OJW19" s="137"/>
      <c r="OJX19" s="137"/>
      <c r="OJY19" s="137"/>
      <c r="OJZ19" s="137"/>
      <c r="OKA19" s="137"/>
      <c r="OKB19" s="137"/>
      <c r="OKC19" s="137"/>
      <c r="OKD19" s="137"/>
      <c r="OKE19" s="137"/>
      <c r="OKF19" s="137"/>
      <c r="OKG19" s="137"/>
      <c r="OKH19" s="137"/>
      <c r="OKI19" s="137"/>
      <c r="OKJ19" s="137"/>
      <c r="OKK19" s="137"/>
      <c r="OKL19" s="137"/>
      <c r="OKM19" s="137"/>
      <c r="OKN19" s="137"/>
      <c r="OKO19" s="137"/>
      <c r="OKP19" s="137"/>
      <c r="OKQ19" s="137"/>
      <c r="OKR19" s="137"/>
      <c r="OKS19" s="137"/>
      <c r="OKT19" s="137"/>
      <c r="OKU19" s="137"/>
      <c r="OKV19" s="137"/>
      <c r="OKW19" s="137"/>
      <c r="OKX19" s="137"/>
      <c r="OKY19" s="137"/>
      <c r="OKZ19" s="137"/>
      <c r="OLA19" s="137"/>
      <c r="OLB19" s="137"/>
      <c r="OLC19" s="137"/>
      <c r="OLD19" s="137"/>
      <c r="OLE19" s="137"/>
      <c r="OLF19" s="137"/>
      <c r="OLG19" s="137"/>
      <c r="OLH19" s="137"/>
      <c r="OLI19" s="137"/>
      <c r="OLJ19" s="137"/>
      <c r="OLK19" s="137"/>
      <c r="OLL19" s="137"/>
      <c r="OLM19" s="137"/>
      <c r="OLN19" s="137"/>
      <c r="OLO19" s="137"/>
      <c r="OLP19" s="137"/>
      <c r="OLQ19" s="137"/>
      <c r="OLR19" s="137"/>
      <c r="OLS19" s="137"/>
      <c r="OLT19" s="137"/>
      <c r="OLU19" s="137"/>
      <c r="OLV19" s="137"/>
      <c r="OLW19" s="137"/>
      <c r="OLX19" s="137"/>
      <c r="OLY19" s="137"/>
      <c r="OLZ19" s="137"/>
      <c r="OMA19" s="137"/>
      <c r="OMB19" s="137"/>
      <c r="OMC19" s="137"/>
      <c r="OMD19" s="137"/>
      <c r="OME19" s="137"/>
      <c r="OMF19" s="137"/>
      <c r="OMG19" s="137"/>
      <c r="OMH19" s="137"/>
      <c r="OMI19" s="137"/>
      <c r="OMJ19" s="137"/>
      <c r="OMK19" s="137"/>
      <c r="OML19" s="137"/>
      <c r="OMM19" s="137"/>
      <c r="OMN19" s="137"/>
      <c r="OMO19" s="137"/>
      <c r="OMP19" s="137"/>
      <c r="OMQ19" s="137"/>
      <c r="OMR19" s="137"/>
      <c r="OMS19" s="137"/>
      <c r="OMT19" s="137"/>
      <c r="OMU19" s="137"/>
      <c r="OMV19" s="137"/>
      <c r="OMW19" s="137"/>
      <c r="OMX19" s="137"/>
      <c r="OMY19" s="137"/>
      <c r="OMZ19" s="137"/>
      <c r="ONA19" s="137"/>
      <c r="ONB19" s="137"/>
      <c r="ONC19" s="137"/>
      <c r="OND19" s="137"/>
      <c r="ONE19" s="137"/>
      <c r="ONF19" s="137"/>
      <c r="ONG19" s="137"/>
      <c r="ONH19" s="137"/>
      <c r="ONI19" s="137"/>
      <c r="ONJ19" s="137"/>
      <c r="ONK19" s="137"/>
      <c r="ONL19" s="137"/>
      <c r="ONM19" s="137"/>
      <c r="ONN19" s="137"/>
      <c r="ONO19" s="137"/>
      <c r="ONP19" s="137"/>
      <c r="ONQ19" s="137"/>
      <c r="ONR19" s="137"/>
      <c r="ONS19" s="137"/>
      <c r="ONT19" s="137"/>
      <c r="ONU19" s="137"/>
      <c r="ONV19" s="137"/>
      <c r="ONW19" s="137"/>
      <c r="ONX19" s="137"/>
      <c r="ONY19" s="137"/>
      <c r="ONZ19" s="137"/>
      <c r="OOA19" s="137"/>
      <c r="OOB19" s="137"/>
      <c r="OOC19" s="137"/>
      <c r="OOD19" s="137"/>
      <c r="OOE19" s="137"/>
      <c r="OOF19" s="137"/>
      <c r="OOG19" s="137"/>
      <c r="OOH19" s="137"/>
      <c r="OOI19" s="137"/>
      <c r="OOJ19" s="137"/>
      <c r="OOK19" s="137"/>
      <c r="OOL19" s="137"/>
      <c r="OOM19" s="137"/>
      <c r="OON19" s="137"/>
      <c r="OOO19" s="137"/>
      <c r="OOP19" s="137"/>
      <c r="OOQ19" s="137"/>
      <c r="OOR19" s="137"/>
      <c r="OOS19" s="137"/>
      <c r="OOT19" s="137"/>
      <c r="OOU19" s="137"/>
      <c r="OOV19" s="137"/>
      <c r="OOW19" s="137"/>
      <c r="OOX19" s="137"/>
      <c r="OOY19" s="137"/>
      <c r="OOZ19" s="137"/>
      <c r="OPA19" s="137"/>
      <c r="OPB19" s="137"/>
      <c r="OPC19" s="137"/>
      <c r="OPD19" s="137"/>
      <c r="OPE19" s="137"/>
      <c r="OPF19" s="137"/>
      <c r="OPG19" s="137"/>
      <c r="OPH19" s="137"/>
      <c r="OPI19" s="137"/>
      <c r="OPJ19" s="137"/>
      <c r="OPK19" s="137"/>
      <c r="OPL19" s="137"/>
      <c r="OPM19" s="137"/>
      <c r="OPN19" s="137"/>
      <c r="OPO19" s="137"/>
      <c r="OPP19" s="137"/>
      <c r="OPQ19" s="137"/>
      <c r="OPR19" s="137"/>
      <c r="OPS19" s="137"/>
      <c r="OPT19" s="137"/>
      <c r="OPU19" s="137"/>
      <c r="OPV19" s="137"/>
      <c r="OPW19" s="137"/>
      <c r="OPX19" s="137"/>
      <c r="OPY19" s="137"/>
      <c r="OPZ19" s="137"/>
      <c r="OQA19" s="137"/>
      <c r="OQB19" s="137"/>
      <c r="OQC19" s="137"/>
      <c r="OQD19" s="137"/>
      <c r="OQE19" s="137"/>
      <c r="OQF19" s="137"/>
      <c r="OQG19" s="137"/>
      <c r="OQH19" s="137"/>
      <c r="OQI19" s="137"/>
      <c r="OQJ19" s="137"/>
      <c r="OQK19" s="137"/>
      <c r="OQL19" s="137"/>
      <c r="OQM19" s="137"/>
      <c r="OQN19" s="137"/>
      <c r="OQO19" s="137"/>
      <c r="OQP19" s="137"/>
      <c r="OQQ19" s="137"/>
      <c r="OQR19" s="137"/>
      <c r="OQS19" s="137"/>
      <c r="OQT19" s="137"/>
      <c r="OQU19" s="137"/>
      <c r="OQV19" s="137"/>
      <c r="OQW19" s="137"/>
      <c r="OQX19" s="137"/>
      <c r="OQY19" s="137"/>
      <c r="OQZ19" s="137"/>
      <c r="ORA19" s="137"/>
      <c r="ORB19" s="137"/>
      <c r="ORC19" s="137"/>
      <c r="ORD19" s="137"/>
      <c r="ORE19" s="137"/>
      <c r="ORF19" s="137"/>
      <c r="ORG19" s="137"/>
      <c r="ORH19" s="137"/>
      <c r="ORI19" s="137"/>
      <c r="ORJ19" s="137"/>
      <c r="ORK19" s="137"/>
      <c r="ORL19" s="137"/>
      <c r="ORM19" s="137"/>
      <c r="ORN19" s="137"/>
      <c r="ORO19" s="137"/>
      <c r="ORP19" s="137"/>
      <c r="ORQ19" s="137"/>
      <c r="ORR19" s="137"/>
      <c r="ORS19" s="137"/>
      <c r="ORT19" s="137"/>
      <c r="ORU19" s="137"/>
      <c r="ORV19" s="137"/>
      <c r="ORW19" s="137"/>
      <c r="ORX19" s="137"/>
      <c r="ORY19" s="137"/>
      <c r="ORZ19" s="137"/>
      <c r="OSA19" s="137"/>
      <c r="OSB19" s="137"/>
      <c r="OSC19" s="137"/>
      <c r="OSD19" s="137"/>
      <c r="OSE19" s="137"/>
      <c r="OSF19" s="137"/>
      <c r="OSG19" s="137"/>
      <c r="OSH19" s="137"/>
      <c r="OSI19" s="137"/>
      <c r="OSJ19" s="137"/>
      <c r="OSK19" s="137"/>
      <c r="OSL19" s="137"/>
      <c r="OSM19" s="137"/>
      <c r="OSN19" s="137"/>
      <c r="OSO19" s="137"/>
      <c r="OSP19" s="137"/>
      <c r="OSQ19" s="137"/>
      <c r="OSR19" s="137"/>
      <c r="OSS19" s="137"/>
      <c r="OST19" s="137"/>
      <c r="OSU19" s="137"/>
      <c r="OSV19" s="137"/>
      <c r="OSW19" s="137"/>
      <c r="OSX19" s="137"/>
      <c r="OSY19" s="137"/>
      <c r="OSZ19" s="137"/>
      <c r="OTA19" s="137"/>
      <c r="OTB19" s="137"/>
      <c r="OTC19" s="137"/>
      <c r="OTD19" s="137"/>
      <c r="OTE19" s="137"/>
      <c r="OTF19" s="137"/>
      <c r="OTG19" s="137"/>
      <c r="OTH19" s="137"/>
      <c r="OTI19" s="137"/>
      <c r="OTJ19" s="137"/>
      <c r="OTK19" s="137"/>
      <c r="OTL19" s="137"/>
      <c r="OTM19" s="137"/>
      <c r="OTN19" s="137"/>
      <c r="OTO19" s="137"/>
      <c r="OTP19" s="137"/>
      <c r="OTQ19" s="137"/>
      <c r="OTR19" s="137"/>
      <c r="OTS19" s="137"/>
      <c r="OTT19" s="137"/>
      <c r="OTU19" s="137"/>
      <c r="OTV19" s="137"/>
      <c r="OTW19" s="137"/>
      <c r="OTX19" s="137"/>
      <c r="OTY19" s="137"/>
      <c r="OTZ19" s="137"/>
      <c r="OUA19" s="137"/>
      <c r="OUB19" s="137"/>
      <c r="OUC19" s="137"/>
      <c r="OUD19" s="137"/>
      <c r="OUE19" s="137"/>
      <c r="OUF19" s="137"/>
      <c r="OUG19" s="137"/>
      <c r="OUH19" s="137"/>
      <c r="OUI19" s="137"/>
      <c r="OUJ19" s="137"/>
      <c r="OUK19" s="137"/>
      <c r="OUL19" s="137"/>
      <c r="OUM19" s="137"/>
      <c r="OUN19" s="137"/>
      <c r="OUO19" s="137"/>
      <c r="OUP19" s="137"/>
      <c r="OUQ19" s="137"/>
      <c r="OUR19" s="137"/>
      <c r="OUS19" s="137"/>
      <c r="OUT19" s="137"/>
      <c r="OUU19" s="137"/>
      <c r="OUV19" s="137"/>
      <c r="OUW19" s="137"/>
      <c r="OUX19" s="137"/>
      <c r="OUY19" s="137"/>
      <c r="OUZ19" s="137"/>
      <c r="OVA19" s="137"/>
      <c r="OVB19" s="137"/>
      <c r="OVC19" s="137"/>
      <c r="OVD19" s="137"/>
      <c r="OVE19" s="137"/>
      <c r="OVF19" s="137"/>
      <c r="OVG19" s="137"/>
      <c r="OVH19" s="137"/>
      <c r="OVI19" s="137"/>
      <c r="OVJ19" s="137"/>
      <c r="OVK19" s="137"/>
      <c r="OVL19" s="137"/>
      <c r="OVM19" s="137"/>
      <c r="OVN19" s="137"/>
      <c r="OVO19" s="137"/>
      <c r="OVP19" s="137"/>
      <c r="OVQ19" s="137"/>
      <c r="OVR19" s="137"/>
      <c r="OVS19" s="137"/>
      <c r="OVT19" s="137"/>
      <c r="OVU19" s="137"/>
      <c r="OVV19" s="137"/>
      <c r="OVW19" s="137"/>
      <c r="OVX19" s="137"/>
      <c r="OVY19" s="137"/>
      <c r="OVZ19" s="137"/>
      <c r="OWA19" s="137"/>
      <c r="OWB19" s="137"/>
      <c r="OWC19" s="137"/>
      <c r="OWD19" s="137"/>
      <c r="OWE19" s="137"/>
      <c r="OWF19" s="137"/>
      <c r="OWG19" s="137"/>
      <c r="OWH19" s="137"/>
      <c r="OWI19" s="137"/>
      <c r="OWJ19" s="137"/>
      <c r="OWK19" s="137"/>
      <c r="OWL19" s="137"/>
      <c r="OWM19" s="137"/>
      <c r="OWN19" s="137"/>
      <c r="OWO19" s="137"/>
      <c r="OWP19" s="137"/>
      <c r="OWQ19" s="137"/>
      <c r="OWR19" s="137"/>
      <c r="OWS19" s="137"/>
      <c r="OWT19" s="137"/>
      <c r="OWU19" s="137"/>
      <c r="OWV19" s="137"/>
      <c r="OWW19" s="137"/>
      <c r="OWX19" s="137"/>
      <c r="OWY19" s="137"/>
      <c r="OWZ19" s="137"/>
      <c r="OXA19" s="137"/>
      <c r="OXB19" s="137"/>
      <c r="OXC19" s="137"/>
      <c r="OXD19" s="137"/>
      <c r="OXE19" s="137"/>
      <c r="OXF19" s="137"/>
      <c r="OXG19" s="137"/>
      <c r="OXH19" s="137"/>
      <c r="OXI19" s="137"/>
      <c r="OXJ19" s="137"/>
      <c r="OXK19" s="137"/>
      <c r="OXL19" s="137"/>
      <c r="OXM19" s="137"/>
      <c r="OXN19" s="137"/>
      <c r="OXO19" s="137"/>
      <c r="OXP19" s="137"/>
      <c r="OXQ19" s="137"/>
      <c r="OXR19" s="137"/>
      <c r="OXS19" s="137"/>
      <c r="OXT19" s="137"/>
      <c r="OXU19" s="137"/>
      <c r="OXV19" s="137"/>
      <c r="OXW19" s="137"/>
      <c r="OXX19" s="137"/>
      <c r="OXY19" s="137"/>
      <c r="OXZ19" s="137"/>
      <c r="OYA19" s="137"/>
      <c r="OYB19" s="137"/>
      <c r="OYC19" s="137"/>
      <c r="OYD19" s="137"/>
      <c r="OYE19" s="137"/>
      <c r="OYF19" s="137"/>
      <c r="OYG19" s="137"/>
      <c r="OYH19" s="137"/>
      <c r="OYI19" s="137"/>
      <c r="OYJ19" s="137"/>
      <c r="OYK19" s="137"/>
      <c r="OYL19" s="137"/>
      <c r="OYM19" s="137"/>
      <c r="OYN19" s="137"/>
      <c r="OYO19" s="137"/>
      <c r="OYP19" s="137"/>
      <c r="OYQ19" s="137"/>
      <c r="OYR19" s="137"/>
      <c r="OYS19" s="137"/>
      <c r="OYT19" s="137"/>
      <c r="OYU19" s="137"/>
      <c r="OYV19" s="137"/>
      <c r="OYW19" s="137"/>
      <c r="OYX19" s="137"/>
      <c r="OYY19" s="137"/>
      <c r="OYZ19" s="137"/>
      <c r="OZA19" s="137"/>
      <c r="OZB19" s="137"/>
      <c r="OZC19" s="137"/>
      <c r="OZD19" s="137"/>
      <c r="OZE19" s="137"/>
      <c r="OZF19" s="137"/>
      <c r="OZG19" s="137"/>
      <c r="OZH19" s="137"/>
      <c r="OZI19" s="137"/>
      <c r="OZJ19" s="137"/>
      <c r="OZK19" s="137"/>
      <c r="OZL19" s="137"/>
      <c r="OZM19" s="137"/>
      <c r="OZN19" s="137"/>
      <c r="OZO19" s="137"/>
      <c r="OZP19" s="137"/>
      <c r="OZQ19" s="137"/>
      <c r="OZR19" s="137"/>
      <c r="OZS19" s="137"/>
      <c r="OZT19" s="137"/>
      <c r="OZU19" s="137"/>
      <c r="OZV19" s="137"/>
      <c r="OZW19" s="137"/>
      <c r="OZX19" s="137"/>
      <c r="OZY19" s="137"/>
      <c r="OZZ19" s="137"/>
      <c r="PAA19" s="137"/>
      <c r="PAB19" s="137"/>
      <c r="PAC19" s="137"/>
      <c r="PAD19" s="137"/>
      <c r="PAE19" s="137"/>
      <c r="PAF19" s="137"/>
      <c r="PAG19" s="137"/>
      <c r="PAH19" s="137"/>
      <c r="PAI19" s="137"/>
      <c r="PAJ19" s="137"/>
      <c r="PAK19" s="137"/>
      <c r="PAL19" s="137"/>
      <c r="PAM19" s="137"/>
      <c r="PAN19" s="137"/>
      <c r="PAO19" s="137"/>
      <c r="PAP19" s="137"/>
      <c r="PAQ19" s="137"/>
      <c r="PAR19" s="137"/>
      <c r="PAS19" s="137"/>
      <c r="PAT19" s="137"/>
      <c r="PAU19" s="137"/>
      <c r="PAV19" s="137"/>
      <c r="PAW19" s="137"/>
      <c r="PAX19" s="137"/>
      <c r="PAY19" s="137"/>
      <c r="PAZ19" s="137"/>
      <c r="PBA19" s="137"/>
      <c r="PBB19" s="137"/>
      <c r="PBC19" s="137"/>
      <c r="PBD19" s="137"/>
      <c r="PBE19" s="137"/>
      <c r="PBF19" s="137"/>
      <c r="PBG19" s="137"/>
      <c r="PBH19" s="137"/>
      <c r="PBI19" s="137"/>
      <c r="PBJ19" s="137"/>
      <c r="PBK19" s="137"/>
      <c r="PBL19" s="137"/>
      <c r="PBM19" s="137"/>
      <c r="PBN19" s="137"/>
      <c r="PBO19" s="137"/>
      <c r="PBP19" s="137"/>
      <c r="PBQ19" s="137"/>
      <c r="PBR19" s="137"/>
      <c r="PBS19" s="137"/>
      <c r="PBT19" s="137"/>
      <c r="PBU19" s="137"/>
      <c r="PBV19" s="137"/>
      <c r="PBW19" s="137"/>
      <c r="PBX19" s="137"/>
      <c r="PBY19" s="137"/>
      <c r="PBZ19" s="137"/>
      <c r="PCA19" s="137"/>
      <c r="PCB19" s="137"/>
      <c r="PCC19" s="137"/>
      <c r="PCD19" s="137"/>
      <c r="PCE19" s="137"/>
      <c r="PCF19" s="137"/>
      <c r="PCG19" s="137"/>
      <c r="PCH19" s="137"/>
      <c r="PCI19" s="137"/>
      <c r="PCJ19" s="137"/>
      <c r="PCK19" s="137"/>
      <c r="PCL19" s="137"/>
      <c r="PCM19" s="137"/>
      <c r="PCN19" s="137"/>
      <c r="PCO19" s="137"/>
      <c r="PCP19" s="137"/>
      <c r="PCQ19" s="137"/>
      <c r="PCR19" s="137"/>
      <c r="PCS19" s="137"/>
      <c r="PCT19" s="137"/>
      <c r="PCU19" s="137"/>
      <c r="PCV19" s="137"/>
      <c r="PCW19" s="137"/>
      <c r="PCX19" s="137"/>
      <c r="PCY19" s="137"/>
      <c r="PCZ19" s="137"/>
      <c r="PDA19" s="137"/>
      <c r="PDB19" s="137"/>
      <c r="PDC19" s="137"/>
      <c r="PDD19" s="137"/>
      <c r="PDE19" s="137"/>
      <c r="PDF19" s="137"/>
      <c r="PDG19" s="137"/>
      <c r="PDH19" s="137"/>
      <c r="PDI19" s="137"/>
      <c r="PDJ19" s="137"/>
      <c r="PDK19" s="137"/>
      <c r="PDL19" s="137"/>
      <c r="PDM19" s="137"/>
      <c r="PDN19" s="137"/>
      <c r="PDO19" s="137"/>
      <c r="PDP19" s="137"/>
      <c r="PDQ19" s="137"/>
      <c r="PDR19" s="137"/>
      <c r="PDS19" s="137"/>
      <c r="PDT19" s="137"/>
      <c r="PDU19" s="137"/>
      <c r="PDV19" s="137"/>
      <c r="PDW19" s="137"/>
      <c r="PDX19" s="137"/>
      <c r="PDY19" s="137"/>
      <c r="PDZ19" s="137"/>
      <c r="PEA19" s="137"/>
      <c r="PEB19" s="137"/>
      <c r="PEC19" s="137"/>
      <c r="PED19" s="137"/>
      <c r="PEE19" s="137"/>
      <c r="PEF19" s="137"/>
      <c r="PEG19" s="137"/>
      <c r="PEH19" s="137"/>
      <c r="PEI19" s="137"/>
      <c r="PEJ19" s="137"/>
      <c r="PEK19" s="137"/>
      <c r="PEL19" s="137"/>
      <c r="PEM19" s="137"/>
      <c r="PEN19" s="137"/>
      <c r="PEO19" s="137"/>
      <c r="PEP19" s="137"/>
      <c r="PEQ19" s="137"/>
      <c r="PER19" s="137"/>
      <c r="PES19" s="137"/>
      <c r="PET19" s="137"/>
      <c r="PEU19" s="137"/>
      <c r="PEV19" s="137"/>
      <c r="PEW19" s="137"/>
      <c r="PEX19" s="137"/>
      <c r="PEY19" s="137"/>
      <c r="PEZ19" s="137"/>
      <c r="PFA19" s="137"/>
      <c r="PFB19" s="137"/>
      <c r="PFC19" s="137"/>
      <c r="PFD19" s="137"/>
      <c r="PFE19" s="137"/>
      <c r="PFF19" s="137"/>
      <c r="PFG19" s="137"/>
      <c r="PFH19" s="137"/>
      <c r="PFI19" s="137"/>
      <c r="PFJ19" s="137"/>
      <c r="PFK19" s="137"/>
      <c r="PFL19" s="137"/>
      <c r="PFM19" s="137"/>
      <c r="PFN19" s="137"/>
      <c r="PFO19" s="137"/>
      <c r="PFP19" s="137"/>
      <c r="PFQ19" s="137"/>
      <c r="PFR19" s="137"/>
      <c r="PFS19" s="137"/>
      <c r="PFT19" s="137"/>
      <c r="PFU19" s="137"/>
      <c r="PFV19" s="137"/>
      <c r="PFW19" s="137"/>
      <c r="PFX19" s="137"/>
      <c r="PFY19" s="137"/>
      <c r="PFZ19" s="137"/>
      <c r="PGA19" s="137"/>
      <c r="PGB19" s="137"/>
      <c r="PGC19" s="137"/>
      <c r="PGD19" s="137"/>
      <c r="PGE19" s="137"/>
      <c r="PGF19" s="137"/>
      <c r="PGG19" s="137"/>
      <c r="PGH19" s="137"/>
      <c r="PGI19" s="137"/>
      <c r="PGJ19" s="137"/>
      <c r="PGK19" s="137"/>
      <c r="PGL19" s="137"/>
      <c r="PGM19" s="137"/>
      <c r="PGN19" s="137"/>
      <c r="PGO19" s="137"/>
      <c r="PGP19" s="137"/>
      <c r="PGQ19" s="137"/>
      <c r="PGR19" s="137"/>
      <c r="PGS19" s="137"/>
      <c r="PGT19" s="137"/>
      <c r="PGU19" s="137"/>
      <c r="PGV19" s="137"/>
      <c r="PGW19" s="137"/>
      <c r="PGX19" s="137"/>
      <c r="PGY19" s="137"/>
      <c r="PGZ19" s="137"/>
      <c r="PHA19" s="137"/>
      <c r="PHB19" s="137"/>
      <c r="PHC19" s="137"/>
      <c r="PHD19" s="137"/>
      <c r="PHE19" s="137"/>
      <c r="PHF19" s="137"/>
      <c r="PHG19" s="137"/>
      <c r="PHH19" s="137"/>
      <c r="PHI19" s="137"/>
      <c r="PHJ19" s="137"/>
      <c r="PHK19" s="137"/>
      <c r="PHL19" s="137"/>
      <c r="PHM19" s="137"/>
      <c r="PHN19" s="137"/>
      <c r="PHO19" s="137"/>
      <c r="PHP19" s="137"/>
      <c r="PHQ19" s="137"/>
      <c r="PHR19" s="137"/>
      <c r="PHS19" s="137"/>
      <c r="PHT19" s="137"/>
      <c r="PHU19" s="137"/>
      <c r="PHV19" s="137"/>
      <c r="PHW19" s="137"/>
      <c r="PHX19" s="137"/>
      <c r="PHY19" s="137"/>
      <c r="PHZ19" s="137"/>
      <c r="PIA19" s="137"/>
      <c r="PIB19" s="137"/>
      <c r="PIC19" s="137"/>
      <c r="PID19" s="137"/>
      <c r="PIE19" s="137"/>
      <c r="PIF19" s="137"/>
      <c r="PIG19" s="137"/>
      <c r="PIH19" s="137"/>
      <c r="PII19" s="137"/>
      <c r="PIJ19" s="137"/>
      <c r="PIK19" s="137"/>
      <c r="PIL19" s="137"/>
      <c r="PIM19" s="137"/>
      <c r="PIN19" s="137"/>
      <c r="PIO19" s="137"/>
      <c r="PIP19" s="137"/>
      <c r="PIQ19" s="137"/>
      <c r="PIR19" s="137"/>
      <c r="PIS19" s="137"/>
      <c r="PIT19" s="137"/>
      <c r="PIU19" s="137"/>
      <c r="PIV19" s="137"/>
      <c r="PIW19" s="137"/>
      <c r="PIX19" s="137"/>
      <c r="PIY19" s="137"/>
      <c r="PIZ19" s="137"/>
      <c r="PJA19" s="137"/>
      <c r="PJB19" s="137"/>
      <c r="PJC19" s="137"/>
      <c r="PJD19" s="137"/>
      <c r="PJE19" s="137"/>
      <c r="PJF19" s="137"/>
      <c r="PJG19" s="137"/>
      <c r="PJH19" s="137"/>
      <c r="PJI19" s="137"/>
      <c r="PJJ19" s="137"/>
      <c r="PJK19" s="137"/>
      <c r="PJL19" s="137"/>
      <c r="PJM19" s="137"/>
      <c r="PJN19" s="137"/>
      <c r="PJO19" s="137"/>
      <c r="PJP19" s="137"/>
      <c r="PJQ19" s="137"/>
      <c r="PJR19" s="137"/>
      <c r="PJS19" s="137"/>
      <c r="PJT19" s="137"/>
      <c r="PJU19" s="137"/>
      <c r="PJV19" s="137"/>
      <c r="PJW19" s="137"/>
      <c r="PJX19" s="137"/>
      <c r="PJY19" s="137"/>
      <c r="PJZ19" s="137"/>
      <c r="PKA19" s="137"/>
      <c r="PKB19" s="137"/>
      <c r="PKC19" s="137"/>
      <c r="PKD19" s="137"/>
      <c r="PKE19" s="137"/>
      <c r="PKF19" s="137"/>
      <c r="PKG19" s="137"/>
      <c r="PKH19" s="137"/>
      <c r="PKI19" s="137"/>
      <c r="PKJ19" s="137"/>
      <c r="PKK19" s="137"/>
      <c r="PKL19" s="137"/>
      <c r="PKM19" s="137"/>
      <c r="PKN19" s="137"/>
      <c r="PKO19" s="137"/>
      <c r="PKP19" s="137"/>
      <c r="PKQ19" s="137"/>
      <c r="PKR19" s="137"/>
      <c r="PKS19" s="137"/>
      <c r="PKT19" s="137"/>
      <c r="PKU19" s="137"/>
      <c r="PKV19" s="137"/>
      <c r="PKW19" s="137"/>
      <c r="PKX19" s="137"/>
      <c r="PKY19" s="137"/>
      <c r="PKZ19" s="137"/>
      <c r="PLA19" s="137"/>
      <c r="PLB19" s="137"/>
      <c r="PLC19" s="137"/>
      <c r="PLD19" s="137"/>
      <c r="PLE19" s="137"/>
      <c r="PLF19" s="137"/>
      <c r="PLG19" s="137"/>
      <c r="PLH19" s="137"/>
      <c r="PLI19" s="137"/>
      <c r="PLJ19" s="137"/>
      <c r="PLK19" s="137"/>
      <c r="PLL19" s="137"/>
      <c r="PLM19" s="137"/>
      <c r="PLN19" s="137"/>
      <c r="PLO19" s="137"/>
      <c r="PLP19" s="137"/>
      <c r="PLQ19" s="137"/>
      <c r="PLR19" s="137"/>
      <c r="PLS19" s="137"/>
      <c r="PLT19" s="137"/>
      <c r="PLU19" s="137"/>
      <c r="PLV19" s="137"/>
      <c r="PLW19" s="137"/>
      <c r="PLX19" s="137"/>
      <c r="PLY19" s="137"/>
      <c r="PLZ19" s="137"/>
      <c r="PMA19" s="137"/>
      <c r="PMB19" s="137"/>
      <c r="PMC19" s="137"/>
      <c r="PMD19" s="137"/>
      <c r="PME19" s="137"/>
      <c r="PMF19" s="137"/>
      <c r="PMG19" s="137"/>
      <c r="PMH19" s="137"/>
      <c r="PMI19" s="137"/>
      <c r="PMJ19" s="137"/>
      <c r="PMK19" s="137"/>
      <c r="PML19" s="137"/>
      <c r="PMM19" s="137"/>
      <c r="PMN19" s="137"/>
      <c r="PMO19" s="137"/>
      <c r="PMP19" s="137"/>
      <c r="PMQ19" s="137"/>
      <c r="PMR19" s="137"/>
      <c r="PMS19" s="137"/>
      <c r="PMT19" s="137"/>
      <c r="PMU19" s="137"/>
      <c r="PMV19" s="137"/>
      <c r="PMW19" s="137"/>
      <c r="PMX19" s="137"/>
      <c r="PMY19" s="137"/>
      <c r="PMZ19" s="137"/>
      <c r="PNA19" s="137"/>
      <c r="PNB19" s="137"/>
      <c r="PNC19" s="137"/>
      <c r="PND19" s="137"/>
      <c r="PNE19" s="137"/>
      <c r="PNF19" s="137"/>
      <c r="PNG19" s="137"/>
      <c r="PNH19" s="137"/>
      <c r="PNI19" s="137"/>
      <c r="PNJ19" s="137"/>
      <c r="PNK19" s="137"/>
      <c r="PNL19" s="137"/>
      <c r="PNM19" s="137"/>
      <c r="PNN19" s="137"/>
      <c r="PNO19" s="137"/>
      <c r="PNP19" s="137"/>
      <c r="PNQ19" s="137"/>
      <c r="PNR19" s="137"/>
      <c r="PNS19" s="137"/>
      <c r="PNT19" s="137"/>
      <c r="PNU19" s="137"/>
      <c r="PNV19" s="137"/>
      <c r="PNW19" s="137"/>
      <c r="PNX19" s="137"/>
      <c r="PNY19" s="137"/>
      <c r="PNZ19" s="137"/>
      <c r="POA19" s="137"/>
      <c r="POB19" s="137"/>
      <c r="POC19" s="137"/>
      <c r="POD19" s="137"/>
      <c r="POE19" s="137"/>
      <c r="POF19" s="137"/>
      <c r="POG19" s="137"/>
      <c r="POH19" s="137"/>
      <c r="POI19" s="137"/>
      <c r="POJ19" s="137"/>
      <c r="POK19" s="137"/>
      <c r="POL19" s="137"/>
      <c r="POM19" s="137"/>
      <c r="PON19" s="137"/>
      <c r="POO19" s="137"/>
      <c r="POP19" s="137"/>
      <c r="POQ19" s="137"/>
      <c r="POR19" s="137"/>
      <c r="POS19" s="137"/>
      <c r="POT19" s="137"/>
      <c r="POU19" s="137"/>
      <c r="POV19" s="137"/>
      <c r="POW19" s="137"/>
      <c r="POX19" s="137"/>
      <c r="POY19" s="137"/>
      <c r="POZ19" s="137"/>
      <c r="PPA19" s="137"/>
      <c r="PPB19" s="137"/>
      <c r="PPC19" s="137"/>
      <c r="PPD19" s="137"/>
      <c r="PPE19" s="137"/>
      <c r="PPF19" s="137"/>
      <c r="PPG19" s="137"/>
      <c r="PPH19" s="137"/>
      <c r="PPI19" s="137"/>
      <c r="PPJ19" s="137"/>
      <c r="PPK19" s="137"/>
      <c r="PPL19" s="137"/>
      <c r="PPM19" s="137"/>
      <c r="PPN19" s="137"/>
      <c r="PPO19" s="137"/>
      <c r="PPP19" s="137"/>
      <c r="PPQ19" s="137"/>
      <c r="PPR19" s="137"/>
      <c r="PPS19" s="137"/>
      <c r="PPT19" s="137"/>
      <c r="PPU19" s="137"/>
      <c r="PPV19" s="137"/>
      <c r="PPW19" s="137"/>
      <c r="PPX19" s="137"/>
      <c r="PPY19" s="137"/>
      <c r="PPZ19" s="137"/>
      <c r="PQA19" s="137"/>
      <c r="PQB19" s="137"/>
      <c r="PQC19" s="137"/>
      <c r="PQD19" s="137"/>
      <c r="PQE19" s="137"/>
      <c r="PQF19" s="137"/>
      <c r="PQG19" s="137"/>
      <c r="PQH19" s="137"/>
      <c r="PQI19" s="137"/>
      <c r="PQJ19" s="137"/>
      <c r="PQK19" s="137"/>
      <c r="PQL19" s="137"/>
      <c r="PQM19" s="137"/>
      <c r="PQN19" s="137"/>
      <c r="PQO19" s="137"/>
      <c r="PQP19" s="137"/>
      <c r="PQQ19" s="137"/>
      <c r="PQR19" s="137"/>
      <c r="PQS19" s="137"/>
      <c r="PQT19" s="137"/>
      <c r="PQU19" s="137"/>
      <c r="PQV19" s="137"/>
      <c r="PQW19" s="137"/>
      <c r="PQX19" s="137"/>
      <c r="PQY19" s="137"/>
      <c r="PQZ19" s="137"/>
      <c r="PRA19" s="137"/>
      <c r="PRB19" s="137"/>
      <c r="PRC19" s="137"/>
      <c r="PRD19" s="137"/>
      <c r="PRE19" s="137"/>
      <c r="PRF19" s="137"/>
      <c r="PRG19" s="137"/>
      <c r="PRH19" s="137"/>
      <c r="PRI19" s="137"/>
      <c r="PRJ19" s="137"/>
      <c r="PRK19" s="137"/>
      <c r="PRL19" s="137"/>
      <c r="PRM19" s="137"/>
      <c r="PRN19" s="137"/>
      <c r="PRO19" s="137"/>
      <c r="PRP19" s="137"/>
      <c r="PRQ19" s="137"/>
      <c r="PRR19" s="137"/>
      <c r="PRS19" s="137"/>
      <c r="PRT19" s="137"/>
      <c r="PRU19" s="137"/>
      <c r="PRV19" s="137"/>
      <c r="PRW19" s="137"/>
      <c r="PRX19" s="137"/>
      <c r="PRY19" s="137"/>
      <c r="PRZ19" s="137"/>
      <c r="PSA19" s="137"/>
      <c r="PSB19" s="137"/>
      <c r="PSC19" s="137"/>
      <c r="PSD19" s="137"/>
      <c r="PSE19" s="137"/>
      <c r="PSF19" s="137"/>
      <c r="PSG19" s="137"/>
      <c r="PSH19" s="137"/>
      <c r="PSI19" s="137"/>
      <c r="PSJ19" s="137"/>
      <c r="PSK19" s="137"/>
      <c r="PSL19" s="137"/>
      <c r="PSM19" s="137"/>
      <c r="PSN19" s="137"/>
      <c r="PSO19" s="137"/>
      <c r="PSP19" s="137"/>
      <c r="PSQ19" s="137"/>
      <c r="PSR19" s="137"/>
      <c r="PSS19" s="137"/>
      <c r="PST19" s="137"/>
      <c r="PSU19" s="137"/>
      <c r="PSV19" s="137"/>
      <c r="PSW19" s="137"/>
      <c r="PSX19" s="137"/>
      <c r="PSY19" s="137"/>
      <c r="PSZ19" s="137"/>
      <c r="PTA19" s="137"/>
      <c r="PTB19" s="137"/>
      <c r="PTC19" s="137"/>
      <c r="PTD19" s="137"/>
      <c r="PTE19" s="137"/>
      <c r="PTF19" s="137"/>
      <c r="PTG19" s="137"/>
      <c r="PTH19" s="137"/>
      <c r="PTI19" s="137"/>
      <c r="PTJ19" s="137"/>
      <c r="PTK19" s="137"/>
      <c r="PTL19" s="137"/>
      <c r="PTM19" s="137"/>
      <c r="PTN19" s="137"/>
      <c r="PTO19" s="137"/>
      <c r="PTP19" s="137"/>
      <c r="PTQ19" s="137"/>
      <c r="PTR19" s="137"/>
      <c r="PTS19" s="137"/>
      <c r="PTT19" s="137"/>
      <c r="PTU19" s="137"/>
      <c r="PTV19" s="137"/>
      <c r="PTW19" s="137"/>
      <c r="PTX19" s="137"/>
      <c r="PTY19" s="137"/>
      <c r="PTZ19" s="137"/>
      <c r="PUA19" s="137"/>
      <c r="PUB19" s="137"/>
      <c r="PUC19" s="137"/>
      <c r="PUD19" s="137"/>
      <c r="PUE19" s="137"/>
      <c r="PUF19" s="137"/>
      <c r="PUG19" s="137"/>
      <c r="PUH19" s="137"/>
      <c r="PUI19" s="137"/>
      <c r="PUJ19" s="137"/>
      <c r="PUK19" s="137"/>
      <c r="PUL19" s="137"/>
      <c r="PUM19" s="137"/>
      <c r="PUN19" s="137"/>
      <c r="PUO19" s="137"/>
      <c r="PUP19" s="137"/>
      <c r="PUQ19" s="137"/>
      <c r="PUR19" s="137"/>
      <c r="PUS19" s="137"/>
      <c r="PUT19" s="137"/>
      <c r="PUU19" s="137"/>
      <c r="PUV19" s="137"/>
      <c r="PUW19" s="137"/>
      <c r="PUX19" s="137"/>
      <c r="PUY19" s="137"/>
      <c r="PUZ19" s="137"/>
      <c r="PVA19" s="137"/>
      <c r="PVB19" s="137"/>
      <c r="PVC19" s="137"/>
      <c r="PVD19" s="137"/>
      <c r="PVE19" s="137"/>
      <c r="PVF19" s="137"/>
      <c r="PVG19" s="137"/>
      <c r="PVH19" s="137"/>
      <c r="PVI19" s="137"/>
      <c r="PVJ19" s="137"/>
      <c r="PVK19" s="137"/>
      <c r="PVL19" s="137"/>
      <c r="PVM19" s="137"/>
      <c r="PVN19" s="137"/>
      <c r="PVO19" s="137"/>
      <c r="PVP19" s="137"/>
      <c r="PVQ19" s="137"/>
      <c r="PVR19" s="137"/>
      <c r="PVS19" s="137"/>
      <c r="PVT19" s="137"/>
      <c r="PVU19" s="137"/>
      <c r="PVV19" s="137"/>
      <c r="PVW19" s="137"/>
      <c r="PVX19" s="137"/>
      <c r="PVY19" s="137"/>
      <c r="PVZ19" s="137"/>
      <c r="PWA19" s="137"/>
      <c r="PWB19" s="137"/>
      <c r="PWC19" s="137"/>
      <c r="PWD19" s="137"/>
      <c r="PWE19" s="137"/>
      <c r="PWF19" s="137"/>
      <c r="PWG19" s="137"/>
      <c r="PWH19" s="137"/>
      <c r="PWI19" s="137"/>
      <c r="PWJ19" s="137"/>
      <c r="PWK19" s="137"/>
      <c r="PWL19" s="137"/>
      <c r="PWM19" s="137"/>
      <c r="PWN19" s="137"/>
      <c r="PWO19" s="137"/>
      <c r="PWP19" s="137"/>
      <c r="PWQ19" s="137"/>
      <c r="PWR19" s="137"/>
      <c r="PWS19" s="137"/>
      <c r="PWT19" s="137"/>
      <c r="PWU19" s="137"/>
      <c r="PWV19" s="137"/>
      <c r="PWW19" s="137"/>
      <c r="PWX19" s="137"/>
      <c r="PWY19" s="137"/>
      <c r="PWZ19" s="137"/>
      <c r="PXA19" s="137"/>
      <c r="PXB19" s="137"/>
      <c r="PXC19" s="137"/>
      <c r="PXD19" s="137"/>
      <c r="PXE19" s="137"/>
      <c r="PXF19" s="137"/>
      <c r="PXG19" s="137"/>
      <c r="PXH19" s="137"/>
      <c r="PXI19" s="137"/>
      <c r="PXJ19" s="137"/>
      <c r="PXK19" s="137"/>
      <c r="PXL19" s="137"/>
      <c r="PXM19" s="137"/>
      <c r="PXN19" s="137"/>
      <c r="PXO19" s="137"/>
      <c r="PXP19" s="137"/>
      <c r="PXQ19" s="137"/>
      <c r="PXR19" s="137"/>
      <c r="PXS19" s="137"/>
      <c r="PXT19" s="137"/>
      <c r="PXU19" s="137"/>
      <c r="PXV19" s="137"/>
      <c r="PXW19" s="137"/>
      <c r="PXX19" s="137"/>
      <c r="PXY19" s="137"/>
      <c r="PXZ19" s="137"/>
      <c r="PYA19" s="137"/>
      <c r="PYB19" s="137"/>
      <c r="PYC19" s="137"/>
      <c r="PYD19" s="137"/>
      <c r="PYE19" s="137"/>
      <c r="PYF19" s="137"/>
      <c r="PYG19" s="137"/>
      <c r="PYH19" s="137"/>
      <c r="PYI19" s="137"/>
      <c r="PYJ19" s="137"/>
      <c r="PYK19" s="137"/>
      <c r="PYL19" s="137"/>
      <c r="PYM19" s="137"/>
      <c r="PYN19" s="137"/>
      <c r="PYO19" s="137"/>
      <c r="PYP19" s="137"/>
      <c r="PYQ19" s="137"/>
      <c r="PYR19" s="137"/>
      <c r="PYS19" s="137"/>
      <c r="PYT19" s="137"/>
      <c r="PYU19" s="137"/>
      <c r="PYV19" s="137"/>
      <c r="PYW19" s="137"/>
      <c r="PYX19" s="137"/>
      <c r="PYY19" s="137"/>
      <c r="PYZ19" s="137"/>
      <c r="PZA19" s="137"/>
      <c r="PZB19" s="137"/>
      <c r="PZC19" s="137"/>
      <c r="PZD19" s="137"/>
      <c r="PZE19" s="137"/>
      <c r="PZF19" s="137"/>
      <c r="PZG19" s="137"/>
      <c r="PZH19" s="137"/>
      <c r="PZI19" s="137"/>
      <c r="PZJ19" s="137"/>
      <c r="PZK19" s="137"/>
      <c r="PZL19" s="137"/>
      <c r="PZM19" s="137"/>
      <c r="PZN19" s="137"/>
      <c r="PZO19" s="137"/>
      <c r="PZP19" s="137"/>
      <c r="PZQ19" s="137"/>
      <c r="PZR19" s="137"/>
      <c r="PZS19" s="137"/>
      <c r="PZT19" s="137"/>
      <c r="PZU19" s="137"/>
      <c r="PZV19" s="137"/>
      <c r="PZW19" s="137"/>
      <c r="PZX19" s="137"/>
      <c r="PZY19" s="137"/>
      <c r="PZZ19" s="137"/>
      <c r="QAA19" s="137"/>
      <c r="QAB19" s="137"/>
      <c r="QAC19" s="137"/>
      <c r="QAD19" s="137"/>
      <c r="QAE19" s="137"/>
      <c r="QAF19" s="137"/>
      <c r="QAG19" s="137"/>
      <c r="QAH19" s="137"/>
      <c r="QAI19" s="137"/>
      <c r="QAJ19" s="137"/>
      <c r="QAK19" s="137"/>
      <c r="QAL19" s="137"/>
      <c r="QAM19" s="137"/>
      <c r="QAN19" s="137"/>
      <c r="QAO19" s="137"/>
      <c r="QAP19" s="137"/>
      <c r="QAQ19" s="137"/>
      <c r="QAR19" s="137"/>
      <c r="QAS19" s="137"/>
      <c r="QAT19" s="137"/>
      <c r="QAU19" s="137"/>
      <c r="QAV19" s="137"/>
      <c r="QAW19" s="137"/>
      <c r="QAX19" s="137"/>
      <c r="QAY19" s="137"/>
      <c r="QAZ19" s="137"/>
      <c r="QBA19" s="137"/>
      <c r="QBB19" s="137"/>
      <c r="QBC19" s="137"/>
      <c r="QBD19" s="137"/>
      <c r="QBE19" s="137"/>
      <c r="QBF19" s="137"/>
      <c r="QBG19" s="137"/>
      <c r="QBH19" s="137"/>
      <c r="QBI19" s="137"/>
      <c r="QBJ19" s="137"/>
      <c r="QBK19" s="137"/>
      <c r="QBL19" s="137"/>
      <c r="QBM19" s="137"/>
      <c r="QBN19" s="137"/>
      <c r="QBO19" s="137"/>
      <c r="QBP19" s="137"/>
      <c r="QBQ19" s="137"/>
      <c r="QBR19" s="137"/>
      <c r="QBS19" s="137"/>
      <c r="QBT19" s="137"/>
      <c r="QBU19" s="137"/>
      <c r="QBV19" s="137"/>
      <c r="QBW19" s="137"/>
      <c r="QBX19" s="137"/>
      <c r="QBY19" s="137"/>
      <c r="QBZ19" s="137"/>
      <c r="QCA19" s="137"/>
      <c r="QCB19" s="137"/>
      <c r="QCC19" s="137"/>
      <c r="QCD19" s="137"/>
      <c r="QCE19" s="137"/>
      <c r="QCF19" s="137"/>
      <c r="QCG19" s="137"/>
      <c r="QCH19" s="137"/>
      <c r="QCI19" s="137"/>
      <c r="QCJ19" s="137"/>
      <c r="QCK19" s="137"/>
      <c r="QCL19" s="137"/>
      <c r="QCM19" s="137"/>
      <c r="QCN19" s="137"/>
      <c r="QCO19" s="137"/>
      <c r="QCP19" s="137"/>
      <c r="QCQ19" s="137"/>
      <c r="QCR19" s="137"/>
      <c r="QCS19" s="137"/>
      <c r="QCT19" s="137"/>
      <c r="QCU19" s="137"/>
      <c r="QCV19" s="137"/>
      <c r="QCW19" s="137"/>
      <c r="QCX19" s="137"/>
      <c r="QCY19" s="137"/>
      <c r="QCZ19" s="137"/>
      <c r="QDA19" s="137"/>
      <c r="QDB19" s="137"/>
      <c r="QDC19" s="137"/>
      <c r="QDD19" s="137"/>
      <c r="QDE19" s="137"/>
      <c r="QDF19" s="137"/>
      <c r="QDG19" s="137"/>
      <c r="QDH19" s="137"/>
      <c r="QDI19" s="137"/>
      <c r="QDJ19" s="137"/>
      <c r="QDK19" s="137"/>
      <c r="QDL19" s="137"/>
      <c r="QDM19" s="137"/>
      <c r="QDN19" s="137"/>
      <c r="QDO19" s="137"/>
      <c r="QDP19" s="137"/>
      <c r="QDQ19" s="137"/>
      <c r="QDR19" s="137"/>
      <c r="QDS19" s="137"/>
      <c r="QDT19" s="137"/>
      <c r="QDU19" s="137"/>
      <c r="QDV19" s="137"/>
      <c r="QDW19" s="137"/>
      <c r="QDX19" s="137"/>
      <c r="QDY19" s="137"/>
      <c r="QDZ19" s="137"/>
      <c r="QEA19" s="137"/>
      <c r="QEB19" s="137"/>
      <c r="QEC19" s="137"/>
      <c r="QED19" s="137"/>
      <c r="QEE19" s="137"/>
      <c r="QEF19" s="137"/>
      <c r="QEG19" s="137"/>
      <c r="QEH19" s="137"/>
      <c r="QEI19" s="137"/>
      <c r="QEJ19" s="137"/>
      <c r="QEK19" s="137"/>
      <c r="QEL19" s="137"/>
      <c r="QEM19" s="137"/>
      <c r="QEN19" s="137"/>
      <c r="QEO19" s="137"/>
      <c r="QEP19" s="137"/>
      <c r="QEQ19" s="137"/>
      <c r="QER19" s="137"/>
      <c r="QES19" s="137"/>
      <c r="QET19" s="137"/>
      <c r="QEU19" s="137"/>
      <c r="QEV19" s="137"/>
      <c r="QEW19" s="137"/>
      <c r="QEX19" s="137"/>
      <c r="QEY19" s="137"/>
      <c r="QEZ19" s="137"/>
      <c r="QFA19" s="137"/>
      <c r="QFB19" s="137"/>
      <c r="QFC19" s="137"/>
      <c r="QFD19" s="137"/>
      <c r="QFE19" s="137"/>
      <c r="QFF19" s="137"/>
      <c r="QFG19" s="137"/>
      <c r="QFH19" s="137"/>
      <c r="QFI19" s="137"/>
      <c r="QFJ19" s="137"/>
      <c r="QFK19" s="137"/>
      <c r="QFL19" s="137"/>
      <c r="QFM19" s="137"/>
      <c r="QFN19" s="137"/>
      <c r="QFO19" s="137"/>
      <c r="QFP19" s="137"/>
      <c r="QFQ19" s="137"/>
      <c r="QFR19" s="137"/>
      <c r="QFS19" s="137"/>
      <c r="QFT19" s="137"/>
      <c r="QFU19" s="137"/>
      <c r="QFV19" s="137"/>
      <c r="QFW19" s="137"/>
      <c r="QFX19" s="137"/>
      <c r="QFY19" s="137"/>
      <c r="QFZ19" s="137"/>
      <c r="QGA19" s="137"/>
      <c r="QGB19" s="137"/>
      <c r="QGC19" s="137"/>
      <c r="QGD19" s="137"/>
      <c r="QGE19" s="137"/>
      <c r="QGF19" s="137"/>
      <c r="QGG19" s="137"/>
      <c r="QGH19" s="137"/>
      <c r="QGI19" s="137"/>
      <c r="QGJ19" s="137"/>
      <c r="QGK19" s="137"/>
      <c r="QGL19" s="137"/>
      <c r="QGM19" s="137"/>
      <c r="QGN19" s="137"/>
      <c r="QGO19" s="137"/>
      <c r="QGP19" s="137"/>
      <c r="QGQ19" s="137"/>
      <c r="QGR19" s="137"/>
      <c r="QGS19" s="137"/>
      <c r="QGT19" s="137"/>
      <c r="QGU19" s="137"/>
      <c r="QGV19" s="137"/>
      <c r="QGW19" s="137"/>
      <c r="QGX19" s="137"/>
      <c r="QGY19" s="137"/>
      <c r="QGZ19" s="137"/>
      <c r="QHA19" s="137"/>
      <c r="QHB19" s="137"/>
      <c r="QHC19" s="137"/>
      <c r="QHD19" s="137"/>
      <c r="QHE19" s="137"/>
      <c r="QHF19" s="137"/>
      <c r="QHG19" s="137"/>
      <c r="QHH19" s="137"/>
      <c r="QHI19" s="137"/>
      <c r="QHJ19" s="137"/>
      <c r="QHK19" s="137"/>
      <c r="QHL19" s="137"/>
      <c r="QHM19" s="137"/>
      <c r="QHN19" s="137"/>
      <c r="QHO19" s="137"/>
      <c r="QHP19" s="137"/>
      <c r="QHQ19" s="137"/>
      <c r="QHR19" s="137"/>
      <c r="QHS19" s="137"/>
      <c r="QHT19" s="137"/>
      <c r="QHU19" s="137"/>
      <c r="QHV19" s="137"/>
      <c r="QHW19" s="137"/>
      <c r="QHX19" s="137"/>
      <c r="QHY19" s="137"/>
      <c r="QHZ19" s="137"/>
      <c r="QIA19" s="137"/>
      <c r="QIB19" s="137"/>
      <c r="QIC19" s="137"/>
      <c r="QID19" s="137"/>
      <c r="QIE19" s="137"/>
      <c r="QIF19" s="137"/>
      <c r="QIG19" s="137"/>
      <c r="QIH19" s="137"/>
      <c r="QII19" s="137"/>
      <c r="QIJ19" s="137"/>
      <c r="QIK19" s="137"/>
      <c r="QIL19" s="137"/>
      <c r="QIM19" s="137"/>
      <c r="QIN19" s="137"/>
      <c r="QIO19" s="137"/>
      <c r="QIP19" s="137"/>
      <c r="QIQ19" s="137"/>
      <c r="QIR19" s="137"/>
      <c r="QIS19" s="137"/>
      <c r="QIT19" s="137"/>
      <c r="QIU19" s="137"/>
      <c r="QIV19" s="137"/>
      <c r="QIW19" s="137"/>
      <c r="QIX19" s="137"/>
      <c r="QIY19" s="137"/>
      <c r="QIZ19" s="137"/>
      <c r="QJA19" s="137"/>
      <c r="QJB19" s="137"/>
      <c r="QJC19" s="137"/>
      <c r="QJD19" s="137"/>
      <c r="QJE19" s="137"/>
      <c r="QJF19" s="137"/>
      <c r="QJG19" s="137"/>
      <c r="QJH19" s="137"/>
      <c r="QJI19" s="137"/>
      <c r="QJJ19" s="137"/>
      <c r="QJK19" s="137"/>
      <c r="QJL19" s="137"/>
      <c r="QJM19" s="137"/>
      <c r="QJN19" s="137"/>
      <c r="QJO19" s="137"/>
      <c r="QJP19" s="137"/>
      <c r="QJQ19" s="137"/>
      <c r="QJR19" s="137"/>
      <c r="QJS19" s="137"/>
      <c r="QJT19" s="137"/>
      <c r="QJU19" s="137"/>
      <c r="QJV19" s="137"/>
      <c r="QJW19" s="137"/>
      <c r="QJX19" s="137"/>
      <c r="QJY19" s="137"/>
      <c r="QJZ19" s="137"/>
      <c r="QKA19" s="137"/>
      <c r="QKB19" s="137"/>
      <c r="QKC19" s="137"/>
      <c r="QKD19" s="137"/>
      <c r="QKE19" s="137"/>
      <c r="QKF19" s="137"/>
      <c r="QKG19" s="137"/>
      <c r="QKH19" s="137"/>
      <c r="QKI19" s="137"/>
      <c r="QKJ19" s="137"/>
      <c r="QKK19" s="137"/>
      <c r="QKL19" s="137"/>
      <c r="QKM19" s="137"/>
      <c r="QKN19" s="137"/>
      <c r="QKO19" s="137"/>
      <c r="QKP19" s="137"/>
      <c r="QKQ19" s="137"/>
      <c r="QKR19" s="137"/>
      <c r="QKS19" s="137"/>
      <c r="QKT19" s="137"/>
      <c r="QKU19" s="137"/>
      <c r="QKV19" s="137"/>
      <c r="QKW19" s="137"/>
      <c r="QKX19" s="137"/>
      <c r="QKY19" s="137"/>
      <c r="QKZ19" s="137"/>
      <c r="QLA19" s="137"/>
      <c r="QLB19" s="137"/>
      <c r="QLC19" s="137"/>
      <c r="QLD19" s="137"/>
      <c r="QLE19" s="137"/>
      <c r="QLF19" s="137"/>
      <c r="QLG19" s="137"/>
      <c r="QLH19" s="137"/>
      <c r="QLI19" s="137"/>
      <c r="QLJ19" s="137"/>
      <c r="QLK19" s="137"/>
      <c r="QLL19" s="137"/>
      <c r="QLM19" s="137"/>
      <c r="QLN19" s="137"/>
      <c r="QLO19" s="137"/>
      <c r="QLP19" s="137"/>
      <c r="QLQ19" s="137"/>
      <c r="QLR19" s="137"/>
      <c r="QLS19" s="137"/>
      <c r="QLT19" s="137"/>
      <c r="QLU19" s="137"/>
      <c r="QLV19" s="137"/>
      <c r="QLW19" s="137"/>
      <c r="QLX19" s="137"/>
      <c r="QLY19" s="137"/>
      <c r="QLZ19" s="137"/>
      <c r="QMA19" s="137"/>
      <c r="QMB19" s="137"/>
      <c r="QMC19" s="137"/>
      <c r="QMD19" s="137"/>
      <c r="QME19" s="137"/>
      <c r="QMF19" s="137"/>
      <c r="QMG19" s="137"/>
      <c r="QMH19" s="137"/>
      <c r="QMI19" s="137"/>
      <c r="QMJ19" s="137"/>
      <c r="QMK19" s="137"/>
      <c r="QML19" s="137"/>
      <c r="QMM19" s="137"/>
      <c r="QMN19" s="137"/>
      <c r="QMO19" s="137"/>
      <c r="QMP19" s="137"/>
      <c r="QMQ19" s="137"/>
      <c r="QMR19" s="137"/>
      <c r="QMS19" s="137"/>
      <c r="QMT19" s="137"/>
      <c r="QMU19" s="137"/>
      <c r="QMV19" s="137"/>
      <c r="QMW19" s="137"/>
      <c r="QMX19" s="137"/>
      <c r="QMY19" s="137"/>
      <c r="QMZ19" s="137"/>
      <c r="QNA19" s="137"/>
      <c r="QNB19" s="137"/>
      <c r="QNC19" s="137"/>
      <c r="QND19" s="137"/>
      <c r="QNE19" s="137"/>
      <c r="QNF19" s="137"/>
      <c r="QNG19" s="137"/>
      <c r="QNH19" s="137"/>
      <c r="QNI19" s="137"/>
      <c r="QNJ19" s="137"/>
      <c r="QNK19" s="137"/>
      <c r="QNL19" s="137"/>
      <c r="QNM19" s="137"/>
      <c r="QNN19" s="137"/>
      <c r="QNO19" s="137"/>
      <c r="QNP19" s="137"/>
      <c r="QNQ19" s="137"/>
      <c r="QNR19" s="137"/>
      <c r="QNS19" s="137"/>
      <c r="QNT19" s="137"/>
      <c r="QNU19" s="137"/>
      <c r="QNV19" s="137"/>
      <c r="QNW19" s="137"/>
      <c r="QNX19" s="137"/>
      <c r="QNY19" s="137"/>
      <c r="QNZ19" s="137"/>
      <c r="QOA19" s="137"/>
      <c r="QOB19" s="137"/>
      <c r="QOC19" s="137"/>
      <c r="QOD19" s="137"/>
      <c r="QOE19" s="137"/>
      <c r="QOF19" s="137"/>
      <c r="QOG19" s="137"/>
      <c r="QOH19" s="137"/>
      <c r="QOI19" s="137"/>
      <c r="QOJ19" s="137"/>
      <c r="QOK19" s="137"/>
      <c r="QOL19" s="137"/>
      <c r="QOM19" s="137"/>
      <c r="QON19" s="137"/>
      <c r="QOO19" s="137"/>
      <c r="QOP19" s="137"/>
      <c r="QOQ19" s="137"/>
      <c r="QOR19" s="137"/>
      <c r="QOS19" s="137"/>
      <c r="QOT19" s="137"/>
      <c r="QOU19" s="137"/>
      <c r="QOV19" s="137"/>
      <c r="QOW19" s="137"/>
      <c r="QOX19" s="137"/>
      <c r="QOY19" s="137"/>
      <c r="QOZ19" s="137"/>
      <c r="QPA19" s="137"/>
      <c r="QPB19" s="137"/>
      <c r="QPC19" s="137"/>
      <c r="QPD19" s="137"/>
      <c r="QPE19" s="137"/>
      <c r="QPF19" s="137"/>
      <c r="QPG19" s="137"/>
      <c r="QPH19" s="137"/>
      <c r="QPI19" s="137"/>
      <c r="QPJ19" s="137"/>
      <c r="QPK19" s="137"/>
      <c r="QPL19" s="137"/>
      <c r="QPM19" s="137"/>
      <c r="QPN19" s="137"/>
      <c r="QPO19" s="137"/>
      <c r="QPP19" s="137"/>
      <c r="QPQ19" s="137"/>
      <c r="QPR19" s="137"/>
      <c r="QPS19" s="137"/>
      <c r="QPT19" s="137"/>
      <c r="QPU19" s="137"/>
      <c r="QPV19" s="137"/>
      <c r="QPW19" s="137"/>
      <c r="QPX19" s="137"/>
      <c r="QPY19" s="137"/>
      <c r="QPZ19" s="137"/>
      <c r="QQA19" s="137"/>
      <c r="QQB19" s="137"/>
      <c r="QQC19" s="137"/>
      <c r="QQD19" s="137"/>
      <c r="QQE19" s="137"/>
      <c r="QQF19" s="137"/>
      <c r="QQG19" s="137"/>
      <c r="QQH19" s="137"/>
      <c r="QQI19" s="137"/>
      <c r="QQJ19" s="137"/>
      <c r="QQK19" s="137"/>
      <c r="QQL19" s="137"/>
      <c r="QQM19" s="137"/>
      <c r="QQN19" s="137"/>
      <c r="QQO19" s="137"/>
      <c r="QQP19" s="137"/>
      <c r="QQQ19" s="137"/>
      <c r="QQR19" s="137"/>
      <c r="QQS19" s="137"/>
      <c r="QQT19" s="137"/>
      <c r="QQU19" s="137"/>
      <c r="QQV19" s="137"/>
      <c r="QQW19" s="137"/>
      <c r="QQX19" s="137"/>
      <c r="QQY19" s="137"/>
      <c r="QQZ19" s="137"/>
      <c r="QRA19" s="137"/>
      <c r="QRB19" s="137"/>
      <c r="QRC19" s="137"/>
      <c r="QRD19" s="137"/>
      <c r="QRE19" s="137"/>
      <c r="QRF19" s="137"/>
      <c r="QRG19" s="137"/>
      <c r="QRH19" s="137"/>
      <c r="QRI19" s="137"/>
      <c r="QRJ19" s="137"/>
      <c r="QRK19" s="137"/>
      <c r="QRL19" s="137"/>
      <c r="QRM19" s="137"/>
      <c r="QRN19" s="137"/>
      <c r="QRO19" s="137"/>
      <c r="QRP19" s="137"/>
      <c r="QRQ19" s="137"/>
      <c r="QRR19" s="137"/>
      <c r="QRS19" s="137"/>
      <c r="QRT19" s="137"/>
      <c r="QRU19" s="137"/>
      <c r="QRV19" s="137"/>
      <c r="QRW19" s="137"/>
      <c r="QRX19" s="137"/>
      <c r="QRY19" s="137"/>
      <c r="QRZ19" s="137"/>
      <c r="QSA19" s="137"/>
      <c r="QSB19" s="137"/>
      <c r="QSC19" s="137"/>
      <c r="QSD19" s="137"/>
      <c r="QSE19" s="137"/>
      <c r="QSF19" s="137"/>
      <c r="QSG19" s="137"/>
      <c r="QSH19" s="137"/>
      <c r="QSI19" s="137"/>
      <c r="QSJ19" s="137"/>
      <c r="QSK19" s="137"/>
      <c r="QSL19" s="137"/>
      <c r="QSM19" s="137"/>
      <c r="QSN19" s="137"/>
      <c r="QSO19" s="137"/>
      <c r="QSP19" s="137"/>
      <c r="QSQ19" s="137"/>
      <c r="QSR19" s="137"/>
      <c r="QSS19" s="137"/>
      <c r="QST19" s="137"/>
      <c r="QSU19" s="137"/>
      <c r="QSV19" s="137"/>
      <c r="QSW19" s="137"/>
      <c r="QSX19" s="137"/>
      <c r="QSY19" s="137"/>
      <c r="QSZ19" s="137"/>
      <c r="QTA19" s="137"/>
      <c r="QTB19" s="137"/>
      <c r="QTC19" s="137"/>
      <c r="QTD19" s="137"/>
      <c r="QTE19" s="137"/>
      <c r="QTF19" s="137"/>
      <c r="QTG19" s="137"/>
      <c r="QTH19" s="137"/>
      <c r="QTI19" s="137"/>
      <c r="QTJ19" s="137"/>
      <c r="QTK19" s="137"/>
      <c r="QTL19" s="137"/>
      <c r="QTM19" s="137"/>
      <c r="QTN19" s="137"/>
      <c r="QTO19" s="137"/>
      <c r="QTP19" s="137"/>
      <c r="QTQ19" s="137"/>
      <c r="QTR19" s="137"/>
      <c r="QTS19" s="137"/>
      <c r="QTT19" s="137"/>
      <c r="QTU19" s="137"/>
      <c r="QTV19" s="137"/>
      <c r="QTW19" s="137"/>
      <c r="QTX19" s="137"/>
      <c r="QTY19" s="137"/>
      <c r="QTZ19" s="137"/>
      <c r="QUA19" s="137"/>
      <c r="QUB19" s="137"/>
      <c r="QUC19" s="137"/>
      <c r="QUD19" s="137"/>
      <c r="QUE19" s="137"/>
      <c r="QUF19" s="137"/>
      <c r="QUG19" s="137"/>
      <c r="QUH19" s="137"/>
      <c r="QUI19" s="137"/>
      <c r="QUJ19" s="137"/>
      <c r="QUK19" s="137"/>
      <c r="QUL19" s="137"/>
      <c r="QUM19" s="137"/>
      <c r="QUN19" s="137"/>
      <c r="QUO19" s="137"/>
      <c r="QUP19" s="137"/>
      <c r="QUQ19" s="137"/>
      <c r="QUR19" s="137"/>
      <c r="QUS19" s="137"/>
      <c r="QUT19" s="137"/>
      <c r="QUU19" s="137"/>
      <c r="QUV19" s="137"/>
      <c r="QUW19" s="137"/>
      <c r="QUX19" s="137"/>
      <c r="QUY19" s="137"/>
      <c r="QUZ19" s="137"/>
      <c r="QVA19" s="137"/>
      <c r="QVB19" s="137"/>
      <c r="QVC19" s="137"/>
      <c r="QVD19" s="137"/>
      <c r="QVE19" s="137"/>
      <c r="QVF19" s="137"/>
      <c r="QVG19" s="137"/>
      <c r="QVH19" s="137"/>
      <c r="QVI19" s="137"/>
      <c r="QVJ19" s="137"/>
      <c r="QVK19" s="137"/>
      <c r="QVL19" s="137"/>
      <c r="QVM19" s="137"/>
      <c r="QVN19" s="137"/>
      <c r="QVO19" s="137"/>
      <c r="QVP19" s="137"/>
      <c r="QVQ19" s="137"/>
      <c r="QVR19" s="137"/>
      <c r="QVS19" s="137"/>
      <c r="QVT19" s="137"/>
      <c r="QVU19" s="137"/>
      <c r="QVV19" s="137"/>
      <c r="QVW19" s="137"/>
      <c r="QVX19" s="137"/>
      <c r="QVY19" s="137"/>
      <c r="QVZ19" s="137"/>
      <c r="QWA19" s="137"/>
      <c r="QWB19" s="137"/>
      <c r="QWC19" s="137"/>
      <c r="QWD19" s="137"/>
      <c r="QWE19" s="137"/>
      <c r="QWF19" s="137"/>
      <c r="QWG19" s="137"/>
      <c r="QWH19" s="137"/>
      <c r="QWI19" s="137"/>
      <c r="QWJ19" s="137"/>
      <c r="QWK19" s="137"/>
      <c r="QWL19" s="137"/>
      <c r="QWM19" s="137"/>
      <c r="QWN19" s="137"/>
      <c r="QWO19" s="137"/>
      <c r="QWP19" s="137"/>
      <c r="QWQ19" s="137"/>
      <c r="QWR19" s="137"/>
      <c r="QWS19" s="137"/>
      <c r="QWT19" s="137"/>
      <c r="QWU19" s="137"/>
      <c r="QWV19" s="137"/>
      <c r="QWW19" s="137"/>
      <c r="QWX19" s="137"/>
      <c r="QWY19" s="137"/>
      <c r="QWZ19" s="137"/>
      <c r="QXA19" s="137"/>
      <c r="QXB19" s="137"/>
      <c r="QXC19" s="137"/>
      <c r="QXD19" s="137"/>
      <c r="QXE19" s="137"/>
      <c r="QXF19" s="137"/>
      <c r="QXG19" s="137"/>
      <c r="QXH19" s="137"/>
      <c r="QXI19" s="137"/>
      <c r="QXJ19" s="137"/>
      <c r="QXK19" s="137"/>
      <c r="QXL19" s="137"/>
      <c r="QXM19" s="137"/>
      <c r="QXN19" s="137"/>
      <c r="QXO19" s="137"/>
      <c r="QXP19" s="137"/>
      <c r="QXQ19" s="137"/>
      <c r="QXR19" s="137"/>
      <c r="QXS19" s="137"/>
      <c r="QXT19" s="137"/>
      <c r="QXU19" s="137"/>
      <c r="QXV19" s="137"/>
      <c r="QXW19" s="137"/>
      <c r="QXX19" s="137"/>
      <c r="QXY19" s="137"/>
      <c r="QXZ19" s="137"/>
      <c r="QYA19" s="137"/>
      <c r="QYB19" s="137"/>
      <c r="QYC19" s="137"/>
      <c r="QYD19" s="137"/>
      <c r="QYE19" s="137"/>
      <c r="QYF19" s="137"/>
      <c r="QYG19" s="137"/>
      <c r="QYH19" s="137"/>
      <c r="QYI19" s="137"/>
      <c r="QYJ19" s="137"/>
      <c r="QYK19" s="137"/>
      <c r="QYL19" s="137"/>
      <c r="QYM19" s="137"/>
      <c r="QYN19" s="137"/>
      <c r="QYO19" s="137"/>
      <c r="QYP19" s="137"/>
      <c r="QYQ19" s="137"/>
      <c r="QYR19" s="137"/>
      <c r="QYS19" s="137"/>
      <c r="QYT19" s="137"/>
      <c r="QYU19" s="137"/>
      <c r="QYV19" s="137"/>
      <c r="QYW19" s="137"/>
      <c r="QYX19" s="137"/>
      <c r="QYY19" s="137"/>
      <c r="QYZ19" s="137"/>
      <c r="QZA19" s="137"/>
      <c r="QZB19" s="137"/>
      <c r="QZC19" s="137"/>
      <c r="QZD19" s="137"/>
      <c r="QZE19" s="137"/>
      <c r="QZF19" s="137"/>
      <c r="QZG19" s="137"/>
      <c r="QZH19" s="137"/>
      <c r="QZI19" s="137"/>
      <c r="QZJ19" s="137"/>
      <c r="QZK19" s="137"/>
      <c r="QZL19" s="137"/>
      <c r="QZM19" s="137"/>
      <c r="QZN19" s="137"/>
      <c r="QZO19" s="137"/>
      <c r="QZP19" s="137"/>
      <c r="QZQ19" s="137"/>
      <c r="QZR19" s="137"/>
      <c r="QZS19" s="137"/>
      <c r="QZT19" s="137"/>
      <c r="QZU19" s="137"/>
      <c r="QZV19" s="137"/>
      <c r="QZW19" s="137"/>
      <c r="QZX19" s="137"/>
      <c r="QZY19" s="137"/>
      <c r="QZZ19" s="137"/>
      <c r="RAA19" s="137"/>
      <c r="RAB19" s="137"/>
      <c r="RAC19" s="137"/>
      <c r="RAD19" s="137"/>
      <c r="RAE19" s="137"/>
      <c r="RAF19" s="137"/>
      <c r="RAG19" s="137"/>
      <c r="RAH19" s="137"/>
      <c r="RAI19" s="137"/>
      <c r="RAJ19" s="137"/>
      <c r="RAK19" s="137"/>
      <c r="RAL19" s="137"/>
      <c r="RAM19" s="137"/>
      <c r="RAN19" s="137"/>
      <c r="RAO19" s="137"/>
      <c r="RAP19" s="137"/>
      <c r="RAQ19" s="137"/>
      <c r="RAR19" s="137"/>
      <c r="RAS19" s="137"/>
      <c r="RAT19" s="137"/>
      <c r="RAU19" s="137"/>
      <c r="RAV19" s="137"/>
      <c r="RAW19" s="137"/>
      <c r="RAX19" s="137"/>
      <c r="RAY19" s="137"/>
      <c r="RAZ19" s="137"/>
      <c r="RBA19" s="137"/>
      <c r="RBB19" s="137"/>
      <c r="RBC19" s="137"/>
      <c r="RBD19" s="137"/>
      <c r="RBE19" s="137"/>
      <c r="RBF19" s="137"/>
      <c r="RBG19" s="137"/>
      <c r="RBH19" s="137"/>
      <c r="RBI19" s="137"/>
      <c r="RBJ19" s="137"/>
      <c r="RBK19" s="137"/>
      <c r="RBL19" s="137"/>
      <c r="RBM19" s="137"/>
      <c r="RBN19" s="137"/>
      <c r="RBO19" s="137"/>
      <c r="RBP19" s="137"/>
      <c r="RBQ19" s="137"/>
      <c r="RBR19" s="137"/>
      <c r="RBS19" s="137"/>
      <c r="RBT19" s="137"/>
      <c r="RBU19" s="137"/>
      <c r="RBV19" s="137"/>
      <c r="RBW19" s="137"/>
      <c r="RBX19" s="137"/>
      <c r="RBY19" s="137"/>
      <c r="RBZ19" s="137"/>
      <c r="RCA19" s="137"/>
      <c r="RCB19" s="137"/>
      <c r="RCC19" s="137"/>
      <c r="RCD19" s="137"/>
      <c r="RCE19" s="137"/>
      <c r="RCF19" s="137"/>
      <c r="RCG19" s="137"/>
      <c r="RCH19" s="137"/>
      <c r="RCI19" s="137"/>
      <c r="RCJ19" s="137"/>
      <c r="RCK19" s="137"/>
      <c r="RCL19" s="137"/>
      <c r="RCM19" s="137"/>
      <c r="RCN19" s="137"/>
      <c r="RCO19" s="137"/>
      <c r="RCP19" s="137"/>
      <c r="RCQ19" s="137"/>
      <c r="RCR19" s="137"/>
      <c r="RCS19" s="137"/>
      <c r="RCT19" s="137"/>
      <c r="RCU19" s="137"/>
      <c r="RCV19" s="137"/>
      <c r="RCW19" s="137"/>
      <c r="RCX19" s="137"/>
      <c r="RCY19" s="137"/>
      <c r="RCZ19" s="137"/>
      <c r="RDA19" s="137"/>
      <c r="RDB19" s="137"/>
      <c r="RDC19" s="137"/>
      <c r="RDD19" s="137"/>
      <c r="RDE19" s="137"/>
      <c r="RDF19" s="137"/>
      <c r="RDG19" s="137"/>
      <c r="RDH19" s="137"/>
      <c r="RDI19" s="137"/>
      <c r="RDJ19" s="137"/>
      <c r="RDK19" s="137"/>
      <c r="RDL19" s="137"/>
      <c r="RDM19" s="137"/>
      <c r="RDN19" s="137"/>
      <c r="RDO19" s="137"/>
      <c r="RDP19" s="137"/>
      <c r="RDQ19" s="137"/>
      <c r="RDR19" s="137"/>
      <c r="RDS19" s="137"/>
      <c r="RDT19" s="137"/>
      <c r="RDU19" s="137"/>
      <c r="RDV19" s="137"/>
      <c r="RDW19" s="137"/>
      <c r="RDX19" s="137"/>
      <c r="RDY19" s="137"/>
      <c r="RDZ19" s="137"/>
      <c r="REA19" s="137"/>
      <c r="REB19" s="137"/>
      <c r="REC19" s="137"/>
      <c r="RED19" s="137"/>
      <c r="REE19" s="137"/>
      <c r="REF19" s="137"/>
      <c r="REG19" s="137"/>
      <c r="REH19" s="137"/>
      <c r="REI19" s="137"/>
      <c r="REJ19" s="137"/>
      <c r="REK19" s="137"/>
      <c r="REL19" s="137"/>
      <c r="REM19" s="137"/>
      <c r="REN19" s="137"/>
      <c r="REO19" s="137"/>
      <c r="REP19" s="137"/>
      <c r="REQ19" s="137"/>
      <c r="RER19" s="137"/>
      <c r="RES19" s="137"/>
      <c r="RET19" s="137"/>
      <c r="REU19" s="137"/>
      <c r="REV19" s="137"/>
      <c r="REW19" s="137"/>
      <c r="REX19" s="137"/>
      <c r="REY19" s="137"/>
      <c r="REZ19" s="137"/>
      <c r="RFA19" s="137"/>
      <c r="RFB19" s="137"/>
      <c r="RFC19" s="137"/>
      <c r="RFD19" s="137"/>
      <c r="RFE19" s="137"/>
      <c r="RFF19" s="137"/>
      <c r="RFG19" s="137"/>
      <c r="RFH19" s="137"/>
      <c r="RFI19" s="137"/>
      <c r="RFJ19" s="137"/>
      <c r="RFK19" s="137"/>
      <c r="RFL19" s="137"/>
      <c r="RFM19" s="137"/>
      <c r="RFN19" s="137"/>
      <c r="RFO19" s="137"/>
      <c r="RFP19" s="137"/>
      <c r="RFQ19" s="137"/>
      <c r="RFR19" s="137"/>
      <c r="RFS19" s="137"/>
      <c r="RFT19" s="137"/>
      <c r="RFU19" s="137"/>
      <c r="RFV19" s="137"/>
      <c r="RFW19" s="137"/>
      <c r="RFX19" s="137"/>
      <c r="RFY19" s="137"/>
      <c r="RFZ19" s="137"/>
      <c r="RGA19" s="137"/>
      <c r="RGB19" s="137"/>
      <c r="RGC19" s="137"/>
      <c r="RGD19" s="137"/>
      <c r="RGE19" s="137"/>
      <c r="RGF19" s="137"/>
      <c r="RGG19" s="137"/>
      <c r="RGH19" s="137"/>
      <c r="RGI19" s="137"/>
      <c r="RGJ19" s="137"/>
      <c r="RGK19" s="137"/>
      <c r="RGL19" s="137"/>
      <c r="RGM19" s="137"/>
      <c r="RGN19" s="137"/>
      <c r="RGO19" s="137"/>
      <c r="RGP19" s="137"/>
      <c r="RGQ19" s="137"/>
      <c r="RGR19" s="137"/>
      <c r="RGS19" s="137"/>
      <c r="RGT19" s="137"/>
      <c r="RGU19" s="137"/>
      <c r="RGV19" s="137"/>
      <c r="RGW19" s="137"/>
      <c r="RGX19" s="137"/>
      <c r="RGY19" s="137"/>
      <c r="RGZ19" s="137"/>
      <c r="RHA19" s="137"/>
      <c r="RHB19" s="137"/>
      <c r="RHC19" s="137"/>
      <c r="RHD19" s="137"/>
      <c r="RHE19" s="137"/>
      <c r="RHF19" s="137"/>
      <c r="RHG19" s="137"/>
      <c r="RHH19" s="137"/>
      <c r="RHI19" s="137"/>
      <c r="RHJ19" s="137"/>
      <c r="RHK19" s="137"/>
      <c r="RHL19" s="137"/>
      <c r="RHM19" s="137"/>
      <c r="RHN19" s="137"/>
      <c r="RHO19" s="137"/>
      <c r="RHP19" s="137"/>
      <c r="RHQ19" s="137"/>
      <c r="RHR19" s="137"/>
      <c r="RHS19" s="137"/>
      <c r="RHT19" s="137"/>
      <c r="RHU19" s="137"/>
      <c r="RHV19" s="137"/>
      <c r="RHW19" s="137"/>
      <c r="RHX19" s="137"/>
      <c r="RHY19" s="137"/>
      <c r="RHZ19" s="137"/>
      <c r="RIA19" s="137"/>
      <c r="RIB19" s="137"/>
      <c r="RIC19" s="137"/>
      <c r="RID19" s="137"/>
      <c r="RIE19" s="137"/>
      <c r="RIF19" s="137"/>
      <c r="RIG19" s="137"/>
      <c r="RIH19" s="137"/>
      <c r="RII19" s="137"/>
      <c r="RIJ19" s="137"/>
      <c r="RIK19" s="137"/>
      <c r="RIL19" s="137"/>
      <c r="RIM19" s="137"/>
      <c r="RIN19" s="137"/>
      <c r="RIO19" s="137"/>
      <c r="RIP19" s="137"/>
      <c r="RIQ19" s="137"/>
      <c r="RIR19" s="137"/>
      <c r="RIS19" s="137"/>
      <c r="RIT19" s="137"/>
      <c r="RIU19" s="137"/>
      <c r="RIV19" s="137"/>
      <c r="RIW19" s="137"/>
      <c r="RIX19" s="137"/>
      <c r="RIY19" s="137"/>
      <c r="RIZ19" s="137"/>
      <c r="RJA19" s="137"/>
      <c r="RJB19" s="137"/>
      <c r="RJC19" s="137"/>
      <c r="RJD19" s="137"/>
      <c r="RJE19" s="137"/>
      <c r="RJF19" s="137"/>
      <c r="RJG19" s="137"/>
      <c r="RJH19" s="137"/>
      <c r="RJI19" s="137"/>
      <c r="RJJ19" s="137"/>
      <c r="RJK19" s="137"/>
      <c r="RJL19" s="137"/>
      <c r="RJM19" s="137"/>
      <c r="RJN19" s="137"/>
      <c r="RJO19" s="137"/>
      <c r="RJP19" s="137"/>
      <c r="RJQ19" s="137"/>
      <c r="RJR19" s="137"/>
      <c r="RJS19" s="137"/>
      <c r="RJT19" s="137"/>
      <c r="RJU19" s="137"/>
      <c r="RJV19" s="137"/>
      <c r="RJW19" s="137"/>
      <c r="RJX19" s="137"/>
      <c r="RJY19" s="137"/>
      <c r="RJZ19" s="137"/>
      <c r="RKA19" s="137"/>
      <c r="RKB19" s="137"/>
      <c r="RKC19" s="137"/>
      <c r="RKD19" s="137"/>
      <c r="RKE19" s="137"/>
      <c r="RKF19" s="137"/>
      <c r="RKG19" s="137"/>
      <c r="RKH19" s="137"/>
      <c r="RKI19" s="137"/>
      <c r="RKJ19" s="137"/>
      <c r="RKK19" s="137"/>
      <c r="RKL19" s="137"/>
      <c r="RKM19" s="137"/>
      <c r="RKN19" s="137"/>
      <c r="RKO19" s="137"/>
      <c r="RKP19" s="137"/>
      <c r="RKQ19" s="137"/>
      <c r="RKR19" s="137"/>
      <c r="RKS19" s="137"/>
      <c r="RKT19" s="137"/>
      <c r="RKU19" s="137"/>
      <c r="RKV19" s="137"/>
      <c r="RKW19" s="137"/>
      <c r="RKX19" s="137"/>
      <c r="RKY19" s="137"/>
      <c r="RKZ19" s="137"/>
      <c r="RLA19" s="137"/>
      <c r="RLB19" s="137"/>
      <c r="RLC19" s="137"/>
      <c r="RLD19" s="137"/>
      <c r="RLE19" s="137"/>
      <c r="RLF19" s="137"/>
      <c r="RLG19" s="137"/>
      <c r="RLH19" s="137"/>
      <c r="RLI19" s="137"/>
      <c r="RLJ19" s="137"/>
      <c r="RLK19" s="137"/>
      <c r="RLL19" s="137"/>
      <c r="RLM19" s="137"/>
      <c r="RLN19" s="137"/>
      <c r="RLO19" s="137"/>
      <c r="RLP19" s="137"/>
      <c r="RLQ19" s="137"/>
      <c r="RLR19" s="137"/>
      <c r="RLS19" s="137"/>
      <c r="RLT19" s="137"/>
      <c r="RLU19" s="137"/>
      <c r="RLV19" s="137"/>
      <c r="RLW19" s="137"/>
      <c r="RLX19" s="137"/>
      <c r="RLY19" s="137"/>
      <c r="RLZ19" s="137"/>
      <c r="RMA19" s="137"/>
      <c r="RMB19" s="137"/>
      <c r="RMC19" s="137"/>
      <c r="RMD19" s="137"/>
      <c r="RME19" s="137"/>
      <c r="RMF19" s="137"/>
      <c r="RMG19" s="137"/>
      <c r="RMH19" s="137"/>
      <c r="RMI19" s="137"/>
      <c r="RMJ19" s="137"/>
      <c r="RMK19" s="137"/>
      <c r="RML19" s="137"/>
      <c r="RMM19" s="137"/>
      <c r="RMN19" s="137"/>
      <c r="RMO19" s="137"/>
      <c r="RMP19" s="137"/>
      <c r="RMQ19" s="137"/>
      <c r="RMR19" s="137"/>
      <c r="RMS19" s="137"/>
      <c r="RMT19" s="137"/>
      <c r="RMU19" s="137"/>
      <c r="RMV19" s="137"/>
      <c r="RMW19" s="137"/>
      <c r="RMX19" s="137"/>
      <c r="RMY19" s="137"/>
      <c r="RMZ19" s="137"/>
      <c r="RNA19" s="137"/>
      <c r="RNB19" s="137"/>
      <c r="RNC19" s="137"/>
      <c r="RND19" s="137"/>
      <c r="RNE19" s="137"/>
      <c r="RNF19" s="137"/>
      <c r="RNG19" s="137"/>
      <c r="RNH19" s="137"/>
      <c r="RNI19" s="137"/>
      <c r="RNJ19" s="137"/>
      <c r="RNK19" s="137"/>
      <c r="RNL19" s="137"/>
      <c r="RNM19" s="137"/>
      <c r="RNN19" s="137"/>
      <c r="RNO19" s="137"/>
      <c r="RNP19" s="137"/>
      <c r="RNQ19" s="137"/>
      <c r="RNR19" s="137"/>
      <c r="RNS19" s="137"/>
      <c r="RNT19" s="137"/>
      <c r="RNU19" s="137"/>
      <c r="RNV19" s="137"/>
      <c r="RNW19" s="137"/>
      <c r="RNX19" s="137"/>
      <c r="RNY19" s="137"/>
      <c r="RNZ19" s="137"/>
      <c r="ROA19" s="137"/>
      <c r="ROB19" s="137"/>
      <c r="ROC19" s="137"/>
      <c r="ROD19" s="137"/>
      <c r="ROE19" s="137"/>
      <c r="ROF19" s="137"/>
      <c r="ROG19" s="137"/>
      <c r="ROH19" s="137"/>
      <c r="ROI19" s="137"/>
      <c r="ROJ19" s="137"/>
      <c r="ROK19" s="137"/>
      <c r="ROL19" s="137"/>
      <c r="ROM19" s="137"/>
      <c r="RON19" s="137"/>
      <c r="ROO19" s="137"/>
      <c r="ROP19" s="137"/>
      <c r="ROQ19" s="137"/>
      <c r="ROR19" s="137"/>
      <c r="ROS19" s="137"/>
      <c r="ROT19" s="137"/>
      <c r="ROU19" s="137"/>
      <c r="ROV19" s="137"/>
      <c r="ROW19" s="137"/>
      <c r="ROX19" s="137"/>
      <c r="ROY19" s="137"/>
      <c r="ROZ19" s="137"/>
      <c r="RPA19" s="137"/>
      <c r="RPB19" s="137"/>
      <c r="RPC19" s="137"/>
      <c r="RPD19" s="137"/>
      <c r="RPE19" s="137"/>
      <c r="RPF19" s="137"/>
      <c r="RPG19" s="137"/>
      <c r="RPH19" s="137"/>
      <c r="RPI19" s="137"/>
      <c r="RPJ19" s="137"/>
      <c r="RPK19" s="137"/>
      <c r="RPL19" s="137"/>
      <c r="RPM19" s="137"/>
      <c r="RPN19" s="137"/>
      <c r="RPO19" s="137"/>
      <c r="RPP19" s="137"/>
      <c r="RPQ19" s="137"/>
      <c r="RPR19" s="137"/>
      <c r="RPS19" s="137"/>
      <c r="RPT19" s="137"/>
      <c r="RPU19" s="137"/>
      <c r="RPV19" s="137"/>
      <c r="RPW19" s="137"/>
      <c r="RPX19" s="137"/>
      <c r="RPY19" s="137"/>
      <c r="RPZ19" s="137"/>
      <c r="RQA19" s="137"/>
      <c r="RQB19" s="137"/>
      <c r="RQC19" s="137"/>
      <c r="RQD19" s="137"/>
      <c r="RQE19" s="137"/>
      <c r="RQF19" s="137"/>
      <c r="RQG19" s="137"/>
      <c r="RQH19" s="137"/>
      <c r="RQI19" s="137"/>
      <c r="RQJ19" s="137"/>
      <c r="RQK19" s="137"/>
      <c r="RQL19" s="137"/>
      <c r="RQM19" s="137"/>
      <c r="RQN19" s="137"/>
      <c r="RQO19" s="137"/>
      <c r="RQP19" s="137"/>
      <c r="RQQ19" s="137"/>
      <c r="RQR19" s="137"/>
      <c r="RQS19" s="137"/>
      <c r="RQT19" s="137"/>
      <c r="RQU19" s="137"/>
      <c r="RQV19" s="137"/>
      <c r="RQW19" s="137"/>
      <c r="RQX19" s="137"/>
      <c r="RQY19" s="137"/>
      <c r="RQZ19" s="137"/>
      <c r="RRA19" s="137"/>
      <c r="RRB19" s="137"/>
      <c r="RRC19" s="137"/>
      <c r="RRD19" s="137"/>
      <c r="RRE19" s="137"/>
      <c r="RRF19" s="137"/>
      <c r="RRG19" s="137"/>
      <c r="RRH19" s="137"/>
      <c r="RRI19" s="137"/>
      <c r="RRJ19" s="137"/>
      <c r="RRK19" s="137"/>
      <c r="RRL19" s="137"/>
      <c r="RRM19" s="137"/>
      <c r="RRN19" s="137"/>
      <c r="RRO19" s="137"/>
      <c r="RRP19" s="137"/>
      <c r="RRQ19" s="137"/>
      <c r="RRR19" s="137"/>
      <c r="RRS19" s="137"/>
      <c r="RRT19" s="137"/>
      <c r="RRU19" s="137"/>
      <c r="RRV19" s="137"/>
      <c r="RRW19" s="137"/>
      <c r="RRX19" s="137"/>
      <c r="RRY19" s="137"/>
      <c r="RRZ19" s="137"/>
      <c r="RSA19" s="137"/>
      <c r="RSB19" s="137"/>
      <c r="RSC19" s="137"/>
      <c r="RSD19" s="137"/>
      <c r="RSE19" s="137"/>
      <c r="RSF19" s="137"/>
      <c r="RSG19" s="137"/>
      <c r="RSH19" s="137"/>
      <c r="RSI19" s="137"/>
      <c r="RSJ19" s="137"/>
      <c r="RSK19" s="137"/>
      <c r="RSL19" s="137"/>
      <c r="RSM19" s="137"/>
      <c r="RSN19" s="137"/>
      <c r="RSO19" s="137"/>
      <c r="RSP19" s="137"/>
      <c r="RSQ19" s="137"/>
      <c r="RSR19" s="137"/>
      <c r="RSS19" s="137"/>
      <c r="RST19" s="137"/>
      <c r="RSU19" s="137"/>
      <c r="RSV19" s="137"/>
      <c r="RSW19" s="137"/>
      <c r="RSX19" s="137"/>
      <c r="RSY19" s="137"/>
      <c r="RSZ19" s="137"/>
      <c r="RTA19" s="137"/>
      <c r="RTB19" s="137"/>
      <c r="RTC19" s="137"/>
      <c r="RTD19" s="137"/>
      <c r="RTE19" s="137"/>
      <c r="RTF19" s="137"/>
      <c r="RTG19" s="137"/>
      <c r="RTH19" s="137"/>
      <c r="RTI19" s="137"/>
      <c r="RTJ19" s="137"/>
      <c r="RTK19" s="137"/>
      <c r="RTL19" s="137"/>
      <c r="RTM19" s="137"/>
      <c r="RTN19" s="137"/>
      <c r="RTO19" s="137"/>
      <c r="RTP19" s="137"/>
      <c r="RTQ19" s="137"/>
      <c r="RTR19" s="137"/>
      <c r="RTS19" s="137"/>
      <c r="RTT19" s="137"/>
      <c r="RTU19" s="137"/>
      <c r="RTV19" s="137"/>
      <c r="RTW19" s="137"/>
      <c r="RTX19" s="137"/>
      <c r="RTY19" s="137"/>
      <c r="RTZ19" s="137"/>
      <c r="RUA19" s="137"/>
      <c r="RUB19" s="137"/>
      <c r="RUC19" s="137"/>
      <c r="RUD19" s="137"/>
      <c r="RUE19" s="137"/>
      <c r="RUF19" s="137"/>
      <c r="RUG19" s="137"/>
      <c r="RUH19" s="137"/>
      <c r="RUI19" s="137"/>
      <c r="RUJ19" s="137"/>
      <c r="RUK19" s="137"/>
      <c r="RUL19" s="137"/>
      <c r="RUM19" s="137"/>
      <c r="RUN19" s="137"/>
      <c r="RUO19" s="137"/>
      <c r="RUP19" s="137"/>
      <c r="RUQ19" s="137"/>
      <c r="RUR19" s="137"/>
      <c r="RUS19" s="137"/>
      <c r="RUT19" s="137"/>
      <c r="RUU19" s="137"/>
      <c r="RUV19" s="137"/>
      <c r="RUW19" s="137"/>
      <c r="RUX19" s="137"/>
      <c r="RUY19" s="137"/>
      <c r="RUZ19" s="137"/>
      <c r="RVA19" s="137"/>
      <c r="RVB19" s="137"/>
      <c r="RVC19" s="137"/>
      <c r="RVD19" s="137"/>
      <c r="RVE19" s="137"/>
      <c r="RVF19" s="137"/>
      <c r="RVG19" s="137"/>
      <c r="RVH19" s="137"/>
      <c r="RVI19" s="137"/>
      <c r="RVJ19" s="137"/>
      <c r="RVK19" s="137"/>
      <c r="RVL19" s="137"/>
      <c r="RVM19" s="137"/>
      <c r="RVN19" s="137"/>
      <c r="RVO19" s="137"/>
      <c r="RVP19" s="137"/>
      <c r="RVQ19" s="137"/>
      <c r="RVR19" s="137"/>
      <c r="RVS19" s="137"/>
      <c r="RVT19" s="137"/>
      <c r="RVU19" s="137"/>
      <c r="RVV19" s="137"/>
      <c r="RVW19" s="137"/>
      <c r="RVX19" s="137"/>
      <c r="RVY19" s="137"/>
      <c r="RVZ19" s="137"/>
      <c r="RWA19" s="137"/>
      <c r="RWB19" s="137"/>
      <c r="RWC19" s="137"/>
      <c r="RWD19" s="137"/>
      <c r="RWE19" s="137"/>
      <c r="RWF19" s="137"/>
      <c r="RWG19" s="137"/>
      <c r="RWH19" s="137"/>
      <c r="RWI19" s="137"/>
      <c r="RWJ19" s="137"/>
      <c r="RWK19" s="137"/>
      <c r="RWL19" s="137"/>
      <c r="RWM19" s="137"/>
      <c r="RWN19" s="137"/>
      <c r="RWO19" s="137"/>
      <c r="RWP19" s="137"/>
      <c r="RWQ19" s="137"/>
      <c r="RWR19" s="137"/>
      <c r="RWS19" s="137"/>
      <c r="RWT19" s="137"/>
      <c r="RWU19" s="137"/>
      <c r="RWV19" s="137"/>
      <c r="RWW19" s="137"/>
      <c r="RWX19" s="137"/>
      <c r="RWY19" s="137"/>
      <c r="RWZ19" s="137"/>
      <c r="RXA19" s="137"/>
      <c r="RXB19" s="137"/>
      <c r="RXC19" s="137"/>
      <c r="RXD19" s="137"/>
      <c r="RXE19" s="137"/>
      <c r="RXF19" s="137"/>
      <c r="RXG19" s="137"/>
      <c r="RXH19" s="137"/>
      <c r="RXI19" s="137"/>
      <c r="RXJ19" s="137"/>
      <c r="RXK19" s="137"/>
      <c r="RXL19" s="137"/>
      <c r="RXM19" s="137"/>
      <c r="RXN19" s="137"/>
      <c r="RXO19" s="137"/>
      <c r="RXP19" s="137"/>
      <c r="RXQ19" s="137"/>
      <c r="RXR19" s="137"/>
      <c r="RXS19" s="137"/>
      <c r="RXT19" s="137"/>
      <c r="RXU19" s="137"/>
      <c r="RXV19" s="137"/>
      <c r="RXW19" s="137"/>
      <c r="RXX19" s="137"/>
      <c r="RXY19" s="137"/>
      <c r="RXZ19" s="137"/>
      <c r="RYA19" s="137"/>
      <c r="RYB19" s="137"/>
      <c r="RYC19" s="137"/>
      <c r="RYD19" s="137"/>
      <c r="RYE19" s="137"/>
      <c r="RYF19" s="137"/>
      <c r="RYG19" s="137"/>
      <c r="RYH19" s="137"/>
      <c r="RYI19" s="137"/>
      <c r="RYJ19" s="137"/>
      <c r="RYK19" s="137"/>
      <c r="RYL19" s="137"/>
      <c r="RYM19" s="137"/>
      <c r="RYN19" s="137"/>
      <c r="RYO19" s="137"/>
      <c r="RYP19" s="137"/>
      <c r="RYQ19" s="137"/>
      <c r="RYR19" s="137"/>
      <c r="RYS19" s="137"/>
      <c r="RYT19" s="137"/>
      <c r="RYU19" s="137"/>
      <c r="RYV19" s="137"/>
      <c r="RYW19" s="137"/>
      <c r="RYX19" s="137"/>
      <c r="RYY19" s="137"/>
      <c r="RYZ19" s="137"/>
      <c r="RZA19" s="137"/>
      <c r="RZB19" s="137"/>
      <c r="RZC19" s="137"/>
      <c r="RZD19" s="137"/>
      <c r="RZE19" s="137"/>
      <c r="RZF19" s="137"/>
      <c r="RZG19" s="137"/>
      <c r="RZH19" s="137"/>
      <c r="RZI19" s="137"/>
      <c r="RZJ19" s="137"/>
      <c r="RZK19" s="137"/>
      <c r="RZL19" s="137"/>
      <c r="RZM19" s="137"/>
      <c r="RZN19" s="137"/>
      <c r="RZO19" s="137"/>
      <c r="RZP19" s="137"/>
      <c r="RZQ19" s="137"/>
      <c r="RZR19" s="137"/>
      <c r="RZS19" s="137"/>
      <c r="RZT19" s="137"/>
      <c r="RZU19" s="137"/>
      <c r="RZV19" s="137"/>
      <c r="RZW19" s="137"/>
      <c r="RZX19" s="137"/>
      <c r="RZY19" s="137"/>
      <c r="RZZ19" s="137"/>
      <c r="SAA19" s="137"/>
      <c r="SAB19" s="137"/>
      <c r="SAC19" s="137"/>
      <c r="SAD19" s="137"/>
      <c r="SAE19" s="137"/>
      <c r="SAF19" s="137"/>
      <c r="SAG19" s="137"/>
      <c r="SAH19" s="137"/>
      <c r="SAI19" s="137"/>
      <c r="SAJ19" s="137"/>
      <c r="SAK19" s="137"/>
      <c r="SAL19" s="137"/>
      <c r="SAM19" s="137"/>
      <c r="SAN19" s="137"/>
      <c r="SAO19" s="137"/>
      <c r="SAP19" s="137"/>
      <c r="SAQ19" s="137"/>
      <c r="SAR19" s="137"/>
      <c r="SAS19" s="137"/>
      <c r="SAT19" s="137"/>
      <c r="SAU19" s="137"/>
      <c r="SAV19" s="137"/>
      <c r="SAW19" s="137"/>
      <c r="SAX19" s="137"/>
      <c r="SAY19" s="137"/>
      <c r="SAZ19" s="137"/>
      <c r="SBA19" s="137"/>
      <c r="SBB19" s="137"/>
      <c r="SBC19" s="137"/>
      <c r="SBD19" s="137"/>
      <c r="SBE19" s="137"/>
      <c r="SBF19" s="137"/>
      <c r="SBG19" s="137"/>
      <c r="SBH19" s="137"/>
      <c r="SBI19" s="137"/>
      <c r="SBJ19" s="137"/>
      <c r="SBK19" s="137"/>
      <c r="SBL19" s="137"/>
      <c r="SBM19" s="137"/>
      <c r="SBN19" s="137"/>
      <c r="SBO19" s="137"/>
      <c r="SBP19" s="137"/>
      <c r="SBQ19" s="137"/>
      <c r="SBR19" s="137"/>
      <c r="SBS19" s="137"/>
      <c r="SBT19" s="137"/>
      <c r="SBU19" s="137"/>
      <c r="SBV19" s="137"/>
      <c r="SBW19" s="137"/>
      <c r="SBX19" s="137"/>
      <c r="SBY19" s="137"/>
      <c r="SBZ19" s="137"/>
      <c r="SCA19" s="137"/>
      <c r="SCB19" s="137"/>
      <c r="SCC19" s="137"/>
      <c r="SCD19" s="137"/>
      <c r="SCE19" s="137"/>
      <c r="SCF19" s="137"/>
      <c r="SCG19" s="137"/>
      <c r="SCH19" s="137"/>
      <c r="SCI19" s="137"/>
      <c r="SCJ19" s="137"/>
      <c r="SCK19" s="137"/>
      <c r="SCL19" s="137"/>
      <c r="SCM19" s="137"/>
      <c r="SCN19" s="137"/>
      <c r="SCO19" s="137"/>
      <c r="SCP19" s="137"/>
      <c r="SCQ19" s="137"/>
      <c r="SCR19" s="137"/>
      <c r="SCS19" s="137"/>
      <c r="SCT19" s="137"/>
      <c r="SCU19" s="137"/>
      <c r="SCV19" s="137"/>
      <c r="SCW19" s="137"/>
      <c r="SCX19" s="137"/>
      <c r="SCY19" s="137"/>
      <c r="SCZ19" s="137"/>
      <c r="SDA19" s="137"/>
      <c r="SDB19" s="137"/>
      <c r="SDC19" s="137"/>
      <c r="SDD19" s="137"/>
      <c r="SDE19" s="137"/>
      <c r="SDF19" s="137"/>
      <c r="SDG19" s="137"/>
      <c r="SDH19" s="137"/>
      <c r="SDI19" s="137"/>
      <c r="SDJ19" s="137"/>
      <c r="SDK19" s="137"/>
      <c r="SDL19" s="137"/>
      <c r="SDM19" s="137"/>
      <c r="SDN19" s="137"/>
      <c r="SDO19" s="137"/>
      <c r="SDP19" s="137"/>
      <c r="SDQ19" s="137"/>
      <c r="SDR19" s="137"/>
      <c r="SDS19" s="137"/>
      <c r="SDT19" s="137"/>
      <c r="SDU19" s="137"/>
      <c r="SDV19" s="137"/>
      <c r="SDW19" s="137"/>
      <c r="SDX19" s="137"/>
      <c r="SDY19" s="137"/>
      <c r="SDZ19" s="137"/>
      <c r="SEA19" s="137"/>
      <c r="SEB19" s="137"/>
      <c r="SEC19" s="137"/>
      <c r="SED19" s="137"/>
      <c r="SEE19" s="137"/>
      <c r="SEF19" s="137"/>
      <c r="SEG19" s="137"/>
      <c r="SEH19" s="137"/>
      <c r="SEI19" s="137"/>
      <c r="SEJ19" s="137"/>
      <c r="SEK19" s="137"/>
      <c r="SEL19" s="137"/>
      <c r="SEM19" s="137"/>
      <c r="SEN19" s="137"/>
      <c r="SEO19" s="137"/>
      <c r="SEP19" s="137"/>
      <c r="SEQ19" s="137"/>
      <c r="SER19" s="137"/>
      <c r="SES19" s="137"/>
      <c r="SET19" s="137"/>
      <c r="SEU19" s="137"/>
      <c r="SEV19" s="137"/>
      <c r="SEW19" s="137"/>
      <c r="SEX19" s="137"/>
      <c r="SEY19" s="137"/>
      <c r="SEZ19" s="137"/>
      <c r="SFA19" s="137"/>
      <c r="SFB19" s="137"/>
      <c r="SFC19" s="137"/>
      <c r="SFD19" s="137"/>
      <c r="SFE19" s="137"/>
      <c r="SFF19" s="137"/>
      <c r="SFG19" s="137"/>
      <c r="SFH19" s="137"/>
      <c r="SFI19" s="137"/>
      <c r="SFJ19" s="137"/>
      <c r="SFK19" s="137"/>
      <c r="SFL19" s="137"/>
      <c r="SFM19" s="137"/>
      <c r="SFN19" s="137"/>
      <c r="SFO19" s="137"/>
      <c r="SFP19" s="137"/>
      <c r="SFQ19" s="137"/>
      <c r="SFR19" s="137"/>
      <c r="SFS19" s="137"/>
      <c r="SFT19" s="137"/>
      <c r="SFU19" s="137"/>
      <c r="SFV19" s="137"/>
      <c r="SFW19" s="137"/>
      <c r="SFX19" s="137"/>
      <c r="SFY19" s="137"/>
      <c r="SFZ19" s="137"/>
      <c r="SGA19" s="137"/>
      <c r="SGB19" s="137"/>
      <c r="SGC19" s="137"/>
      <c r="SGD19" s="137"/>
      <c r="SGE19" s="137"/>
      <c r="SGF19" s="137"/>
      <c r="SGG19" s="137"/>
      <c r="SGH19" s="137"/>
      <c r="SGI19" s="137"/>
      <c r="SGJ19" s="137"/>
      <c r="SGK19" s="137"/>
      <c r="SGL19" s="137"/>
      <c r="SGM19" s="137"/>
      <c r="SGN19" s="137"/>
      <c r="SGO19" s="137"/>
      <c r="SGP19" s="137"/>
      <c r="SGQ19" s="137"/>
      <c r="SGR19" s="137"/>
      <c r="SGS19" s="137"/>
      <c r="SGT19" s="137"/>
      <c r="SGU19" s="137"/>
      <c r="SGV19" s="137"/>
      <c r="SGW19" s="137"/>
      <c r="SGX19" s="137"/>
      <c r="SGY19" s="137"/>
      <c r="SGZ19" s="137"/>
      <c r="SHA19" s="137"/>
      <c r="SHB19" s="137"/>
      <c r="SHC19" s="137"/>
      <c r="SHD19" s="137"/>
      <c r="SHE19" s="137"/>
      <c r="SHF19" s="137"/>
      <c r="SHG19" s="137"/>
      <c r="SHH19" s="137"/>
      <c r="SHI19" s="137"/>
      <c r="SHJ19" s="137"/>
      <c r="SHK19" s="137"/>
      <c r="SHL19" s="137"/>
      <c r="SHM19" s="137"/>
      <c r="SHN19" s="137"/>
      <c r="SHO19" s="137"/>
      <c r="SHP19" s="137"/>
      <c r="SHQ19" s="137"/>
      <c r="SHR19" s="137"/>
      <c r="SHS19" s="137"/>
      <c r="SHT19" s="137"/>
      <c r="SHU19" s="137"/>
      <c r="SHV19" s="137"/>
      <c r="SHW19" s="137"/>
      <c r="SHX19" s="137"/>
      <c r="SHY19" s="137"/>
      <c r="SHZ19" s="137"/>
      <c r="SIA19" s="137"/>
      <c r="SIB19" s="137"/>
      <c r="SIC19" s="137"/>
      <c r="SID19" s="137"/>
      <c r="SIE19" s="137"/>
      <c r="SIF19" s="137"/>
      <c r="SIG19" s="137"/>
      <c r="SIH19" s="137"/>
      <c r="SII19" s="137"/>
      <c r="SIJ19" s="137"/>
      <c r="SIK19" s="137"/>
      <c r="SIL19" s="137"/>
      <c r="SIM19" s="137"/>
      <c r="SIN19" s="137"/>
      <c r="SIO19" s="137"/>
      <c r="SIP19" s="137"/>
      <c r="SIQ19" s="137"/>
      <c r="SIR19" s="137"/>
      <c r="SIS19" s="137"/>
      <c r="SIT19" s="137"/>
      <c r="SIU19" s="137"/>
      <c r="SIV19" s="137"/>
      <c r="SIW19" s="137"/>
      <c r="SIX19" s="137"/>
      <c r="SIY19" s="137"/>
      <c r="SIZ19" s="137"/>
      <c r="SJA19" s="137"/>
      <c r="SJB19" s="137"/>
      <c r="SJC19" s="137"/>
      <c r="SJD19" s="137"/>
      <c r="SJE19" s="137"/>
      <c r="SJF19" s="137"/>
      <c r="SJG19" s="137"/>
      <c r="SJH19" s="137"/>
      <c r="SJI19" s="137"/>
      <c r="SJJ19" s="137"/>
      <c r="SJK19" s="137"/>
      <c r="SJL19" s="137"/>
      <c r="SJM19" s="137"/>
      <c r="SJN19" s="137"/>
      <c r="SJO19" s="137"/>
      <c r="SJP19" s="137"/>
      <c r="SJQ19" s="137"/>
      <c r="SJR19" s="137"/>
      <c r="SJS19" s="137"/>
      <c r="SJT19" s="137"/>
      <c r="SJU19" s="137"/>
      <c r="SJV19" s="137"/>
      <c r="SJW19" s="137"/>
      <c r="SJX19" s="137"/>
      <c r="SJY19" s="137"/>
      <c r="SJZ19" s="137"/>
      <c r="SKA19" s="137"/>
      <c r="SKB19" s="137"/>
      <c r="SKC19" s="137"/>
      <c r="SKD19" s="137"/>
      <c r="SKE19" s="137"/>
      <c r="SKF19" s="137"/>
      <c r="SKG19" s="137"/>
      <c r="SKH19" s="137"/>
      <c r="SKI19" s="137"/>
      <c r="SKJ19" s="137"/>
      <c r="SKK19" s="137"/>
      <c r="SKL19" s="137"/>
      <c r="SKM19" s="137"/>
      <c r="SKN19" s="137"/>
      <c r="SKO19" s="137"/>
      <c r="SKP19" s="137"/>
      <c r="SKQ19" s="137"/>
      <c r="SKR19" s="137"/>
      <c r="SKS19" s="137"/>
      <c r="SKT19" s="137"/>
      <c r="SKU19" s="137"/>
      <c r="SKV19" s="137"/>
      <c r="SKW19" s="137"/>
      <c r="SKX19" s="137"/>
      <c r="SKY19" s="137"/>
      <c r="SKZ19" s="137"/>
      <c r="SLA19" s="137"/>
      <c r="SLB19" s="137"/>
      <c r="SLC19" s="137"/>
      <c r="SLD19" s="137"/>
      <c r="SLE19" s="137"/>
      <c r="SLF19" s="137"/>
      <c r="SLG19" s="137"/>
      <c r="SLH19" s="137"/>
      <c r="SLI19" s="137"/>
      <c r="SLJ19" s="137"/>
      <c r="SLK19" s="137"/>
      <c r="SLL19" s="137"/>
      <c r="SLM19" s="137"/>
      <c r="SLN19" s="137"/>
      <c r="SLO19" s="137"/>
      <c r="SLP19" s="137"/>
      <c r="SLQ19" s="137"/>
      <c r="SLR19" s="137"/>
      <c r="SLS19" s="137"/>
      <c r="SLT19" s="137"/>
      <c r="SLU19" s="137"/>
      <c r="SLV19" s="137"/>
      <c r="SLW19" s="137"/>
      <c r="SLX19" s="137"/>
      <c r="SLY19" s="137"/>
      <c r="SLZ19" s="137"/>
      <c r="SMA19" s="137"/>
      <c r="SMB19" s="137"/>
      <c r="SMC19" s="137"/>
      <c r="SMD19" s="137"/>
      <c r="SME19" s="137"/>
      <c r="SMF19" s="137"/>
      <c r="SMG19" s="137"/>
      <c r="SMH19" s="137"/>
      <c r="SMI19" s="137"/>
      <c r="SMJ19" s="137"/>
      <c r="SMK19" s="137"/>
      <c r="SML19" s="137"/>
      <c r="SMM19" s="137"/>
      <c r="SMN19" s="137"/>
      <c r="SMO19" s="137"/>
      <c r="SMP19" s="137"/>
      <c r="SMQ19" s="137"/>
      <c r="SMR19" s="137"/>
      <c r="SMS19" s="137"/>
      <c r="SMT19" s="137"/>
      <c r="SMU19" s="137"/>
      <c r="SMV19" s="137"/>
      <c r="SMW19" s="137"/>
      <c r="SMX19" s="137"/>
      <c r="SMY19" s="137"/>
      <c r="SMZ19" s="137"/>
      <c r="SNA19" s="137"/>
      <c r="SNB19" s="137"/>
      <c r="SNC19" s="137"/>
      <c r="SND19" s="137"/>
      <c r="SNE19" s="137"/>
      <c r="SNF19" s="137"/>
      <c r="SNG19" s="137"/>
      <c r="SNH19" s="137"/>
      <c r="SNI19" s="137"/>
      <c r="SNJ19" s="137"/>
      <c r="SNK19" s="137"/>
      <c r="SNL19" s="137"/>
      <c r="SNM19" s="137"/>
      <c r="SNN19" s="137"/>
      <c r="SNO19" s="137"/>
      <c r="SNP19" s="137"/>
      <c r="SNQ19" s="137"/>
      <c r="SNR19" s="137"/>
      <c r="SNS19" s="137"/>
      <c r="SNT19" s="137"/>
      <c r="SNU19" s="137"/>
      <c r="SNV19" s="137"/>
      <c r="SNW19" s="137"/>
      <c r="SNX19" s="137"/>
      <c r="SNY19" s="137"/>
      <c r="SNZ19" s="137"/>
      <c r="SOA19" s="137"/>
      <c r="SOB19" s="137"/>
      <c r="SOC19" s="137"/>
      <c r="SOD19" s="137"/>
      <c r="SOE19" s="137"/>
      <c r="SOF19" s="137"/>
      <c r="SOG19" s="137"/>
      <c r="SOH19" s="137"/>
      <c r="SOI19" s="137"/>
      <c r="SOJ19" s="137"/>
      <c r="SOK19" s="137"/>
      <c r="SOL19" s="137"/>
      <c r="SOM19" s="137"/>
      <c r="SON19" s="137"/>
      <c r="SOO19" s="137"/>
      <c r="SOP19" s="137"/>
      <c r="SOQ19" s="137"/>
      <c r="SOR19" s="137"/>
      <c r="SOS19" s="137"/>
      <c r="SOT19" s="137"/>
      <c r="SOU19" s="137"/>
      <c r="SOV19" s="137"/>
      <c r="SOW19" s="137"/>
      <c r="SOX19" s="137"/>
      <c r="SOY19" s="137"/>
      <c r="SOZ19" s="137"/>
      <c r="SPA19" s="137"/>
      <c r="SPB19" s="137"/>
      <c r="SPC19" s="137"/>
      <c r="SPD19" s="137"/>
      <c r="SPE19" s="137"/>
      <c r="SPF19" s="137"/>
      <c r="SPG19" s="137"/>
      <c r="SPH19" s="137"/>
      <c r="SPI19" s="137"/>
      <c r="SPJ19" s="137"/>
      <c r="SPK19" s="137"/>
      <c r="SPL19" s="137"/>
      <c r="SPM19" s="137"/>
      <c r="SPN19" s="137"/>
      <c r="SPO19" s="137"/>
      <c r="SPP19" s="137"/>
      <c r="SPQ19" s="137"/>
      <c r="SPR19" s="137"/>
      <c r="SPS19" s="137"/>
      <c r="SPT19" s="137"/>
      <c r="SPU19" s="137"/>
      <c r="SPV19" s="137"/>
      <c r="SPW19" s="137"/>
      <c r="SPX19" s="137"/>
      <c r="SPY19" s="137"/>
      <c r="SPZ19" s="137"/>
      <c r="SQA19" s="137"/>
      <c r="SQB19" s="137"/>
      <c r="SQC19" s="137"/>
      <c r="SQD19" s="137"/>
      <c r="SQE19" s="137"/>
      <c r="SQF19" s="137"/>
      <c r="SQG19" s="137"/>
      <c r="SQH19" s="137"/>
      <c r="SQI19" s="137"/>
      <c r="SQJ19" s="137"/>
      <c r="SQK19" s="137"/>
      <c r="SQL19" s="137"/>
      <c r="SQM19" s="137"/>
      <c r="SQN19" s="137"/>
      <c r="SQO19" s="137"/>
      <c r="SQP19" s="137"/>
      <c r="SQQ19" s="137"/>
      <c r="SQR19" s="137"/>
      <c r="SQS19" s="137"/>
      <c r="SQT19" s="137"/>
      <c r="SQU19" s="137"/>
      <c r="SQV19" s="137"/>
      <c r="SQW19" s="137"/>
      <c r="SQX19" s="137"/>
      <c r="SQY19" s="137"/>
      <c r="SQZ19" s="137"/>
      <c r="SRA19" s="137"/>
      <c r="SRB19" s="137"/>
      <c r="SRC19" s="137"/>
      <c r="SRD19" s="137"/>
      <c r="SRE19" s="137"/>
      <c r="SRF19" s="137"/>
      <c r="SRG19" s="137"/>
      <c r="SRH19" s="137"/>
      <c r="SRI19" s="137"/>
      <c r="SRJ19" s="137"/>
      <c r="SRK19" s="137"/>
      <c r="SRL19" s="137"/>
      <c r="SRM19" s="137"/>
      <c r="SRN19" s="137"/>
      <c r="SRO19" s="137"/>
      <c r="SRP19" s="137"/>
      <c r="SRQ19" s="137"/>
      <c r="SRR19" s="137"/>
      <c r="SRS19" s="137"/>
      <c r="SRT19" s="137"/>
      <c r="SRU19" s="137"/>
      <c r="SRV19" s="137"/>
      <c r="SRW19" s="137"/>
      <c r="SRX19" s="137"/>
      <c r="SRY19" s="137"/>
      <c r="SRZ19" s="137"/>
      <c r="SSA19" s="137"/>
      <c r="SSB19" s="137"/>
      <c r="SSC19" s="137"/>
      <c r="SSD19" s="137"/>
      <c r="SSE19" s="137"/>
      <c r="SSF19" s="137"/>
      <c r="SSG19" s="137"/>
      <c r="SSH19" s="137"/>
      <c r="SSI19" s="137"/>
      <c r="SSJ19" s="137"/>
      <c r="SSK19" s="137"/>
      <c r="SSL19" s="137"/>
      <c r="SSM19" s="137"/>
      <c r="SSN19" s="137"/>
      <c r="SSO19" s="137"/>
      <c r="SSP19" s="137"/>
      <c r="SSQ19" s="137"/>
      <c r="SSR19" s="137"/>
      <c r="SSS19" s="137"/>
      <c r="SST19" s="137"/>
      <c r="SSU19" s="137"/>
      <c r="SSV19" s="137"/>
      <c r="SSW19" s="137"/>
      <c r="SSX19" s="137"/>
      <c r="SSY19" s="137"/>
      <c r="SSZ19" s="137"/>
      <c r="STA19" s="137"/>
      <c r="STB19" s="137"/>
      <c r="STC19" s="137"/>
      <c r="STD19" s="137"/>
      <c r="STE19" s="137"/>
      <c r="STF19" s="137"/>
      <c r="STG19" s="137"/>
      <c r="STH19" s="137"/>
      <c r="STI19" s="137"/>
      <c r="STJ19" s="137"/>
      <c r="STK19" s="137"/>
      <c r="STL19" s="137"/>
      <c r="STM19" s="137"/>
      <c r="STN19" s="137"/>
      <c r="STO19" s="137"/>
      <c r="STP19" s="137"/>
      <c r="STQ19" s="137"/>
      <c r="STR19" s="137"/>
      <c r="STS19" s="137"/>
      <c r="STT19" s="137"/>
      <c r="STU19" s="137"/>
      <c r="STV19" s="137"/>
      <c r="STW19" s="137"/>
      <c r="STX19" s="137"/>
      <c r="STY19" s="137"/>
      <c r="STZ19" s="137"/>
      <c r="SUA19" s="137"/>
      <c r="SUB19" s="137"/>
      <c r="SUC19" s="137"/>
      <c r="SUD19" s="137"/>
      <c r="SUE19" s="137"/>
      <c r="SUF19" s="137"/>
      <c r="SUG19" s="137"/>
      <c r="SUH19" s="137"/>
      <c r="SUI19" s="137"/>
      <c r="SUJ19" s="137"/>
      <c r="SUK19" s="137"/>
      <c r="SUL19" s="137"/>
      <c r="SUM19" s="137"/>
      <c r="SUN19" s="137"/>
      <c r="SUO19" s="137"/>
      <c r="SUP19" s="137"/>
      <c r="SUQ19" s="137"/>
      <c r="SUR19" s="137"/>
      <c r="SUS19" s="137"/>
      <c r="SUT19" s="137"/>
      <c r="SUU19" s="137"/>
      <c r="SUV19" s="137"/>
      <c r="SUW19" s="137"/>
      <c r="SUX19" s="137"/>
      <c r="SUY19" s="137"/>
      <c r="SUZ19" s="137"/>
      <c r="SVA19" s="137"/>
      <c r="SVB19" s="137"/>
      <c r="SVC19" s="137"/>
      <c r="SVD19" s="137"/>
      <c r="SVE19" s="137"/>
      <c r="SVF19" s="137"/>
      <c r="SVG19" s="137"/>
      <c r="SVH19" s="137"/>
      <c r="SVI19" s="137"/>
      <c r="SVJ19" s="137"/>
      <c r="SVK19" s="137"/>
      <c r="SVL19" s="137"/>
      <c r="SVM19" s="137"/>
      <c r="SVN19" s="137"/>
      <c r="SVO19" s="137"/>
      <c r="SVP19" s="137"/>
      <c r="SVQ19" s="137"/>
      <c r="SVR19" s="137"/>
      <c r="SVS19" s="137"/>
      <c r="SVT19" s="137"/>
      <c r="SVU19" s="137"/>
      <c r="SVV19" s="137"/>
      <c r="SVW19" s="137"/>
      <c r="SVX19" s="137"/>
      <c r="SVY19" s="137"/>
      <c r="SVZ19" s="137"/>
      <c r="SWA19" s="137"/>
      <c r="SWB19" s="137"/>
      <c r="SWC19" s="137"/>
      <c r="SWD19" s="137"/>
      <c r="SWE19" s="137"/>
      <c r="SWF19" s="137"/>
      <c r="SWG19" s="137"/>
      <c r="SWH19" s="137"/>
      <c r="SWI19" s="137"/>
      <c r="SWJ19" s="137"/>
      <c r="SWK19" s="137"/>
      <c r="SWL19" s="137"/>
      <c r="SWM19" s="137"/>
      <c r="SWN19" s="137"/>
      <c r="SWO19" s="137"/>
      <c r="SWP19" s="137"/>
      <c r="SWQ19" s="137"/>
      <c r="SWR19" s="137"/>
      <c r="SWS19" s="137"/>
      <c r="SWT19" s="137"/>
      <c r="SWU19" s="137"/>
      <c r="SWV19" s="137"/>
      <c r="SWW19" s="137"/>
      <c r="SWX19" s="137"/>
      <c r="SWY19" s="137"/>
      <c r="SWZ19" s="137"/>
      <c r="SXA19" s="137"/>
      <c r="SXB19" s="137"/>
      <c r="SXC19" s="137"/>
      <c r="SXD19" s="137"/>
      <c r="SXE19" s="137"/>
      <c r="SXF19" s="137"/>
      <c r="SXG19" s="137"/>
      <c r="SXH19" s="137"/>
      <c r="SXI19" s="137"/>
      <c r="SXJ19" s="137"/>
      <c r="SXK19" s="137"/>
      <c r="SXL19" s="137"/>
      <c r="SXM19" s="137"/>
      <c r="SXN19" s="137"/>
      <c r="SXO19" s="137"/>
      <c r="SXP19" s="137"/>
      <c r="SXQ19" s="137"/>
      <c r="SXR19" s="137"/>
      <c r="SXS19" s="137"/>
      <c r="SXT19" s="137"/>
      <c r="SXU19" s="137"/>
      <c r="SXV19" s="137"/>
      <c r="SXW19" s="137"/>
      <c r="SXX19" s="137"/>
      <c r="SXY19" s="137"/>
      <c r="SXZ19" s="137"/>
      <c r="SYA19" s="137"/>
      <c r="SYB19" s="137"/>
      <c r="SYC19" s="137"/>
      <c r="SYD19" s="137"/>
      <c r="SYE19" s="137"/>
      <c r="SYF19" s="137"/>
      <c r="SYG19" s="137"/>
      <c r="SYH19" s="137"/>
      <c r="SYI19" s="137"/>
      <c r="SYJ19" s="137"/>
      <c r="SYK19" s="137"/>
      <c r="SYL19" s="137"/>
      <c r="SYM19" s="137"/>
      <c r="SYN19" s="137"/>
      <c r="SYO19" s="137"/>
      <c r="SYP19" s="137"/>
      <c r="SYQ19" s="137"/>
      <c r="SYR19" s="137"/>
      <c r="SYS19" s="137"/>
      <c r="SYT19" s="137"/>
      <c r="SYU19" s="137"/>
      <c r="SYV19" s="137"/>
      <c r="SYW19" s="137"/>
      <c r="SYX19" s="137"/>
      <c r="SYY19" s="137"/>
      <c r="SYZ19" s="137"/>
      <c r="SZA19" s="137"/>
      <c r="SZB19" s="137"/>
      <c r="SZC19" s="137"/>
      <c r="SZD19" s="137"/>
      <c r="SZE19" s="137"/>
      <c r="SZF19" s="137"/>
      <c r="SZG19" s="137"/>
      <c r="SZH19" s="137"/>
      <c r="SZI19" s="137"/>
      <c r="SZJ19" s="137"/>
      <c r="SZK19" s="137"/>
      <c r="SZL19" s="137"/>
      <c r="SZM19" s="137"/>
      <c r="SZN19" s="137"/>
      <c r="SZO19" s="137"/>
      <c r="SZP19" s="137"/>
      <c r="SZQ19" s="137"/>
      <c r="SZR19" s="137"/>
      <c r="SZS19" s="137"/>
      <c r="SZT19" s="137"/>
      <c r="SZU19" s="137"/>
      <c r="SZV19" s="137"/>
      <c r="SZW19" s="137"/>
      <c r="SZX19" s="137"/>
      <c r="SZY19" s="137"/>
      <c r="SZZ19" s="137"/>
      <c r="TAA19" s="137"/>
      <c r="TAB19" s="137"/>
      <c r="TAC19" s="137"/>
      <c r="TAD19" s="137"/>
      <c r="TAE19" s="137"/>
      <c r="TAF19" s="137"/>
      <c r="TAG19" s="137"/>
      <c r="TAH19" s="137"/>
      <c r="TAI19" s="137"/>
      <c r="TAJ19" s="137"/>
      <c r="TAK19" s="137"/>
      <c r="TAL19" s="137"/>
      <c r="TAM19" s="137"/>
      <c r="TAN19" s="137"/>
      <c r="TAO19" s="137"/>
      <c r="TAP19" s="137"/>
      <c r="TAQ19" s="137"/>
      <c r="TAR19" s="137"/>
      <c r="TAS19" s="137"/>
      <c r="TAT19" s="137"/>
      <c r="TAU19" s="137"/>
      <c r="TAV19" s="137"/>
      <c r="TAW19" s="137"/>
      <c r="TAX19" s="137"/>
      <c r="TAY19" s="137"/>
      <c r="TAZ19" s="137"/>
      <c r="TBA19" s="137"/>
      <c r="TBB19" s="137"/>
      <c r="TBC19" s="137"/>
      <c r="TBD19" s="137"/>
      <c r="TBE19" s="137"/>
      <c r="TBF19" s="137"/>
      <c r="TBG19" s="137"/>
      <c r="TBH19" s="137"/>
      <c r="TBI19" s="137"/>
      <c r="TBJ19" s="137"/>
      <c r="TBK19" s="137"/>
      <c r="TBL19" s="137"/>
      <c r="TBM19" s="137"/>
      <c r="TBN19" s="137"/>
      <c r="TBO19" s="137"/>
      <c r="TBP19" s="137"/>
      <c r="TBQ19" s="137"/>
      <c r="TBR19" s="137"/>
      <c r="TBS19" s="137"/>
      <c r="TBT19" s="137"/>
      <c r="TBU19" s="137"/>
      <c r="TBV19" s="137"/>
      <c r="TBW19" s="137"/>
      <c r="TBX19" s="137"/>
      <c r="TBY19" s="137"/>
      <c r="TBZ19" s="137"/>
      <c r="TCA19" s="137"/>
      <c r="TCB19" s="137"/>
      <c r="TCC19" s="137"/>
      <c r="TCD19" s="137"/>
      <c r="TCE19" s="137"/>
      <c r="TCF19" s="137"/>
      <c r="TCG19" s="137"/>
      <c r="TCH19" s="137"/>
      <c r="TCI19" s="137"/>
      <c r="TCJ19" s="137"/>
      <c r="TCK19" s="137"/>
      <c r="TCL19" s="137"/>
      <c r="TCM19" s="137"/>
      <c r="TCN19" s="137"/>
      <c r="TCO19" s="137"/>
      <c r="TCP19" s="137"/>
      <c r="TCQ19" s="137"/>
      <c r="TCR19" s="137"/>
      <c r="TCS19" s="137"/>
      <c r="TCT19" s="137"/>
      <c r="TCU19" s="137"/>
      <c r="TCV19" s="137"/>
      <c r="TCW19" s="137"/>
      <c r="TCX19" s="137"/>
      <c r="TCY19" s="137"/>
      <c r="TCZ19" s="137"/>
      <c r="TDA19" s="137"/>
      <c r="TDB19" s="137"/>
      <c r="TDC19" s="137"/>
      <c r="TDD19" s="137"/>
      <c r="TDE19" s="137"/>
      <c r="TDF19" s="137"/>
      <c r="TDG19" s="137"/>
      <c r="TDH19" s="137"/>
      <c r="TDI19" s="137"/>
      <c r="TDJ19" s="137"/>
      <c r="TDK19" s="137"/>
      <c r="TDL19" s="137"/>
      <c r="TDM19" s="137"/>
      <c r="TDN19" s="137"/>
      <c r="TDO19" s="137"/>
      <c r="TDP19" s="137"/>
      <c r="TDQ19" s="137"/>
      <c r="TDR19" s="137"/>
      <c r="TDS19" s="137"/>
      <c r="TDT19" s="137"/>
      <c r="TDU19" s="137"/>
      <c r="TDV19" s="137"/>
      <c r="TDW19" s="137"/>
      <c r="TDX19" s="137"/>
      <c r="TDY19" s="137"/>
      <c r="TDZ19" s="137"/>
      <c r="TEA19" s="137"/>
      <c r="TEB19" s="137"/>
      <c r="TEC19" s="137"/>
      <c r="TED19" s="137"/>
      <c r="TEE19" s="137"/>
      <c r="TEF19" s="137"/>
      <c r="TEG19" s="137"/>
      <c r="TEH19" s="137"/>
      <c r="TEI19" s="137"/>
      <c r="TEJ19" s="137"/>
      <c r="TEK19" s="137"/>
      <c r="TEL19" s="137"/>
      <c r="TEM19" s="137"/>
      <c r="TEN19" s="137"/>
      <c r="TEO19" s="137"/>
      <c r="TEP19" s="137"/>
      <c r="TEQ19" s="137"/>
      <c r="TER19" s="137"/>
      <c r="TES19" s="137"/>
      <c r="TET19" s="137"/>
      <c r="TEU19" s="137"/>
      <c r="TEV19" s="137"/>
      <c r="TEW19" s="137"/>
      <c r="TEX19" s="137"/>
      <c r="TEY19" s="137"/>
      <c r="TEZ19" s="137"/>
      <c r="TFA19" s="137"/>
      <c r="TFB19" s="137"/>
      <c r="TFC19" s="137"/>
      <c r="TFD19" s="137"/>
      <c r="TFE19" s="137"/>
      <c r="TFF19" s="137"/>
      <c r="TFG19" s="137"/>
      <c r="TFH19" s="137"/>
      <c r="TFI19" s="137"/>
      <c r="TFJ19" s="137"/>
      <c r="TFK19" s="137"/>
      <c r="TFL19" s="137"/>
      <c r="TFM19" s="137"/>
      <c r="TFN19" s="137"/>
      <c r="TFO19" s="137"/>
      <c r="TFP19" s="137"/>
      <c r="TFQ19" s="137"/>
      <c r="TFR19" s="137"/>
      <c r="TFS19" s="137"/>
      <c r="TFT19" s="137"/>
      <c r="TFU19" s="137"/>
      <c r="TFV19" s="137"/>
      <c r="TFW19" s="137"/>
      <c r="TFX19" s="137"/>
      <c r="TFY19" s="137"/>
      <c r="TFZ19" s="137"/>
      <c r="TGA19" s="137"/>
      <c r="TGB19" s="137"/>
      <c r="TGC19" s="137"/>
      <c r="TGD19" s="137"/>
      <c r="TGE19" s="137"/>
      <c r="TGF19" s="137"/>
      <c r="TGG19" s="137"/>
      <c r="TGH19" s="137"/>
      <c r="TGI19" s="137"/>
      <c r="TGJ19" s="137"/>
      <c r="TGK19" s="137"/>
      <c r="TGL19" s="137"/>
      <c r="TGM19" s="137"/>
      <c r="TGN19" s="137"/>
      <c r="TGO19" s="137"/>
      <c r="TGP19" s="137"/>
      <c r="TGQ19" s="137"/>
      <c r="TGR19" s="137"/>
      <c r="TGS19" s="137"/>
      <c r="TGT19" s="137"/>
      <c r="TGU19" s="137"/>
      <c r="TGV19" s="137"/>
      <c r="TGW19" s="137"/>
      <c r="TGX19" s="137"/>
      <c r="TGY19" s="137"/>
      <c r="TGZ19" s="137"/>
      <c r="THA19" s="137"/>
      <c r="THB19" s="137"/>
      <c r="THC19" s="137"/>
      <c r="THD19" s="137"/>
      <c r="THE19" s="137"/>
      <c r="THF19" s="137"/>
      <c r="THG19" s="137"/>
      <c r="THH19" s="137"/>
      <c r="THI19" s="137"/>
      <c r="THJ19" s="137"/>
      <c r="THK19" s="137"/>
      <c r="THL19" s="137"/>
      <c r="THM19" s="137"/>
      <c r="THN19" s="137"/>
      <c r="THO19" s="137"/>
      <c r="THP19" s="137"/>
      <c r="THQ19" s="137"/>
      <c r="THR19" s="137"/>
      <c r="THS19" s="137"/>
      <c r="THT19" s="137"/>
      <c r="THU19" s="137"/>
      <c r="THV19" s="137"/>
      <c r="THW19" s="137"/>
      <c r="THX19" s="137"/>
      <c r="THY19" s="137"/>
      <c r="THZ19" s="137"/>
      <c r="TIA19" s="137"/>
      <c r="TIB19" s="137"/>
      <c r="TIC19" s="137"/>
      <c r="TID19" s="137"/>
      <c r="TIE19" s="137"/>
      <c r="TIF19" s="137"/>
      <c r="TIG19" s="137"/>
      <c r="TIH19" s="137"/>
      <c r="TII19" s="137"/>
      <c r="TIJ19" s="137"/>
      <c r="TIK19" s="137"/>
      <c r="TIL19" s="137"/>
      <c r="TIM19" s="137"/>
      <c r="TIN19" s="137"/>
      <c r="TIO19" s="137"/>
      <c r="TIP19" s="137"/>
      <c r="TIQ19" s="137"/>
      <c r="TIR19" s="137"/>
      <c r="TIS19" s="137"/>
      <c r="TIT19" s="137"/>
      <c r="TIU19" s="137"/>
      <c r="TIV19" s="137"/>
      <c r="TIW19" s="137"/>
      <c r="TIX19" s="137"/>
      <c r="TIY19" s="137"/>
      <c r="TIZ19" s="137"/>
      <c r="TJA19" s="137"/>
      <c r="TJB19" s="137"/>
      <c r="TJC19" s="137"/>
      <c r="TJD19" s="137"/>
      <c r="TJE19" s="137"/>
      <c r="TJF19" s="137"/>
      <c r="TJG19" s="137"/>
      <c r="TJH19" s="137"/>
      <c r="TJI19" s="137"/>
      <c r="TJJ19" s="137"/>
      <c r="TJK19" s="137"/>
      <c r="TJL19" s="137"/>
      <c r="TJM19" s="137"/>
      <c r="TJN19" s="137"/>
      <c r="TJO19" s="137"/>
      <c r="TJP19" s="137"/>
      <c r="TJQ19" s="137"/>
      <c r="TJR19" s="137"/>
      <c r="TJS19" s="137"/>
      <c r="TJT19" s="137"/>
      <c r="TJU19" s="137"/>
      <c r="TJV19" s="137"/>
      <c r="TJW19" s="137"/>
      <c r="TJX19" s="137"/>
      <c r="TJY19" s="137"/>
      <c r="TJZ19" s="137"/>
      <c r="TKA19" s="137"/>
      <c r="TKB19" s="137"/>
      <c r="TKC19" s="137"/>
      <c r="TKD19" s="137"/>
      <c r="TKE19" s="137"/>
      <c r="TKF19" s="137"/>
      <c r="TKG19" s="137"/>
      <c r="TKH19" s="137"/>
      <c r="TKI19" s="137"/>
      <c r="TKJ19" s="137"/>
      <c r="TKK19" s="137"/>
      <c r="TKL19" s="137"/>
      <c r="TKM19" s="137"/>
      <c r="TKN19" s="137"/>
      <c r="TKO19" s="137"/>
      <c r="TKP19" s="137"/>
      <c r="TKQ19" s="137"/>
      <c r="TKR19" s="137"/>
      <c r="TKS19" s="137"/>
      <c r="TKT19" s="137"/>
      <c r="TKU19" s="137"/>
      <c r="TKV19" s="137"/>
      <c r="TKW19" s="137"/>
      <c r="TKX19" s="137"/>
      <c r="TKY19" s="137"/>
      <c r="TKZ19" s="137"/>
      <c r="TLA19" s="137"/>
      <c r="TLB19" s="137"/>
      <c r="TLC19" s="137"/>
      <c r="TLD19" s="137"/>
      <c r="TLE19" s="137"/>
      <c r="TLF19" s="137"/>
      <c r="TLG19" s="137"/>
      <c r="TLH19" s="137"/>
      <c r="TLI19" s="137"/>
      <c r="TLJ19" s="137"/>
      <c r="TLK19" s="137"/>
      <c r="TLL19" s="137"/>
      <c r="TLM19" s="137"/>
      <c r="TLN19" s="137"/>
      <c r="TLO19" s="137"/>
      <c r="TLP19" s="137"/>
      <c r="TLQ19" s="137"/>
      <c r="TLR19" s="137"/>
      <c r="TLS19" s="137"/>
      <c r="TLT19" s="137"/>
      <c r="TLU19" s="137"/>
      <c r="TLV19" s="137"/>
      <c r="TLW19" s="137"/>
      <c r="TLX19" s="137"/>
      <c r="TLY19" s="137"/>
      <c r="TLZ19" s="137"/>
      <c r="TMA19" s="137"/>
      <c r="TMB19" s="137"/>
      <c r="TMC19" s="137"/>
      <c r="TMD19" s="137"/>
      <c r="TME19" s="137"/>
      <c r="TMF19" s="137"/>
      <c r="TMG19" s="137"/>
      <c r="TMH19" s="137"/>
      <c r="TMI19" s="137"/>
      <c r="TMJ19" s="137"/>
      <c r="TMK19" s="137"/>
      <c r="TML19" s="137"/>
      <c r="TMM19" s="137"/>
      <c r="TMN19" s="137"/>
      <c r="TMO19" s="137"/>
      <c r="TMP19" s="137"/>
      <c r="TMQ19" s="137"/>
      <c r="TMR19" s="137"/>
      <c r="TMS19" s="137"/>
      <c r="TMT19" s="137"/>
      <c r="TMU19" s="137"/>
      <c r="TMV19" s="137"/>
      <c r="TMW19" s="137"/>
      <c r="TMX19" s="137"/>
      <c r="TMY19" s="137"/>
      <c r="TMZ19" s="137"/>
      <c r="TNA19" s="137"/>
      <c r="TNB19" s="137"/>
      <c r="TNC19" s="137"/>
      <c r="TND19" s="137"/>
      <c r="TNE19" s="137"/>
      <c r="TNF19" s="137"/>
      <c r="TNG19" s="137"/>
      <c r="TNH19" s="137"/>
      <c r="TNI19" s="137"/>
      <c r="TNJ19" s="137"/>
      <c r="TNK19" s="137"/>
      <c r="TNL19" s="137"/>
      <c r="TNM19" s="137"/>
      <c r="TNN19" s="137"/>
      <c r="TNO19" s="137"/>
      <c r="TNP19" s="137"/>
      <c r="TNQ19" s="137"/>
      <c r="TNR19" s="137"/>
      <c r="TNS19" s="137"/>
      <c r="TNT19" s="137"/>
      <c r="TNU19" s="137"/>
      <c r="TNV19" s="137"/>
      <c r="TNW19" s="137"/>
      <c r="TNX19" s="137"/>
      <c r="TNY19" s="137"/>
      <c r="TNZ19" s="137"/>
      <c r="TOA19" s="137"/>
      <c r="TOB19" s="137"/>
      <c r="TOC19" s="137"/>
      <c r="TOD19" s="137"/>
      <c r="TOE19" s="137"/>
      <c r="TOF19" s="137"/>
      <c r="TOG19" s="137"/>
      <c r="TOH19" s="137"/>
      <c r="TOI19" s="137"/>
      <c r="TOJ19" s="137"/>
      <c r="TOK19" s="137"/>
      <c r="TOL19" s="137"/>
      <c r="TOM19" s="137"/>
      <c r="TON19" s="137"/>
      <c r="TOO19" s="137"/>
      <c r="TOP19" s="137"/>
      <c r="TOQ19" s="137"/>
      <c r="TOR19" s="137"/>
      <c r="TOS19" s="137"/>
      <c r="TOT19" s="137"/>
      <c r="TOU19" s="137"/>
      <c r="TOV19" s="137"/>
      <c r="TOW19" s="137"/>
      <c r="TOX19" s="137"/>
      <c r="TOY19" s="137"/>
      <c r="TOZ19" s="137"/>
      <c r="TPA19" s="137"/>
      <c r="TPB19" s="137"/>
      <c r="TPC19" s="137"/>
      <c r="TPD19" s="137"/>
      <c r="TPE19" s="137"/>
      <c r="TPF19" s="137"/>
      <c r="TPG19" s="137"/>
      <c r="TPH19" s="137"/>
      <c r="TPI19" s="137"/>
      <c r="TPJ19" s="137"/>
      <c r="TPK19" s="137"/>
      <c r="TPL19" s="137"/>
      <c r="TPM19" s="137"/>
      <c r="TPN19" s="137"/>
      <c r="TPO19" s="137"/>
      <c r="TPP19" s="137"/>
      <c r="TPQ19" s="137"/>
      <c r="TPR19" s="137"/>
      <c r="TPS19" s="137"/>
      <c r="TPT19" s="137"/>
      <c r="TPU19" s="137"/>
      <c r="TPV19" s="137"/>
      <c r="TPW19" s="137"/>
      <c r="TPX19" s="137"/>
      <c r="TPY19" s="137"/>
      <c r="TPZ19" s="137"/>
      <c r="TQA19" s="137"/>
      <c r="TQB19" s="137"/>
      <c r="TQC19" s="137"/>
      <c r="TQD19" s="137"/>
      <c r="TQE19" s="137"/>
      <c r="TQF19" s="137"/>
      <c r="TQG19" s="137"/>
      <c r="TQH19" s="137"/>
      <c r="TQI19" s="137"/>
      <c r="TQJ19" s="137"/>
      <c r="TQK19" s="137"/>
      <c r="TQL19" s="137"/>
      <c r="TQM19" s="137"/>
      <c r="TQN19" s="137"/>
      <c r="TQO19" s="137"/>
      <c r="TQP19" s="137"/>
      <c r="TQQ19" s="137"/>
      <c r="TQR19" s="137"/>
      <c r="TQS19" s="137"/>
      <c r="TQT19" s="137"/>
      <c r="TQU19" s="137"/>
      <c r="TQV19" s="137"/>
      <c r="TQW19" s="137"/>
      <c r="TQX19" s="137"/>
      <c r="TQY19" s="137"/>
      <c r="TQZ19" s="137"/>
      <c r="TRA19" s="137"/>
      <c r="TRB19" s="137"/>
      <c r="TRC19" s="137"/>
      <c r="TRD19" s="137"/>
      <c r="TRE19" s="137"/>
      <c r="TRF19" s="137"/>
      <c r="TRG19" s="137"/>
      <c r="TRH19" s="137"/>
      <c r="TRI19" s="137"/>
      <c r="TRJ19" s="137"/>
      <c r="TRK19" s="137"/>
      <c r="TRL19" s="137"/>
      <c r="TRM19" s="137"/>
      <c r="TRN19" s="137"/>
      <c r="TRO19" s="137"/>
      <c r="TRP19" s="137"/>
      <c r="TRQ19" s="137"/>
      <c r="TRR19" s="137"/>
      <c r="TRS19" s="137"/>
      <c r="TRT19" s="137"/>
      <c r="TRU19" s="137"/>
      <c r="TRV19" s="137"/>
      <c r="TRW19" s="137"/>
      <c r="TRX19" s="137"/>
      <c r="TRY19" s="137"/>
      <c r="TRZ19" s="137"/>
      <c r="TSA19" s="137"/>
      <c r="TSB19" s="137"/>
      <c r="TSC19" s="137"/>
      <c r="TSD19" s="137"/>
      <c r="TSE19" s="137"/>
      <c r="TSF19" s="137"/>
      <c r="TSG19" s="137"/>
      <c r="TSH19" s="137"/>
      <c r="TSI19" s="137"/>
      <c r="TSJ19" s="137"/>
      <c r="TSK19" s="137"/>
      <c r="TSL19" s="137"/>
      <c r="TSM19" s="137"/>
      <c r="TSN19" s="137"/>
      <c r="TSO19" s="137"/>
      <c r="TSP19" s="137"/>
      <c r="TSQ19" s="137"/>
      <c r="TSR19" s="137"/>
      <c r="TSS19" s="137"/>
      <c r="TST19" s="137"/>
      <c r="TSU19" s="137"/>
      <c r="TSV19" s="137"/>
      <c r="TSW19" s="137"/>
      <c r="TSX19" s="137"/>
      <c r="TSY19" s="137"/>
      <c r="TSZ19" s="137"/>
      <c r="TTA19" s="137"/>
      <c r="TTB19" s="137"/>
      <c r="TTC19" s="137"/>
      <c r="TTD19" s="137"/>
      <c r="TTE19" s="137"/>
      <c r="TTF19" s="137"/>
      <c r="TTG19" s="137"/>
      <c r="TTH19" s="137"/>
      <c r="TTI19" s="137"/>
      <c r="TTJ19" s="137"/>
      <c r="TTK19" s="137"/>
      <c r="TTL19" s="137"/>
      <c r="TTM19" s="137"/>
      <c r="TTN19" s="137"/>
      <c r="TTO19" s="137"/>
      <c r="TTP19" s="137"/>
      <c r="TTQ19" s="137"/>
      <c r="TTR19" s="137"/>
      <c r="TTS19" s="137"/>
      <c r="TTT19" s="137"/>
      <c r="TTU19" s="137"/>
      <c r="TTV19" s="137"/>
      <c r="TTW19" s="137"/>
      <c r="TTX19" s="137"/>
      <c r="TTY19" s="137"/>
      <c r="TTZ19" s="137"/>
      <c r="TUA19" s="137"/>
      <c r="TUB19" s="137"/>
      <c r="TUC19" s="137"/>
      <c r="TUD19" s="137"/>
      <c r="TUE19" s="137"/>
      <c r="TUF19" s="137"/>
      <c r="TUG19" s="137"/>
      <c r="TUH19" s="137"/>
      <c r="TUI19" s="137"/>
      <c r="TUJ19" s="137"/>
      <c r="TUK19" s="137"/>
      <c r="TUL19" s="137"/>
      <c r="TUM19" s="137"/>
      <c r="TUN19" s="137"/>
      <c r="TUO19" s="137"/>
      <c r="TUP19" s="137"/>
      <c r="TUQ19" s="137"/>
      <c r="TUR19" s="137"/>
      <c r="TUS19" s="137"/>
      <c r="TUT19" s="137"/>
      <c r="TUU19" s="137"/>
      <c r="TUV19" s="137"/>
      <c r="TUW19" s="137"/>
      <c r="TUX19" s="137"/>
      <c r="TUY19" s="137"/>
      <c r="TUZ19" s="137"/>
      <c r="TVA19" s="137"/>
      <c r="TVB19" s="137"/>
      <c r="TVC19" s="137"/>
      <c r="TVD19" s="137"/>
      <c r="TVE19" s="137"/>
      <c r="TVF19" s="137"/>
      <c r="TVG19" s="137"/>
      <c r="TVH19" s="137"/>
      <c r="TVI19" s="137"/>
      <c r="TVJ19" s="137"/>
      <c r="TVK19" s="137"/>
      <c r="TVL19" s="137"/>
      <c r="TVM19" s="137"/>
      <c r="TVN19" s="137"/>
      <c r="TVO19" s="137"/>
      <c r="TVP19" s="137"/>
      <c r="TVQ19" s="137"/>
      <c r="TVR19" s="137"/>
      <c r="TVS19" s="137"/>
      <c r="TVT19" s="137"/>
      <c r="TVU19" s="137"/>
      <c r="TVV19" s="137"/>
      <c r="TVW19" s="137"/>
      <c r="TVX19" s="137"/>
      <c r="TVY19" s="137"/>
      <c r="TVZ19" s="137"/>
      <c r="TWA19" s="137"/>
      <c r="TWB19" s="137"/>
      <c r="TWC19" s="137"/>
      <c r="TWD19" s="137"/>
      <c r="TWE19" s="137"/>
      <c r="TWF19" s="137"/>
      <c r="TWG19" s="137"/>
      <c r="TWH19" s="137"/>
      <c r="TWI19" s="137"/>
      <c r="TWJ19" s="137"/>
      <c r="TWK19" s="137"/>
      <c r="TWL19" s="137"/>
      <c r="TWM19" s="137"/>
      <c r="TWN19" s="137"/>
      <c r="TWO19" s="137"/>
      <c r="TWP19" s="137"/>
      <c r="TWQ19" s="137"/>
      <c r="TWR19" s="137"/>
      <c r="TWS19" s="137"/>
      <c r="TWT19" s="137"/>
      <c r="TWU19" s="137"/>
      <c r="TWV19" s="137"/>
      <c r="TWW19" s="137"/>
      <c r="TWX19" s="137"/>
      <c r="TWY19" s="137"/>
      <c r="TWZ19" s="137"/>
      <c r="TXA19" s="137"/>
      <c r="TXB19" s="137"/>
      <c r="TXC19" s="137"/>
      <c r="TXD19" s="137"/>
      <c r="TXE19" s="137"/>
      <c r="TXF19" s="137"/>
      <c r="TXG19" s="137"/>
      <c r="TXH19" s="137"/>
      <c r="TXI19" s="137"/>
      <c r="TXJ19" s="137"/>
      <c r="TXK19" s="137"/>
      <c r="TXL19" s="137"/>
      <c r="TXM19" s="137"/>
      <c r="TXN19" s="137"/>
      <c r="TXO19" s="137"/>
      <c r="TXP19" s="137"/>
      <c r="TXQ19" s="137"/>
      <c r="TXR19" s="137"/>
      <c r="TXS19" s="137"/>
      <c r="TXT19" s="137"/>
      <c r="TXU19" s="137"/>
      <c r="TXV19" s="137"/>
      <c r="TXW19" s="137"/>
      <c r="TXX19" s="137"/>
      <c r="TXY19" s="137"/>
      <c r="TXZ19" s="137"/>
      <c r="TYA19" s="137"/>
      <c r="TYB19" s="137"/>
      <c r="TYC19" s="137"/>
      <c r="TYD19" s="137"/>
      <c r="TYE19" s="137"/>
      <c r="TYF19" s="137"/>
      <c r="TYG19" s="137"/>
      <c r="TYH19" s="137"/>
      <c r="TYI19" s="137"/>
      <c r="TYJ19" s="137"/>
      <c r="TYK19" s="137"/>
      <c r="TYL19" s="137"/>
      <c r="TYM19" s="137"/>
      <c r="TYN19" s="137"/>
      <c r="TYO19" s="137"/>
      <c r="TYP19" s="137"/>
      <c r="TYQ19" s="137"/>
      <c r="TYR19" s="137"/>
      <c r="TYS19" s="137"/>
      <c r="TYT19" s="137"/>
      <c r="TYU19" s="137"/>
      <c r="TYV19" s="137"/>
      <c r="TYW19" s="137"/>
      <c r="TYX19" s="137"/>
      <c r="TYY19" s="137"/>
      <c r="TYZ19" s="137"/>
      <c r="TZA19" s="137"/>
      <c r="TZB19" s="137"/>
      <c r="TZC19" s="137"/>
      <c r="TZD19" s="137"/>
      <c r="TZE19" s="137"/>
      <c r="TZF19" s="137"/>
      <c r="TZG19" s="137"/>
      <c r="TZH19" s="137"/>
      <c r="TZI19" s="137"/>
      <c r="TZJ19" s="137"/>
      <c r="TZK19" s="137"/>
      <c r="TZL19" s="137"/>
      <c r="TZM19" s="137"/>
      <c r="TZN19" s="137"/>
      <c r="TZO19" s="137"/>
      <c r="TZP19" s="137"/>
      <c r="TZQ19" s="137"/>
      <c r="TZR19" s="137"/>
      <c r="TZS19" s="137"/>
      <c r="TZT19" s="137"/>
      <c r="TZU19" s="137"/>
      <c r="TZV19" s="137"/>
      <c r="TZW19" s="137"/>
      <c r="TZX19" s="137"/>
      <c r="TZY19" s="137"/>
      <c r="TZZ19" s="137"/>
      <c r="UAA19" s="137"/>
      <c r="UAB19" s="137"/>
      <c r="UAC19" s="137"/>
      <c r="UAD19" s="137"/>
      <c r="UAE19" s="137"/>
      <c r="UAF19" s="137"/>
      <c r="UAG19" s="137"/>
      <c r="UAH19" s="137"/>
      <c r="UAI19" s="137"/>
      <c r="UAJ19" s="137"/>
      <c r="UAK19" s="137"/>
      <c r="UAL19" s="137"/>
      <c r="UAM19" s="137"/>
      <c r="UAN19" s="137"/>
      <c r="UAO19" s="137"/>
      <c r="UAP19" s="137"/>
      <c r="UAQ19" s="137"/>
      <c r="UAR19" s="137"/>
      <c r="UAS19" s="137"/>
      <c r="UAT19" s="137"/>
      <c r="UAU19" s="137"/>
      <c r="UAV19" s="137"/>
      <c r="UAW19" s="137"/>
      <c r="UAX19" s="137"/>
      <c r="UAY19" s="137"/>
      <c r="UAZ19" s="137"/>
      <c r="UBA19" s="137"/>
      <c r="UBB19" s="137"/>
      <c r="UBC19" s="137"/>
      <c r="UBD19" s="137"/>
      <c r="UBE19" s="137"/>
      <c r="UBF19" s="137"/>
      <c r="UBG19" s="137"/>
      <c r="UBH19" s="137"/>
      <c r="UBI19" s="137"/>
      <c r="UBJ19" s="137"/>
      <c r="UBK19" s="137"/>
      <c r="UBL19" s="137"/>
      <c r="UBM19" s="137"/>
      <c r="UBN19" s="137"/>
      <c r="UBO19" s="137"/>
      <c r="UBP19" s="137"/>
      <c r="UBQ19" s="137"/>
      <c r="UBR19" s="137"/>
      <c r="UBS19" s="137"/>
      <c r="UBT19" s="137"/>
      <c r="UBU19" s="137"/>
      <c r="UBV19" s="137"/>
      <c r="UBW19" s="137"/>
      <c r="UBX19" s="137"/>
      <c r="UBY19" s="137"/>
      <c r="UBZ19" s="137"/>
      <c r="UCA19" s="137"/>
      <c r="UCB19" s="137"/>
      <c r="UCC19" s="137"/>
      <c r="UCD19" s="137"/>
      <c r="UCE19" s="137"/>
      <c r="UCF19" s="137"/>
      <c r="UCG19" s="137"/>
      <c r="UCH19" s="137"/>
      <c r="UCI19" s="137"/>
      <c r="UCJ19" s="137"/>
      <c r="UCK19" s="137"/>
      <c r="UCL19" s="137"/>
      <c r="UCM19" s="137"/>
      <c r="UCN19" s="137"/>
      <c r="UCO19" s="137"/>
      <c r="UCP19" s="137"/>
      <c r="UCQ19" s="137"/>
      <c r="UCR19" s="137"/>
      <c r="UCS19" s="137"/>
      <c r="UCT19" s="137"/>
      <c r="UCU19" s="137"/>
      <c r="UCV19" s="137"/>
      <c r="UCW19" s="137"/>
      <c r="UCX19" s="137"/>
      <c r="UCY19" s="137"/>
      <c r="UCZ19" s="137"/>
      <c r="UDA19" s="137"/>
      <c r="UDB19" s="137"/>
      <c r="UDC19" s="137"/>
      <c r="UDD19" s="137"/>
      <c r="UDE19" s="137"/>
      <c r="UDF19" s="137"/>
      <c r="UDG19" s="137"/>
      <c r="UDH19" s="137"/>
      <c r="UDI19" s="137"/>
      <c r="UDJ19" s="137"/>
      <c r="UDK19" s="137"/>
      <c r="UDL19" s="137"/>
      <c r="UDM19" s="137"/>
      <c r="UDN19" s="137"/>
      <c r="UDO19" s="137"/>
      <c r="UDP19" s="137"/>
      <c r="UDQ19" s="137"/>
      <c r="UDR19" s="137"/>
      <c r="UDS19" s="137"/>
      <c r="UDT19" s="137"/>
      <c r="UDU19" s="137"/>
      <c r="UDV19" s="137"/>
      <c r="UDW19" s="137"/>
      <c r="UDX19" s="137"/>
      <c r="UDY19" s="137"/>
      <c r="UDZ19" s="137"/>
      <c r="UEA19" s="137"/>
      <c r="UEB19" s="137"/>
      <c r="UEC19" s="137"/>
      <c r="UED19" s="137"/>
      <c r="UEE19" s="137"/>
      <c r="UEF19" s="137"/>
      <c r="UEG19" s="137"/>
      <c r="UEH19" s="137"/>
      <c r="UEI19" s="137"/>
      <c r="UEJ19" s="137"/>
      <c r="UEK19" s="137"/>
      <c r="UEL19" s="137"/>
      <c r="UEM19" s="137"/>
      <c r="UEN19" s="137"/>
      <c r="UEO19" s="137"/>
      <c r="UEP19" s="137"/>
      <c r="UEQ19" s="137"/>
      <c r="UER19" s="137"/>
      <c r="UES19" s="137"/>
      <c r="UET19" s="137"/>
      <c r="UEU19" s="137"/>
      <c r="UEV19" s="137"/>
      <c r="UEW19" s="137"/>
      <c r="UEX19" s="137"/>
      <c r="UEY19" s="137"/>
      <c r="UEZ19" s="137"/>
      <c r="UFA19" s="137"/>
      <c r="UFB19" s="137"/>
      <c r="UFC19" s="137"/>
      <c r="UFD19" s="137"/>
      <c r="UFE19" s="137"/>
      <c r="UFF19" s="137"/>
      <c r="UFG19" s="137"/>
      <c r="UFH19" s="137"/>
      <c r="UFI19" s="137"/>
      <c r="UFJ19" s="137"/>
      <c r="UFK19" s="137"/>
      <c r="UFL19" s="137"/>
      <c r="UFM19" s="137"/>
      <c r="UFN19" s="137"/>
      <c r="UFO19" s="137"/>
      <c r="UFP19" s="137"/>
      <c r="UFQ19" s="137"/>
      <c r="UFR19" s="137"/>
      <c r="UFS19" s="137"/>
      <c r="UFT19" s="137"/>
      <c r="UFU19" s="137"/>
      <c r="UFV19" s="137"/>
      <c r="UFW19" s="137"/>
      <c r="UFX19" s="137"/>
      <c r="UFY19" s="137"/>
      <c r="UFZ19" s="137"/>
      <c r="UGA19" s="137"/>
      <c r="UGB19" s="137"/>
      <c r="UGC19" s="137"/>
      <c r="UGD19" s="137"/>
      <c r="UGE19" s="137"/>
      <c r="UGF19" s="137"/>
      <c r="UGG19" s="137"/>
      <c r="UGH19" s="137"/>
      <c r="UGI19" s="137"/>
      <c r="UGJ19" s="137"/>
      <c r="UGK19" s="137"/>
      <c r="UGL19" s="137"/>
      <c r="UGM19" s="137"/>
      <c r="UGN19" s="137"/>
      <c r="UGO19" s="137"/>
      <c r="UGP19" s="137"/>
      <c r="UGQ19" s="137"/>
      <c r="UGR19" s="137"/>
      <c r="UGS19" s="137"/>
      <c r="UGT19" s="137"/>
      <c r="UGU19" s="137"/>
      <c r="UGV19" s="137"/>
      <c r="UGW19" s="137"/>
      <c r="UGX19" s="137"/>
      <c r="UGY19" s="137"/>
      <c r="UGZ19" s="137"/>
      <c r="UHA19" s="137"/>
      <c r="UHB19" s="137"/>
      <c r="UHC19" s="137"/>
      <c r="UHD19" s="137"/>
      <c r="UHE19" s="137"/>
      <c r="UHF19" s="137"/>
      <c r="UHG19" s="137"/>
      <c r="UHH19" s="137"/>
      <c r="UHI19" s="137"/>
      <c r="UHJ19" s="137"/>
      <c r="UHK19" s="137"/>
      <c r="UHL19" s="137"/>
      <c r="UHM19" s="137"/>
      <c r="UHN19" s="137"/>
      <c r="UHO19" s="137"/>
      <c r="UHP19" s="137"/>
      <c r="UHQ19" s="137"/>
      <c r="UHR19" s="137"/>
      <c r="UHS19" s="137"/>
      <c r="UHT19" s="137"/>
      <c r="UHU19" s="137"/>
      <c r="UHV19" s="137"/>
      <c r="UHW19" s="137"/>
      <c r="UHX19" s="137"/>
      <c r="UHY19" s="137"/>
      <c r="UHZ19" s="137"/>
      <c r="UIA19" s="137"/>
      <c r="UIB19" s="137"/>
      <c r="UIC19" s="137"/>
      <c r="UID19" s="137"/>
      <c r="UIE19" s="137"/>
      <c r="UIF19" s="137"/>
      <c r="UIG19" s="137"/>
      <c r="UIH19" s="137"/>
      <c r="UII19" s="137"/>
      <c r="UIJ19" s="137"/>
      <c r="UIK19" s="137"/>
      <c r="UIL19" s="137"/>
      <c r="UIM19" s="137"/>
      <c r="UIN19" s="137"/>
      <c r="UIO19" s="137"/>
      <c r="UIP19" s="137"/>
      <c r="UIQ19" s="137"/>
      <c r="UIR19" s="137"/>
      <c r="UIS19" s="137"/>
      <c r="UIT19" s="137"/>
      <c r="UIU19" s="137"/>
      <c r="UIV19" s="137"/>
      <c r="UIW19" s="137"/>
      <c r="UIX19" s="137"/>
      <c r="UIY19" s="137"/>
      <c r="UIZ19" s="137"/>
      <c r="UJA19" s="137"/>
      <c r="UJB19" s="137"/>
      <c r="UJC19" s="137"/>
      <c r="UJD19" s="137"/>
      <c r="UJE19" s="137"/>
      <c r="UJF19" s="137"/>
      <c r="UJG19" s="137"/>
      <c r="UJH19" s="137"/>
      <c r="UJI19" s="137"/>
      <c r="UJJ19" s="137"/>
      <c r="UJK19" s="137"/>
      <c r="UJL19" s="137"/>
      <c r="UJM19" s="137"/>
      <c r="UJN19" s="137"/>
      <c r="UJO19" s="137"/>
      <c r="UJP19" s="137"/>
      <c r="UJQ19" s="137"/>
      <c r="UJR19" s="137"/>
      <c r="UJS19" s="137"/>
      <c r="UJT19" s="137"/>
      <c r="UJU19" s="137"/>
      <c r="UJV19" s="137"/>
      <c r="UJW19" s="137"/>
      <c r="UJX19" s="137"/>
      <c r="UJY19" s="137"/>
      <c r="UJZ19" s="137"/>
      <c r="UKA19" s="137"/>
      <c r="UKB19" s="137"/>
      <c r="UKC19" s="137"/>
      <c r="UKD19" s="137"/>
      <c r="UKE19" s="137"/>
      <c r="UKF19" s="137"/>
      <c r="UKG19" s="137"/>
      <c r="UKH19" s="137"/>
      <c r="UKI19" s="137"/>
      <c r="UKJ19" s="137"/>
      <c r="UKK19" s="137"/>
      <c r="UKL19" s="137"/>
      <c r="UKM19" s="137"/>
      <c r="UKN19" s="137"/>
      <c r="UKO19" s="137"/>
      <c r="UKP19" s="137"/>
      <c r="UKQ19" s="137"/>
      <c r="UKR19" s="137"/>
      <c r="UKS19" s="137"/>
      <c r="UKT19" s="137"/>
      <c r="UKU19" s="137"/>
      <c r="UKV19" s="137"/>
      <c r="UKW19" s="137"/>
      <c r="UKX19" s="137"/>
      <c r="UKY19" s="137"/>
      <c r="UKZ19" s="137"/>
      <c r="ULA19" s="137"/>
      <c r="ULB19" s="137"/>
      <c r="ULC19" s="137"/>
      <c r="ULD19" s="137"/>
      <c r="ULE19" s="137"/>
      <c r="ULF19" s="137"/>
      <c r="ULG19" s="137"/>
      <c r="ULH19" s="137"/>
      <c r="ULI19" s="137"/>
      <c r="ULJ19" s="137"/>
      <c r="ULK19" s="137"/>
      <c r="ULL19" s="137"/>
      <c r="ULM19" s="137"/>
      <c r="ULN19" s="137"/>
      <c r="ULO19" s="137"/>
      <c r="ULP19" s="137"/>
      <c r="ULQ19" s="137"/>
      <c r="ULR19" s="137"/>
      <c r="ULS19" s="137"/>
      <c r="ULT19" s="137"/>
      <c r="ULU19" s="137"/>
      <c r="ULV19" s="137"/>
      <c r="ULW19" s="137"/>
      <c r="ULX19" s="137"/>
      <c r="ULY19" s="137"/>
      <c r="ULZ19" s="137"/>
      <c r="UMA19" s="137"/>
      <c r="UMB19" s="137"/>
      <c r="UMC19" s="137"/>
      <c r="UMD19" s="137"/>
      <c r="UME19" s="137"/>
      <c r="UMF19" s="137"/>
      <c r="UMG19" s="137"/>
      <c r="UMH19" s="137"/>
      <c r="UMI19" s="137"/>
      <c r="UMJ19" s="137"/>
      <c r="UMK19" s="137"/>
      <c r="UML19" s="137"/>
      <c r="UMM19" s="137"/>
      <c r="UMN19" s="137"/>
      <c r="UMO19" s="137"/>
      <c r="UMP19" s="137"/>
      <c r="UMQ19" s="137"/>
      <c r="UMR19" s="137"/>
      <c r="UMS19" s="137"/>
      <c r="UMT19" s="137"/>
      <c r="UMU19" s="137"/>
      <c r="UMV19" s="137"/>
      <c r="UMW19" s="137"/>
      <c r="UMX19" s="137"/>
      <c r="UMY19" s="137"/>
      <c r="UMZ19" s="137"/>
      <c r="UNA19" s="137"/>
      <c r="UNB19" s="137"/>
      <c r="UNC19" s="137"/>
      <c r="UND19" s="137"/>
      <c r="UNE19" s="137"/>
      <c r="UNF19" s="137"/>
      <c r="UNG19" s="137"/>
      <c r="UNH19" s="137"/>
      <c r="UNI19" s="137"/>
      <c r="UNJ19" s="137"/>
      <c r="UNK19" s="137"/>
      <c r="UNL19" s="137"/>
      <c r="UNM19" s="137"/>
      <c r="UNN19" s="137"/>
      <c r="UNO19" s="137"/>
      <c r="UNP19" s="137"/>
      <c r="UNQ19" s="137"/>
      <c r="UNR19" s="137"/>
      <c r="UNS19" s="137"/>
      <c r="UNT19" s="137"/>
      <c r="UNU19" s="137"/>
      <c r="UNV19" s="137"/>
      <c r="UNW19" s="137"/>
      <c r="UNX19" s="137"/>
      <c r="UNY19" s="137"/>
      <c r="UNZ19" s="137"/>
      <c r="UOA19" s="137"/>
      <c r="UOB19" s="137"/>
      <c r="UOC19" s="137"/>
      <c r="UOD19" s="137"/>
      <c r="UOE19" s="137"/>
      <c r="UOF19" s="137"/>
      <c r="UOG19" s="137"/>
      <c r="UOH19" s="137"/>
      <c r="UOI19" s="137"/>
      <c r="UOJ19" s="137"/>
      <c r="UOK19" s="137"/>
      <c r="UOL19" s="137"/>
      <c r="UOM19" s="137"/>
      <c r="UON19" s="137"/>
      <c r="UOO19" s="137"/>
      <c r="UOP19" s="137"/>
      <c r="UOQ19" s="137"/>
      <c r="UOR19" s="137"/>
      <c r="UOS19" s="137"/>
      <c r="UOT19" s="137"/>
      <c r="UOU19" s="137"/>
      <c r="UOV19" s="137"/>
      <c r="UOW19" s="137"/>
      <c r="UOX19" s="137"/>
      <c r="UOY19" s="137"/>
      <c r="UOZ19" s="137"/>
      <c r="UPA19" s="137"/>
      <c r="UPB19" s="137"/>
      <c r="UPC19" s="137"/>
      <c r="UPD19" s="137"/>
      <c r="UPE19" s="137"/>
      <c r="UPF19" s="137"/>
      <c r="UPG19" s="137"/>
      <c r="UPH19" s="137"/>
      <c r="UPI19" s="137"/>
      <c r="UPJ19" s="137"/>
      <c r="UPK19" s="137"/>
      <c r="UPL19" s="137"/>
      <c r="UPM19" s="137"/>
      <c r="UPN19" s="137"/>
      <c r="UPO19" s="137"/>
      <c r="UPP19" s="137"/>
      <c r="UPQ19" s="137"/>
      <c r="UPR19" s="137"/>
      <c r="UPS19" s="137"/>
      <c r="UPT19" s="137"/>
      <c r="UPU19" s="137"/>
      <c r="UPV19" s="137"/>
      <c r="UPW19" s="137"/>
      <c r="UPX19" s="137"/>
      <c r="UPY19" s="137"/>
      <c r="UPZ19" s="137"/>
      <c r="UQA19" s="137"/>
      <c r="UQB19" s="137"/>
      <c r="UQC19" s="137"/>
      <c r="UQD19" s="137"/>
      <c r="UQE19" s="137"/>
      <c r="UQF19" s="137"/>
      <c r="UQG19" s="137"/>
      <c r="UQH19" s="137"/>
      <c r="UQI19" s="137"/>
      <c r="UQJ19" s="137"/>
      <c r="UQK19" s="137"/>
      <c r="UQL19" s="137"/>
      <c r="UQM19" s="137"/>
      <c r="UQN19" s="137"/>
      <c r="UQO19" s="137"/>
      <c r="UQP19" s="137"/>
      <c r="UQQ19" s="137"/>
      <c r="UQR19" s="137"/>
      <c r="UQS19" s="137"/>
      <c r="UQT19" s="137"/>
      <c r="UQU19" s="137"/>
      <c r="UQV19" s="137"/>
      <c r="UQW19" s="137"/>
      <c r="UQX19" s="137"/>
      <c r="UQY19" s="137"/>
      <c r="UQZ19" s="137"/>
      <c r="URA19" s="137"/>
      <c r="URB19" s="137"/>
      <c r="URC19" s="137"/>
      <c r="URD19" s="137"/>
      <c r="URE19" s="137"/>
      <c r="URF19" s="137"/>
      <c r="URG19" s="137"/>
      <c r="URH19" s="137"/>
      <c r="URI19" s="137"/>
      <c r="URJ19" s="137"/>
      <c r="URK19" s="137"/>
      <c r="URL19" s="137"/>
      <c r="URM19" s="137"/>
      <c r="URN19" s="137"/>
      <c r="URO19" s="137"/>
      <c r="URP19" s="137"/>
      <c r="URQ19" s="137"/>
      <c r="URR19" s="137"/>
      <c r="URS19" s="137"/>
      <c r="URT19" s="137"/>
      <c r="URU19" s="137"/>
      <c r="URV19" s="137"/>
      <c r="URW19" s="137"/>
      <c r="URX19" s="137"/>
      <c r="URY19" s="137"/>
      <c r="URZ19" s="137"/>
      <c r="USA19" s="137"/>
      <c r="USB19" s="137"/>
      <c r="USC19" s="137"/>
      <c r="USD19" s="137"/>
      <c r="USE19" s="137"/>
      <c r="USF19" s="137"/>
      <c r="USG19" s="137"/>
      <c r="USH19" s="137"/>
      <c r="USI19" s="137"/>
      <c r="USJ19" s="137"/>
      <c r="USK19" s="137"/>
      <c r="USL19" s="137"/>
      <c r="USM19" s="137"/>
      <c r="USN19" s="137"/>
      <c r="USO19" s="137"/>
      <c r="USP19" s="137"/>
      <c r="USQ19" s="137"/>
      <c r="USR19" s="137"/>
      <c r="USS19" s="137"/>
      <c r="UST19" s="137"/>
      <c r="USU19" s="137"/>
      <c r="USV19" s="137"/>
      <c r="USW19" s="137"/>
      <c r="USX19" s="137"/>
      <c r="USY19" s="137"/>
      <c r="USZ19" s="137"/>
      <c r="UTA19" s="137"/>
      <c r="UTB19" s="137"/>
      <c r="UTC19" s="137"/>
      <c r="UTD19" s="137"/>
      <c r="UTE19" s="137"/>
      <c r="UTF19" s="137"/>
      <c r="UTG19" s="137"/>
      <c r="UTH19" s="137"/>
      <c r="UTI19" s="137"/>
      <c r="UTJ19" s="137"/>
      <c r="UTK19" s="137"/>
      <c r="UTL19" s="137"/>
      <c r="UTM19" s="137"/>
      <c r="UTN19" s="137"/>
      <c r="UTO19" s="137"/>
      <c r="UTP19" s="137"/>
      <c r="UTQ19" s="137"/>
      <c r="UTR19" s="137"/>
      <c r="UTS19" s="137"/>
      <c r="UTT19" s="137"/>
      <c r="UTU19" s="137"/>
      <c r="UTV19" s="137"/>
      <c r="UTW19" s="137"/>
      <c r="UTX19" s="137"/>
      <c r="UTY19" s="137"/>
      <c r="UTZ19" s="137"/>
      <c r="UUA19" s="137"/>
      <c r="UUB19" s="137"/>
      <c r="UUC19" s="137"/>
      <c r="UUD19" s="137"/>
      <c r="UUE19" s="137"/>
      <c r="UUF19" s="137"/>
      <c r="UUG19" s="137"/>
      <c r="UUH19" s="137"/>
      <c r="UUI19" s="137"/>
      <c r="UUJ19" s="137"/>
      <c r="UUK19" s="137"/>
      <c r="UUL19" s="137"/>
      <c r="UUM19" s="137"/>
      <c r="UUN19" s="137"/>
      <c r="UUO19" s="137"/>
      <c r="UUP19" s="137"/>
      <c r="UUQ19" s="137"/>
      <c r="UUR19" s="137"/>
      <c r="UUS19" s="137"/>
      <c r="UUT19" s="137"/>
      <c r="UUU19" s="137"/>
      <c r="UUV19" s="137"/>
      <c r="UUW19" s="137"/>
      <c r="UUX19" s="137"/>
      <c r="UUY19" s="137"/>
      <c r="UUZ19" s="137"/>
      <c r="UVA19" s="137"/>
      <c r="UVB19" s="137"/>
      <c r="UVC19" s="137"/>
      <c r="UVD19" s="137"/>
      <c r="UVE19" s="137"/>
      <c r="UVF19" s="137"/>
      <c r="UVG19" s="137"/>
      <c r="UVH19" s="137"/>
      <c r="UVI19" s="137"/>
      <c r="UVJ19" s="137"/>
      <c r="UVK19" s="137"/>
      <c r="UVL19" s="137"/>
      <c r="UVM19" s="137"/>
      <c r="UVN19" s="137"/>
      <c r="UVO19" s="137"/>
      <c r="UVP19" s="137"/>
      <c r="UVQ19" s="137"/>
      <c r="UVR19" s="137"/>
      <c r="UVS19" s="137"/>
      <c r="UVT19" s="137"/>
      <c r="UVU19" s="137"/>
      <c r="UVV19" s="137"/>
      <c r="UVW19" s="137"/>
      <c r="UVX19" s="137"/>
      <c r="UVY19" s="137"/>
      <c r="UVZ19" s="137"/>
      <c r="UWA19" s="137"/>
      <c r="UWB19" s="137"/>
      <c r="UWC19" s="137"/>
      <c r="UWD19" s="137"/>
      <c r="UWE19" s="137"/>
      <c r="UWF19" s="137"/>
      <c r="UWG19" s="137"/>
      <c r="UWH19" s="137"/>
      <c r="UWI19" s="137"/>
      <c r="UWJ19" s="137"/>
      <c r="UWK19" s="137"/>
      <c r="UWL19" s="137"/>
      <c r="UWM19" s="137"/>
      <c r="UWN19" s="137"/>
      <c r="UWO19" s="137"/>
      <c r="UWP19" s="137"/>
      <c r="UWQ19" s="137"/>
      <c r="UWR19" s="137"/>
      <c r="UWS19" s="137"/>
      <c r="UWT19" s="137"/>
      <c r="UWU19" s="137"/>
      <c r="UWV19" s="137"/>
      <c r="UWW19" s="137"/>
      <c r="UWX19" s="137"/>
      <c r="UWY19" s="137"/>
      <c r="UWZ19" s="137"/>
      <c r="UXA19" s="137"/>
      <c r="UXB19" s="137"/>
      <c r="UXC19" s="137"/>
      <c r="UXD19" s="137"/>
      <c r="UXE19" s="137"/>
      <c r="UXF19" s="137"/>
      <c r="UXG19" s="137"/>
      <c r="UXH19" s="137"/>
      <c r="UXI19" s="137"/>
      <c r="UXJ19" s="137"/>
      <c r="UXK19" s="137"/>
      <c r="UXL19" s="137"/>
      <c r="UXM19" s="137"/>
      <c r="UXN19" s="137"/>
      <c r="UXO19" s="137"/>
      <c r="UXP19" s="137"/>
      <c r="UXQ19" s="137"/>
      <c r="UXR19" s="137"/>
      <c r="UXS19" s="137"/>
      <c r="UXT19" s="137"/>
      <c r="UXU19" s="137"/>
      <c r="UXV19" s="137"/>
      <c r="UXW19" s="137"/>
      <c r="UXX19" s="137"/>
      <c r="UXY19" s="137"/>
      <c r="UXZ19" s="137"/>
      <c r="UYA19" s="137"/>
      <c r="UYB19" s="137"/>
      <c r="UYC19" s="137"/>
      <c r="UYD19" s="137"/>
      <c r="UYE19" s="137"/>
      <c r="UYF19" s="137"/>
      <c r="UYG19" s="137"/>
      <c r="UYH19" s="137"/>
      <c r="UYI19" s="137"/>
      <c r="UYJ19" s="137"/>
      <c r="UYK19" s="137"/>
      <c r="UYL19" s="137"/>
      <c r="UYM19" s="137"/>
      <c r="UYN19" s="137"/>
      <c r="UYO19" s="137"/>
      <c r="UYP19" s="137"/>
      <c r="UYQ19" s="137"/>
      <c r="UYR19" s="137"/>
      <c r="UYS19" s="137"/>
      <c r="UYT19" s="137"/>
      <c r="UYU19" s="137"/>
      <c r="UYV19" s="137"/>
      <c r="UYW19" s="137"/>
      <c r="UYX19" s="137"/>
      <c r="UYY19" s="137"/>
      <c r="UYZ19" s="137"/>
      <c r="UZA19" s="137"/>
      <c r="UZB19" s="137"/>
      <c r="UZC19" s="137"/>
      <c r="UZD19" s="137"/>
      <c r="UZE19" s="137"/>
      <c r="UZF19" s="137"/>
      <c r="UZG19" s="137"/>
      <c r="UZH19" s="137"/>
      <c r="UZI19" s="137"/>
      <c r="UZJ19" s="137"/>
      <c r="UZK19" s="137"/>
      <c r="UZL19" s="137"/>
      <c r="UZM19" s="137"/>
      <c r="UZN19" s="137"/>
      <c r="UZO19" s="137"/>
      <c r="UZP19" s="137"/>
      <c r="UZQ19" s="137"/>
      <c r="UZR19" s="137"/>
      <c r="UZS19" s="137"/>
      <c r="UZT19" s="137"/>
      <c r="UZU19" s="137"/>
      <c r="UZV19" s="137"/>
      <c r="UZW19" s="137"/>
      <c r="UZX19" s="137"/>
      <c r="UZY19" s="137"/>
      <c r="UZZ19" s="137"/>
      <c r="VAA19" s="137"/>
      <c r="VAB19" s="137"/>
      <c r="VAC19" s="137"/>
      <c r="VAD19" s="137"/>
      <c r="VAE19" s="137"/>
      <c r="VAF19" s="137"/>
      <c r="VAG19" s="137"/>
      <c r="VAH19" s="137"/>
      <c r="VAI19" s="137"/>
      <c r="VAJ19" s="137"/>
      <c r="VAK19" s="137"/>
      <c r="VAL19" s="137"/>
      <c r="VAM19" s="137"/>
      <c r="VAN19" s="137"/>
      <c r="VAO19" s="137"/>
      <c r="VAP19" s="137"/>
      <c r="VAQ19" s="137"/>
      <c r="VAR19" s="137"/>
      <c r="VAS19" s="137"/>
      <c r="VAT19" s="137"/>
      <c r="VAU19" s="137"/>
      <c r="VAV19" s="137"/>
      <c r="VAW19" s="137"/>
      <c r="VAX19" s="137"/>
      <c r="VAY19" s="137"/>
      <c r="VAZ19" s="137"/>
      <c r="VBA19" s="137"/>
      <c r="VBB19" s="137"/>
      <c r="VBC19" s="137"/>
      <c r="VBD19" s="137"/>
      <c r="VBE19" s="137"/>
      <c r="VBF19" s="137"/>
      <c r="VBG19" s="137"/>
      <c r="VBH19" s="137"/>
      <c r="VBI19" s="137"/>
      <c r="VBJ19" s="137"/>
      <c r="VBK19" s="137"/>
      <c r="VBL19" s="137"/>
      <c r="VBM19" s="137"/>
      <c r="VBN19" s="137"/>
      <c r="VBO19" s="137"/>
      <c r="VBP19" s="137"/>
      <c r="VBQ19" s="137"/>
      <c r="VBR19" s="137"/>
      <c r="VBS19" s="137"/>
      <c r="VBT19" s="137"/>
      <c r="VBU19" s="137"/>
      <c r="VBV19" s="137"/>
      <c r="VBW19" s="137"/>
      <c r="VBX19" s="137"/>
      <c r="VBY19" s="137"/>
      <c r="VBZ19" s="137"/>
      <c r="VCA19" s="137"/>
      <c r="VCB19" s="137"/>
      <c r="VCC19" s="137"/>
      <c r="VCD19" s="137"/>
      <c r="VCE19" s="137"/>
      <c r="VCF19" s="137"/>
      <c r="VCG19" s="137"/>
      <c r="VCH19" s="137"/>
      <c r="VCI19" s="137"/>
      <c r="VCJ19" s="137"/>
      <c r="VCK19" s="137"/>
      <c r="VCL19" s="137"/>
      <c r="VCM19" s="137"/>
      <c r="VCN19" s="137"/>
      <c r="VCO19" s="137"/>
      <c r="VCP19" s="137"/>
      <c r="VCQ19" s="137"/>
      <c r="VCR19" s="137"/>
      <c r="VCS19" s="137"/>
      <c r="VCT19" s="137"/>
      <c r="VCU19" s="137"/>
      <c r="VCV19" s="137"/>
      <c r="VCW19" s="137"/>
      <c r="VCX19" s="137"/>
      <c r="VCY19" s="137"/>
      <c r="VCZ19" s="137"/>
      <c r="VDA19" s="137"/>
      <c r="VDB19" s="137"/>
      <c r="VDC19" s="137"/>
      <c r="VDD19" s="137"/>
      <c r="VDE19" s="137"/>
      <c r="VDF19" s="137"/>
      <c r="VDG19" s="137"/>
      <c r="VDH19" s="137"/>
      <c r="VDI19" s="137"/>
      <c r="VDJ19" s="137"/>
      <c r="VDK19" s="137"/>
      <c r="VDL19" s="137"/>
      <c r="VDM19" s="137"/>
      <c r="VDN19" s="137"/>
      <c r="VDO19" s="137"/>
      <c r="VDP19" s="137"/>
      <c r="VDQ19" s="137"/>
      <c r="VDR19" s="137"/>
      <c r="VDS19" s="137"/>
      <c r="VDT19" s="137"/>
      <c r="VDU19" s="137"/>
      <c r="VDV19" s="137"/>
      <c r="VDW19" s="137"/>
      <c r="VDX19" s="137"/>
      <c r="VDY19" s="137"/>
      <c r="VDZ19" s="137"/>
      <c r="VEA19" s="137"/>
      <c r="VEB19" s="137"/>
      <c r="VEC19" s="137"/>
      <c r="VED19" s="137"/>
      <c r="VEE19" s="137"/>
      <c r="VEF19" s="137"/>
      <c r="VEG19" s="137"/>
      <c r="VEH19" s="137"/>
      <c r="VEI19" s="137"/>
      <c r="VEJ19" s="137"/>
      <c r="VEK19" s="137"/>
      <c r="VEL19" s="137"/>
      <c r="VEM19" s="137"/>
      <c r="VEN19" s="137"/>
      <c r="VEO19" s="137"/>
      <c r="VEP19" s="137"/>
      <c r="VEQ19" s="137"/>
      <c r="VER19" s="137"/>
      <c r="VES19" s="137"/>
      <c r="VET19" s="137"/>
      <c r="VEU19" s="137"/>
      <c r="VEV19" s="137"/>
      <c r="VEW19" s="137"/>
      <c r="VEX19" s="137"/>
      <c r="VEY19" s="137"/>
      <c r="VEZ19" s="137"/>
      <c r="VFA19" s="137"/>
      <c r="VFB19" s="137"/>
      <c r="VFC19" s="137"/>
      <c r="VFD19" s="137"/>
      <c r="VFE19" s="137"/>
      <c r="VFF19" s="137"/>
      <c r="VFG19" s="137"/>
      <c r="VFH19" s="137"/>
      <c r="VFI19" s="137"/>
      <c r="VFJ19" s="137"/>
      <c r="VFK19" s="137"/>
      <c r="VFL19" s="137"/>
      <c r="VFM19" s="137"/>
      <c r="VFN19" s="137"/>
      <c r="VFO19" s="137"/>
      <c r="VFP19" s="137"/>
      <c r="VFQ19" s="137"/>
      <c r="VFR19" s="137"/>
      <c r="VFS19" s="137"/>
      <c r="VFT19" s="137"/>
      <c r="VFU19" s="137"/>
      <c r="VFV19" s="137"/>
      <c r="VFW19" s="137"/>
      <c r="VFX19" s="137"/>
      <c r="VFY19" s="137"/>
      <c r="VFZ19" s="137"/>
      <c r="VGA19" s="137"/>
      <c r="VGB19" s="137"/>
      <c r="VGC19" s="137"/>
      <c r="VGD19" s="137"/>
      <c r="VGE19" s="137"/>
      <c r="VGF19" s="137"/>
      <c r="VGG19" s="137"/>
      <c r="VGH19" s="137"/>
      <c r="VGI19" s="137"/>
      <c r="VGJ19" s="137"/>
      <c r="VGK19" s="137"/>
      <c r="VGL19" s="137"/>
      <c r="VGM19" s="137"/>
      <c r="VGN19" s="137"/>
      <c r="VGO19" s="137"/>
      <c r="VGP19" s="137"/>
      <c r="VGQ19" s="137"/>
      <c r="VGR19" s="137"/>
      <c r="VGS19" s="137"/>
      <c r="VGT19" s="137"/>
      <c r="VGU19" s="137"/>
      <c r="VGV19" s="137"/>
      <c r="VGW19" s="137"/>
      <c r="VGX19" s="137"/>
      <c r="VGY19" s="137"/>
      <c r="VGZ19" s="137"/>
      <c r="VHA19" s="137"/>
      <c r="VHB19" s="137"/>
      <c r="VHC19" s="137"/>
      <c r="VHD19" s="137"/>
      <c r="VHE19" s="137"/>
      <c r="VHF19" s="137"/>
      <c r="VHG19" s="137"/>
      <c r="VHH19" s="137"/>
      <c r="VHI19" s="137"/>
      <c r="VHJ19" s="137"/>
      <c r="VHK19" s="137"/>
      <c r="VHL19" s="137"/>
      <c r="VHM19" s="137"/>
      <c r="VHN19" s="137"/>
      <c r="VHO19" s="137"/>
      <c r="VHP19" s="137"/>
      <c r="VHQ19" s="137"/>
      <c r="VHR19" s="137"/>
      <c r="VHS19" s="137"/>
      <c r="VHT19" s="137"/>
      <c r="VHU19" s="137"/>
      <c r="VHV19" s="137"/>
      <c r="VHW19" s="137"/>
      <c r="VHX19" s="137"/>
      <c r="VHY19" s="137"/>
      <c r="VHZ19" s="137"/>
      <c r="VIA19" s="137"/>
      <c r="VIB19" s="137"/>
      <c r="VIC19" s="137"/>
      <c r="VID19" s="137"/>
      <c r="VIE19" s="137"/>
      <c r="VIF19" s="137"/>
      <c r="VIG19" s="137"/>
      <c r="VIH19" s="137"/>
      <c r="VII19" s="137"/>
      <c r="VIJ19" s="137"/>
      <c r="VIK19" s="137"/>
      <c r="VIL19" s="137"/>
      <c r="VIM19" s="137"/>
      <c r="VIN19" s="137"/>
      <c r="VIO19" s="137"/>
      <c r="VIP19" s="137"/>
      <c r="VIQ19" s="137"/>
      <c r="VIR19" s="137"/>
      <c r="VIS19" s="137"/>
      <c r="VIT19" s="137"/>
      <c r="VIU19" s="137"/>
      <c r="VIV19" s="137"/>
      <c r="VIW19" s="137"/>
      <c r="VIX19" s="137"/>
      <c r="VIY19" s="137"/>
      <c r="VIZ19" s="137"/>
      <c r="VJA19" s="137"/>
      <c r="VJB19" s="137"/>
      <c r="VJC19" s="137"/>
      <c r="VJD19" s="137"/>
      <c r="VJE19" s="137"/>
      <c r="VJF19" s="137"/>
      <c r="VJG19" s="137"/>
      <c r="VJH19" s="137"/>
      <c r="VJI19" s="137"/>
      <c r="VJJ19" s="137"/>
      <c r="VJK19" s="137"/>
      <c r="VJL19" s="137"/>
      <c r="VJM19" s="137"/>
      <c r="VJN19" s="137"/>
      <c r="VJO19" s="137"/>
      <c r="VJP19" s="137"/>
      <c r="VJQ19" s="137"/>
      <c r="VJR19" s="137"/>
      <c r="VJS19" s="137"/>
      <c r="VJT19" s="137"/>
      <c r="VJU19" s="137"/>
      <c r="VJV19" s="137"/>
      <c r="VJW19" s="137"/>
      <c r="VJX19" s="137"/>
      <c r="VJY19" s="137"/>
      <c r="VJZ19" s="137"/>
      <c r="VKA19" s="137"/>
      <c r="VKB19" s="137"/>
      <c r="VKC19" s="137"/>
      <c r="VKD19" s="137"/>
      <c r="VKE19" s="137"/>
      <c r="VKF19" s="137"/>
      <c r="VKG19" s="137"/>
      <c r="VKH19" s="137"/>
      <c r="VKI19" s="137"/>
      <c r="VKJ19" s="137"/>
      <c r="VKK19" s="137"/>
      <c r="VKL19" s="137"/>
      <c r="VKM19" s="137"/>
      <c r="VKN19" s="137"/>
      <c r="VKO19" s="137"/>
      <c r="VKP19" s="137"/>
      <c r="VKQ19" s="137"/>
      <c r="VKR19" s="137"/>
      <c r="VKS19" s="137"/>
      <c r="VKT19" s="137"/>
      <c r="VKU19" s="137"/>
      <c r="VKV19" s="137"/>
      <c r="VKW19" s="137"/>
      <c r="VKX19" s="137"/>
      <c r="VKY19" s="137"/>
      <c r="VKZ19" s="137"/>
      <c r="VLA19" s="137"/>
      <c r="VLB19" s="137"/>
      <c r="VLC19" s="137"/>
      <c r="VLD19" s="137"/>
      <c r="VLE19" s="137"/>
      <c r="VLF19" s="137"/>
      <c r="VLG19" s="137"/>
      <c r="VLH19" s="137"/>
      <c r="VLI19" s="137"/>
      <c r="VLJ19" s="137"/>
      <c r="VLK19" s="137"/>
      <c r="VLL19" s="137"/>
      <c r="VLM19" s="137"/>
      <c r="VLN19" s="137"/>
      <c r="VLO19" s="137"/>
      <c r="VLP19" s="137"/>
      <c r="VLQ19" s="137"/>
      <c r="VLR19" s="137"/>
      <c r="VLS19" s="137"/>
      <c r="VLT19" s="137"/>
      <c r="VLU19" s="137"/>
      <c r="VLV19" s="137"/>
      <c r="VLW19" s="137"/>
      <c r="VLX19" s="137"/>
      <c r="VLY19" s="137"/>
      <c r="VLZ19" s="137"/>
      <c r="VMA19" s="137"/>
      <c r="VMB19" s="137"/>
      <c r="VMC19" s="137"/>
      <c r="VMD19" s="137"/>
      <c r="VME19" s="137"/>
      <c r="VMF19" s="137"/>
      <c r="VMG19" s="137"/>
      <c r="VMH19" s="137"/>
      <c r="VMI19" s="137"/>
      <c r="VMJ19" s="137"/>
      <c r="VMK19" s="137"/>
      <c r="VML19" s="137"/>
      <c r="VMM19" s="137"/>
      <c r="VMN19" s="137"/>
      <c r="VMO19" s="137"/>
      <c r="VMP19" s="137"/>
      <c r="VMQ19" s="137"/>
      <c r="VMR19" s="137"/>
      <c r="VMS19" s="137"/>
      <c r="VMT19" s="137"/>
      <c r="VMU19" s="137"/>
      <c r="VMV19" s="137"/>
      <c r="VMW19" s="137"/>
      <c r="VMX19" s="137"/>
      <c r="VMY19" s="137"/>
      <c r="VMZ19" s="137"/>
      <c r="VNA19" s="137"/>
      <c r="VNB19" s="137"/>
      <c r="VNC19" s="137"/>
      <c r="VND19" s="137"/>
      <c r="VNE19" s="137"/>
      <c r="VNF19" s="137"/>
      <c r="VNG19" s="137"/>
      <c r="VNH19" s="137"/>
      <c r="VNI19" s="137"/>
      <c r="VNJ19" s="137"/>
      <c r="VNK19" s="137"/>
      <c r="VNL19" s="137"/>
      <c r="VNM19" s="137"/>
      <c r="VNN19" s="137"/>
      <c r="VNO19" s="137"/>
      <c r="VNP19" s="137"/>
      <c r="VNQ19" s="137"/>
      <c r="VNR19" s="137"/>
      <c r="VNS19" s="137"/>
      <c r="VNT19" s="137"/>
      <c r="VNU19" s="137"/>
      <c r="VNV19" s="137"/>
      <c r="VNW19" s="137"/>
      <c r="VNX19" s="137"/>
      <c r="VNY19" s="137"/>
      <c r="VNZ19" s="137"/>
      <c r="VOA19" s="137"/>
      <c r="VOB19" s="137"/>
      <c r="VOC19" s="137"/>
      <c r="VOD19" s="137"/>
      <c r="VOE19" s="137"/>
      <c r="VOF19" s="137"/>
      <c r="VOG19" s="137"/>
      <c r="VOH19" s="137"/>
      <c r="VOI19" s="137"/>
      <c r="VOJ19" s="137"/>
      <c r="VOK19" s="137"/>
      <c r="VOL19" s="137"/>
      <c r="VOM19" s="137"/>
      <c r="VON19" s="137"/>
      <c r="VOO19" s="137"/>
      <c r="VOP19" s="137"/>
      <c r="VOQ19" s="137"/>
      <c r="VOR19" s="137"/>
      <c r="VOS19" s="137"/>
      <c r="VOT19" s="137"/>
      <c r="VOU19" s="137"/>
      <c r="VOV19" s="137"/>
      <c r="VOW19" s="137"/>
      <c r="VOX19" s="137"/>
      <c r="VOY19" s="137"/>
      <c r="VOZ19" s="137"/>
      <c r="VPA19" s="137"/>
      <c r="VPB19" s="137"/>
      <c r="VPC19" s="137"/>
      <c r="VPD19" s="137"/>
      <c r="VPE19" s="137"/>
      <c r="VPF19" s="137"/>
      <c r="VPG19" s="137"/>
      <c r="VPH19" s="137"/>
      <c r="VPI19" s="137"/>
      <c r="VPJ19" s="137"/>
      <c r="VPK19" s="137"/>
      <c r="VPL19" s="137"/>
      <c r="VPM19" s="137"/>
      <c r="VPN19" s="137"/>
      <c r="VPO19" s="137"/>
      <c r="VPP19" s="137"/>
      <c r="VPQ19" s="137"/>
      <c r="VPR19" s="137"/>
      <c r="VPS19" s="137"/>
      <c r="VPT19" s="137"/>
      <c r="VPU19" s="137"/>
      <c r="VPV19" s="137"/>
      <c r="VPW19" s="137"/>
      <c r="VPX19" s="137"/>
      <c r="VPY19" s="137"/>
      <c r="VPZ19" s="137"/>
      <c r="VQA19" s="137"/>
      <c r="VQB19" s="137"/>
      <c r="VQC19" s="137"/>
      <c r="VQD19" s="137"/>
      <c r="VQE19" s="137"/>
      <c r="VQF19" s="137"/>
      <c r="VQG19" s="137"/>
      <c r="VQH19" s="137"/>
      <c r="VQI19" s="137"/>
      <c r="VQJ19" s="137"/>
      <c r="VQK19" s="137"/>
      <c r="VQL19" s="137"/>
      <c r="VQM19" s="137"/>
      <c r="VQN19" s="137"/>
      <c r="VQO19" s="137"/>
      <c r="VQP19" s="137"/>
      <c r="VQQ19" s="137"/>
      <c r="VQR19" s="137"/>
      <c r="VQS19" s="137"/>
      <c r="VQT19" s="137"/>
      <c r="VQU19" s="137"/>
      <c r="VQV19" s="137"/>
      <c r="VQW19" s="137"/>
      <c r="VQX19" s="137"/>
      <c r="VQY19" s="137"/>
      <c r="VQZ19" s="137"/>
      <c r="VRA19" s="137"/>
      <c r="VRB19" s="137"/>
      <c r="VRC19" s="137"/>
      <c r="VRD19" s="137"/>
      <c r="VRE19" s="137"/>
      <c r="VRF19" s="137"/>
      <c r="VRG19" s="137"/>
      <c r="VRH19" s="137"/>
      <c r="VRI19" s="137"/>
      <c r="VRJ19" s="137"/>
      <c r="VRK19" s="137"/>
      <c r="VRL19" s="137"/>
      <c r="VRM19" s="137"/>
      <c r="VRN19" s="137"/>
      <c r="VRO19" s="137"/>
      <c r="VRP19" s="137"/>
      <c r="VRQ19" s="137"/>
      <c r="VRR19" s="137"/>
      <c r="VRS19" s="137"/>
      <c r="VRT19" s="137"/>
      <c r="VRU19" s="137"/>
      <c r="VRV19" s="137"/>
      <c r="VRW19" s="137"/>
      <c r="VRX19" s="137"/>
      <c r="VRY19" s="137"/>
      <c r="VRZ19" s="137"/>
      <c r="VSA19" s="137"/>
      <c r="VSB19" s="137"/>
      <c r="VSC19" s="137"/>
      <c r="VSD19" s="137"/>
      <c r="VSE19" s="137"/>
      <c r="VSF19" s="137"/>
      <c r="VSG19" s="137"/>
      <c r="VSH19" s="137"/>
      <c r="VSI19" s="137"/>
      <c r="VSJ19" s="137"/>
      <c r="VSK19" s="137"/>
      <c r="VSL19" s="137"/>
      <c r="VSM19" s="137"/>
      <c r="VSN19" s="137"/>
      <c r="VSO19" s="137"/>
      <c r="VSP19" s="137"/>
      <c r="VSQ19" s="137"/>
      <c r="VSR19" s="137"/>
      <c r="VSS19" s="137"/>
      <c r="VST19" s="137"/>
      <c r="VSU19" s="137"/>
      <c r="VSV19" s="137"/>
      <c r="VSW19" s="137"/>
      <c r="VSX19" s="137"/>
      <c r="VSY19" s="137"/>
      <c r="VSZ19" s="137"/>
      <c r="VTA19" s="137"/>
      <c r="VTB19" s="137"/>
      <c r="VTC19" s="137"/>
      <c r="VTD19" s="137"/>
      <c r="VTE19" s="137"/>
      <c r="VTF19" s="137"/>
      <c r="VTG19" s="137"/>
      <c r="VTH19" s="137"/>
      <c r="VTI19" s="137"/>
      <c r="VTJ19" s="137"/>
      <c r="VTK19" s="137"/>
      <c r="VTL19" s="137"/>
      <c r="VTM19" s="137"/>
      <c r="VTN19" s="137"/>
      <c r="VTO19" s="137"/>
      <c r="VTP19" s="137"/>
      <c r="VTQ19" s="137"/>
      <c r="VTR19" s="137"/>
      <c r="VTS19" s="137"/>
      <c r="VTT19" s="137"/>
      <c r="VTU19" s="137"/>
      <c r="VTV19" s="137"/>
      <c r="VTW19" s="137"/>
      <c r="VTX19" s="137"/>
      <c r="VTY19" s="137"/>
      <c r="VTZ19" s="137"/>
      <c r="VUA19" s="137"/>
      <c r="VUB19" s="137"/>
      <c r="VUC19" s="137"/>
      <c r="VUD19" s="137"/>
      <c r="VUE19" s="137"/>
      <c r="VUF19" s="137"/>
      <c r="VUG19" s="137"/>
      <c r="VUH19" s="137"/>
      <c r="VUI19" s="137"/>
      <c r="VUJ19" s="137"/>
      <c r="VUK19" s="137"/>
      <c r="VUL19" s="137"/>
      <c r="VUM19" s="137"/>
      <c r="VUN19" s="137"/>
      <c r="VUO19" s="137"/>
      <c r="VUP19" s="137"/>
      <c r="VUQ19" s="137"/>
      <c r="VUR19" s="137"/>
      <c r="VUS19" s="137"/>
      <c r="VUT19" s="137"/>
      <c r="VUU19" s="137"/>
      <c r="VUV19" s="137"/>
      <c r="VUW19" s="137"/>
      <c r="VUX19" s="137"/>
      <c r="VUY19" s="137"/>
      <c r="VUZ19" s="137"/>
      <c r="VVA19" s="137"/>
      <c r="VVB19" s="137"/>
      <c r="VVC19" s="137"/>
      <c r="VVD19" s="137"/>
      <c r="VVE19" s="137"/>
      <c r="VVF19" s="137"/>
      <c r="VVG19" s="137"/>
      <c r="VVH19" s="137"/>
      <c r="VVI19" s="137"/>
      <c r="VVJ19" s="137"/>
      <c r="VVK19" s="137"/>
      <c r="VVL19" s="137"/>
      <c r="VVM19" s="137"/>
      <c r="VVN19" s="137"/>
      <c r="VVO19" s="137"/>
      <c r="VVP19" s="137"/>
      <c r="VVQ19" s="137"/>
      <c r="VVR19" s="137"/>
      <c r="VVS19" s="137"/>
      <c r="VVT19" s="137"/>
      <c r="VVU19" s="137"/>
      <c r="VVV19" s="137"/>
      <c r="VVW19" s="137"/>
      <c r="VVX19" s="137"/>
      <c r="VVY19" s="137"/>
      <c r="VVZ19" s="137"/>
      <c r="VWA19" s="137"/>
      <c r="VWB19" s="137"/>
      <c r="VWC19" s="137"/>
      <c r="VWD19" s="137"/>
      <c r="VWE19" s="137"/>
      <c r="VWF19" s="137"/>
      <c r="VWG19" s="137"/>
      <c r="VWH19" s="137"/>
      <c r="VWI19" s="137"/>
      <c r="VWJ19" s="137"/>
      <c r="VWK19" s="137"/>
      <c r="VWL19" s="137"/>
      <c r="VWM19" s="137"/>
      <c r="VWN19" s="137"/>
      <c r="VWO19" s="137"/>
      <c r="VWP19" s="137"/>
      <c r="VWQ19" s="137"/>
      <c r="VWR19" s="137"/>
      <c r="VWS19" s="137"/>
      <c r="VWT19" s="137"/>
      <c r="VWU19" s="137"/>
      <c r="VWV19" s="137"/>
      <c r="VWW19" s="137"/>
      <c r="VWX19" s="137"/>
      <c r="VWY19" s="137"/>
      <c r="VWZ19" s="137"/>
      <c r="VXA19" s="137"/>
      <c r="VXB19" s="137"/>
      <c r="VXC19" s="137"/>
      <c r="VXD19" s="137"/>
      <c r="VXE19" s="137"/>
      <c r="VXF19" s="137"/>
      <c r="VXG19" s="137"/>
      <c r="VXH19" s="137"/>
      <c r="VXI19" s="137"/>
      <c r="VXJ19" s="137"/>
      <c r="VXK19" s="137"/>
      <c r="VXL19" s="137"/>
      <c r="VXM19" s="137"/>
      <c r="VXN19" s="137"/>
      <c r="VXO19" s="137"/>
      <c r="VXP19" s="137"/>
      <c r="VXQ19" s="137"/>
      <c r="VXR19" s="137"/>
      <c r="VXS19" s="137"/>
      <c r="VXT19" s="137"/>
      <c r="VXU19" s="137"/>
      <c r="VXV19" s="137"/>
      <c r="VXW19" s="137"/>
      <c r="VXX19" s="137"/>
      <c r="VXY19" s="137"/>
      <c r="VXZ19" s="137"/>
      <c r="VYA19" s="137"/>
      <c r="VYB19" s="137"/>
      <c r="VYC19" s="137"/>
      <c r="VYD19" s="137"/>
      <c r="VYE19" s="137"/>
      <c r="VYF19" s="137"/>
      <c r="VYG19" s="137"/>
      <c r="VYH19" s="137"/>
      <c r="VYI19" s="137"/>
      <c r="VYJ19" s="137"/>
      <c r="VYK19" s="137"/>
      <c r="VYL19" s="137"/>
      <c r="VYM19" s="137"/>
      <c r="VYN19" s="137"/>
      <c r="VYO19" s="137"/>
      <c r="VYP19" s="137"/>
      <c r="VYQ19" s="137"/>
      <c r="VYR19" s="137"/>
      <c r="VYS19" s="137"/>
      <c r="VYT19" s="137"/>
      <c r="VYU19" s="137"/>
      <c r="VYV19" s="137"/>
      <c r="VYW19" s="137"/>
      <c r="VYX19" s="137"/>
      <c r="VYY19" s="137"/>
      <c r="VYZ19" s="137"/>
      <c r="VZA19" s="137"/>
      <c r="VZB19" s="137"/>
      <c r="VZC19" s="137"/>
      <c r="VZD19" s="137"/>
      <c r="VZE19" s="137"/>
      <c r="VZF19" s="137"/>
      <c r="VZG19" s="137"/>
      <c r="VZH19" s="137"/>
      <c r="VZI19" s="137"/>
      <c r="VZJ19" s="137"/>
      <c r="VZK19" s="137"/>
      <c r="VZL19" s="137"/>
      <c r="VZM19" s="137"/>
      <c r="VZN19" s="137"/>
      <c r="VZO19" s="137"/>
      <c r="VZP19" s="137"/>
      <c r="VZQ19" s="137"/>
      <c r="VZR19" s="137"/>
      <c r="VZS19" s="137"/>
      <c r="VZT19" s="137"/>
      <c r="VZU19" s="137"/>
      <c r="VZV19" s="137"/>
      <c r="VZW19" s="137"/>
      <c r="VZX19" s="137"/>
      <c r="VZY19" s="137"/>
      <c r="VZZ19" s="137"/>
      <c r="WAA19" s="137"/>
      <c r="WAB19" s="137"/>
      <c r="WAC19" s="137"/>
      <c r="WAD19" s="137"/>
      <c r="WAE19" s="137"/>
      <c r="WAF19" s="137"/>
      <c r="WAG19" s="137"/>
      <c r="WAH19" s="137"/>
      <c r="WAI19" s="137"/>
      <c r="WAJ19" s="137"/>
      <c r="WAK19" s="137"/>
      <c r="WAL19" s="137"/>
      <c r="WAM19" s="137"/>
      <c r="WAN19" s="137"/>
      <c r="WAO19" s="137"/>
      <c r="WAP19" s="137"/>
      <c r="WAQ19" s="137"/>
      <c r="WAR19" s="137"/>
      <c r="WAS19" s="137"/>
      <c r="WAT19" s="137"/>
      <c r="WAU19" s="137"/>
      <c r="WAV19" s="137"/>
      <c r="WAW19" s="137"/>
      <c r="WAX19" s="137"/>
      <c r="WAY19" s="137"/>
      <c r="WAZ19" s="137"/>
      <c r="WBA19" s="137"/>
      <c r="WBB19" s="137"/>
      <c r="WBC19" s="137"/>
      <c r="WBD19" s="137"/>
      <c r="WBE19" s="137"/>
      <c r="WBF19" s="137"/>
      <c r="WBG19" s="137"/>
      <c r="WBH19" s="137"/>
      <c r="WBI19" s="137"/>
      <c r="WBJ19" s="137"/>
      <c r="WBK19" s="137"/>
      <c r="WBL19" s="137"/>
      <c r="WBM19" s="137"/>
      <c r="WBN19" s="137"/>
      <c r="WBO19" s="137"/>
      <c r="WBP19" s="137"/>
      <c r="WBQ19" s="137"/>
      <c r="WBR19" s="137"/>
      <c r="WBS19" s="137"/>
      <c r="WBT19" s="137"/>
      <c r="WBU19" s="137"/>
      <c r="WBV19" s="137"/>
      <c r="WBW19" s="137"/>
      <c r="WBX19" s="137"/>
      <c r="WBY19" s="137"/>
      <c r="WBZ19" s="137"/>
      <c r="WCA19" s="137"/>
      <c r="WCB19" s="137"/>
      <c r="WCC19" s="137"/>
      <c r="WCD19" s="137"/>
      <c r="WCE19" s="137"/>
      <c r="WCF19" s="137"/>
      <c r="WCG19" s="137"/>
      <c r="WCH19" s="137"/>
      <c r="WCI19" s="137"/>
      <c r="WCJ19" s="137"/>
      <c r="WCK19" s="137"/>
      <c r="WCL19" s="137"/>
      <c r="WCM19" s="137"/>
      <c r="WCN19" s="137"/>
      <c r="WCO19" s="137"/>
      <c r="WCP19" s="137"/>
      <c r="WCQ19" s="137"/>
      <c r="WCR19" s="137"/>
      <c r="WCS19" s="137"/>
      <c r="WCT19" s="137"/>
      <c r="WCU19" s="137"/>
      <c r="WCV19" s="137"/>
      <c r="WCW19" s="137"/>
      <c r="WCX19" s="137"/>
      <c r="WCY19" s="137"/>
      <c r="WCZ19" s="137"/>
      <c r="WDA19" s="137"/>
      <c r="WDB19" s="137"/>
      <c r="WDC19" s="137"/>
      <c r="WDD19" s="137"/>
      <c r="WDE19" s="137"/>
      <c r="WDF19" s="137"/>
      <c r="WDG19" s="137"/>
      <c r="WDH19" s="137"/>
      <c r="WDI19" s="137"/>
      <c r="WDJ19" s="137"/>
      <c r="WDK19" s="137"/>
      <c r="WDL19" s="137"/>
      <c r="WDM19" s="137"/>
      <c r="WDN19" s="137"/>
      <c r="WDO19" s="137"/>
      <c r="WDP19" s="137"/>
      <c r="WDQ19" s="137"/>
      <c r="WDR19" s="137"/>
      <c r="WDS19" s="137"/>
      <c r="WDT19" s="137"/>
      <c r="WDU19" s="137"/>
      <c r="WDV19" s="137"/>
      <c r="WDW19" s="137"/>
      <c r="WDX19" s="137"/>
      <c r="WDY19" s="137"/>
      <c r="WDZ19" s="137"/>
      <c r="WEA19" s="137"/>
      <c r="WEB19" s="137"/>
      <c r="WEC19" s="137"/>
      <c r="WED19" s="137"/>
      <c r="WEE19" s="137"/>
      <c r="WEF19" s="137"/>
      <c r="WEG19" s="137"/>
      <c r="WEH19" s="137"/>
      <c r="WEI19" s="137"/>
      <c r="WEJ19" s="137"/>
      <c r="WEK19" s="137"/>
      <c r="WEL19" s="137"/>
      <c r="WEM19" s="137"/>
      <c r="WEN19" s="137"/>
      <c r="WEO19" s="137"/>
      <c r="WEP19" s="137"/>
      <c r="WEQ19" s="137"/>
      <c r="WER19" s="137"/>
      <c r="WES19" s="137"/>
      <c r="WET19" s="137"/>
      <c r="WEU19" s="137"/>
      <c r="WEV19" s="137"/>
      <c r="WEW19" s="137"/>
      <c r="WEX19" s="137"/>
      <c r="WEY19" s="137"/>
      <c r="WEZ19" s="137"/>
      <c r="WFA19" s="137"/>
      <c r="WFB19" s="137"/>
      <c r="WFC19" s="137"/>
      <c r="WFD19" s="137"/>
      <c r="WFE19" s="137"/>
      <c r="WFF19" s="137"/>
      <c r="WFG19" s="137"/>
      <c r="WFH19" s="137"/>
      <c r="WFI19" s="137"/>
      <c r="WFJ19" s="137"/>
      <c r="WFK19" s="137"/>
      <c r="WFL19" s="137"/>
      <c r="WFM19" s="137"/>
      <c r="WFN19" s="137"/>
      <c r="WFO19" s="137"/>
      <c r="WFP19" s="137"/>
      <c r="WFQ19" s="137"/>
      <c r="WFR19" s="137"/>
      <c r="WFS19" s="137"/>
      <c r="WFT19" s="137"/>
      <c r="WFU19" s="137"/>
      <c r="WFV19" s="137"/>
      <c r="WFW19" s="137"/>
      <c r="WFX19" s="137"/>
      <c r="WFY19" s="137"/>
      <c r="WFZ19" s="137"/>
      <c r="WGA19" s="137"/>
      <c r="WGB19" s="137"/>
      <c r="WGC19" s="137"/>
      <c r="WGD19" s="137"/>
      <c r="WGE19" s="137"/>
      <c r="WGF19" s="137"/>
      <c r="WGG19" s="137"/>
      <c r="WGH19" s="137"/>
      <c r="WGI19" s="137"/>
      <c r="WGJ19" s="137"/>
      <c r="WGK19" s="137"/>
      <c r="WGL19" s="137"/>
      <c r="WGM19" s="137"/>
      <c r="WGN19" s="137"/>
      <c r="WGO19" s="137"/>
      <c r="WGP19" s="137"/>
      <c r="WGQ19" s="137"/>
      <c r="WGR19" s="137"/>
      <c r="WGS19" s="137"/>
      <c r="WGT19" s="137"/>
      <c r="WGU19" s="137"/>
      <c r="WGV19" s="137"/>
      <c r="WGW19" s="137"/>
      <c r="WGX19" s="137"/>
      <c r="WGY19" s="137"/>
      <c r="WGZ19" s="137"/>
      <c r="WHA19" s="137"/>
      <c r="WHB19" s="137"/>
      <c r="WHC19" s="137"/>
      <c r="WHD19" s="137"/>
      <c r="WHE19" s="137"/>
      <c r="WHF19" s="137"/>
      <c r="WHG19" s="137"/>
      <c r="WHH19" s="137"/>
      <c r="WHI19" s="137"/>
      <c r="WHJ19" s="137"/>
      <c r="WHK19" s="137"/>
      <c r="WHL19" s="137"/>
      <c r="WHM19" s="137"/>
      <c r="WHN19" s="137"/>
      <c r="WHO19" s="137"/>
      <c r="WHP19" s="137"/>
      <c r="WHQ19" s="137"/>
      <c r="WHR19" s="137"/>
      <c r="WHS19" s="137"/>
      <c r="WHT19" s="137"/>
      <c r="WHU19" s="137"/>
      <c r="WHV19" s="137"/>
      <c r="WHW19" s="137"/>
      <c r="WHX19" s="137"/>
      <c r="WHY19" s="137"/>
      <c r="WHZ19" s="137"/>
      <c r="WIA19" s="137"/>
      <c r="WIB19" s="137"/>
      <c r="WIC19" s="137"/>
      <c r="WID19" s="137"/>
      <c r="WIE19" s="137"/>
      <c r="WIF19" s="137"/>
      <c r="WIG19" s="137"/>
      <c r="WIH19" s="137"/>
      <c r="WII19" s="137"/>
      <c r="WIJ19" s="137"/>
      <c r="WIK19" s="137"/>
      <c r="WIL19" s="137"/>
      <c r="WIM19" s="137"/>
      <c r="WIN19" s="137"/>
      <c r="WIO19" s="137"/>
      <c r="WIP19" s="137"/>
      <c r="WIQ19" s="137"/>
      <c r="WIR19" s="137"/>
      <c r="WIS19" s="137"/>
      <c r="WIT19" s="137"/>
      <c r="WIU19" s="137"/>
      <c r="WIV19" s="137"/>
      <c r="WIW19" s="137"/>
      <c r="WIX19" s="137"/>
      <c r="WIY19" s="137"/>
      <c r="WIZ19" s="137"/>
      <c r="WJA19" s="137"/>
      <c r="WJB19" s="137"/>
      <c r="WJC19" s="137"/>
      <c r="WJD19" s="137"/>
      <c r="WJE19" s="137"/>
      <c r="WJF19" s="137"/>
      <c r="WJG19" s="137"/>
      <c r="WJH19" s="137"/>
      <c r="WJI19" s="137"/>
      <c r="WJJ19" s="137"/>
      <c r="WJK19" s="137"/>
      <c r="WJL19" s="137"/>
      <c r="WJM19" s="137"/>
      <c r="WJN19" s="137"/>
      <c r="WJO19" s="137"/>
      <c r="WJP19" s="137"/>
      <c r="WJQ19" s="137"/>
      <c r="WJR19" s="137"/>
      <c r="WJS19" s="137"/>
      <c r="WJT19" s="137"/>
      <c r="WJU19" s="137"/>
      <c r="WJV19" s="137"/>
      <c r="WJW19" s="137"/>
      <c r="WJX19" s="137"/>
      <c r="WJY19" s="137"/>
      <c r="WJZ19" s="137"/>
      <c r="WKA19" s="137"/>
      <c r="WKB19" s="137"/>
      <c r="WKC19" s="137"/>
      <c r="WKD19" s="137"/>
      <c r="WKE19" s="137"/>
      <c r="WKF19" s="137"/>
      <c r="WKG19" s="137"/>
      <c r="WKH19" s="137"/>
      <c r="WKI19" s="137"/>
      <c r="WKJ19" s="137"/>
      <c r="WKK19" s="137"/>
      <c r="WKL19" s="137"/>
      <c r="WKM19" s="137"/>
      <c r="WKN19" s="137"/>
      <c r="WKO19" s="137"/>
      <c r="WKP19" s="137"/>
      <c r="WKQ19" s="137"/>
      <c r="WKR19" s="137"/>
      <c r="WKS19" s="137"/>
      <c r="WKT19" s="137"/>
      <c r="WKU19" s="137"/>
      <c r="WKV19" s="137"/>
      <c r="WKW19" s="137"/>
      <c r="WKX19" s="137"/>
      <c r="WKY19" s="137"/>
      <c r="WKZ19" s="137"/>
      <c r="WLA19" s="137"/>
      <c r="WLB19" s="137"/>
      <c r="WLC19" s="137"/>
      <c r="WLD19" s="137"/>
      <c r="WLE19" s="137"/>
      <c r="WLF19" s="137"/>
      <c r="WLG19" s="137"/>
      <c r="WLH19" s="137"/>
      <c r="WLI19" s="137"/>
      <c r="WLJ19" s="137"/>
      <c r="WLK19" s="137"/>
      <c r="WLL19" s="137"/>
      <c r="WLM19" s="137"/>
      <c r="WLN19" s="137"/>
      <c r="WLO19" s="137"/>
      <c r="WLP19" s="137"/>
      <c r="WLQ19" s="137"/>
      <c r="WLR19" s="137"/>
      <c r="WLS19" s="137"/>
      <c r="WLT19" s="137"/>
      <c r="WLU19" s="137"/>
      <c r="WLV19" s="137"/>
      <c r="WLW19" s="137"/>
      <c r="WLX19" s="137"/>
      <c r="WLY19" s="137"/>
      <c r="WLZ19" s="137"/>
      <c r="WMA19" s="137"/>
      <c r="WMB19" s="137"/>
      <c r="WMC19" s="137"/>
      <c r="WMD19" s="137"/>
      <c r="WME19" s="137"/>
      <c r="WMF19" s="137"/>
      <c r="WMG19" s="137"/>
      <c r="WMH19" s="137"/>
      <c r="WMI19" s="137"/>
      <c r="WMJ19" s="137"/>
      <c r="WMK19" s="137"/>
      <c r="WML19" s="137"/>
      <c r="WMM19" s="137"/>
      <c r="WMN19" s="137"/>
      <c r="WMO19" s="137"/>
      <c r="WMP19" s="137"/>
      <c r="WMQ19" s="137"/>
      <c r="WMR19" s="137"/>
      <c r="WMS19" s="137"/>
      <c r="WMT19" s="137"/>
      <c r="WMU19" s="137"/>
      <c r="WMV19" s="137"/>
      <c r="WMW19" s="137"/>
      <c r="WMX19" s="137"/>
      <c r="WMY19" s="137"/>
      <c r="WMZ19" s="137"/>
      <c r="WNA19" s="137"/>
      <c r="WNB19" s="137"/>
      <c r="WNC19" s="137"/>
      <c r="WND19" s="137"/>
      <c r="WNE19" s="137"/>
      <c r="WNF19" s="137"/>
      <c r="WNG19" s="137"/>
      <c r="WNH19" s="137"/>
      <c r="WNI19" s="137"/>
      <c r="WNJ19" s="137"/>
      <c r="WNK19" s="137"/>
      <c r="WNL19" s="137"/>
      <c r="WNM19" s="137"/>
      <c r="WNN19" s="137"/>
      <c r="WNO19" s="137"/>
      <c r="WNP19" s="137"/>
      <c r="WNQ19" s="137"/>
      <c r="WNR19" s="137"/>
      <c r="WNS19" s="137"/>
      <c r="WNT19" s="137"/>
      <c r="WNU19" s="137"/>
      <c r="WNV19" s="137"/>
      <c r="WNW19" s="137"/>
      <c r="WNX19" s="137"/>
      <c r="WNY19" s="137"/>
      <c r="WNZ19" s="137"/>
      <c r="WOA19" s="137"/>
      <c r="WOB19" s="137"/>
      <c r="WOC19" s="137"/>
      <c r="WOD19" s="137"/>
      <c r="WOE19" s="137"/>
      <c r="WOF19" s="137"/>
      <c r="WOG19" s="137"/>
      <c r="WOH19" s="137"/>
      <c r="WOI19" s="137"/>
      <c r="WOJ19" s="137"/>
      <c r="WOK19" s="137"/>
      <c r="WOL19" s="137"/>
      <c r="WOM19" s="137"/>
      <c r="WON19" s="137"/>
      <c r="WOO19" s="137"/>
      <c r="WOP19" s="137"/>
      <c r="WOQ19" s="137"/>
      <c r="WOR19" s="137"/>
      <c r="WOS19" s="137"/>
      <c r="WOT19" s="137"/>
      <c r="WOU19" s="137"/>
      <c r="WOV19" s="137"/>
      <c r="WOW19" s="137"/>
      <c r="WOX19" s="137"/>
      <c r="WOY19" s="137"/>
      <c r="WOZ19" s="137"/>
      <c r="WPA19" s="137"/>
      <c r="WPB19" s="137"/>
      <c r="WPC19" s="137"/>
      <c r="WPD19" s="137"/>
      <c r="WPE19" s="137"/>
      <c r="WPF19" s="137"/>
      <c r="WPG19" s="137"/>
      <c r="WPH19" s="137"/>
      <c r="WPI19" s="137"/>
      <c r="WPJ19" s="137"/>
      <c r="WPK19" s="137"/>
      <c r="WPL19" s="137"/>
      <c r="WPM19" s="137"/>
      <c r="WPN19" s="137"/>
      <c r="WPO19" s="137"/>
      <c r="WPP19" s="137"/>
      <c r="WPQ19" s="137"/>
      <c r="WPR19" s="137"/>
      <c r="WPS19" s="137"/>
      <c r="WPT19" s="137"/>
      <c r="WPU19" s="137"/>
      <c r="WPV19" s="137"/>
      <c r="WPW19" s="137"/>
      <c r="WPX19" s="137"/>
      <c r="WPY19" s="137"/>
      <c r="WPZ19" s="137"/>
      <c r="WQA19" s="137"/>
      <c r="WQB19" s="137"/>
      <c r="WQC19" s="137"/>
      <c r="WQD19" s="137"/>
      <c r="WQE19" s="137"/>
      <c r="WQF19" s="137"/>
      <c r="WQG19" s="137"/>
      <c r="WQH19" s="137"/>
      <c r="WQI19" s="137"/>
      <c r="WQJ19" s="137"/>
      <c r="WQK19" s="137"/>
      <c r="WQL19" s="137"/>
      <c r="WQM19" s="137"/>
      <c r="WQN19" s="137"/>
      <c r="WQO19" s="137"/>
      <c r="WQP19" s="137"/>
      <c r="WQQ19" s="137"/>
      <c r="WQR19" s="137"/>
      <c r="WQS19" s="137"/>
      <c r="WQT19" s="137"/>
      <c r="WQU19" s="137"/>
      <c r="WQV19" s="137"/>
      <c r="WQW19" s="137"/>
      <c r="WQX19" s="137"/>
      <c r="WQY19" s="137"/>
      <c r="WQZ19" s="137"/>
      <c r="WRA19" s="137"/>
      <c r="WRB19" s="137"/>
      <c r="WRC19" s="137"/>
      <c r="WRD19" s="137"/>
      <c r="WRE19" s="137"/>
      <c r="WRF19" s="137"/>
      <c r="WRG19" s="137"/>
      <c r="WRH19" s="137"/>
      <c r="WRI19" s="137"/>
      <c r="WRJ19" s="137"/>
      <c r="WRK19" s="137"/>
      <c r="WRL19" s="137"/>
      <c r="WRM19" s="137"/>
      <c r="WRN19" s="137"/>
      <c r="WRO19" s="137"/>
      <c r="WRP19" s="137"/>
      <c r="WRQ19" s="137"/>
      <c r="WRR19" s="137"/>
      <c r="WRS19" s="137"/>
      <c r="WRT19" s="137"/>
      <c r="WRU19" s="137"/>
      <c r="WRV19" s="137"/>
      <c r="WRW19" s="137"/>
      <c r="WRX19" s="137"/>
      <c r="WRY19" s="137"/>
      <c r="WRZ19" s="137"/>
      <c r="WSA19" s="137"/>
      <c r="WSB19" s="137"/>
      <c r="WSC19" s="137"/>
      <c r="WSD19" s="137"/>
      <c r="WSE19" s="137"/>
      <c r="WSF19" s="137"/>
      <c r="WSG19" s="137"/>
      <c r="WSH19" s="137"/>
      <c r="WSI19" s="137"/>
      <c r="WSJ19" s="137"/>
      <c r="WSK19" s="137"/>
      <c r="WSL19" s="137"/>
      <c r="WSM19" s="137"/>
      <c r="WSN19" s="137"/>
      <c r="WSO19" s="137"/>
      <c r="WSP19" s="137"/>
      <c r="WSQ19" s="137"/>
      <c r="WSR19" s="137"/>
      <c r="WSS19" s="137"/>
      <c r="WST19" s="137"/>
      <c r="WSU19" s="137"/>
      <c r="WSV19" s="137"/>
      <c r="WSW19" s="137"/>
      <c r="WSX19" s="137"/>
      <c r="WSY19" s="137"/>
      <c r="WSZ19" s="137"/>
      <c r="WTA19" s="137"/>
      <c r="WTB19" s="137"/>
      <c r="WTC19" s="137"/>
      <c r="WTD19" s="137"/>
      <c r="WTE19" s="137"/>
      <c r="WTF19" s="137"/>
      <c r="WTG19" s="137"/>
      <c r="WTH19" s="137"/>
      <c r="WTI19" s="137"/>
      <c r="WTJ19" s="137"/>
      <c r="WTK19" s="137"/>
      <c r="WTL19" s="137"/>
      <c r="WTM19" s="137"/>
      <c r="WTN19" s="137"/>
      <c r="WTO19" s="137"/>
      <c r="WTP19" s="137"/>
      <c r="WTQ19" s="137"/>
      <c r="WTR19" s="137"/>
      <c r="WTS19" s="137"/>
      <c r="WTT19" s="137"/>
      <c r="WTU19" s="137"/>
      <c r="WTV19" s="137"/>
      <c r="WTW19" s="137"/>
      <c r="WTX19" s="137"/>
      <c r="WTY19" s="137"/>
      <c r="WTZ19" s="137"/>
      <c r="WUA19" s="137"/>
      <c r="WUB19" s="137"/>
      <c r="WUC19" s="137"/>
      <c r="WUD19" s="137"/>
      <c r="WUE19" s="137"/>
      <c r="WUF19" s="137"/>
      <c r="WUG19" s="137"/>
      <c r="WUH19" s="137"/>
      <c r="WUI19" s="137"/>
      <c r="WUJ19" s="137"/>
      <c r="WUK19" s="137"/>
      <c r="WUL19" s="137"/>
      <c r="WUM19" s="137"/>
      <c r="WUN19" s="137"/>
      <c r="WUO19" s="137"/>
      <c r="WUP19" s="137"/>
      <c r="WUQ19" s="137"/>
      <c r="WUR19" s="137"/>
      <c r="WUS19" s="137"/>
      <c r="WUT19" s="137"/>
      <c r="WUU19" s="137"/>
      <c r="WUV19" s="137"/>
      <c r="WUW19" s="137"/>
      <c r="WUX19" s="137"/>
      <c r="WUY19" s="137"/>
      <c r="WUZ19" s="137"/>
      <c r="WVA19" s="137"/>
      <c r="WVB19" s="137"/>
      <c r="WVC19" s="137"/>
      <c r="WVD19" s="137"/>
      <c r="WVE19" s="137"/>
      <c r="WVF19" s="137"/>
      <c r="WVG19" s="137"/>
      <c r="WVH19" s="137"/>
      <c r="WVI19" s="137"/>
      <c r="WVJ19" s="137"/>
      <c r="WVK19" s="137"/>
      <c r="WVL19" s="137"/>
      <c r="WVM19" s="137"/>
      <c r="WVN19" s="137"/>
      <c r="WVO19" s="137"/>
      <c r="WVP19" s="137"/>
      <c r="WVQ19" s="137"/>
      <c r="WVR19" s="137"/>
      <c r="WVS19" s="137"/>
      <c r="WVT19" s="137"/>
      <c r="WVU19" s="137"/>
      <c r="WVV19" s="137"/>
      <c r="WVW19" s="137"/>
      <c r="WVX19" s="137"/>
      <c r="WVY19" s="137"/>
      <c r="WVZ19" s="137"/>
      <c r="WWA19" s="137"/>
      <c r="WWB19" s="137"/>
      <c r="WWC19" s="137"/>
      <c r="WWD19" s="137"/>
      <c r="WWE19" s="137"/>
      <c r="WWF19" s="137"/>
      <c r="WWG19" s="137"/>
      <c r="WWH19" s="137"/>
      <c r="WWI19" s="137"/>
      <c r="WWJ19" s="137"/>
      <c r="WWK19" s="137"/>
      <c r="WWL19" s="137"/>
      <c r="WWM19" s="137"/>
      <c r="WWN19" s="137"/>
      <c r="WWO19" s="137"/>
      <c r="WWP19" s="137"/>
      <c r="WWQ19" s="137"/>
      <c r="WWR19" s="137"/>
      <c r="WWS19" s="137"/>
      <c r="WWT19" s="137"/>
      <c r="WWU19" s="137"/>
      <c r="WWV19" s="137"/>
      <c r="WWW19" s="137"/>
      <c r="WWX19" s="137"/>
      <c r="WWY19" s="137"/>
      <c r="WWZ19" s="137"/>
      <c r="WXA19" s="137"/>
      <c r="WXB19" s="137"/>
      <c r="WXC19" s="137"/>
      <c r="WXD19" s="137"/>
      <c r="WXE19" s="137"/>
      <c r="WXF19" s="137"/>
      <c r="WXG19" s="137"/>
      <c r="WXH19" s="137"/>
      <c r="WXI19" s="137"/>
      <c r="WXJ19" s="137"/>
      <c r="WXK19" s="137"/>
      <c r="WXL19" s="137"/>
      <c r="WXM19" s="137"/>
      <c r="WXN19" s="137"/>
      <c r="WXO19" s="137"/>
      <c r="WXP19" s="137"/>
      <c r="WXQ19" s="137"/>
      <c r="WXR19" s="137"/>
      <c r="WXS19" s="137"/>
      <c r="WXT19" s="137"/>
      <c r="WXU19" s="137"/>
      <c r="WXV19" s="137"/>
      <c r="WXW19" s="137"/>
      <c r="WXX19" s="137"/>
      <c r="WXY19" s="137"/>
      <c r="WXZ19" s="137"/>
      <c r="WYA19" s="137"/>
      <c r="WYB19" s="137"/>
      <c r="WYC19" s="137"/>
      <c r="WYD19" s="137"/>
      <c r="WYE19" s="137"/>
      <c r="WYF19" s="137"/>
      <c r="WYG19" s="137"/>
      <c r="WYH19" s="137"/>
      <c r="WYI19" s="137"/>
      <c r="WYJ19" s="137"/>
      <c r="WYK19" s="137"/>
      <c r="WYL19" s="137"/>
      <c r="WYM19" s="137"/>
      <c r="WYN19" s="137"/>
      <c r="WYO19" s="137"/>
      <c r="WYP19" s="137"/>
      <c r="WYQ19" s="137"/>
      <c r="WYR19" s="137"/>
      <c r="WYS19" s="137"/>
      <c r="WYT19" s="137"/>
      <c r="WYU19" s="137"/>
      <c r="WYV19" s="137"/>
      <c r="WYW19" s="137"/>
      <c r="WYX19" s="137"/>
      <c r="WYY19" s="137"/>
      <c r="WYZ19" s="137"/>
      <c r="WZA19" s="137"/>
      <c r="WZB19" s="137"/>
      <c r="WZC19" s="137"/>
      <c r="WZD19" s="137"/>
      <c r="WZE19" s="137"/>
      <c r="WZF19" s="137"/>
      <c r="WZG19" s="137"/>
      <c r="WZH19" s="137"/>
      <c r="WZI19" s="137"/>
      <c r="WZJ19" s="137"/>
      <c r="WZK19" s="137"/>
      <c r="WZL19" s="137"/>
      <c r="WZM19" s="137"/>
      <c r="WZN19" s="137"/>
      <c r="WZO19" s="137"/>
      <c r="WZP19" s="137"/>
      <c r="WZQ19" s="137"/>
      <c r="WZR19" s="137"/>
      <c r="WZS19" s="137"/>
      <c r="WZT19" s="137"/>
      <c r="WZU19" s="137"/>
      <c r="WZV19" s="137"/>
      <c r="WZW19" s="137"/>
      <c r="WZX19" s="137"/>
      <c r="WZY19" s="137"/>
      <c r="WZZ19" s="137"/>
      <c r="XAA19" s="137"/>
      <c r="XAB19" s="137"/>
      <c r="XAC19" s="137"/>
      <c r="XAD19" s="137"/>
      <c r="XAE19" s="137"/>
      <c r="XAF19" s="137"/>
      <c r="XAG19" s="137"/>
      <c r="XAH19" s="137"/>
      <c r="XAI19" s="137"/>
      <c r="XAJ19" s="137"/>
      <c r="XAK19" s="137"/>
      <c r="XAL19" s="137"/>
      <c r="XAM19" s="137"/>
      <c r="XAN19" s="137"/>
      <c r="XAO19" s="137"/>
      <c r="XAP19" s="137"/>
      <c r="XAQ19" s="137"/>
      <c r="XAR19" s="137"/>
      <c r="XAS19" s="137"/>
      <c r="XAT19" s="137"/>
      <c r="XAU19" s="137"/>
      <c r="XAV19" s="137"/>
      <c r="XAW19" s="137"/>
      <c r="XAX19" s="137"/>
      <c r="XAY19" s="137"/>
      <c r="XAZ19" s="137"/>
      <c r="XBA19" s="137"/>
      <c r="XBB19" s="137"/>
      <c r="XBC19" s="137"/>
      <c r="XBD19" s="137"/>
      <c r="XBE19" s="137"/>
      <c r="XBF19" s="137"/>
      <c r="XBG19" s="137"/>
      <c r="XBH19" s="137"/>
      <c r="XBI19" s="137"/>
      <c r="XBJ19" s="137"/>
      <c r="XBK19" s="137"/>
      <c r="XBL19" s="137"/>
      <c r="XBM19" s="137"/>
      <c r="XBN19" s="137"/>
      <c r="XBO19" s="137"/>
      <c r="XBP19" s="137"/>
      <c r="XBQ19" s="137"/>
      <c r="XBR19" s="137"/>
      <c r="XBS19" s="137"/>
      <c r="XBT19" s="137"/>
      <c r="XBU19" s="137"/>
      <c r="XBV19" s="137"/>
      <c r="XBW19" s="137"/>
      <c r="XBX19" s="137"/>
      <c r="XBY19" s="137"/>
      <c r="XBZ19" s="137"/>
      <c r="XCA19" s="137"/>
      <c r="XCB19" s="137"/>
      <c r="XCC19" s="137"/>
      <c r="XCD19" s="137"/>
      <c r="XCE19" s="137"/>
      <c r="XCF19" s="137"/>
      <c r="XCG19" s="137"/>
      <c r="XCH19" s="137"/>
      <c r="XCI19" s="137"/>
      <c r="XCJ19" s="137"/>
      <c r="XCK19" s="137"/>
      <c r="XCL19" s="137"/>
      <c r="XCM19" s="137"/>
      <c r="XCN19" s="137"/>
      <c r="XCO19" s="137"/>
      <c r="XCP19" s="137"/>
      <c r="XCQ19" s="137"/>
      <c r="XCR19" s="137"/>
      <c r="XCS19" s="137"/>
      <c r="XCT19" s="137"/>
      <c r="XCU19" s="137"/>
      <c r="XCV19" s="137"/>
      <c r="XCW19" s="137"/>
      <c r="XCX19" s="137"/>
      <c r="XCY19" s="137"/>
      <c r="XCZ19" s="137"/>
      <c r="XDA19" s="137"/>
      <c r="XDB19" s="137"/>
      <c r="XDC19" s="137"/>
      <c r="XDD19" s="137"/>
      <c r="XDE19" s="137"/>
      <c r="XDF19" s="137"/>
      <c r="XDG19" s="137"/>
      <c r="XDH19" s="137"/>
      <c r="XDI19" s="137"/>
      <c r="XDJ19" s="137"/>
      <c r="XDK19" s="137"/>
      <c r="XDL19" s="137"/>
      <c r="XDM19" s="137"/>
      <c r="XDN19" s="137"/>
      <c r="XDO19" s="137"/>
      <c r="XDP19" s="137"/>
      <c r="XDQ19" s="137"/>
      <c r="XDR19" s="137"/>
      <c r="XDS19" s="137"/>
      <c r="XDT19" s="137"/>
      <c r="XDU19" s="137"/>
      <c r="XDV19" s="137"/>
      <c r="XDW19" s="137"/>
      <c r="XDX19" s="137"/>
      <c r="XDY19" s="137"/>
      <c r="XDZ19" s="137"/>
      <c r="XEA19" s="137"/>
      <c r="XEB19" s="137"/>
      <c r="XEC19" s="137"/>
      <c r="XED19" s="137"/>
      <c r="XEE19" s="137"/>
      <c r="XEF19" s="137"/>
      <c r="XEG19" s="137"/>
      <c r="XEH19" s="137"/>
      <c r="XEI19" s="137"/>
      <c r="XEJ19" s="137"/>
      <c r="XEK19" s="137"/>
      <c r="XEL19" s="137"/>
      <c r="XEM19" s="137"/>
      <c r="XEN19" s="137"/>
      <c r="XEO19" s="137"/>
      <c r="XEP19" s="137"/>
      <c r="XEQ19" s="137"/>
      <c r="XER19" s="137"/>
      <c r="XES19" s="137"/>
      <c r="XET19" s="137"/>
      <c r="XEU19" s="137"/>
      <c r="XEV19" s="137"/>
      <c r="XEW19" s="137"/>
      <c r="XEX19" s="137"/>
      <c r="XEY19" s="137"/>
      <c r="XEZ19" s="137"/>
      <c r="XFA19" s="137"/>
      <c r="XFB19" s="137"/>
      <c r="XFC19" s="137"/>
      <c r="XFD19" s="137"/>
    </row>
    <row r="20" spans="1:16384" ht="17.25" customHeight="1" outlineLevel="1">
      <c r="A20" s="139" t="s">
        <v>14</v>
      </c>
      <c r="B20" s="141">
        <v>43646</v>
      </c>
      <c r="C20" s="142"/>
      <c r="D20" s="143">
        <v>43830</v>
      </c>
      <c r="E20" s="144"/>
      <c r="F20" s="143">
        <v>43921</v>
      </c>
      <c r="G20" s="144"/>
      <c r="H20" s="143">
        <v>44012</v>
      </c>
      <c r="I20" s="144"/>
      <c r="J20" s="147" t="s">
        <v>58</v>
      </c>
      <c r="K20" s="147"/>
      <c r="L20" s="147"/>
      <c r="M20" s="148"/>
      <c r="N20" s="145" t="s">
        <v>54</v>
      </c>
    </row>
    <row r="21" spans="1:16384" ht="55.5" customHeight="1" outlineLevel="1" thickBot="1">
      <c r="A21" s="140"/>
      <c r="B21" s="90" t="s">
        <v>15</v>
      </c>
      <c r="C21" s="91" t="s">
        <v>16</v>
      </c>
      <c r="D21" s="90" t="s">
        <v>15</v>
      </c>
      <c r="E21" s="91" t="s">
        <v>16</v>
      </c>
      <c r="F21" s="90" t="s">
        <v>15</v>
      </c>
      <c r="G21" s="91" t="s">
        <v>16</v>
      </c>
      <c r="H21" s="90" t="s">
        <v>15</v>
      </c>
      <c r="I21" s="91" t="s">
        <v>16</v>
      </c>
      <c r="J21" s="108" t="s">
        <v>52</v>
      </c>
      <c r="K21" s="91" t="s">
        <v>53</v>
      </c>
      <c r="L21" s="91" t="s">
        <v>17</v>
      </c>
      <c r="M21" s="99" t="s">
        <v>18</v>
      </c>
      <c r="N21" s="146"/>
    </row>
    <row r="22" spans="1:16384" ht="17.45" customHeight="1" outlineLevel="1">
      <c r="A22" s="114" t="s">
        <v>8</v>
      </c>
      <c r="B22" s="92">
        <v>1108.8078883089001</v>
      </c>
      <c r="C22" s="27">
        <v>45</v>
      </c>
      <c r="D22" s="16">
        <v>1180.4064050900001</v>
      </c>
      <c r="E22" s="27">
        <v>45</v>
      </c>
      <c r="F22" s="16">
        <v>1233.0678008400005</v>
      </c>
      <c r="G22" s="27">
        <v>46</v>
      </c>
      <c r="H22" s="56">
        <v>1354.5817791751006</v>
      </c>
      <c r="I22" s="27">
        <v>48</v>
      </c>
      <c r="J22" s="109">
        <f>H22/F22-1</f>
        <v>9.8546063932835937E-2</v>
      </c>
      <c r="K22" s="97">
        <f>H22/D22-1</f>
        <v>0.14755542949787737</v>
      </c>
      <c r="L22" s="29">
        <f t="shared" ref="L22:L27" si="0">H22/B22-1</f>
        <v>0.22165597256080383</v>
      </c>
      <c r="M22" s="30">
        <f t="shared" ref="M22:M27" si="1">H22-B22</f>
        <v>245.77389086620042</v>
      </c>
      <c r="N22" s="30">
        <f>H22/I22</f>
        <v>28.220453732814594</v>
      </c>
    </row>
    <row r="23" spans="1:16384" ht="17.45" customHeight="1" outlineLevel="1">
      <c r="A23" s="115" t="s">
        <v>9</v>
      </c>
      <c r="B23" s="93">
        <v>258.25738276000004</v>
      </c>
      <c r="C23" s="28">
        <v>6</v>
      </c>
      <c r="D23" s="31">
        <v>281.38993791999997</v>
      </c>
      <c r="E23" s="28">
        <v>4</v>
      </c>
      <c r="F23" s="31">
        <v>279.89791676999999</v>
      </c>
      <c r="G23" s="28">
        <v>4</v>
      </c>
      <c r="H23" s="56">
        <v>304.85685139999998</v>
      </c>
      <c r="I23" s="28">
        <v>4</v>
      </c>
      <c r="J23" s="109">
        <f>H23/F23-1</f>
        <v>8.9171562682652805E-2</v>
      </c>
      <c r="K23" s="29">
        <f t="shared" ref="K23:K25" si="2">H23/D23-1</f>
        <v>8.3396420118873271E-2</v>
      </c>
      <c r="L23" s="29">
        <f t="shared" si="0"/>
        <v>0.18043808909542425</v>
      </c>
      <c r="M23" s="30">
        <f t="shared" si="1"/>
        <v>46.599468639999941</v>
      </c>
      <c r="N23" s="30">
        <f>H23/I23</f>
        <v>76.214212849999996</v>
      </c>
    </row>
    <row r="24" spans="1:16384" ht="17.45" customHeight="1" outlineLevel="1">
      <c r="A24" s="115" t="s">
        <v>10</v>
      </c>
      <c r="B24" s="93">
        <v>138.02169939320001</v>
      </c>
      <c r="C24" s="28">
        <v>6</v>
      </c>
      <c r="D24" s="31">
        <v>141.35604256980002</v>
      </c>
      <c r="E24" s="28">
        <v>6</v>
      </c>
      <c r="F24" s="31">
        <v>140.45485046469997</v>
      </c>
      <c r="G24" s="28">
        <v>6</v>
      </c>
      <c r="H24" s="56">
        <v>146.87872941320001</v>
      </c>
      <c r="I24" s="28">
        <v>6</v>
      </c>
      <c r="J24" s="109">
        <f t="shared" ref="J24" si="3">H24/F24-1</f>
        <v>4.573625565259154E-2</v>
      </c>
      <c r="K24" s="29">
        <f>H24/D24-1</f>
        <v>3.9069336853236658E-2</v>
      </c>
      <c r="L24" s="29">
        <f t="shared" si="0"/>
        <v>6.4171286536386152E-2</v>
      </c>
      <c r="M24" s="30">
        <f t="shared" si="1"/>
        <v>8.8570300199999963</v>
      </c>
      <c r="N24" s="30">
        <f>H24/I24</f>
        <v>24.479788235533334</v>
      </c>
    </row>
    <row r="25" spans="1:16384" ht="17.45" customHeight="1" outlineLevel="1">
      <c r="A25" s="159" t="s">
        <v>21</v>
      </c>
      <c r="B25" s="94">
        <f t="shared" ref="B25:C25" si="4">SUM(B22:B24)</f>
        <v>1505.0869704621</v>
      </c>
      <c r="C25" s="33">
        <f t="shared" si="4"/>
        <v>57</v>
      </c>
      <c r="D25" s="32">
        <f>SUM(D22:D24)</f>
        <v>1603.1523855798</v>
      </c>
      <c r="E25" s="33">
        <f>SUM(E22:E24)</f>
        <v>55</v>
      </c>
      <c r="F25" s="32">
        <f>SUM(F22:F24)</f>
        <v>1653.4205680747004</v>
      </c>
      <c r="G25" s="78">
        <f>SUM(G22:G24)</f>
        <v>56</v>
      </c>
      <c r="H25" s="56">
        <v>1806.3173599883005</v>
      </c>
      <c r="I25" s="78">
        <f>SUM(I22:I24)</f>
        <v>58</v>
      </c>
      <c r="J25" s="110">
        <f>H25/F25-1</f>
        <v>9.2473019185698391E-2</v>
      </c>
      <c r="K25" s="34">
        <f t="shared" si="2"/>
        <v>0.12672842347112456</v>
      </c>
      <c r="L25" s="34">
        <f t="shared" si="0"/>
        <v>0.20014151702722871</v>
      </c>
      <c r="M25" s="35">
        <f t="shared" si="1"/>
        <v>301.2303895262005</v>
      </c>
      <c r="N25" s="35">
        <f>H25/I25</f>
        <v>31.143402758418976</v>
      </c>
    </row>
    <row r="26" spans="1:16384" s="4" customFormat="1" ht="17.45" customHeight="1" outlineLevel="1">
      <c r="A26" s="158" t="s">
        <v>20</v>
      </c>
      <c r="B26" s="36">
        <f>B27-B25</f>
        <v>1387.8130295379001</v>
      </c>
      <c r="C26" s="37">
        <v>1</v>
      </c>
      <c r="D26" s="36">
        <f>D27-D25</f>
        <v>1540.1476144202002</v>
      </c>
      <c r="E26" s="37">
        <v>1</v>
      </c>
      <c r="F26" s="36">
        <f>F27-F25</f>
        <v>1453.0794319252986</v>
      </c>
      <c r="G26" s="37">
        <v>1</v>
      </c>
      <c r="H26" s="36">
        <v>1566.712</v>
      </c>
      <c r="I26" s="37">
        <v>1</v>
      </c>
      <c r="J26" s="38">
        <f>H26/F26-1</f>
        <v>7.8201208810822376E-2</v>
      </c>
      <c r="K26" s="38">
        <f>H26/D26-1</f>
        <v>1.7247947749346126E-2</v>
      </c>
      <c r="L26" s="62">
        <f t="shared" si="0"/>
        <v>0.12890711259690923</v>
      </c>
      <c r="M26" s="39">
        <f t="shared" si="1"/>
        <v>178.8989704620999</v>
      </c>
      <c r="N26" s="39" t="s">
        <v>0</v>
      </c>
      <c r="O26" s="1"/>
      <c r="P26" s="1"/>
      <c r="Q26" s="1"/>
      <c r="R26" s="1"/>
    </row>
    <row r="27" spans="1:16384" s="4" customFormat="1" ht="17.45" customHeight="1" outlineLevel="1" thickBot="1">
      <c r="A27" s="116" t="s">
        <v>19</v>
      </c>
      <c r="B27" s="95">
        <v>2892.9</v>
      </c>
      <c r="C27" s="96">
        <f>SUM(C25:C26)</f>
        <v>58</v>
      </c>
      <c r="D27" s="40">
        <v>3143.3</v>
      </c>
      <c r="E27" s="41">
        <f t="shared" ref="E27" si="5">SUM(E25:E26)</f>
        <v>56</v>
      </c>
      <c r="F27" s="40">
        <v>3106.4999999999991</v>
      </c>
      <c r="G27" s="41">
        <f t="shared" ref="G27" si="6">SUM(G25:G26)</f>
        <v>57</v>
      </c>
      <c r="H27" s="40">
        <f>SUM(H25:H26)</f>
        <v>3373.0293599883007</v>
      </c>
      <c r="I27" s="41">
        <f>SUM(I25:I26)</f>
        <v>59</v>
      </c>
      <c r="J27" s="42">
        <f>H27/F27-1</f>
        <v>8.5797315302849508E-2</v>
      </c>
      <c r="K27" s="98">
        <f>H27/D27-1</f>
        <v>7.3085407052556395E-2</v>
      </c>
      <c r="L27" s="98">
        <f t="shared" si="0"/>
        <v>0.16596818417100501</v>
      </c>
      <c r="M27" s="43">
        <f t="shared" si="1"/>
        <v>480.12935998830062</v>
      </c>
      <c r="N27" s="43">
        <f>H27/I27</f>
        <v>57.16998915234408</v>
      </c>
      <c r="O27" s="1"/>
      <c r="P27" s="1"/>
      <c r="Q27" s="1"/>
    </row>
    <row r="28" spans="1:16384" s="44" customFormat="1" ht="22.9" customHeight="1" outlineLevel="1">
      <c r="A28" s="123" t="s">
        <v>22</v>
      </c>
      <c r="B28" s="123"/>
      <c r="C28" s="123"/>
      <c r="D28" s="123"/>
      <c r="E28" s="123"/>
      <c r="F28" s="123"/>
      <c r="G28" s="123"/>
      <c r="H28" s="123"/>
      <c r="I28" s="123"/>
      <c r="J28" s="123"/>
      <c r="K28" s="123"/>
      <c r="L28" s="123"/>
      <c r="M28" s="123"/>
      <c r="N28" s="123"/>
      <c r="O28" s="10"/>
    </row>
    <row r="29" spans="1:16384" s="44" customFormat="1" ht="21" customHeight="1" outlineLevel="1">
      <c r="A29" s="123" t="s">
        <v>46</v>
      </c>
      <c r="B29" s="123"/>
      <c r="C29" s="123"/>
      <c r="D29" s="123"/>
      <c r="E29" s="123"/>
      <c r="F29" s="123"/>
      <c r="G29" s="123"/>
      <c r="H29" s="123"/>
      <c r="I29" s="123"/>
      <c r="J29" s="123"/>
      <c r="K29" s="123"/>
      <c r="L29" s="123"/>
      <c r="M29" s="123"/>
      <c r="N29" s="123"/>
      <c r="O29" s="10"/>
    </row>
    <row r="30" spans="1:16384" outlineLevel="1">
      <c r="A30" s="84"/>
      <c r="B30" s="84"/>
      <c r="C30" s="84"/>
      <c r="D30" s="84"/>
      <c r="E30" s="84"/>
      <c r="F30" s="84"/>
      <c r="G30" s="84"/>
      <c r="H30" s="84"/>
      <c r="I30" s="84"/>
      <c r="J30" s="84"/>
      <c r="K30" s="84"/>
    </row>
    <row r="31" spans="1:16384" outlineLevel="1"/>
    <row r="32" spans="1:16384" outlineLevel="1"/>
    <row r="33" spans="1:15" outlineLevel="1"/>
    <row r="34" spans="1:15" outlineLevel="1"/>
    <row r="35" spans="1:15" outlineLevel="1"/>
    <row r="36" spans="1:15" outlineLevel="1"/>
    <row r="37" spans="1:15" outlineLevel="1"/>
    <row r="38" spans="1:15" outlineLevel="1"/>
    <row r="39" spans="1:15" outlineLevel="1"/>
    <row r="40" spans="1:15" outlineLevel="1"/>
    <row r="41" spans="1:15" outlineLevel="1"/>
    <row r="42" spans="1:15" outlineLevel="1"/>
    <row r="43" spans="1:15" outlineLevel="1"/>
    <row r="44" spans="1:15" s="124" customFormat="1"/>
    <row r="45" spans="1:15" s="160" customFormat="1" ht="18">
      <c r="A45" s="160" t="s">
        <v>23</v>
      </c>
    </row>
    <row r="46" spans="1:15" s="5" customFormat="1" ht="19.149999999999999" customHeight="1" outlineLevel="1" thickBot="1">
      <c r="A46" s="131">
        <v>44012</v>
      </c>
      <c r="B46" s="131"/>
      <c r="C46" s="131"/>
      <c r="D46" s="131"/>
      <c r="E46" s="131"/>
      <c r="F46" s="131"/>
      <c r="H46" s="132" t="s">
        <v>24</v>
      </c>
      <c r="I46" s="132"/>
      <c r="J46" s="132"/>
      <c r="K46" s="132"/>
      <c r="L46" s="132"/>
      <c r="M46" s="132"/>
      <c r="N46" s="132"/>
      <c r="O46" s="132"/>
    </row>
    <row r="47" spans="1:15" ht="75.75" customHeight="1" outlineLevel="1" thickBot="1">
      <c r="A47" s="13" t="s">
        <v>14</v>
      </c>
      <c r="B47" s="14" t="s">
        <v>25</v>
      </c>
      <c r="C47" s="14" t="s">
        <v>26</v>
      </c>
      <c r="D47" s="14" t="s">
        <v>27</v>
      </c>
      <c r="E47" s="14" t="s">
        <v>28</v>
      </c>
      <c r="F47" s="15" t="s">
        <v>29</v>
      </c>
      <c r="G47" s="73" t="s">
        <v>30</v>
      </c>
      <c r="H47" s="118" t="s">
        <v>33</v>
      </c>
      <c r="I47" s="117" t="s">
        <v>32</v>
      </c>
      <c r="J47" s="15" t="s">
        <v>34</v>
      </c>
      <c r="K47" s="46" t="s">
        <v>17</v>
      </c>
      <c r="L47" s="45" t="s">
        <v>35</v>
      </c>
      <c r="M47" s="117" t="s">
        <v>32</v>
      </c>
      <c r="N47" s="15" t="s">
        <v>31</v>
      </c>
      <c r="O47" s="46" t="s">
        <v>17</v>
      </c>
    </row>
    <row r="48" spans="1:15" ht="17.45" customHeight="1" outlineLevel="1">
      <c r="A48" s="114" t="s">
        <v>8</v>
      </c>
      <c r="B48" s="102">
        <v>765.98370224510018</v>
      </c>
      <c r="C48" s="102">
        <v>542.48829063000017</v>
      </c>
      <c r="D48" s="102">
        <v>9.7334202100000002</v>
      </c>
      <c r="E48" s="102">
        <v>27.253847090000001</v>
      </c>
      <c r="F48" s="103">
        <v>9.1225190000000005</v>
      </c>
      <c r="G48" s="2"/>
      <c r="H48" s="63">
        <f>B48-B55</f>
        <v>99.204857565100042</v>
      </c>
      <c r="I48" s="29">
        <f>H48/B55</f>
        <v>0.14878225120161145</v>
      </c>
      <c r="J48" s="64">
        <f>B48-B69</f>
        <v>148.04774932420014</v>
      </c>
      <c r="K48" s="29">
        <f>J48/B69</f>
        <v>0.2395842944958913</v>
      </c>
      <c r="L48" s="63">
        <f>C48-C55</f>
        <v>18.041303599999992</v>
      </c>
      <c r="M48" s="29">
        <f>L48/C55</f>
        <v>3.4400623983312097E-2</v>
      </c>
      <c r="N48" s="64">
        <f>C48-C69</f>
        <v>93.039454482000053</v>
      </c>
      <c r="O48" s="48">
        <f>N48/C69</f>
        <v>0.20700788832694378</v>
      </c>
    </row>
    <row r="49" spans="1:15" ht="17.45" customHeight="1" outlineLevel="1">
      <c r="A49" s="115" t="s">
        <v>9</v>
      </c>
      <c r="B49" s="102">
        <v>188.00708238000001</v>
      </c>
      <c r="C49" s="102">
        <v>116.84976902</v>
      </c>
      <c r="D49" s="102">
        <v>0</v>
      </c>
      <c r="E49" s="102">
        <v>0</v>
      </c>
      <c r="F49" s="103">
        <v>0</v>
      </c>
      <c r="G49" s="2"/>
      <c r="H49" s="63">
        <f>B49-B56</f>
        <v>45.510123890000017</v>
      </c>
      <c r="I49" s="29">
        <f>H49/B56</f>
        <v>0.31937610719736015</v>
      </c>
      <c r="J49" s="64">
        <f>B49-B70</f>
        <v>58.040620380000007</v>
      </c>
      <c r="K49" s="29">
        <f>J49/B70</f>
        <v>0.44658152177751831</v>
      </c>
      <c r="L49" s="63">
        <f>C49-C56</f>
        <v>-20.551189260000001</v>
      </c>
      <c r="M49" s="29">
        <f>L49/C56</f>
        <v>-0.14957093107109298</v>
      </c>
      <c r="N49" s="64">
        <f>C49-C70</f>
        <v>-11.441151740000009</v>
      </c>
      <c r="O49" s="48">
        <f>N49/C70</f>
        <v>-8.9181305054342241E-2</v>
      </c>
    </row>
    <row r="50" spans="1:15" ht="17.45" customHeight="1" outlineLevel="1">
      <c r="A50" s="115" t="s">
        <v>10</v>
      </c>
      <c r="B50" s="103">
        <v>104.17059036319998</v>
      </c>
      <c r="C50" s="103">
        <v>31.976750149999997</v>
      </c>
      <c r="D50" s="103">
        <v>0</v>
      </c>
      <c r="E50" s="103">
        <v>7.0059836999999998</v>
      </c>
      <c r="F50" s="103">
        <v>3.7254052</v>
      </c>
      <c r="G50" s="2"/>
      <c r="H50" s="63">
        <f>B50-B57</f>
        <v>8.9756860184999852</v>
      </c>
      <c r="I50" s="29">
        <f>H50/B57</f>
        <v>9.4287462971747921E-2</v>
      </c>
      <c r="J50" s="64">
        <f>B50-B71</f>
        <v>9.7633330299999699</v>
      </c>
      <c r="K50" s="29">
        <f>J50/B71</f>
        <v>0.10341718746834644</v>
      </c>
      <c r="L50" s="63">
        <f>C50-C57</f>
        <v>-2.4954903999999978</v>
      </c>
      <c r="M50" s="29">
        <f>L50/C57</f>
        <v>-7.2391302688330716E-2</v>
      </c>
      <c r="N50" s="64">
        <f>C50-C71</f>
        <v>-0.1052432300000028</v>
      </c>
      <c r="O50" s="48">
        <f>N50/C71</f>
        <v>-3.2804454746135476E-3</v>
      </c>
    </row>
    <row r="51" spans="1:15" s="9" customFormat="1" ht="17.45" customHeight="1" outlineLevel="1" thickBot="1">
      <c r="A51" s="49" t="s">
        <v>11</v>
      </c>
      <c r="B51" s="67">
        <f>SUM(B48:B50)</f>
        <v>1058.1613749883002</v>
      </c>
      <c r="C51" s="67">
        <f>SUM(C48:C50)</f>
        <v>691.31480980000015</v>
      </c>
      <c r="D51" s="67">
        <f>SUM(D48:D50)</f>
        <v>9.7334202100000002</v>
      </c>
      <c r="E51" s="67">
        <f>SUM(E48:E50)</f>
        <v>34.259830790000002</v>
      </c>
      <c r="F51" s="80">
        <f>SUM(F48:F50)</f>
        <v>12.847924200000001</v>
      </c>
      <c r="G51" s="65"/>
      <c r="H51" s="66">
        <f>B51-B58</f>
        <v>153.6906674736</v>
      </c>
      <c r="I51" s="50">
        <f>H51/B58</f>
        <v>0.16992332222224246</v>
      </c>
      <c r="J51" s="67">
        <f>B51-B72</f>
        <v>215.8517027342001</v>
      </c>
      <c r="K51" s="50">
        <f>J51/B72</f>
        <v>0.2562616931093295</v>
      </c>
      <c r="L51" s="66">
        <f>C51-C58</f>
        <v>-5.0053760600000032</v>
      </c>
      <c r="M51" s="50">
        <f>L51/C58</f>
        <v>-7.1883253733597318E-3</v>
      </c>
      <c r="N51" s="67">
        <f>C51-C72</f>
        <v>81.493059512000059</v>
      </c>
      <c r="O51" s="51">
        <f>N51/C72</f>
        <v>0.13363422913911055</v>
      </c>
    </row>
    <row r="52" spans="1:15" s="124" customFormat="1" ht="8.25" customHeight="1" outlineLevel="1"/>
    <row r="53" spans="1:15" s="5" customFormat="1" ht="15" customHeight="1" outlineLevel="1" thickBot="1">
      <c r="A53" s="131">
        <v>43921</v>
      </c>
      <c r="B53" s="131"/>
      <c r="C53" s="131"/>
      <c r="D53" s="131"/>
      <c r="E53" s="131"/>
      <c r="F53" s="131"/>
      <c r="G53" s="8"/>
      <c r="H53" s="1"/>
      <c r="I53" s="1"/>
      <c r="J53" s="1"/>
    </row>
    <row r="54" spans="1:15" ht="27" customHeight="1" outlineLevel="2" thickBot="1">
      <c r="A54" s="13" t="s">
        <v>14</v>
      </c>
      <c r="B54" s="14" t="s">
        <v>25</v>
      </c>
      <c r="C54" s="14" t="s">
        <v>26</v>
      </c>
      <c r="D54" s="14" t="s">
        <v>27</v>
      </c>
      <c r="E54" s="14" t="s">
        <v>28</v>
      </c>
      <c r="F54" s="15" t="s">
        <v>29</v>
      </c>
      <c r="L54" s="56"/>
      <c r="M54" s="56"/>
    </row>
    <row r="55" spans="1:15" ht="17.45" customHeight="1" outlineLevel="2">
      <c r="A55" s="114" t="s">
        <v>8</v>
      </c>
      <c r="B55" s="64">
        <v>666.77884468000013</v>
      </c>
      <c r="C55" s="64">
        <v>524.44698703000017</v>
      </c>
      <c r="D55" s="64">
        <v>5.3119754300000004</v>
      </c>
      <c r="E55" s="64">
        <v>27.407447090000002</v>
      </c>
      <c r="F55" s="79">
        <v>9.1225466099999988</v>
      </c>
      <c r="H55" s="56"/>
      <c r="I55" s="56"/>
      <c r="J55" s="56"/>
      <c r="L55" s="56"/>
      <c r="M55" s="56"/>
    </row>
    <row r="56" spans="1:15" ht="17.45" customHeight="1" outlineLevel="2">
      <c r="A56" s="115" t="s">
        <v>9</v>
      </c>
      <c r="B56" s="64">
        <v>142.49695849</v>
      </c>
      <c r="C56" s="64">
        <v>137.40095828</v>
      </c>
      <c r="D56" s="64">
        <v>0</v>
      </c>
      <c r="E56" s="64">
        <v>0</v>
      </c>
      <c r="F56" s="79">
        <v>0</v>
      </c>
      <c r="H56" s="56"/>
      <c r="I56" s="56"/>
      <c r="J56" s="56"/>
      <c r="L56" s="56"/>
      <c r="M56" s="56"/>
    </row>
    <row r="57" spans="1:15" ht="17.45" customHeight="1" outlineLevel="2">
      <c r="A57" s="115" t="s">
        <v>10</v>
      </c>
      <c r="B57" s="79">
        <v>95.194904344699992</v>
      </c>
      <c r="C57" s="79">
        <v>34.472240549999995</v>
      </c>
      <c r="D57" s="79">
        <v>0</v>
      </c>
      <c r="E57" s="79">
        <v>7.06230037</v>
      </c>
      <c r="F57" s="79">
        <v>3.7254052</v>
      </c>
      <c r="H57" s="56"/>
      <c r="I57" s="56"/>
      <c r="J57" s="56"/>
      <c r="K57" s="56"/>
      <c r="L57" s="56"/>
      <c r="M57" s="56"/>
    </row>
    <row r="58" spans="1:15" s="9" customFormat="1" ht="17.45" customHeight="1" outlineLevel="2" thickBot="1">
      <c r="A58" s="49" t="s">
        <v>11</v>
      </c>
      <c r="B58" s="67">
        <f>SUM(B55:B57)</f>
        <v>904.47070751470017</v>
      </c>
      <c r="C58" s="67">
        <f>SUM(C55:C57)</f>
        <v>696.32018586000015</v>
      </c>
      <c r="D58" s="67">
        <f>SUM(D55:D57)</f>
        <v>5.3119754300000004</v>
      </c>
      <c r="E58" s="67">
        <f>SUM(E55:E57)</f>
        <v>34.469747460000001</v>
      </c>
      <c r="F58" s="80">
        <f>SUM(F55:F57)</f>
        <v>12.847951809999998</v>
      </c>
      <c r="H58" s="56"/>
      <c r="I58" s="56"/>
      <c r="J58" s="56"/>
    </row>
    <row r="59" spans="1:15" s="133" customFormat="1" ht="15" customHeight="1" outlineLevel="1"/>
    <row r="60" spans="1:15" s="5" customFormat="1" ht="15" customHeight="1" outlineLevel="1" thickBot="1">
      <c r="A60" s="131">
        <v>43830</v>
      </c>
      <c r="B60" s="131"/>
      <c r="C60" s="131"/>
      <c r="D60" s="131"/>
      <c r="E60" s="131"/>
      <c r="F60" s="131"/>
      <c r="G60" s="8"/>
      <c r="H60" s="1"/>
      <c r="I60" s="1"/>
      <c r="J60" s="1"/>
    </row>
    <row r="61" spans="1:15" ht="27" customHeight="1" outlineLevel="2" thickBot="1">
      <c r="A61" s="13" t="s">
        <v>14</v>
      </c>
      <c r="B61" s="14" t="s">
        <v>25</v>
      </c>
      <c r="C61" s="14" t="s">
        <v>26</v>
      </c>
      <c r="D61" s="14" t="s">
        <v>27</v>
      </c>
      <c r="E61" s="14" t="s">
        <v>28</v>
      </c>
      <c r="F61" s="15" t="s">
        <v>29</v>
      </c>
      <c r="L61" s="56"/>
      <c r="M61" s="56"/>
    </row>
    <row r="62" spans="1:15" ht="17.45" customHeight="1" outlineLevel="2">
      <c r="A62" s="114" t="s">
        <v>8</v>
      </c>
      <c r="B62" s="64">
        <v>649.42149758000005</v>
      </c>
      <c r="C62" s="64">
        <v>489.08773773000013</v>
      </c>
      <c r="D62" s="64">
        <v>4.9747115099999997</v>
      </c>
      <c r="E62" s="64">
        <v>27.287447090000001</v>
      </c>
      <c r="F62" s="79">
        <v>9.6350111799999993</v>
      </c>
      <c r="H62" s="56"/>
      <c r="I62" s="56"/>
      <c r="J62" s="56"/>
      <c r="L62" s="56"/>
      <c r="M62" s="56"/>
    </row>
    <row r="63" spans="1:15" ht="17.45" customHeight="1" outlineLevel="2">
      <c r="A63" s="115" t="s">
        <v>9</v>
      </c>
      <c r="B63" s="64">
        <v>143.89758615</v>
      </c>
      <c r="C63" s="64">
        <v>137.49235176999997</v>
      </c>
      <c r="D63" s="64">
        <v>0</v>
      </c>
      <c r="E63" s="64">
        <v>0</v>
      </c>
      <c r="F63" s="79">
        <v>0</v>
      </c>
      <c r="H63" s="56"/>
      <c r="I63" s="56"/>
      <c r="J63" s="56"/>
      <c r="L63" s="56"/>
      <c r="M63" s="56"/>
    </row>
    <row r="64" spans="1:15" ht="17.45" customHeight="1" outlineLevel="2">
      <c r="A64" s="115" t="s">
        <v>10</v>
      </c>
      <c r="B64" s="79">
        <v>94.325638479800006</v>
      </c>
      <c r="C64" s="79">
        <v>36.182143789999998</v>
      </c>
      <c r="D64" s="79">
        <v>0</v>
      </c>
      <c r="E64" s="79">
        <v>7.06230037</v>
      </c>
      <c r="F64" s="79">
        <v>3.7859599300000002</v>
      </c>
      <c r="H64" s="56"/>
      <c r="I64" s="56"/>
      <c r="J64" s="56"/>
      <c r="K64" s="56"/>
      <c r="L64" s="56"/>
      <c r="M64" s="56"/>
    </row>
    <row r="65" spans="1:10" s="9" customFormat="1" ht="17.45" customHeight="1" outlineLevel="2" thickBot="1">
      <c r="A65" s="49" t="s">
        <v>11</v>
      </c>
      <c r="B65" s="67">
        <f>SUM(B62:B64)</f>
        <v>887.64472220980008</v>
      </c>
      <c r="C65" s="67">
        <f>SUM(C62:C64)</f>
        <v>662.76223329000004</v>
      </c>
      <c r="D65" s="67">
        <f>SUM(D62:D64)</f>
        <v>4.9747115099999997</v>
      </c>
      <c r="E65" s="67">
        <f>SUM(E62:E64)</f>
        <v>34.349747460000003</v>
      </c>
      <c r="F65" s="80">
        <f>SUM(F62:F64)</f>
        <v>13.42097111</v>
      </c>
      <c r="H65" s="56"/>
      <c r="I65" s="56"/>
      <c r="J65" s="56"/>
    </row>
    <row r="66" spans="1:10" s="133" customFormat="1" ht="15" customHeight="1" outlineLevel="1"/>
    <row r="67" spans="1:10" s="5" customFormat="1" ht="15" customHeight="1" outlineLevel="1" thickBot="1">
      <c r="A67" s="131">
        <v>43646</v>
      </c>
      <c r="B67" s="131"/>
      <c r="C67" s="131"/>
      <c r="D67" s="131"/>
      <c r="E67" s="131"/>
      <c r="F67" s="131"/>
    </row>
    <row r="68" spans="1:10" ht="27" customHeight="1" outlineLevel="2" thickBot="1">
      <c r="A68" s="13" t="s">
        <v>14</v>
      </c>
      <c r="B68" s="14" t="s">
        <v>25</v>
      </c>
      <c r="C68" s="14" t="s">
        <v>26</v>
      </c>
      <c r="D68" s="14" t="s">
        <v>27</v>
      </c>
      <c r="E68" s="14" t="s">
        <v>28</v>
      </c>
      <c r="F68" s="15" t="s">
        <v>29</v>
      </c>
      <c r="G68" s="5"/>
    </row>
    <row r="69" spans="1:10" ht="18" customHeight="1" outlineLevel="2">
      <c r="A69" s="114" t="s">
        <v>8</v>
      </c>
      <c r="B69" s="102">
        <v>617.93595292090004</v>
      </c>
      <c r="C69" s="102">
        <v>449.44883614800011</v>
      </c>
      <c r="D69" s="102">
        <v>4.1605843399999998</v>
      </c>
      <c r="E69" s="102">
        <v>24.528202199999999</v>
      </c>
      <c r="F69" s="103">
        <v>12.734312699999998</v>
      </c>
      <c r="G69" s="5"/>
    </row>
    <row r="70" spans="1:10" ht="18" customHeight="1" outlineLevel="2">
      <c r="A70" s="115" t="s">
        <v>9</v>
      </c>
      <c r="B70" s="102">
        <v>129.96646200000001</v>
      </c>
      <c r="C70" s="102">
        <v>128.29092076000001</v>
      </c>
      <c r="D70" s="102">
        <v>0</v>
      </c>
      <c r="E70" s="102">
        <v>0</v>
      </c>
      <c r="F70" s="103">
        <v>0</v>
      </c>
      <c r="G70" s="5"/>
    </row>
    <row r="71" spans="1:10" ht="18" customHeight="1" outlineLevel="2">
      <c r="A71" s="115" t="s">
        <v>10</v>
      </c>
      <c r="B71" s="103">
        <v>94.407257333200008</v>
      </c>
      <c r="C71" s="103">
        <v>32.08199338</v>
      </c>
      <c r="D71" s="103">
        <v>0</v>
      </c>
      <c r="E71" s="103">
        <v>7.06230037</v>
      </c>
      <c r="F71" s="103">
        <v>4.4701483100000008</v>
      </c>
      <c r="G71" s="5"/>
    </row>
    <row r="72" spans="1:10" ht="18" customHeight="1" outlineLevel="2" thickBot="1">
      <c r="A72" s="49" t="s">
        <v>11</v>
      </c>
      <c r="B72" s="67">
        <f>SUM(B69:B71)</f>
        <v>842.30967225410006</v>
      </c>
      <c r="C72" s="67">
        <f>SUM(C69:C71)</f>
        <v>609.82175028800009</v>
      </c>
      <c r="D72" s="67">
        <f>SUM(D69:D71)</f>
        <v>4.1605843399999998</v>
      </c>
      <c r="E72" s="67">
        <f>SUM(E69:E71)</f>
        <v>31.590502569999998</v>
      </c>
      <c r="F72" s="80">
        <f>SUM(F69:F71)</f>
        <v>17.204461009999999</v>
      </c>
      <c r="G72" s="5"/>
    </row>
    <row r="73" spans="1:10" s="134" customFormat="1" ht="12" customHeight="1" outlineLevel="1"/>
    <row r="74" spans="1:10" s="6" customFormat="1" ht="15" customHeight="1" outlineLevel="1">
      <c r="A74" s="130" t="s">
        <v>36</v>
      </c>
      <c r="B74" s="130"/>
      <c r="C74" s="130"/>
      <c r="D74" s="130"/>
      <c r="E74" s="130"/>
      <c r="F74" s="130"/>
      <c r="G74" s="130"/>
      <c r="H74" s="130"/>
    </row>
    <row r="75" spans="1:10" ht="12.6" customHeight="1" outlineLevel="2"/>
    <row r="76" spans="1:10" ht="12.6" customHeight="1" outlineLevel="2"/>
    <row r="77" spans="1:10" ht="12.6" customHeight="1" outlineLevel="2"/>
    <row r="78" spans="1:10" ht="12.6" customHeight="1" outlineLevel="2"/>
    <row r="79" spans="1:10" ht="12.6" customHeight="1" outlineLevel="2"/>
    <row r="80" spans="1:10" ht="12.6" customHeight="1" outlineLevel="2"/>
    <row r="81" ht="12.6" customHeight="1" outlineLevel="2"/>
    <row r="82" ht="12.6" customHeight="1" outlineLevel="2"/>
    <row r="83" ht="12.6" customHeight="1" outlineLevel="2"/>
    <row r="84" ht="12.6" customHeight="1" outlineLevel="2"/>
    <row r="85" ht="12.6" customHeight="1" outlineLevel="2"/>
    <row r="86" ht="12.6" customHeight="1" outlineLevel="2"/>
    <row r="87" ht="12.6" customHeight="1" outlineLevel="2"/>
    <row r="88" ht="12.6" customHeight="1" outlineLevel="2"/>
    <row r="89" ht="12.6" customHeight="1" outlineLevel="2"/>
    <row r="90" ht="12.6" customHeight="1" outlineLevel="2"/>
    <row r="91" ht="12.6" customHeight="1" outlineLevel="2"/>
    <row r="92" ht="12.6" customHeight="1" outlineLevel="2"/>
    <row r="93" ht="12.6" customHeight="1" outlineLevel="2"/>
    <row r="94" ht="12.6" customHeight="1" outlineLevel="2"/>
    <row r="95" ht="12.6" customHeight="1" outlineLevel="2"/>
    <row r="96" ht="12.6" customHeight="1" outlineLevel="2"/>
    <row r="97" spans="1:12" ht="12.6" customHeight="1" outlineLevel="2"/>
    <row r="98" spans="1:12" ht="12.6" customHeight="1" outlineLevel="2"/>
    <row r="99" spans="1:12" ht="12.6" customHeight="1" outlineLevel="2"/>
    <row r="100" spans="1:12" ht="12.6" customHeight="1" outlineLevel="2"/>
    <row r="101" spans="1:12" ht="12.6" customHeight="1" outlineLevel="2"/>
    <row r="102" spans="1:12" ht="12.6" customHeight="1" outlineLevel="2"/>
    <row r="103" spans="1:12" ht="12.6" customHeight="1" outlineLevel="2"/>
    <row r="104" spans="1:12" ht="12.6" customHeight="1" outlineLevel="2"/>
    <row r="105" spans="1:12" ht="12.6" customHeight="1" outlineLevel="2"/>
    <row r="106" spans="1:12" ht="12.6" customHeight="1" outlineLevel="2"/>
    <row r="107" spans="1:12" ht="12.6" customHeight="1" outlineLevel="2"/>
    <row r="108" spans="1:12" ht="12.6" customHeight="1" outlineLevel="2"/>
    <row r="109" spans="1:12" s="124" customFormat="1" outlineLevel="1"/>
    <row r="110" spans="1:12" s="125" customFormat="1" ht="15" customHeight="1" outlineLevel="1" thickBot="1">
      <c r="A110" s="125" t="s">
        <v>37</v>
      </c>
    </row>
    <row r="111" spans="1:12" s="12" customFormat="1" ht="29.45" customHeight="1" outlineLevel="2" thickBot="1">
      <c r="A111" s="13" t="s">
        <v>38</v>
      </c>
      <c r="B111" s="14" t="s">
        <v>25</v>
      </c>
      <c r="C111" s="14" t="s">
        <v>26</v>
      </c>
      <c r="D111" s="14" t="s">
        <v>27</v>
      </c>
      <c r="E111" s="14" t="s">
        <v>28</v>
      </c>
      <c r="F111" s="15" t="s">
        <v>29</v>
      </c>
      <c r="G111" s="15" t="s">
        <v>11</v>
      </c>
      <c r="H111" s="3" t="s">
        <v>30</v>
      </c>
    </row>
    <row r="112" spans="1:12" s="68" customFormat="1" ht="17.45" customHeight="1" outlineLevel="2">
      <c r="A112" s="59">
        <v>43646</v>
      </c>
      <c r="B112" s="47">
        <v>1649.3000000000002</v>
      </c>
      <c r="C112" s="47">
        <v>1077.9000000000001</v>
      </c>
      <c r="D112" s="47">
        <v>4.2</v>
      </c>
      <c r="E112" s="47">
        <v>76.099999999999994</v>
      </c>
      <c r="F112" s="16">
        <v>85.4</v>
      </c>
      <c r="G112" s="52">
        <v>2892.9</v>
      </c>
      <c r="L112" s="69"/>
    </row>
    <row r="113" spans="1:15" s="12" customFormat="1" ht="17.45" customHeight="1" outlineLevel="3">
      <c r="A113" s="58">
        <v>43738</v>
      </c>
      <c r="B113" s="47">
        <v>1643.3000000000002</v>
      </c>
      <c r="C113" s="47">
        <v>1160.3</v>
      </c>
      <c r="D113" s="47">
        <v>5</v>
      </c>
      <c r="E113" s="47">
        <v>76</v>
      </c>
      <c r="F113" s="16">
        <v>88.1</v>
      </c>
      <c r="G113" s="52">
        <v>2972.7000000000003</v>
      </c>
      <c r="H113" s="105"/>
      <c r="L113" s="70"/>
    </row>
    <row r="114" spans="1:15" s="12" customFormat="1" ht="17.45" customHeight="1" outlineLevel="3">
      <c r="A114" s="58">
        <v>43830</v>
      </c>
      <c r="B114" s="47">
        <v>1737.5</v>
      </c>
      <c r="C114" s="47">
        <v>1215.5</v>
      </c>
      <c r="D114" s="47">
        <v>5</v>
      </c>
      <c r="E114" s="47">
        <v>86.8</v>
      </c>
      <c r="F114" s="16">
        <v>98.5</v>
      </c>
      <c r="G114" s="52">
        <v>3143.3</v>
      </c>
      <c r="H114" s="105"/>
      <c r="L114" s="70"/>
    </row>
    <row r="115" spans="1:15" s="12" customFormat="1" ht="17.45" customHeight="1" outlineLevel="3">
      <c r="A115" s="58">
        <v>43921</v>
      </c>
      <c r="B115" s="47">
        <v>1597.4999999999998</v>
      </c>
      <c r="C115" s="47">
        <v>1307.5</v>
      </c>
      <c r="D115" s="47">
        <v>7.6</v>
      </c>
      <c r="E115" s="47">
        <v>88.5</v>
      </c>
      <c r="F115" s="16">
        <v>105.4</v>
      </c>
      <c r="G115" s="52">
        <v>3106.5</v>
      </c>
      <c r="H115" s="105"/>
      <c r="L115" s="70"/>
    </row>
    <row r="116" spans="1:15" s="12" customFormat="1" ht="17.45" customHeight="1" outlineLevel="2" thickBot="1">
      <c r="A116" s="54">
        <v>44012</v>
      </c>
      <c r="B116" s="104">
        <v>1925.4493749883004</v>
      </c>
      <c r="C116" s="104">
        <v>1336.6328098000001</v>
      </c>
      <c r="D116" s="104">
        <v>9.7334202100000002</v>
      </c>
      <c r="E116" s="104">
        <v>88.273830790000005</v>
      </c>
      <c r="F116" s="104">
        <v>12.939924200000002</v>
      </c>
      <c r="G116" s="85">
        <f>SUM(B116:F116)</f>
        <v>3373.0293599883007</v>
      </c>
      <c r="H116" s="105"/>
      <c r="I116" s="76"/>
      <c r="J116" s="76"/>
      <c r="K116" s="76"/>
      <c r="L116" s="76"/>
      <c r="M116" s="75"/>
    </row>
    <row r="117" spans="1:15" s="44" customFormat="1" ht="28.5" customHeight="1" outlineLevel="2">
      <c r="A117" s="126" t="s">
        <v>47</v>
      </c>
      <c r="B117" s="126"/>
      <c r="C117" s="126"/>
      <c r="D117" s="126"/>
      <c r="E117" s="126"/>
      <c r="F117" s="126"/>
      <c r="G117" s="126"/>
      <c r="H117" s="60"/>
      <c r="I117" s="60"/>
      <c r="J117" s="60"/>
      <c r="K117" s="60"/>
      <c r="L117" s="71"/>
      <c r="M117" s="10"/>
      <c r="N117" s="10"/>
      <c r="O117" s="10"/>
    </row>
    <row r="118" spans="1:15" s="12" customFormat="1" ht="15" customHeight="1" outlineLevel="2">
      <c r="A118" s="11"/>
      <c r="B118" s="11"/>
      <c r="C118" s="11"/>
      <c r="D118" s="11"/>
      <c r="E118" s="11"/>
      <c r="F118" s="11"/>
      <c r="G118" s="11"/>
      <c r="H118" s="11"/>
      <c r="J118" s="68"/>
    </row>
    <row r="119" spans="1:15" s="12" customFormat="1" ht="15" customHeight="1" outlineLevel="2">
      <c r="A119" s="11"/>
      <c r="B119" s="11"/>
      <c r="C119" s="11"/>
      <c r="D119" s="11"/>
      <c r="E119" s="11"/>
      <c r="F119" s="11"/>
      <c r="G119" s="11"/>
      <c r="H119" s="11"/>
      <c r="L119" s="70"/>
    </row>
    <row r="120" spans="1:15" s="12" customFormat="1" ht="15" customHeight="1" outlineLevel="2">
      <c r="A120" s="11"/>
      <c r="B120" s="11"/>
      <c r="C120" s="11"/>
      <c r="D120" s="11"/>
      <c r="E120" s="11"/>
      <c r="F120" s="11"/>
      <c r="G120" s="11"/>
      <c r="H120" s="11"/>
      <c r="L120" s="70"/>
    </row>
    <row r="121" spans="1:15" s="12" customFormat="1" ht="15" customHeight="1" outlineLevel="2">
      <c r="A121" s="11"/>
      <c r="B121" s="11"/>
      <c r="C121" s="11"/>
      <c r="D121" s="11"/>
      <c r="E121" s="11"/>
      <c r="F121" s="11"/>
      <c r="G121" s="11"/>
      <c r="H121" s="11"/>
    </row>
    <row r="122" spans="1:15" s="12" customFormat="1" ht="15" customHeight="1" outlineLevel="2">
      <c r="A122" s="11"/>
      <c r="B122" s="11"/>
      <c r="C122" s="11"/>
      <c r="D122" s="11"/>
      <c r="E122" s="11"/>
      <c r="F122" s="11"/>
      <c r="G122" s="11"/>
      <c r="H122" s="11"/>
    </row>
    <row r="123" spans="1:15" s="12" customFormat="1" ht="15" customHeight="1" outlineLevel="2">
      <c r="A123" s="11"/>
      <c r="B123" s="11"/>
      <c r="C123" s="11"/>
      <c r="D123" s="11"/>
      <c r="E123" s="11"/>
      <c r="F123" s="11"/>
      <c r="G123" s="11"/>
      <c r="H123" s="11"/>
    </row>
    <row r="124" spans="1:15" s="12" customFormat="1" ht="15" customHeight="1" outlineLevel="2">
      <c r="A124" s="11"/>
      <c r="B124" s="11"/>
      <c r="C124" s="11"/>
      <c r="D124" s="11"/>
      <c r="E124" s="11"/>
      <c r="F124" s="11"/>
      <c r="G124" s="11"/>
      <c r="H124" s="11"/>
    </row>
    <row r="125" spans="1:15" s="12" customFormat="1" ht="15" customHeight="1" outlineLevel="2">
      <c r="A125" s="11"/>
      <c r="B125" s="11"/>
      <c r="C125" s="11"/>
      <c r="D125" s="11"/>
      <c r="E125" s="11"/>
      <c r="F125" s="11"/>
      <c r="G125" s="11"/>
      <c r="H125" s="11"/>
    </row>
    <row r="126" spans="1:15" s="12" customFormat="1" ht="15" customHeight="1" outlineLevel="2">
      <c r="A126" s="11"/>
      <c r="B126" s="11"/>
      <c r="C126" s="11"/>
      <c r="D126" s="11"/>
      <c r="E126" s="11"/>
      <c r="F126" s="11"/>
      <c r="G126" s="11"/>
      <c r="H126" s="11"/>
    </row>
    <row r="127" spans="1:15" s="12" customFormat="1" ht="15" customHeight="1" outlineLevel="2">
      <c r="A127" s="11"/>
      <c r="B127" s="11"/>
      <c r="C127" s="11"/>
      <c r="D127" s="11"/>
      <c r="E127" s="11"/>
      <c r="F127" s="11"/>
      <c r="G127" s="11"/>
      <c r="H127" s="11"/>
    </row>
    <row r="128" spans="1:15" s="12" customFormat="1" ht="15" customHeight="1" outlineLevel="2">
      <c r="A128" s="11"/>
      <c r="B128" s="11"/>
      <c r="C128" s="11"/>
      <c r="D128" s="11"/>
      <c r="E128" s="11"/>
      <c r="F128" s="11"/>
      <c r="G128" s="11"/>
      <c r="H128" s="11"/>
    </row>
    <row r="129" spans="1:8" s="12" customFormat="1" ht="15" customHeight="1" outlineLevel="2">
      <c r="A129" s="11"/>
      <c r="B129" s="11"/>
      <c r="C129" s="11"/>
      <c r="D129" s="11"/>
      <c r="E129" s="11"/>
      <c r="F129" s="11"/>
      <c r="G129" s="11"/>
      <c r="H129" s="11"/>
    </row>
    <row r="130" spans="1:8" s="12" customFormat="1" ht="15" customHeight="1" outlineLevel="2">
      <c r="A130" s="11"/>
      <c r="B130" s="11"/>
      <c r="C130" s="11"/>
      <c r="D130" s="11"/>
      <c r="E130" s="11"/>
      <c r="F130" s="11"/>
      <c r="G130" s="11"/>
      <c r="H130" s="11"/>
    </row>
    <row r="131" spans="1:8" s="12" customFormat="1" ht="15" customHeight="1" outlineLevel="2">
      <c r="A131" s="11"/>
      <c r="B131" s="11"/>
      <c r="C131" s="11"/>
      <c r="D131" s="11"/>
      <c r="E131" s="11"/>
      <c r="F131" s="11"/>
      <c r="G131" s="11"/>
      <c r="H131" s="11"/>
    </row>
    <row r="132" spans="1:8" s="12" customFormat="1" ht="15" customHeight="1" outlineLevel="2">
      <c r="A132" s="11"/>
      <c r="B132" s="11"/>
      <c r="C132" s="11"/>
      <c r="D132" s="11"/>
      <c r="E132" s="11"/>
      <c r="F132" s="11"/>
      <c r="G132" s="11"/>
      <c r="H132" s="11"/>
    </row>
    <row r="133" spans="1:8" s="12" customFormat="1" ht="15" customHeight="1" outlineLevel="2">
      <c r="A133" s="11"/>
      <c r="B133" s="11"/>
      <c r="C133" s="11"/>
      <c r="D133" s="11"/>
      <c r="E133" s="11"/>
      <c r="F133" s="11"/>
      <c r="G133" s="11"/>
      <c r="H133" s="11"/>
    </row>
    <row r="134" spans="1:8" s="12" customFormat="1" ht="15" customHeight="1" outlineLevel="2">
      <c r="A134" s="11"/>
      <c r="B134" s="11"/>
      <c r="C134" s="11"/>
      <c r="D134" s="11"/>
      <c r="E134" s="11"/>
      <c r="F134" s="11"/>
      <c r="G134" s="11"/>
      <c r="H134" s="11"/>
    </row>
    <row r="135" spans="1:8" s="12" customFormat="1" ht="15" customHeight="1" outlineLevel="2">
      <c r="A135" s="11"/>
      <c r="B135" s="11"/>
      <c r="C135" s="11"/>
      <c r="D135" s="11"/>
      <c r="E135" s="11"/>
      <c r="F135" s="11"/>
      <c r="G135" s="11"/>
      <c r="H135" s="11"/>
    </row>
    <row r="136" spans="1:8" s="12" customFormat="1" ht="15" customHeight="1" outlineLevel="2">
      <c r="A136" s="11"/>
      <c r="B136" s="11"/>
      <c r="C136" s="11"/>
      <c r="D136" s="11"/>
      <c r="E136" s="11"/>
      <c r="F136" s="11"/>
      <c r="G136" s="11"/>
      <c r="H136" s="11"/>
    </row>
    <row r="137" spans="1:8" s="12" customFormat="1" ht="15" customHeight="1" outlineLevel="2">
      <c r="A137" s="11"/>
      <c r="B137" s="11"/>
      <c r="C137" s="11"/>
      <c r="D137" s="11"/>
      <c r="E137" s="11"/>
      <c r="F137" s="11"/>
      <c r="G137" s="11"/>
      <c r="H137" s="11"/>
    </row>
    <row r="138" spans="1:8" s="12" customFormat="1" ht="15" customHeight="1" outlineLevel="2">
      <c r="A138" s="11"/>
      <c r="B138" s="11"/>
      <c r="C138" s="11"/>
      <c r="D138" s="11"/>
      <c r="E138" s="11"/>
      <c r="F138" s="11"/>
      <c r="G138" s="11"/>
      <c r="H138" s="11"/>
    </row>
    <row r="139" spans="1:8" s="12" customFormat="1" ht="15" customHeight="1" outlineLevel="2">
      <c r="A139" s="11"/>
      <c r="B139" s="11"/>
      <c r="C139" s="11"/>
      <c r="D139" s="11"/>
      <c r="E139" s="11"/>
      <c r="F139" s="11"/>
      <c r="G139" s="11"/>
      <c r="H139" s="11"/>
    </row>
    <row r="140" spans="1:8" s="12" customFormat="1" ht="15" customHeight="1" outlineLevel="2">
      <c r="A140" s="11"/>
      <c r="B140" s="11"/>
      <c r="C140" s="11"/>
      <c r="D140" s="11"/>
      <c r="E140" s="11"/>
      <c r="F140" s="11"/>
      <c r="G140" s="11"/>
      <c r="H140" s="11"/>
    </row>
    <row r="141" spans="1:8" s="12" customFormat="1" ht="15" customHeight="1" outlineLevel="2">
      <c r="A141" s="11"/>
      <c r="B141" s="11"/>
      <c r="C141" s="11"/>
      <c r="D141" s="11"/>
      <c r="E141" s="11"/>
      <c r="F141" s="11"/>
      <c r="G141" s="11"/>
      <c r="H141" s="11"/>
    </row>
    <row r="142" spans="1:8" s="12" customFormat="1" ht="15" customHeight="1" outlineLevel="2">
      <c r="A142" s="11"/>
      <c r="B142" s="11"/>
      <c r="C142" s="11"/>
      <c r="D142" s="11"/>
      <c r="E142" s="11"/>
      <c r="F142" s="11"/>
      <c r="G142" s="11"/>
      <c r="H142" s="11"/>
    </row>
    <row r="143" spans="1:8" s="12" customFormat="1" ht="15" customHeight="1" outlineLevel="2">
      <c r="A143" s="11"/>
      <c r="B143" s="11"/>
      <c r="C143" s="11"/>
      <c r="D143" s="11"/>
      <c r="E143" s="11"/>
      <c r="F143" s="11"/>
      <c r="G143" s="11"/>
      <c r="H143" s="11"/>
    </row>
    <row r="144" spans="1:8" s="12" customFormat="1" ht="15" customHeight="1" outlineLevel="2">
      <c r="A144" s="11"/>
      <c r="B144" s="11"/>
      <c r="C144" s="11"/>
      <c r="D144" s="11"/>
      <c r="E144" s="11"/>
      <c r="F144" s="11"/>
      <c r="G144" s="11"/>
      <c r="H144" s="11"/>
    </row>
    <row r="145" spans="1:15" s="127" customFormat="1" ht="15" customHeight="1" outlineLevel="1"/>
    <row r="146" spans="1:15" s="128" customFormat="1" ht="15" customHeight="1" outlineLevel="1">
      <c r="A146" s="128" t="s">
        <v>39</v>
      </c>
    </row>
    <row r="147" spans="1:15" s="5" customFormat="1" ht="15" customHeight="1" outlineLevel="1" thickBot="1">
      <c r="A147" s="129">
        <v>44012</v>
      </c>
      <c r="B147" s="129"/>
      <c r="C147" s="129"/>
      <c r="D147" s="129"/>
      <c r="E147" s="129"/>
      <c r="F147" s="129"/>
      <c r="G147" s="1"/>
      <c r="H147" s="1"/>
      <c r="I147" s="1"/>
      <c r="J147" s="1"/>
    </row>
    <row r="148" spans="1:15" ht="28.9" customHeight="1" outlineLevel="2" thickBot="1">
      <c r="A148" s="13" t="s">
        <v>40</v>
      </c>
      <c r="B148" s="119" t="s">
        <v>8</v>
      </c>
      <c r="C148" s="119" t="s">
        <v>9</v>
      </c>
      <c r="D148" s="120" t="s">
        <v>10</v>
      </c>
      <c r="E148" s="14" t="s">
        <v>48</v>
      </c>
      <c r="F148" s="15" t="s">
        <v>49</v>
      </c>
      <c r="G148" s="3" t="s">
        <v>30</v>
      </c>
    </row>
    <row r="149" spans="1:15" ht="32.25" customHeight="1" outlineLevel="2">
      <c r="A149" s="115" t="s">
        <v>59</v>
      </c>
      <c r="B149" s="81">
        <v>542.48829063000017</v>
      </c>
      <c r="C149" s="81">
        <v>116.84976902</v>
      </c>
      <c r="D149" s="82">
        <v>31.976750149999997</v>
      </c>
      <c r="E149" s="47">
        <f>SUM(B149:D149)</f>
        <v>691.31480980000015</v>
      </c>
      <c r="F149" s="81">
        <v>1336.6328098000001</v>
      </c>
      <c r="H149" s="111"/>
      <c r="M149" s="77"/>
    </row>
    <row r="150" spans="1:15" ht="27" customHeight="1" outlineLevel="2">
      <c r="A150" s="115" t="s">
        <v>27</v>
      </c>
      <c r="B150" s="81">
        <v>9.7334202100000002</v>
      </c>
      <c r="C150" s="81">
        <v>0</v>
      </c>
      <c r="D150" s="82">
        <v>0</v>
      </c>
      <c r="E150" s="47">
        <f t="shared" ref="E150:E156" si="7">SUM(B150:D150)</f>
        <v>9.7334202100000002</v>
      </c>
      <c r="F150" s="81">
        <v>9.7334202100000002</v>
      </c>
      <c r="H150" s="111"/>
      <c r="M150" s="77"/>
    </row>
    <row r="151" spans="1:15" ht="21" customHeight="1" outlineLevel="2">
      <c r="A151" s="114" t="s">
        <v>28</v>
      </c>
      <c r="B151" s="81">
        <v>27.253847090000001</v>
      </c>
      <c r="C151" s="81">
        <v>0</v>
      </c>
      <c r="D151" s="82">
        <v>7.0059836999999998</v>
      </c>
      <c r="E151" s="47">
        <f t="shared" si="7"/>
        <v>34.259830790000002</v>
      </c>
      <c r="F151" s="81">
        <v>88.273830790000005</v>
      </c>
      <c r="H151" s="111"/>
      <c r="M151" s="101"/>
      <c r="N151" s="101"/>
    </row>
    <row r="152" spans="1:15" ht="21" customHeight="1" outlineLevel="2">
      <c r="A152" s="121" t="s">
        <v>29</v>
      </c>
      <c r="B152" s="82">
        <v>9.1225190000000005</v>
      </c>
      <c r="C152" s="82">
        <v>0</v>
      </c>
      <c r="D152" s="82">
        <v>3.7254052</v>
      </c>
      <c r="E152" s="16">
        <f t="shared" si="7"/>
        <v>12.847924200000001</v>
      </c>
      <c r="F152" s="82">
        <v>12.939924200000002</v>
      </c>
      <c r="H152" s="111"/>
      <c r="M152" s="101"/>
      <c r="N152" s="101"/>
    </row>
    <row r="153" spans="1:15" ht="21" customHeight="1" outlineLevel="2">
      <c r="A153" s="122" t="s">
        <v>41</v>
      </c>
      <c r="B153" s="83">
        <v>29.622267469999997</v>
      </c>
      <c r="C153" s="83">
        <v>2.1578E-2</v>
      </c>
      <c r="D153" s="83">
        <v>9.8676068000000008</v>
      </c>
      <c r="E153" s="72">
        <f t="shared" si="7"/>
        <v>39.511452269999999</v>
      </c>
      <c r="F153" s="86">
        <v>45.986452270000001</v>
      </c>
      <c r="H153" s="111"/>
      <c r="M153" s="77"/>
      <c r="N153" s="77"/>
    </row>
    <row r="154" spans="1:15" ht="31.15" customHeight="1" outlineLevel="2">
      <c r="A154" s="115" t="s">
        <v>42</v>
      </c>
      <c r="B154" s="81">
        <v>111.14070030000001</v>
      </c>
      <c r="C154" s="81">
        <v>14.29821402</v>
      </c>
      <c r="D154" s="81">
        <v>23.4458127232</v>
      </c>
      <c r="E154" s="47">
        <f t="shared" si="7"/>
        <v>148.8847270432</v>
      </c>
      <c r="F154" s="82">
        <v>208.81172704319999</v>
      </c>
      <c r="H154" s="111"/>
      <c r="M154" s="77"/>
      <c r="N154" s="77"/>
    </row>
    <row r="155" spans="1:15" ht="31.15" customHeight="1" outlineLevel="2">
      <c r="A155" s="115" t="s">
        <v>43</v>
      </c>
      <c r="B155" s="81">
        <v>35.724568909999995</v>
      </c>
      <c r="C155" s="81">
        <v>30.172714850000002</v>
      </c>
      <c r="D155" s="81">
        <v>2.3769459999999998</v>
      </c>
      <c r="E155" s="47">
        <f t="shared" si="7"/>
        <v>68.274229759999997</v>
      </c>
      <c r="F155" s="82">
        <v>68.274229759999997</v>
      </c>
      <c r="H155" s="111"/>
      <c r="M155" s="77"/>
      <c r="N155" s="77"/>
    </row>
    <row r="156" spans="1:15" ht="45" customHeight="1" outlineLevel="2">
      <c r="A156" s="115" t="s">
        <v>44</v>
      </c>
      <c r="B156" s="81">
        <v>589.49616556510023</v>
      </c>
      <c r="C156" s="81">
        <v>143.51457551000001</v>
      </c>
      <c r="D156" s="81">
        <v>68.480224839999991</v>
      </c>
      <c r="E156" s="47">
        <f t="shared" si="7"/>
        <v>801.49096591510022</v>
      </c>
      <c r="F156" s="82">
        <v>1602.3769659151003</v>
      </c>
      <c r="H156" s="111"/>
      <c r="M156" s="77"/>
    </row>
    <row r="157" spans="1:15" ht="18" customHeight="1" outlineLevel="2" thickBot="1">
      <c r="A157" s="23" t="s">
        <v>25</v>
      </c>
      <c r="B157" s="57">
        <f>SUM(B153:B156)</f>
        <v>765.98370224510018</v>
      </c>
      <c r="C157" s="57">
        <f>SUM(C153:C156)</f>
        <v>188.00708238000001</v>
      </c>
      <c r="D157" s="57">
        <f>SUM(D153:D156)</f>
        <v>104.17059036319998</v>
      </c>
      <c r="E157" s="57">
        <f>SUM(B157:D157)</f>
        <v>1058.1613749883002</v>
      </c>
      <c r="F157" s="87">
        <f>SUM(F153:F156)</f>
        <v>1925.4493749883004</v>
      </c>
      <c r="H157" s="112"/>
    </row>
    <row r="158" spans="1:15" ht="18" hidden="1" customHeight="1" outlineLevel="3">
      <c r="A158" s="3" t="s">
        <v>45</v>
      </c>
      <c r="B158" s="7">
        <f>B157/B159</f>
        <v>0.56547615952103025</v>
      </c>
      <c r="C158" s="7">
        <f>C157/C159</f>
        <v>0.61670610818359983</v>
      </c>
      <c r="D158" s="7">
        <f>D157/D159</f>
        <v>0.70922856413161595</v>
      </c>
      <c r="E158" s="7">
        <f>E157/E159</f>
        <v>0.58581144068457269</v>
      </c>
      <c r="F158" s="88">
        <f>F157/F159</f>
        <v>0.57083682633434851</v>
      </c>
      <c r="H158" s="106"/>
    </row>
    <row r="159" spans="1:15" ht="18" customHeight="1" outlineLevel="2" collapsed="1" thickBot="1">
      <c r="A159" s="53" t="s">
        <v>11</v>
      </c>
      <c r="B159" s="55">
        <f>SUM(B149:B156)</f>
        <v>1354.5817791751006</v>
      </c>
      <c r="C159" s="55">
        <f>SUM(C149:C156)</f>
        <v>304.85685139999998</v>
      </c>
      <c r="D159" s="55">
        <f>SUM(D149:D156)</f>
        <v>146.87872941320001</v>
      </c>
      <c r="E159" s="55">
        <f>SUM(B159:D159)</f>
        <v>1806.3173599883005</v>
      </c>
      <c r="F159" s="89">
        <f>SUM(F149:F156)</f>
        <v>3373.0293599883007</v>
      </c>
      <c r="H159" s="107"/>
    </row>
    <row r="160" spans="1:15" s="44" customFormat="1" ht="18" customHeight="1" outlineLevel="2">
      <c r="A160" s="157" t="s">
        <v>50</v>
      </c>
      <c r="B160" s="157"/>
      <c r="C160" s="157"/>
      <c r="D160" s="157"/>
      <c r="E160" s="157"/>
      <c r="F160" s="157"/>
      <c r="G160" s="156"/>
      <c r="H160" s="156"/>
      <c r="I160" s="156"/>
      <c r="J160" s="156"/>
      <c r="K160" s="156"/>
      <c r="L160" s="10"/>
      <c r="M160" s="10"/>
      <c r="N160" s="10"/>
      <c r="O160" s="10"/>
    </row>
    <row r="161" ht="12.6" customHeight="1" outlineLevel="2"/>
    <row r="162" ht="12.6" customHeight="1" outlineLevel="2"/>
    <row r="163" ht="12.6" customHeight="1" outlineLevel="2"/>
    <row r="164" ht="12.6" customHeight="1" outlineLevel="2"/>
    <row r="165" ht="12.6" customHeight="1" outlineLevel="2"/>
    <row r="166" ht="12.6" customHeight="1" outlineLevel="2"/>
    <row r="167" ht="12.6" customHeight="1" outlineLevel="2"/>
    <row r="168" ht="12.6" customHeight="1" outlineLevel="2"/>
    <row r="169" ht="12.6" customHeight="1" outlineLevel="2"/>
    <row r="170" ht="12.6" customHeight="1" outlineLevel="2"/>
    <row r="171" ht="12.6" customHeight="1" outlineLevel="2"/>
    <row r="172" ht="12.6" customHeight="1" outlineLevel="2"/>
    <row r="173" ht="12.6" customHeight="1" outlineLevel="2"/>
    <row r="174" ht="12.6" customHeight="1" outlineLevel="2"/>
    <row r="175" ht="12.6" customHeight="1" outlineLevel="2"/>
    <row r="176" ht="12.6" customHeight="1" outlineLevel="2"/>
    <row r="177" spans="5:5" ht="12.6" customHeight="1" outlineLevel="2"/>
    <row r="178" spans="5:5" ht="12.6" customHeight="1" outlineLevel="2"/>
    <row r="179" spans="5:5" ht="12.6" customHeight="1" outlineLevel="2"/>
    <row r="180" spans="5:5" ht="12.6" customHeight="1" outlineLevel="2"/>
    <row r="181" spans="5:5" ht="12.6" customHeight="1" outlineLevel="2"/>
    <row r="182" spans="5:5" ht="12.6" customHeight="1" outlineLevel="2"/>
    <row r="183" spans="5:5" ht="12.6" customHeight="1" outlineLevel="2"/>
    <row r="184" spans="5:5" ht="12.6" customHeight="1" outlineLevel="2"/>
    <row r="185" spans="5:5" ht="12.6" customHeight="1" outlineLevel="2"/>
    <row r="186" spans="5:5" ht="12.6" customHeight="1" outlineLevel="2"/>
    <row r="187" spans="5:5" ht="12.6" customHeight="1" outlineLevel="2"/>
    <row r="188" spans="5:5" ht="12.6" customHeight="1" outlineLevel="2"/>
    <row r="189" spans="5:5" ht="12.6" customHeight="1" outlineLevel="2"/>
    <row r="190" spans="5:5" ht="12.6" customHeight="1" outlineLevel="2"/>
    <row r="191" spans="5:5" ht="12.6" customHeight="1" outlineLevel="2"/>
    <row r="192" spans="5:5" outlineLevel="2">
      <c r="E192" s="2"/>
    </row>
    <row r="193" outlineLevel="2"/>
    <row r="194" outlineLevel="2"/>
    <row r="195" outlineLevel="2"/>
    <row r="196" outlineLevel="2"/>
    <row r="197" outlineLevel="2"/>
    <row r="198" outlineLevel="2"/>
    <row r="199" outlineLevel="2"/>
    <row r="200" outlineLevel="2"/>
    <row r="201" outlineLevel="2"/>
    <row r="202" outlineLevel="2"/>
    <row r="203" outlineLevel="2"/>
    <row r="204" outlineLevel="2"/>
    <row r="205" outlineLevel="2"/>
    <row r="206" outlineLevel="2"/>
    <row r="207" outlineLevel="2"/>
    <row r="208" outlineLevel="2"/>
    <row r="209" outlineLevel="2"/>
    <row r="210" outlineLevel="2"/>
    <row r="211" outlineLevel="1"/>
  </sheetData>
  <mergeCells count="37">
    <mergeCell ref="A160:F160"/>
    <mergeCell ref="A1:XFD1"/>
    <mergeCell ref="A3:XFD3"/>
    <mergeCell ref="A10:XFD10"/>
    <mergeCell ref="A11:XFD11"/>
    <mergeCell ref="A2:XFD2"/>
    <mergeCell ref="A9:H9"/>
    <mergeCell ref="A17:H17"/>
    <mergeCell ref="A18:XFD18"/>
    <mergeCell ref="A19:XFD19"/>
    <mergeCell ref="A20:A21"/>
    <mergeCell ref="B20:C20"/>
    <mergeCell ref="F20:G20"/>
    <mergeCell ref="H20:I20"/>
    <mergeCell ref="N20:N21"/>
    <mergeCell ref="D20:E20"/>
    <mergeCell ref="J20:M20"/>
    <mergeCell ref="A59:XFD59"/>
    <mergeCell ref="A67:F67"/>
    <mergeCell ref="A73:XFD73"/>
    <mergeCell ref="A60:F60"/>
    <mergeCell ref="A66:XFD66"/>
    <mergeCell ref="A28:N28"/>
    <mergeCell ref="A29:N29"/>
    <mergeCell ref="A109:XFD109"/>
    <mergeCell ref="A110:XFD110"/>
    <mergeCell ref="A117:G117"/>
    <mergeCell ref="A145:XFD145"/>
    <mergeCell ref="A146:XFD146"/>
    <mergeCell ref="A147:F147"/>
    <mergeCell ref="A74:H74"/>
    <mergeCell ref="A44:XFD44"/>
    <mergeCell ref="A45:XFD45"/>
    <mergeCell ref="A46:F46"/>
    <mergeCell ref="H46:O46"/>
    <mergeCell ref="A52:XFD52"/>
    <mergeCell ref="A53:F53"/>
  </mergeCells>
  <pageMargins left="0.17" right="0.17" top="0.5" bottom="0.51" header="0.5" footer="0.5"/>
  <pageSetup paperSize="9" orientation="portrait"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НПФ в управлінні</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gavrylyuk</cp:lastModifiedBy>
  <dcterms:created xsi:type="dcterms:W3CDTF">1996-10-08T23:32:33Z</dcterms:created>
  <dcterms:modified xsi:type="dcterms:W3CDTF">2020-10-21T14:14:58Z</dcterms:modified>
</cp:coreProperties>
</file>