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vrylyuk\Desktop\Анастасія Гаврилюк\НА САЙТ\2021\Q1 2021\"/>
    </mc:Choice>
  </mc:AlternateContent>
  <bookViews>
    <workbookView xWindow="0" yWindow="0" windowWidth="25005" windowHeight="11655" tabRatio="500"/>
  </bookViews>
  <sheets>
    <sheet name="СК в управлінні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a11" localSheetId="0">{#N/A,#N/A,FALSE,"т02бд"}</definedName>
    <definedName name="____________________a11">{#N/A,#N/A,FALSE,"т02бд"}</definedName>
    <definedName name="____________________t06" localSheetId="0">{#N/A,#N/A,FALSE,"т04"}</definedName>
    <definedName name="____________________t06">{#N/A,#N/A,FALSE,"т04"}</definedName>
    <definedName name="__________________a11" localSheetId="0">{#N/A,#N/A,FALSE,"т02бд"}</definedName>
    <definedName name="__________________a11">{#N/A,#N/A,FALSE,"т02бд"}</definedName>
    <definedName name="__________________t06" localSheetId="0">{#N/A,#N/A,FALSE,"т04"}</definedName>
    <definedName name="__________________t06">{#N/A,#N/A,FALSE,"т04"}</definedName>
    <definedName name="________________a11" localSheetId="0">{#N/A,#N/A,FALSE,"т02бд"}</definedName>
    <definedName name="________________a11">{#N/A,#N/A,FALSE,"т02бд"}</definedName>
    <definedName name="________________t06" localSheetId="0">{#N/A,#N/A,FALSE,"т04"}</definedName>
    <definedName name="________________t06">{#N/A,#N/A,FALSE,"т04"}</definedName>
    <definedName name="______________a11" localSheetId="0">{#N/A,#N/A,FALSE,"т02бд"}</definedName>
    <definedName name="______________a11">{#N/A,#N/A,FALSE,"т02бд"}</definedName>
    <definedName name="______________t06" localSheetId="0">{#N/A,#N/A,FALSE,"т04"}</definedName>
    <definedName name="______________t06">{#N/A,#N/A,FALSE,"т04"}</definedName>
    <definedName name="____________a11" localSheetId="0">{#N/A,#N/A,FALSE,"т02бд"}</definedName>
    <definedName name="____________a11">{#N/A,#N/A,FALSE,"т02бд"}</definedName>
    <definedName name="____________t06" localSheetId="0">{#N/A,#N/A,FALSE,"т04"}</definedName>
    <definedName name="____________t06">{#N/A,#N/A,FALSE,"т04"}</definedName>
    <definedName name="___________a11" localSheetId="0">{#N/A,#N/A,FALSE,"т02бд"}</definedName>
    <definedName name="___________a11">{#N/A,#N/A,FALSE,"т02бд"}</definedName>
    <definedName name="___________t06" localSheetId="0">{#N/A,#N/A,FALSE,"т04"}</definedName>
    <definedName name="___________t06">{#N/A,#N/A,FALSE,"т04"}</definedName>
    <definedName name="__________a11" localSheetId="0">{#N/A,#N/A,FALSE,"т02бд"}</definedName>
    <definedName name="__________a11">{#N/A,#N/A,FALSE,"т02бд"}</definedName>
    <definedName name="__________t06" localSheetId="0">{#N/A,#N/A,FALSE,"т04"}</definedName>
    <definedName name="__________t06">{#N/A,#N/A,FALSE,"т04"}</definedName>
    <definedName name="________a11" localSheetId="0">{#N/A,#N/A,FALSE,"т02бд"}</definedName>
    <definedName name="________a11">{#N/A,#N/A,FALSE,"т02бд"}</definedName>
    <definedName name="________t06" localSheetId="0">{#N/A,#N/A,FALSE,"т04"}</definedName>
    <definedName name="________t06">{#N/A,#N/A,FALSE,"т04"}</definedName>
    <definedName name="_______a11" localSheetId="0">{#N/A,#N/A,FALSE,"т02бд"}</definedName>
    <definedName name="_______a11">{#N/A,#N/A,FALSE,"т02бд"}</definedName>
    <definedName name="_______t06" localSheetId="0">{#N/A,#N/A,FALSE,"т04"}</definedName>
    <definedName name="_______t06">{#N/A,#N/A,FALSE,"т04"}</definedName>
    <definedName name="______a11" localSheetId="0">{#N/A,#N/A,FALSE,"т02бд"}</definedName>
    <definedName name="______a11">{#N/A,#N/A,FALSE,"т02бд"}</definedName>
    <definedName name="______t06" localSheetId="0">{#N/A,#N/A,FALSE,"т04"}</definedName>
    <definedName name="______t06">{#N/A,#N/A,FALSE,"т04"}</definedName>
    <definedName name="____a11" localSheetId="0">{#N/A,#N/A,FALSE,"т02бд"}</definedName>
    <definedName name="____a11">{#N/A,#N/A,FALSE,"т02бд"}</definedName>
    <definedName name="____t06" localSheetId="0">{#N/A,#N/A,FALSE,"т04"}</definedName>
    <definedName name="____t06">{#N/A,#N/A,FALSE,"т04"}</definedName>
    <definedName name="___a11" localSheetId="0">{#N/A,#N/A,FALSE,"т02бд"}</definedName>
    <definedName name="___a11">{#N/A,#N/A,FALSE,"т02бд"}</definedName>
    <definedName name="___t06" localSheetId="0">{#N/A,#N/A,FALSE,"т04"}</definedName>
    <definedName name="___t06">{#N/A,#N/A,FALSE,"т04"}</definedName>
    <definedName name="__a11" localSheetId="0">{#N/A,#N/A,FALSE,"т02бд"}</definedName>
    <definedName name="__a11">{#N/A,#N/A,FALSE,"т02бд"}</definedName>
    <definedName name="__t06" localSheetId="0">{#N/A,#N/A,FALSE,"т04"}</definedName>
    <definedName name="__t06">{#N/A,#N/A,FALSE,"т04"}</definedName>
    <definedName name="_18_Лют_09" localSheetId="0">#REF!</definedName>
    <definedName name="_18_Лют_09">#REF!</definedName>
    <definedName name="_19_Лют_09" localSheetId="0">#REF!</definedName>
    <definedName name="_19_Лют_09">#REF!</definedName>
    <definedName name="_19_Лют_09_ВЧА" localSheetId="0">#REF!</definedName>
    <definedName name="_19_Лют_09_ВЧА">#REF!</definedName>
    <definedName name="_a11" localSheetId="0">{#N/A,#N/A,FALSE,"т02бд"}</definedName>
    <definedName name="_a11">{#N/A,#N/A,FALSE,"т02бд"}</definedName>
    <definedName name="_t06" localSheetId="0">{#N/A,#N/A,FALSE,"т04"}</definedName>
    <definedName name="_t06">{#N/A,#N/A,FALSE,"т04"}</definedName>
    <definedName name="BAZA">'[1]Мульт-ор М2, швидкість'!$E$1:$E$65536</definedName>
    <definedName name="cevv" localSheetId="0">[2]табл1!#REF!</definedName>
    <definedName name="cevv">[2]табл1!#REF!</definedName>
    <definedName name="d" localSheetId="0">{#N/A,#N/A,FALSE,"т02бд"}</definedName>
    <definedName name="d">{#N/A,#N/A,FALSE,"т02бд"}</definedName>
    <definedName name="ic" localSheetId="0">{#N/A,#N/A,FALSE,"т02бд"}</definedName>
    <definedName name="ic">{#N/A,#N/A,FALSE,"т02бд"}</definedName>
    <definedName name="ICC_2008" localSheetId="0">{#N/A,#N/A,FALSE,"т02бд"}</definedName>
    <definedName name="ICC_2008">{#N/A,#N/A,FALSE,"т02бд"}</definedName>
    <definedName name="q" localSheetId="0">{#N/A,#N/A,FALSE,"т02бд"}</definedName>
    <definedName name="q">{#N/A,#N/A,FALSE,"т02бд"}</definedName>
    <definedName name="tt" localSheetId="0">{#N/A,#N/A,FALSE,"т02бд"}</definedName>
    <definedName name="tt">{#N/A,#N/A,FALSE,"т02бд"}</definedName>
    <definedName name="V">'[3]146024'!$A$1:#REF!</definedName>
    <definedName name="ven_vcha" localSheetId="0">{#N/A,#N/A,FALSE,"т02бд"}</definedName>
    <definedName name="ven_vcha">{#N/A,#N/A,FALSE,"т02бд"}</definedName>
    <definedName name="wrn.04." localSheetId="0">{#N/A,#N/A,FALSE,"т02бд"}</definedName>
    <definedName name="wrn.04.">{#N/A,#N/A,FALSE,"т02бд"}</definedName>
    <definedName name="wrn.д02." localSheetId="0">{#N/A,#N/A,FALSE,"т02бд"}</definedName>
    <definedName name="wrn.д02.">{#N/A,#N/A,FALSE,"т02бд"}</definedName>
    <definedName name="wrn.т171банки." localSheetId="0">{#N/A,#N/A,FALSE,"т17-1банки (2)"}</definedName>
    <definedName name="wrn.т171банки.">{#N/A,#N/A,FALSE,"т17-1банки (2)"}</definedName>
    <definedName name="_xlnm.Database" localSheetId="0">#REF!</definedName>
    <definedName name="_xlnm.Database">#REF!</definedName>
    <definedName name="ГЦ" localSheetId="0">{#N/A,#N/A,FALSE,"т02бд"}</definedName>
    <definedName name="ГЦ">{#N/A,#N/A,FALSE,"т02бд"}</definedName>
    <definedName name="д17.1">'[3]д17-1'!$A$1:$H$1</definedName>
    <definedName name="ее" localSheetId="0">{#N/A,#N/A,FALSE,"т02бд"}</definedName>
    <definedName name="ее">{#N/A,#N/A,FALSE,"т02бд"}</definedName>
    <definedName name="збз1998" localSheetId="0">#REF!</definedName>
    <definedName name="збз1998">#REF!</definedName>
    <definedName name="ии" localSheetId="0">{#N/A,#N/A,FALSE,"т02бд"}</definedName>
    <definedName name="ии">{#N/A,#N/A,FALSE,"т02бд"}</definedName>
    <definedName name="іі" localSheetId="0">{#N/A,#N/A,FALSE,"т02бд"}</definedName>
    <definedName name="іі">{#N/A,#N/A,FALSE,"т02бд"}</definedName>
    <definedName name="квітень" localSheetId="0">{#N/A,#N/A,FALSE,"т17-1банки (2)"}</definedName>
    <definedName name="квітень">{#N/A,#N/A,FALSE,"т17-1банки (2)"}</definedName>
    <definedName name="ке" localSheetId="0">{#N/A,#N/A,FALSE,"т17-1банки (2)"}</definedName>
    <definedName name="ке">{#N/A,#N/A,FALSE,"т17-1банки (2)"}</definedName>
    <definedName name="М2">'[1]Мульт-ор М2, швидкість'!$C$1:$C$65536</definedName>
    <definedName name="нн" localSheetId="0">{#N/A,#N/A,FALSE,"т02бд"}</definedName>
    <definedName name="нн">{#N/A,#N/A,FALSE,"т02бд"}</definedName>
    <definedName name="Список">'[3]146024'!$A$8:#REF!</definedName>
    <definedName name="стельм." localSheetId="0">{#N/A,#N/A,FALSE,"т17-1банки (2)"}</definedName>
    <definedName name="стельм.">{#N/A,#N/A,FALSE,"т17-1банки (2)"}</definedName>
    <definedName name="т01" localSheetId="0">#REF!</definedName>
    <definedName name="т01">#REF!</definedName>
    <definedName name="т05" localSheetId="0">{#N/A,#N/A,FALSE,"т04"}</definedName>
    <definedName name="т05">{#N/A,#N/A,FALSE,"т04"}</definedName>
    <definedName name="т06" localSheetId="0">#REF!</definedName>
    <definedName name="т06">#REF!</definedName>
    <definedName name="т07КБ98">'[4]т07(98)'!$A$1</definedName>
    <definedName name="т09СЕ98">'[5]т09(98) по сек-рам ек-ки'!$A$1</definedName>
    <definedName name="т15">[6]т15!$A$1</definedName>
    <definedName name="т17.1">'[7]т17-1(шаблон)'!$A$1:$H$1</definedName>
    <definedName name="т17.1.2001">'[7]т17-1(шаблон)'!$A$1:$H$1</definedName>
    <definedName name="т17.1обл2001">'[7]т17-1(шаблон)'!$A$1:$H$1</definedName>
    <definedName name="т17.2" localSheetId="0">#REF!</definedName>
    <definedName name="т17.2">#REF!</definedName>
    <definedName name="т17.2.2001">'[8]т17-2 '!$A$1</definedName>
    <definedName name="т17.3">'[8]т17-3'!$A$1:$L$2</definedName>
    <definedName name="т17.3.2001">'[8]т17-2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Усі_банки">'[3]146024'!$A$8:#REF!</definedName>
    <definedName name="ц" localSheetId="0">{#N/A,#N/A,FALSE,"т02бд"}</definedName>
    <definedName name="ц">{#N/A,#N/A,FALSE,"т02бд"}</definedName>
    <definedName name="цеу" localSheetId="0">{#N/A,#N/A,FALSE,"т02бд"}</definedName>
    <definedName name="цеу">{#N/A,#N/A,FALSE,"т02бд"}</definedName>
    <definedName name="черв" localSheetId="0">{#N/A,#N/A,FALSE,"т02бд"}</definedName>
    <definedName name="черв">{#N/A,#N/A,FALSE,"т02бд"}</definedName>
  </definedNames>
  <calcPr calcId="152511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1" i="1" l="1"/>
  <c r="L21" i="1" s="1"/>
  <c r="G10" i="1"/>
  <c r="F10" i="1"/>
  <c r="E10" i="1"/>
</calcChain>
</file>

<file path=xl/sharedStrings.xml><?xml version="1.0" encoding="utf-8"?>
<sst xmlns="http://schemas.openxmlformats.org/spreadsheetml/2006/main" count="38" uniqueCount="32">
  <si>
    <t>Statistics of IC* Asset Management Market for Q1 2021</t>
  </si>
  <si>
    <t>Number of companies</t>
  </si>
  <si>
    <t>Period</t>
  </si>
  <si>
    <t>Number of AMC managing IC assets</t>
  </si>
  <si>
    <t>Number of Ics with assets under AMC management</t>
  </si>
  <si>
    <t>IC assets under management, UAH M</t>
  </si>
  <si>
    <t xml:space="preserve">Change of IC assets under management </t>
  </si>
  <si>
    <t>quarterly</t>
  </si>
  <si>
    <t>YTD</t>
  </si>
  <si>
    <t>annual</t>
  </si>
  <si>
    <t>Q1 2020</t>
  </si>
  <si>
    <t>Q2 2020</t>
  </si>
  <si>
    <t>Q3 2020</t>
  </si>
  <si>
    <t xml:space="preserve">Q4 2020 </t>
  </si>
  <si>
    <t>Q1 2021</t>
  </si>
  <si>
    <t>* IC - Insuarance Companies</t>
  </si>
  <si>
    <t>For more details on AMC performance in IC Asset Management see AMC Rankings:</t>
  </si>
  <si>
    <t>https://www.uaib.com.ua/analituaib/rankings/kua/kua-insur</t>
  </si>
  <si>
    <t xml:space="preserve">Structure of IC assets under management* </t>
  </si>
  <si>
    <t>Cash (current and deposit accounts, including those in foreign currency)</t>
  </si>
  <si>
    <t>Bank metals</t>
  </si>
  <si>
    <t>Real estate</t>
  </si>
  <si>
    <t>Other assets</t>
  </si>
  <si>
    <t>Securities, total</t>
  </si>
  <si>
    <t>Equities</t>
  </si>
  <si>
    <t>Corporate bonds</t>
  </si>
  <si>
    <t>Municipal bonds</t>
  </si>
  <si>
    <t>State bonds (incl. OVDP)</t>
  </si>
  <si>
    <t>Mortgage Certificates</t>
  </si>
  <si>
    <t>TOTAL</t>
  </si>
  <si>
    <t>UAH M</t>
  </si>
  <si>
    <t xml:space="preserve">* According to data provided by AMC with assets of IC in management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</si>
</sst>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;[Red]\-#,##0"/>
    <numFmt numFmtId="165" formatCode="\$#,##0_);[Red]&quot;($&quot;#,##0\)"/>
    <numFmt numFmtId="166" formatCode="#,##0.00;[Red]\-#,##0.00"/>
    <numFmt numFmtId="167" formatCode="_(* #,##0.00_);_(* \(#,##0.00\);_(* \-??_);_(@_)"/>
    <numFmt numFmtId="168" formatCode="_-* #,##0.00_₴_-;\-* #,##0.00_₴_-;_-* \-??_₴_-;_-@_-"/>
    <numFmt numFmtId="169" formatCode="mm/dd/yyyy"/>
    <numFmt numFmtId="170" formatCode="0.0"/>
    <numFmt numFmtId="171" formatCode="0.0%"/>
  </numFmts>
  <fonts count="34">
    <font>
      <sz val="10"/>
      <name val="Arial"/>
      <charset val="1"/>
    </font>
    <font>
      <b/>
      <sz val="10"/>
      <name val="UkrainianBaltica"/>
      <family val="1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 Cyr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MS Sans Serif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6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u/>
      <sz val="9"/>
      <color rgb="FF0000FF"/>
      <name val="Arial"/>
      <family val="2"/>
      <charset val="204"/>
    </font>
    <font>
      <i/>
      <sz val="10"/>
      <color rgb="FF000000"/>
      <name val="Arial"/>
      <family val="2"/>
      <charset val="204"/>
    </font>
    <font>
      <sz val="10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E6E0EC"/>
      </patternFill>
    </fill>
    <fill>
      <patternFill patternType="solid">
        <fgColor rgb="FFFF99CC"/>
        <bgColor rgb="FFD99694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2DCDB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D99694"/>
      </patternFill>
    </fill>
    <fill>
      <patternFill patternType="solid">
        <fgColor rgb="FF00FF00"/>
        <bgColor rgb="FF00B050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70C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4BACC6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B05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78787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E6E0EC"/>
        <bgColor rgb="FFF2DCDB"/>
      </patternFill>
    </fill>
    <fill>
      <patternFill patternType="solid">
        <fgColor rgb="FFF2DCDB"/>
        <bgColor rgb="FFE6E0EC"/>
      </patternFill>
    </fill>
  </fills>
  <borders count="3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rgb="FF808080"/>
      </right>
      <top style="medium">
        <color rgb="FF800080"/>
      </top>
      <bottom style="medium">
        <color rgb="FF800080"/>
      </bottom>
      <diagonal/>
    </border>
    <border>
      <left style="dotted">
        <color rgb="FF808080"/>
      </left>
      <right style="dotted">
        <color rgb="FF808080"/>
      </right>
      <top style="medium">
        <color rgb="FF800080"/>
      </top>
      <bottom style="medium">
        <color rgb="FF800080"/>
      </bottom>
      <diagonal/>
    </border>
    <border>
      <left style="dotted">
        <color rgb="FF808080"/>
      </left>
      <right/>
      <top style="medium">
        <color rgb="FF800080"/>
      </top>
      <bottom style="thin">
        <color rgb="FF808080"/>
      </bottom>
      <diagonal/>
    </border>
    <border>
      <left style="dotted">
        <color rgb="FF808080"/>
      </left>
      <right/>
      <top/>
      <bottom style="medium">
        <color rgb="FF800080"/>
      </bottom>
      <diagonal/>
    </border>
    <border>
      <left style="dotted">
        <color rgb="FFA6A6A6"/>
      </left>
      <right style="dotted">
        <color rgb="FFA6A6A6"/>
      </right>
      <top/>
      <bottom style="dotted">
        <color rgb="FFA6A6A6"/>
      </bottom>
      <diagonal/>
    </border>
    <border>
      <left style="dotted">
        <color rgb="FFA6A6A6"/>
      </left>
      <right/>
      <top/>
      <bottom style="dotted">
        <color rgb="FFA6A6A6"/>
      </bottom>
      <diagonal/>
    </border>
    <border>
      <left/>
      <right style="dotted">
        <color rgb="FFA6A6A6"/>
      </right>
      <top/>
      <bottom style="dotted">
        <color rgb="FFA6A6A6"/>
      </bottom>
      <diagonal/>
    </border>
    <border>
      <left style="dotted">
        <color rgb="FFA6A6A6"/>
      </left>
      <right style="dotted">
        <color rgb="FFA6A6A6"/>
      </right>
      <top style="dotted">
        <color rgb="FFA6A6A6"/>
      </top>
      <bottom style="dotted">
        <color rgb="FFA6A6A6"/>
      </bottom>
      <diagonal/>
    </border>
    <border>
      <left style="dotted">
        <color rgb="FFA6A6A6"/>
      </left>
      <right/>
      <top style="dotted">
        <color rgb="FFA6A6A6"/>
      </top>
      <bottom style="dotted">
        <color rgb="FFA6A6A6"/>
      </bottom>
      <diagonal/>
    </border>
    <border>
      <left/>
      <right style="dotted">
        <color rgb="FFA6A6A6"/>
      </right>
      <top style="dotted">
        <color rgb="FFA6A6A6"/>
      </top>
      <bottom style="dotted">
        <color rgb="FFA6A6A6"/>
      </bottom>
      <diagonal/>
    </border>
    <border>
      <left/>
      <right style="dotted">
        <color rgb="FFA6A6A6"/>
      </right>
      <top style="dotted">
        <color rgb="FF808080"/>
      </top>
      <bottom style="thin">
        <color rgb="FF7030A0"/>
      </bottom>
      <diagonal/>
    </border>
    <border>
      <left style="dotted">
        <color rgb="FFA6A6A6"/>
      </left>
      <right style="dotted">
        <color rgb="FFA6A6A6"/>
      </right>
      <top style="dotted">
        <color rgb="FF808080"/>
      </top>
      <bottom style="thin">
        <color rgb="FF7030A0"/>
      </bottom>
      <diagonal/>
    </border>
    <border>
      <left style="dotted">
        <color rgb="FFA6A6A6"/>
      </left>
      <right/>
      <top style="dotted">
        <color rgb="FF808080"/>
      </top>
      <bottom style="thin">
        <color rgb="FF7030A0"/>
      </bottom>
      <diagonal/>
    </border>
    <border>
      <left style="dotted">
        <color rgb="FFA6A6A6"/>
      </left>
      <right style="dotted">
        <color rgb="FFA6A6A6"/>
      </right>
      <top style="dotted">
        <color rgb="FFA6A6A6"/>
      </top>
      <bottom style="medium">
        <color rgb="FF800080"/>
      </bottom>
      <diagonal/>
    </border>
    <border>
      <left style="dotted">
        <color rgb="FFA6A6A6"/>
      </left>
      <right/>
      <top style="dotted">
        <color rgb="FFA6A6A6"/>
      </top>
      <bottom style="medium">
        <color rgb="FF800080"/>
      </bottom>
      <diagonal/>
    </border>
    <border>
      <left/>
      <right/>
      <top style="medium">
        <color rgb="FF800080"/>
      </top>
      <bottom/>
      <diagonal/>
    </border>
    <border>
      <left style="dotted">
        <color rgb="FF808080"/>
      </left>
      <right/>
      <top style="medium">
        <color rgb="FF800080"/>
      </top>
      <bottom style="medium">
        <color rgb="FF800080"/>
      </bottom>
      <diagonal/>
    </border>
    <border>
      <left/>
      <right style="dotted">
        <color rgb="FFBFBFBF"/>
      </right>
      <top style="dotted">
        <color rgb="FFBFBFBF"/>
      </top>
      <bottom style="dotted">
        <color rgb="FFA6A6A6"/>
      </bottom>
      <diagonal/>
    </border>
    <border>
      <left style="dotted">
        <color rgb="FF808080"/>
      </left>
      <right style="dotted">
        <color rgb="FF808080"/>
      </right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/>
      <top style="dotted">
        <color rgb="FF808080"/>
      </top>
      <bottom style="dotted">
        <color rgb="FF808080"/>
      </bottom>
      <diagonal/>
    </border>
    <border>
      <left style="dotted">
        <color rgb="FFBFBFBF"/>
      </left>
      <right/>
      <top style="dotted">
        <color rgb="FFBFBFBF"/>
      </top>
      <bottom style="dotted">
        <color rgb="FFA6A6A6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A6A6A6"/>
      </bottom>
      <diagonal/>
    </border>
  </borders>
  <cellStyleXfs count="88">
    <xf numFmtId="0" fontId="0" fillId="0" borderId="0"/>
    <xf numFmtId="9" fontId="33" fillId="0" borderId="0" applyBorder="0" applyProtection="0"/>
    <xf numFmtId="0" fontId="8" fillId="0" borderId="0" applyBorder="0" applyProtection="0"/>
    <xf numFmtId="49" fontId="1" fillId="0" borderId="0">
      <alignment horizontal="center" vertical="top" wrapText="1"/>
    </xf>
    <xf numFmtId="0" fontId="2" fillId="2" borderId="0" applyBorder="0" applyProtection="0"/>
    <xf numFmtId="0" fontId="2" fillId="3" borderId="0" applyBorder="0" applyProtection="0"/>
    <xf numFmtId="0" fontId="2" fillId="4" borderId="0" applyBorder="0" applyProtection="0"/>
    <xf numFmtId="0" fontId="2" fillId="5" borderId="0" applyBorder="0" applyProtection="0"/>
    <xf numFmtId="0" fontId="2" fillId="6" borderId="0" applyBorder="0" applyProtection="0"/>
    <xf numFmtId="0" fontId="2" fillId="7" borderId="0" applyBorder="0" applyProtection="0"/>
    <xf numFmtId="0" fontId="2" fillId="8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5" borderId="0" applyBorder="0" applyProtection="0"/>
    <xf numFmtId="0" fontId="2" fillId="8" borderId="0" applyBorder="0" applyProtection="0"/>
    <xf numFmtId="0" fontId="2" fillId="11" borderId="0" applyBorder="0" applyProtection="0"/>
    <xf numFmtId="0" fontId="3" fillId="12" borderId="0" applyBorder="0" applyProtection="0"/>
    <xf numFmtId="0" fontId="3" fillId="9" borderId="0" applyBorder="0" applyProtection="0"/>
    <xf numFmtId="0" fontId="3" fillId="10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5" borderId="0" applyBorder="0" applyProtection="0"/>
    <xf numFmtId="164" fontId="33" fillId="0" borderId="0" applyBorder="0" applyProtection="0"/>
    <xf numFmtId="165" fontId="33" fillId="0" borderId="0" applyBorder="0" applyProtection="0"/>
    <xf numFmtId="0" fontId="3" fillId="16" borderId="0" applyBorder="0" applyProtection="0"/>
    <xf numFmtId="0" fontId="3" fillId="17" borderId="0" applyBorder="0" applyProtection="0"/>
    <xf numFmtId="0" fontId="3" fillId="18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9" borderId="0" applyBorder="0" applyProtection="0"/>
    <xf numFmtId="0" fontId="4" fillId="7" borderId="1" applyProtection="0"/>
    <xf numFmtId="0" fontId="5" fillId="20" borderId="2" applyProtection="0"/>
    <xf numFmtId="0" fontId="6" fillId="20" borderId="1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1" fillId="0" borderId="3">
      <alignment horizontal="center" vertical="top" wrapText="1"/>
    </xf>
    <xf numFmtId="0" fontId="9" fillId="0" borderId="4" applyProtection="0"/>
    <xf numFmtId="0" fontId="10" fillId="0" borderId="5" applyProtection="0"/>
    <xf numFmtId="0" fontId="11" fillId="0" borderId="6" applyProtection="0"/>
    <xf numFmtId="0" fontId="11" fillId="0" borderId="0" applyBorder="0" applyProtection="0"/>
    <xf numFmtId="0" fontId="12" fillId="0" borderId="7" applyProtection="0"/>
    <xf numFmtId="0" fontId="13" fillId="21" borderId="8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16" fillId="0" borderId="0"/>
    <xf numFmtId="0" fontId="16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7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20" fillId="3" borderId="0" applyBorder="0" applyProtection="0"/>
    <xf numFmtId="0" fontId="21" fillId="0" borderId="0" applyBorder="0" applyProtection="0"/>
    <xf numFmtId="0" fontId="33" fillId="23" borderId="9" applyProtection="0"/>
    <xf numFmtId="9" fontId="33" fillId="0" borderId="0" applyBorder="0" applyProtection="0"/>
    <xf numFmtId="9" fontId="33" fillId="0" borderId="0" applyBorder="0" applyProtection="0"/>
    <xf numFmtId="9" fontId="33" fillId="0" borderId="0" applyBorder="0" applyProtection="0"/>
    <xf numFmtId="9" fontId="33" fillId="0" borderId="0" applyBorder="0" applyProtection="0"/>
    <xf numFmtId="9" fontId="33" fillId="0" borderId="0" applyBorder="0" applyProtection="0"/>
    <xf numFmtId="9" fontId="33" fillId="0" borderId="0" applyBorder="0" applyProtection="0"/>
    <xf numFmtId="0" fontId="22" fillId="0" borderId="10" applyProtection="0"/>
    <xf numFmtId="0" fontId="23" fillId="0" borderId="0" applyBorder="0" applyProtection="0"/>
    <xf numFmtId="164" fontId="33" fillId="0" borderId="0" applyBorder="0" applyProtection="0"/>
    <xf numFmtId="166" fontId="33" fillId="0" borderId="0" applyBorder="0" applyProtection="0"/>
    <xf numFmtId="167" fontId="33" fillId="0" borderId="0" applyBorder="0" applyProtection="0"/>
    <xf numFmtId="168" fontId="33" fillId="0" borderId="0" applyBorder="0" applyProtection="0"/>
    <xf numFmtId="0" fontId="24" fillId="4" borderId="0" applyBorder="0" applyProtection="0"/>
    <xf numFmtId="49" fontId="1" fillId="0" borderId="11">
      <alignment horizontal="center" vertical="center" wrapText="1"/>
    </xf>
  </cellStyleXfs>
  <cellXfs count="55">
    <xf numFmtId="0" fontId="0" fillId="0" borderId="0" xfId="0"/>
    <xf numFmtId="0" fontId="27" fillId="25" borderId="0" xfId="70" applyFont="1" applyFill="1" applyBorder="1" applyAlignment="1">
      <alignment horizontal="left" vertical="center"/>
    </xf>
    <xf numFmtId="0" fontId="16" fillId="0" borderId="0" xfId="70" applyFont="1" applyBorder="1" applyAlignment="1">
      <alignment horizontal="center" vertical="center"/>
    </xf>
    <xf numFmtId="0" fontId="31" fillId="0" borderId="0" xfId="2" applyFont="1" applyBorder="1" applyAlignment="1" applyProtection="1">
      <alignment horizontal="left" vertical="center"/>
    </xf>
    <xf numFmtId="0" fontId="29" fillId="0" borderId="0" xfId="69" applyFont="1" applyBorder="1" applyAlignment="1">
      <alignment horizontal="left" vertical="center"/>
    </xf>
    <xf numFmtId="0" fontId="29" fillId="0" borderId="27" xfId="70" applyFont="1" applyBorder="1" applyAlignment="1">
      <alignment horizontal="left" vertical="center"/>
    </xf>
    <xf numFmtId="169" fontId="28" fillId="0" borderId="14" xfId="70" applyNumberFormat="1" applyFont="1" applyBorder="1" applyAlignment="1">
      <alignment horizontal="center" vertical="center" wrapText="1"/>
    </xf>
    <xf numFmtId="169" fontId="28" fillId="0" borderId="13" xfId="70" applyNumberFormat="1" applyFont="1" applyBorder="1" applyAlignment="1">
      <alignment horizontal="center" vertical="center" wrapText="1"/>
    </xf>
    <xf numFmtId="0" fontId="28" fillId="0" borderId="12" xfId="70" applyFont="1" applyBorder="1" applyAlignment="1">
      <alignment horizontal="center" vertical="center" wrapText="1"/>
    </xf>
    <xf numFmtId="0" fontId="27" fillId="24" borderId="0" xfId="70" applyFont="1" applyFill="1" applyBorder="1" applyAlignment="1">
      <alignment horizontal="left" vertical="center"/>
    </xf>
    <xf numFmtId="0" fontId="26" fillId="0" borderId="0" xfId="70" applyFont="1" applyBorder="1" applyAlignment="1">
      <alignment horizontal="center" vertical="center"/>
    </xf>
    <xf numFmtId="0" fontId="25" fillId="4" borderId="0" xfId="70" applyFont="1" applyFill="1" applyBorder="1" applyAlignment="1">
      <alignment horizontal="left" vertical="center"/>
    </xf>
    <xf numFmtId="0" fontId="16" fillId="0" borderId="0" xfId="70" applyFont="1" applyAlignment="1">
      <alignment vertical="center"/>
    </xf>
    <xf numFmtId="0" fontId="28" fillId="0" borderId="12" xfId="70" applyFont="1" applyBorder="1" applyAlignment="1">
      <alignment horizontal="center" vertical="center" wrapText="1"/>
    </xf>
    <xf numFmtId="169" fontId="28" fillId="0" borderId="13" xfId="70" applyNumberFormat="1" applyFont="1" applyBorder="1" applyAlignment="1">
      <alignment horizontal="center" vertical="center" wrapText="1"/>
    </xf>
    <xf numFmtId="169" fontId="28" fillId="0" borderId="15" xfId="70" applyNumberFormat="1" applyFont="1" applyBorder="1" applyAlignment="1">
      <alignment horizontal="center" vertical="center" wrapText="1"/>
    </xf>
    <xf numFmtId="0" fontId="16" fillId="0" borderId="0" xfId="70" applyFont="1" applyBorder="1" applyAlignment="1">
      <alignment horizontal="center" vertical="center" wrapText="1"/>
    </xf>
    <xf numFmtId="0" fontId="16" fillId="0" borderId="16" xfId="70" applyFont="1" applyBorder="1" applyAlignment="1">
      <alignment horizontal="center" vertical="center"/>
    </xf>
    <xf numFmtId="170" fontId="16" fillId="0" borderId="16" xfId="70" applyNumberFormat="1" applyFont="1" applyBorder="1" applyAlignment="1">
      <alignment horizontal="center" vertical="center"/>
    </xf>
    <xf numFmtId="171" fontId="16" fillId="0" borderId="16" xfId="70" applyNumberFormat="1" applyFont="1" applyBorder="1" applyAlignment="1">
      <alignment horizontal="center" vertical="center"/>
    </xf>
    <xf numFmtId="171" fontId="16" fillId="0" borderId="17" xfId="70" applyNumberFormat="1" applyFont="1" applyBorder="1" applyAlignment="1">
      <alignment horizontal="center" vertical="center"/>
    </xf>
    <xf numFmtId="0" fontId="16" fillId="0" borderId="0" xfId="70" applyFont="1" applyBorder="1" applyAlignment="1">
      <alignment vertical="center"/>
    </xf>
    <xf numFmtId="0" fontId="16" fillId="0" borderId="18" xfId="70" applyFont="1" applyBorder="1" applyAlignment="1">
      <alignment horizontal="center" vertical="center" wrapText="1"/>
    </xf>
    <xf numFmtId="0" fontId="16" fillId="0" borderId="19" xfId="70" applyFont="1" applyBorder="1" applyAlignment="1">
      <alignment horizontal="center" vertical="center"/>
    </xf>
    <xf numFmtId="170" fontId="16" fillId="0" borderId="19" xfId="70" applyNumberFormat="1" applyFont="1" applyBorder="1" applyAlignment="1">
      <alignment horizontal="center" vertical="center"/>
    </xf>
    <xf numFmtId="171" fontId="16" fillId="0" borderId="19" xfId="70" applyNumberFormat="1" applyFont="1" applyBorder="1" applyAlignment="1">
      <alignment horizontal="center" vertical="center"/>
    </xf>
    <xf numFmtId="171" fontId="16" fillId="0" borderId="20" xfId="70" applyNumberFormat="1" applyFont="1" applyBorder="1" applyAlignment="1">
      <alignment horizontal="center" vertical="center"/>
    </xf>
    <xf numFmtId="0" fontId="16" fillId="0" borderId="21" xfId="70" applyFont="1" applyBorder="1" applyAlignment="1">
      <alignment horizontal="center" vertical="center" wrapText="1"/>
    </xf>
    <xf numFmtId="0" fontId="16" fillId="0" borderId="22" xfId="70" applyFont="1" applyBorder="1" applyAlignment="1">
      <alignment horizontal="center" vertical="center" wrapText="1"/>
    </xf>
    <xf numFmtId="0" fontId="16" fillId="0" borderId="23" xfId="70" applyFont="1" applyBorder="1" applyAlignment="1">
      <alignment horizontal="center" vertical="center"/>
    </xf>
    <xf numFmtId="170" fontId="16" fillId="0" borderId="23" xfId="70" applyNumberFormat="1" applyFont="1" applyBorder="1" applyAlignment="1">
      <alignment horizontal="center" vertical="center"/>
    </xf>
    <xf numFmtId="171" fontId="16" fillId="0" borderId="23" xfId="70" applyNumberFormat="1" applyFont="1" applyBorder="1" applyAlignment="1">
      <alignment horizontal="center" vertical="center"/>
    </xf>
    <xf numFmtId="171" fontId="16" fillId="0" borderId="24" xfId="70" applyNumberFormat="1" applyFont="1" applyBorder="1" applyAlignment="1">
      <alignment horizontal="center" vertical="center"/>
    </xf>
    <xf numFmtId="0" fontId="30" fillId="0" borderId="0" xfId="70" applyFont="1" applyBorder="1" applyAlignment="1">
      <alignment vertical="center"/>
    </xf>
    <xf numFmtId="0" fontId="30" fillId="0" borderId="0" xfId="70" applyFont="1" applyAlignment="1">
      <alignment vertical="center"/>
    </xf>
    <xf numFmtId="169" fontId="28" fillId="0" borderId="28" xfId="70" applyNumberFormat="1" applyFont="1" applyBorder="1" applyAlignment="1">
      <alignment horizontal="center" vertical="center" wrapText="1"/>
    </xf>
    <xf numFmtId="169" fontId="16" fillId="0" borderId="13" xfId="70" applyNumberFormat="1" applyFont="1" applyBorder="1" applyAlignment="1">
      <alignment horizontal="center" vertical="center" wrapText="1"/>
    </xf>
    <xf numFmtId="169" fontId="16" fillId="0" borderId="28" xfId="70" applyNumberFormat="1" applyFont="1" applyBorder="1" applyAlignment="1">
      <alignment horizontal="center" vertical="center" wrapText="1"/>
    </xf>
    <xf numFmtId="0" fontId="32" fillId="0" borderId="0" xfId="70" applyFont="1" applyAlignment="1">
      <alignment vertical="center"/>
    </xf>
    <xf numFmtId="170" fontId="16" fillId="0" borderId="0" xfId="70" applyNumberFormat="1" applyFont="1" applyAlignment="1">
      <alignment vertical="center"/>
    </xf>
    <xf numFmtId="0" fontId="28" fillId="0" borderId="29" xfId="70" applyFont="1" applyBorder="1" applyAlignment="1">
      <alignment horizontal="center" vertical="center" wrapText="1"/>
    </xf>
    <xf numFmtId="4" fontId="28" fillId="0" borderId="30" xfId="70" applyNumberFormat="1" applyFont="1" applyBorder="1" applyAlignment="1">
      <alignment vertical="center"/>
    </xf>
    <xf numFmtId="4" fontId="28" fillId="0" borderId="31" xfId="70" applyNumberFormat="1" applyFont="1" applyBorder="1" applyAlignment="1">
      <alignment vertical="center"/>
    </xf>
    <xf numFmtId="4" fontId="16" fillId="0" borderId="30" xfId="70" applyNumberFormat="1" applyFont="1" applyBorder="1" applyAlignment="1">
      <alignment vertical="center"/>
    </xf>
    <xf numFmtId="4" fontId="16" fillId="0" borderId="31" xfId="70" applyNumberFormat="1" applyFont="1" applyBorder="1" applyAlignment="1">
      <alignment vertical="center"/>
    </xf>
    <xf numFmtId="4" fontId="28" fillId="0" borderId="32" xfId="70" applyNumberFormat="1" applyFont="1" applyBorder="1" applyAlignment="1">
      <alignment vertical="center"/>
    </xf>
    <xf numFmtId="10" fontId="16" fillId="0" borderId="0" xfId="1" applyNumberFormat="1" applyFont="1" applyBorder="1" applyAlignment="1" applyProtection="1">
      <alignment vertical="center"/>
    </xf>
    <xf numFmtId="4" fontId="28" fillId="0" borderId="33" xfId="70" applyNumberFormat="1" applyFont="1" applyBorder="1" applyAlignment="1">
      <alignment vertical="center"/>
    </xf>
    <xf numFmtId="4" fontId="16" fillId="0" borderId="33" xfId="70" applyNumberFormat="1" applyFont="1" applyBorder="1" applyAlignment="1">
      <alignment vertical="center"/>
    </xf>
    <xf numFmtId="4" fontId="28" fillId="0" borderId="26" xfId="70" applyNumberFormat="1" applyFont="1" applyBorder="1" applyAlignment="1">
      <alignment horizontal="right" vertical="center"/>
    </xf>
    <xf numFmtId="0" fontId="16" fillId="0" borderId="0" xfId="70" applyFont="1" applyAlignment="1">
      <alignment vertical="center"/>
    </xf>
    <xf numFmtId="170" fontId="16" fillId="0" borderId="25" xfId="70" applyNumberFormat="1" applyFont="1" applyBorder="1" applyAlignment="1">
      <alignment horizontal="center" vertical="center"/>
    </xf>
    <xf numFmtId="171" fontId="16" fillId="0" borderId="25" xfId="70" applyNumberFormat="1" applyFont="1" applyBorder="1" applyAlignment="1">
      <alignment horizontal="center" vertical="center"/>
    </xf>
    <xf numFmtId="171" fontId="16" fillId="0" borderId="26" xfId="70" applyNumberFormat="1" applyFont="1" applyBorder="1" applyAlignment="1">
      <alignment horizontal="center" vertical="center"/>
    </xf>
    <xf numFmtId="0" fontId="16" fillId="0" borderId="25" xfId="70" applyFont="1" applyBorder="1" applyAlignment="1">
      <alignment horizontal="center" vertical="center"/>
    </xf>
  </cellXfs>
  <cellStyles count="88">
    <cellStyle name="100" xfId="3"/>
    <cellStyle name="20% - Акцент1 2" xfId="4"/>
    <cellStyle name="20% - Акцент2 2" xfId="5"/>
    <cellStyle name="20% - Акцент3 2" xfId="6"/>
    <cellStyle name="20% - Акцент4 2" xfId="7"/>
    <cellStyle name="20% - Акцент5 2" xfId="8"/>
    <cellStyle name="20% - Акцент6 2" xfId="9"/>
    <cellStyle name="40% - Акцент1 2" xfId="10"/>
    <cellStyle name="40% - Акцент2 2" xfId="11"/>
    <cellStyle name="40% - Акцент3 2" xfId="12"/>
    <cellStyle name="40% - Акцент4 2" xfId="13"/>
    <cellStyle name="40% - Акцент5 2" xfId="14"/>
    <cellStyle name="40% - Акцент6 2" xfId="15"/>
    <cellStyle name="60% - Акцент1 2" xfId="16"/>
    <cellStyle name="60% - Акцент2 2" xfId="17"/>
    <cellStyle name="60% - Акцент3 2" xfId="18"/>
    <cellStyle name="60% - Акцент4 2" xfId="19"/>
    <cellStyle name="60% - Акцент5 2" xfId="20"/>
    <cellStyle name="60% - Акцент6 2" xfId="21"/>
    <cellStyle name="Comma [0]" xfId="22"/>
    <cellStyle name="Currency [0]" xfId="23"/>
    <cellStyle name="Акцент1 2" xfId="24"/>
    <cellStyle name="Акцент2 2" xfId="25"/>
    <cellStyle name="Акцент3 2" xfId="26"/>
    <cellStyle name="Акцент4 2" xfId="27"/>
    <cellStyle name="Акцент5 2" xfId="28"/>
    <cellStyle name="Акцент6 2" xfId="29"/>
    <cellStyle name="Ввод  2" xfId="30"/>
    <cellStyle name="Вывод 2" xfId="31"/>
    <cellStyle name="Вычисление 2" xfId="32"/>
    <cellStyle name="Гиперссылка" xfId="2" builtinId="8"/>
    <cellStyle name="Гиперссылка 2" xfId="33"/>
    <cellStyle name="Гиперссылка 3" xfId="34"/>
    <cellStyle name="Гиперссылка 4" xfId="35"/>
    <cellStyle name="Заголовки до таблиць в бюлетень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Контрольная ячейка 2" xfId="42"/>
    <cellStyle name="Название 2" xfId="43"/>
    <cellStyle name="Нейтральный 2" xfId="44"/>
    <cellStyle name="Обычный" xfId="0" builtinId="0"/>
    <cellStyle name="Обычный 2" xfId="45"/>
    <cellStyle name="Обычный 2 2" xfId="46"/>
    <cellStyle name="Обычный 2 3" xfId="47"/>
    <cellStyle name="Обычный 2 4" xfId="48"/>
    <cellStyle name="Обычный 2 5" xfId="49"/>
    <cellStyle name="Обычный 2 5 2" xfId="50"/>
    <cellStyle name="Обычный 2 5 3" xfId="51"/>
    <cellStyle name="Обычный 2 5 3 2" xfId="52"/>
    <cellStyle name="Обычный 2 5 4" xfId="53"/>
    <cellStyle name="Обычный 2_2013_PR" xfId="54"/>
    <cellStyle name="Обычный 3" xfId="55"/>
    <cellStyle name="Обычный 4" xfId="56"/>
    <cellStyle name="Обычный 5" xfId="57"/>
    <cellStyle name="Обычный 5 2" xfId="58"/>
    <cellStyle name="Обычный 5 2 2" xfId="59"/>
    <cellStyle name="Обычный 5_РОБОЧИЙ_Q4_2013" xfId="60"/>
    <cellStyle name="Обычный 6" xfId="61"/>
    <cellStyle name="Обычный 7" xfId="62"/>
    <cellStyle name="Обычный 7 2" xfId="63"/>
    <cellStyle name="Обычный 7 2 2" xfId="64"/>
    <cellStyle name="Обычный 7 2 3" xfId="65"/>
    <cellStyle name="Обычный 7 3" xfId="66"/>
    <cellStyle name="Обычный 7 4" xfId="67"/>
    <cellStyle name="Обычный 8" xfId="68"/>
    <cellStyle name="Обычный_Аналіз_3q_09" xfId="69"/>
    <cellStyle name="Обычный_Книга3" xfId="70"/>
    <cellStyle name="Плохой 2" xfId="71"/>
    <cellStyle name="Пояснение 2" xfId="72"/>
    <cellStyle name="Примечание 2" xfId="73"/>
    <cellStyle name="Процентный" xfId="1" builtinId="5"/>
    <cellStyle name="Процентный 2" xfId="74"/>
    <cellStyle name="Процентный 2 2" xfId="75"/>
    <cellStyle name="Процентный 2 3" xfId="76"/>
    <cellStyle name="Процентный 3" xfId="77"/>
    <cellStyle name="Процентный 4" xfId="78"/>
    <cellStyle name="Процентный 4 2" xfId="79"/>
    <cellStyle name="Связанная ячейка 2" xfId="80"/>
    <cellStyle name="Текст предупреждения 2" xfId="81"/>
    <cellStyle name="Тысячи [0]_MM95 (3)" xfId="82"/>
    <cellStyle name="Тысячи_MM95 (3)" xfId="83"/>
    <cellStyle name="Финансовый 2" xfId="84"/>
    <cellStyle name="Финансовый 2 2" xfId="85"/>
    <cellStyle name="Хороший 2" xfId="86"/>
    <cellStyle name="Шапка" xfId="87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B050"/>
      <rgbColor rgb="FF800000"/>
      <rgbColor rgb="FF008000"/>
      <rgbColor rgb="FF000080"/>
      <rgbColor rgb="FF878787"/>
      <rgbColor rgb="FF800080"/>
      <rgbColor rgb="FF008080"/>
      <rgbColor rgb="FFC0C0C0"/>
      <rgbColor rgb="FF808080"/>
      <rgbColor rgb="FFA6A6A6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2DCDB"/>
      <rgbColor rgb="FF00FFFF"/>
      <rgbColor rgb="FF800080"/>
      <rgbColor rgb="FF800000"/>
      <rgbColor rgb="FF0070C0"/>
      <rgbColor rgb="FF0000FF"/>
      <rgbColor rgb="FF4BACC6"/>
      <rgbColor rgb="FFE6E0EC"/>
      <rgbColor rgb="FFCCFFCC"/>
      <rgbColor rgb="FFFFFF99"/>
      <rgbColor rgb="FF99CCFF"/>
      <rgbColor rgb="FFFF99CC"/>
      <rgbColor rgb="FFCC99FF"/>
      <rgbColor rgb="FFFFCC99"/>
      <rgbColor rgb="FF4F81BD"/>
      <rgbColor rgb="FF33CCCC"/>
      <rgbColor rgb="FFBFBFBF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D99694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6434852118305401E-2"/>
          <c:y val="6.7188788128606805E-2"/>
          <c:w val="0.88709032773781005"/>
          <c:h val="0.710497389392690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'СК в управлінні'!$B$4:$B$5</c:f>
              <c:strCache>
                <c:ptCount val="2"/>
                <c:pt idx="0">
                  <c:v>Number of AMC managing IC assets</c:v>
                </c:pt>
              </c:strCache>
            </c:strRef>
          </c:tx>
          <c:spPr>
            <a:solidFill>
              <a:srgbClr val="008080"/>
            </a:solidFill>
            <a:ln w="2556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'СК в управлінні'!$A$6:$A$10</c:f>
              <c:strCache>
                <c:ptCount val="5"/>
                <c:pt idx="0">
                  <c:v>Q1 2020</c:v>
                </c:pt>
                <c:pt idx="1">
                  <c:v>Q2 2020</c:v>
                </c:pt>
                <c:pt idx="2">
                  <c:v>Q3 2020</c:v>
                </c:pt>
                <c:pt idx="3">
                  <c:v>Q4 2020 </c:v>
                </c:pt>
                <c:pt idx="4">
                  <c:v>Q1 2021</c:v>
                </c:pt>
              </c:strCache>
            </c:strRef>
          </c:cat>
          <c:val>
            <c:numRef>
              <c:f>'СК в управлінні'!$B$6:$B$10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'СК в управлінні'!$C$4:$C$5</c:f>
              <c:strCache>
                <c:ptCount val="2"/>
                <c:pt idx="0">
                  <c:v>Number of Ics with assets under AMC management</c:v>
                </c:pt>
              </c:strCache>
            </c:strRef>
          </c:tx>
          <c:spPr>
            <a:solidFill>
              <a:srgbClr val="CCFFCC"/>
            </a:solidFill>
            <a:ln w="25560"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CCFFCC"/>
              </a:solidFill>
              <a:ln w="25560">
                <a:noFill/>
              </a:ln>
            </c:spPr>
          </c:dPt>
          <c:dPt>
            <c:idx val="2"/>
            <c:invertIfNegative val="0"/>
            <c:bubble3D val="0"/>
            <c:spPr>
              <a:solidFill>
                <a:srgbClr val="CCFFCC"/>
              </a:solidFill>
              <a:ln w="25560">
                <a:noFill/>
              </a:ln>
            </c:spPr>
          </c:dPt>
          <c:dPt>
            <c:idx val="3"/>
            <c:invertIfNegative val="0"/>
            <c:bubble3D val="0"/>
            <c:spPr>
              <a:solidFill>
                <a:srgbClr val="CCFFCC"/>
              </a:solidFill>
              <a:ln w="25560">
                <a:noFill/>
              </a:ln>
            </c:spPr>
          </c:dPt>
          <c:dLbls>
            <c:dLbl>
              <c:idx val="1"/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339966"/>
                      </a:solidFill>
                      <a:latin typeface="Arial"/>
                      <a:ea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</c:dLbl>
            <c:dLbl>
              <c:idx val="2"/>
              <c:layout>
                <c:manualLayout>
                  <c:x val="8.0427146251698702E-3"/>
                  <c:y val="8.7758132138410008E-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339966"/>
                      </a:solidFill>
                      <a:latin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339966"/>
                      </a:solidFill>
                      <a:latin typeface="Arial"/>
                      <a:ea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339966"/>
                    </a:solidFill>
                    <a:latin typeface="Arial"/>
                    <a:ea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'СК в управлінні'!$A$6:$A$10</c:f>
              <c:strCache>
                <c:ptCount val="5"/>
                <c:pt idx="0">
                  <c:v>Q1 2020</c:v>
                </c:pt>
                <c:pt idx="1">
                  <c:v>Q2 2020</c:v>
                </c:pt>
                <c:pt idx="2">
                  <c:v>Q3 2020</c:v>
                </c:pt>
                <c:pt idx="3">
                  <c:v>Q4 2020 </c:v>
                </c:pt>
                <c:pt idx="4">
                  <c:v>Q1 2021</c:v>
                </c:pt>
              </c:strCache>
            </c:strRef>
          </c:cat>
          <c:val>
            <c:numRef>
              <c:f>'СК в управлінні'!$C$6:$C$10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9361440"/>
        <c:axId val="629360880"/>
      </c:barChart>
      <c:lineChart>
        <c:grouping val="standard"/>
        <c:varyColors val="0"/>
        <c:ser>
          <c:idx val="2"/>
          <c:order val="2"/>
          <c:tx>
            <c:strRef>
              <c:f>'СК в управлінні'!$D$4:$D$5</c:f>
              <c:strCache>
                <c:ptCount val="2"/>
                <c:pt idx="0">
                  <c:v>IC assets under management, UAH M</c:v>
                </c:pt>
              </c:strCache>
            </c:strRef>
          </c:tx>
          <c:spPr>
            <a:ln w="25560">
              <a:solidFill>
                <a:srgbClr val="800080"/>
              </a:solidFill>
              <a:round/>
            </a:ln>
          </c:spPr>
          <c:marker>
            <c:symbol val="triangle"/>
            <c:size val="6"/>
            <c:spPr>
              <a:solidFill>
                <a:srgbClr val="800080"/>
              </a:solidFill>
            </c:spPr>
          </c:marke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Lbls>
            <c:dLbl>
              <c:idx val="0"/>
              <c:numFmt formatCode="#,##0.0" sourceLinked="0"/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800080"/>
                      </a:solidFill>
                      <a:latin typeface="Arial"/>
                      <a:ea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1"/>
            </c:dLbl>
            <c:dLbl>
              <c:idx val="1"/>
              <c:numFmt formatCode="#,##0.0" sourceLinked="0"/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800080"/>
                      </a:solidFill>
                      <a:latin typeface="Arial"/>
                      <a:ea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1"/>
            </c:dLbl>
            <c:dLbl>
              <c:idx val="2"/>
              <c:numFmt formatCode="#,##0.0" sourceLinked="0"/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800080"/>
                      </a:solidFill>
                      <a:latin typeface="Arial"/>
                      <a:ea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1"/>
            </c:dLbl>
            <c:dLbl>
              <c:idx val="3"/>
              <c:numFmt formatCode="#,##0.0" sourceLinked="0"/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800080"/>
                      </a:solidFill>
                      <a:latin typeface="Arial"/>
                      <a:ea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1"/>
            </c:dLbl>
            <c:dLbl>
              <c:idx val="4"/>
              <c:numFmt formatCode="#,##0.0" sourceLinked="0"/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800080"/>
                      </a:solidFill>
                      <a:latin typeface="Arial"/>
                      <a:ea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1"/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800080"/>
                    </a:solidFill>
                    <a:latin typeface="Arial"/>
                    <a:ea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'СК в управлінні'!$A$6:$A$10</c:f>
              <c:strCache>
                <c:ptCount val="5"/>
                <c:pt idx="0">
                  <c:v>Q1 2020</c:v>
                </c:pt>
                <c:pt idx="1">
                  <c:v>Q2 2020</c:v>
                </c:pt>
                <c:pt idx="2">
                  <c:v>Q3 2020</c:v>
                </c:pt>
                <c:pt idx="3">
                  <c:v>Q4 2020 </c:v>
                </c:pt>
                <c:pt idx="4">
                  <c:v>Q1 2021</c:v>
                </c:pt>
              </c:strCache>
            </c:strRef>
          </c:cat>
          <c:val>
            <c:numRef>
              <c:f>'СК в управлінні'!$D$6:$D$10</c:f>
              <c:numCache>
                <c:formatCode>0.0</c:formatCode>
                <c:ptCount val="5"/>
                <c:pt idx="0">
                  <c:v>131.15</c:v>
                </c:pt>
                <c:pt idx="1">
                  <c:v>157.21</c:v>
                </c:pt>
                <c:pt idx="2">
                  <c:v>161.96186238999999</c:v>
                </c:pt>
                <c:pt idx="3">
                  <c:v>170.68486816999999</c:v>
                </c:pt>
                <c:pt idx="4">
                  <c:v>168.11788877999999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629370960"/>
        <c:axId val="629368160"/>
      </c:lineChart>
      <c:catAx>
        <c:axId val="62936144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000" b="0" i="1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uk-UA"/>
          </a:p>
        </c:txPr>
        <c:crossAx val="629360880"/>
        <c:crosses val="autoZero"/>
        <c:auto val="1"/>
        <c:lblAlgn val="ctr"/>
        <c:lblOffset val="100"/>
        <c:noMultiLvlLbl val="0"/>
      </c:catAx>
      <c:valAx>
        <c:axId val="629360880"/>
        <c:scaling>
          <c:orientation val="minMax"/>
          <c:max val="8"/>
        </c:scaling>
        <c:delete val="0"/>
        <c:axPos val="l"/>
        <c:numFmt formatCode="General" sourceLinked="0"/>
        <c:majorTickMark val="cross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uk-UA"/>
          </a:p>
        </c:txPr>
        <c:crossAx val="629361440"/>
        <c:crosses val="autoZero"/>
        <c:crossBetween val="between"/>
      </c:valAx>
      <c:catAx>
        <c:axId val="629370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9368160"/>
        <c:crosses val="autoZero"/>
        <c:auto val="1"/>
        <c:lblAlgn val="ctr"/>
        <c:lblOffset val="100"/>
        <c:noMultiLvlLbl val="0"/>
      </c:catAx>
      <c:valAx>
        <c:axId val="629368160"/>
        <c:scaling>
          <c:orientation val="minMax"/>
          <c:max val="200"/>
          <c:min val="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uk-UA"/>
          </a:p>
        </c:txPr>
        <c:crossAx val="629370960"/>
        <c:crosses val="max"/>
        <c:crossBetween val="between"/>
        <c:majorUnit val="25"/>
      </c:valAx>
      <c:spPr>
        <a:solidFill>
          <a:srgbClr val="FFFFFF"/>
        </a:solidFill>
        <a:ln w="25560">
          <a:noFill/>
        </a:ln>
      </c:spPr>
    </c:plotArea>
    <c:legend>
      <c:legendPos val="r"/>
      <c:layout>
        <c:manualLayout>
          <c:xMode val="edge"/>
          <c:yMode val="edge"/>
          <c:x val="0"/>
          <c:y val="0.87799844170004904"/>
          <c:w val="0.99412016717040197"/>
          <c:h val="0.103873947199853"/>
        </c:manualLayout>
      </c:layout>
      <c:overlay val="0"/>
      <c:spPr>
        <a:solidFill>
          <a:srgbClr val="FFFFFF"/>
        </a:solidFill>
        <a:ln w="25560">
          <a:noFill/>
        </a:ln>
      </c:spPr>
      <c:txPr>
        <a:bodyPr/>
        <a:lstStyle/>
        <a:p>
          <a:pPr>
            <a:defRPr sz="1100" b="1" strike="noStrike" spc="-1">
              <a:solidFill>
                <a:srgbClr val="003366"/>
              </a:solidFill>
              <a:latin typeface="Arial"/>
              <a:ea typeface="Arial"/>
            </a:defRPr>
          </a:pPr>
          <a:endParaRPr lang="uk-UA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title>
      <c:tx>
        <c:rich>
          <a:bodyPr rot="0"/>
          <a:lstStyle/>
          <a:p>
            <a:pPr>
              <a:defRPr lang="uk-UA" sz="1100" b="1" strike="noStrike" spc="-1">
                <a:solidFill>
                  <a:srgbClr val="000000"/>
                </a:solidFill>
                <a:latin typeface="Arial Cyr"/>
                <a:ea typeface="Arial Cyr"/>
              </a:defRPr>
            </a:pPr>
            <a:r>
              <a:rPr lang="uk-UA" sz="1100" b="1" strike="noStrike" spc="-1">
                <a:solidFill>
                  <a:srgbClr val="000000"/>
                </a:solidFill>
                <a:latin typeface="Arial Cyr"/>
                <a:ea typeface="Arial Cyr"/>
              </a:rPr>
              <a:t>31.03.2020</a:t>
            </a:r>
          </a:p>
        </c:rich>
      </c:tx>
      <c:layout>
        <c:manualLayout>
          <c:xMode val="edge"/>
          <c:yMode val="edge"/>
          <c:x val="0.373303861975809"/>
          <c:y val="4.6929471708232799E-2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5662798551"/>
          <c:y val="0.23987664253151"/>
          <c:w val="0.67378891140173203"/>
          <c:h val="0.70555108608205996"/>
        </c:manualLayout>
      </c:layout>
      <c:ofPieChart>
        <c:ofPieType val="bar"/>
        <c:varyColors val="1"/>
        <c:ser>
          <c:idx val="0"/>
          <c:order val="0"/>
          <c:spPr>
            <a:solidFill>
              <a:srgbClr val="4F81BD"/>
            </a:solidFill>
            <a:ln w="25560">
              <a:noFill/>
            </a:ln>
          </c:spPr>
          <c:explosion val="9"/>
          <c:dPt>
            <c:idx val="0"/>
            <c:bubble3D val="0"/>
            <c:spPr>
              <a:solidFill>
                <a:srgbClr val="4BACC6"/>
              </a:solidFill>
              <a:ln w="2556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56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56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56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560">
                <a:noFill/>
              </a:ln>
            </c:spPr>
          </c:dPt>
          <c:dPt>
            <c:idx val="5"/>
            <c:bubble3D val="0"/>
            <c:spPr>
              <a:solidFill>
                <a:srgbClr val="D99694"/>
              </a:solidFill>
              <a:ln w="2556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56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56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56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560">
                <a:noFill/>
              </a:ln>
            </c:spPr>
          </c:dPt>
          <c:dLbls>
            <c:dLbl>
              <c:idx val="0"/>
              <c:layout>
                <c:manualLayout>
                  <c:x val="2.7350353724062929E-2"/>
                  <c:y val="-0.29332439278796008"/>
                </c:manualLayout>
              </c:layout>
              <c:numFmt formatCode="0.00%" sourceLinked="0"/>
              <c:spPr/>
              <c:txPr>
                <a:bodyPr wrap="square"/>
                <a:lstStyle/>
                <a:p>
                  <a:pPr>
                    <a:defRPr sz="1050" b="0" strike="noStrike" spc="-1">
                      <a:solidFill>
                        <a:srgbClr val="000000"/>
                      </a:solidFill>
                      <a:latin typeface="Arial Cyr"/>
                      <a:ea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numFmt formatCode="0.00%" sourceLinked="0"/>
              <c:spPr/>
              <c:txPr>
                <a:bodyPr wrap="square" anchorCtr="0"/>
                <a:lstStyle/>
                <a:p>
                  <a:pPr algn="l">
                    <a:defRPr sz="1050" b="0" strike="noStrike" spc="-1">
                      <a:solidFill>
                        <a:srgbClr val="000000"/>
                      </a:solidFill>
                      <a:latin typeface="Arial Cyr"/>
                      <a:ea typeface="Arial Cyr"/>
                    </a:defRPr>
                  </a:pPr>
                  <a:endParaRPr lang="uk-UA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17373702024715823"/>
                  <c:y val="2.3920801668901804E-2"/>
                </c:manualLayout>
              </c:layout>
              <c:tx>
                <c:rich>
                  <a:bodyPr/>
                  <a:lstStyle/>
                  <a:p>
                    <a:r>
                      <a:rPr lang="en-US" i="1" baseline="0"/>
                      <a:t>Securities
</a:t>
                    </a:r>
                    <a:fld id="{663C9054-2080-467F-8B98-309DDA551129}" type="PERCENTAGE">
                      <a:rPr lang="en-US" i="1" baseline="0"/>
                      <a:pPr/>
                      <a:t>[ПРОЦЕНТ]</a:t>
                    </a:fld>
                    <a:endParaRPr lang="en-US" i="1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0" strike="noStrike" spc="-1">
                    <a:solidFill>
                      <a:srgbClr val="000000"/>
                    </a:solidFill>
                    <a:latin typeface="Arial Cyr"/>
                    <a:ea typeface="Arial Cyr"/>
                  </a:defRPr>
                </a:pPr>
                <a:endParaRPr lang="uk-UA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('СК в управлінні'!$B$16:$E$16,'СК в управлінні'!$G$16:$K$16)</c:f>
              <c:strCache>
                <c:ptCount val="9"/>
                <c:pt idx="0">
                  <c:v>Cash (current and deposit accounts, including those in foreign currency)</c:v>
                </c:pt>
                <c:pt idx="1">
                  <c:v>Bank metals</c:v>
                </c:pt>
                <c:pt idx="2">
                  <c:v>Real estate</c:v>
                </c:pt>
                <c:pt idx="3">
                  <c:v>Other assets</c:v>
                </c:pt>
                <c:pt idx="4">
                  <c:v>Equities</c:v>
                </c:pt>
                <c:pt idx="5">
                  <c:v>Corporate bonds</c:v>
                </c:pt>
                <c:pt idx="6">
                  <c:v>Municipal bonds</c:v>
                </c:pt>
                <c:pt idx="7">
                  <c:v>State bonds (incl. OVDP)</c:v>
                </c:pt>
                <c:pt idx="8">
                  <c:v>Mortgage Certificates</c:v>
                </c:pt>
              </c:strCache>
            </c:strRef>
          </c:cat>
          <c:val>
            <c:numRef>
              <c:f>('СК в управлінні'!$B$17:$E$17,'СК в управлінні'!$G$17:$K$17)</c:f>
              <c:numCache>
                <c:formatCode>#,##0.00</c:formatCode>
                <c:ptCount val="9"/>
                <c:pt idx="0">
                  <c:v>0.01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131.13999999999999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econdPieSize val="75"/>
        <c:serLines/>
      </c:ofPieChart>
      <c:spPr>
        <a:noFill/>
        <a:ln w="25560">
          <a:noFill/>
        </a:ln>
      </c:spPr>
    </c:plotArea>
    <c:plotVisOnly val="1"/>
    <c:dispBlanksAs val="zero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title>
      <c:tx>
        <c:rich>
          <a:bodyPr rot="0"/>
          <a:lstStyle/>
          <a:p>
            <a:pPr>
              <a:defRPr lang="uk-UA" sz="1100" b="1" strike="noStrike" spc="-1">
                <a:solidFill>
                  <a:srgbClr val="000000"/>
                </a:solidFill>
                <a:latin typeface="Arial Cyr"/>
                <a:ea typeface="Arial Cyr"/>
              </a:defRPr>
            </a:pPr>
            <a:r>
              <a:rPr lang="uk-UA" sz="1100" b="1" strike="noStrike" spc="-1">
                <a:solidFill>
                  <a:srgbClr val="000000"/>
                </a:solidFill>
                <a:latin typeface="Arial Cyr"/>
                <a:ea typeface="Arial Cyr"/>
              </a:rPr>
              <a:t>31.03.2021</a:t>
            </a:r>
          </a:p>
        </c:rich>
      </c:tx>
      <c:layout>
        <c:manualLayout>
          <c:xMode val="edge"/>
          <c:yMode val="edge"/>
          <c:x val="0.37329937255389201"/>
          <c:y val="4.6929471708232799E-2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83742312232099"/>
          <c:y val="0.23049074818986301"/>
          <c:w val="0.67379014723240405"/>
          <c:h val="0.70555108608205996"/>
        </c:manualLayout>
      </c:layout>
      <c:ofPieChart>
        <c:ofPieType val="bar"/>
        <c:varyColors val="1"/>
        <c:ser>
          <c:idx val="0"/>
          <c:order val="0"/>
          <c:spPr>
            <a:solidFill>
              <a:srgbClr val="4F81BD"/>
            </a:solidFill>
            <a:ln w="25560">
              <a:noFill/>
            </a:ln>
          </c:spPr>
          <c:explosion val="9"/>
          <c:dPt>
            <c:idx val="0"/>
            <c:bubble3D val="0"/>
            <c:spPr>
              <a:solidFill>
                <a:srgbClr val="4BACC6"/>
              </a:solidFill>
              <a:ln w="2556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56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560">
                <a:noFill/>
              </a:ln>
            </c:spPr>
          </c:dPt>
          <c:dPt>
            <c:idx val="3"/>
            <c:bubble3D val="0"/>
            <c:spPr>
              <a:solidFill>
                <a:srgbClr val="A6A6A6"/>
              </a:solidFill>
              <a:ln w="2556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560">
                <a:noFill/>
              </a:ln>
            </c:spPr>
          </c:dPt>
          <c:dPt>
            <c:idx val="5"/>
            <c:bubble3D val="0"/>
            <c:spPr>
              <a:solidFill>
                <a:srgbClr val="D99694"/>
              </a:solidFill>
              <a:ln w="2556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56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56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56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560">
                <a:noFill/>
              </a:ln>
            </c:spPr>
          </c:dPt>
          <c:dLbls>
            <c:dLbl>
              <c:idx val="0"/>
              <c:layout>
                <c:manualLayout>
                  <c:x val="6.5289096115060091E-2"/>
                  <c:y val="-0.28859335419460586"/>
                </c:manualLayout>
              </c:layout>
              <c:numFmt formatCode="0.00%" sourceLinked="0"/>
              <c:spPr/>
              <c:txPr>
                <a:bodyPr wrap="square"/>
                <a:lstStyle/>
                <a:p>
                  <a:pPr>
                    <a:defRPr sz="1050" b="0" strike="noStrike" spc="-1">
                      <a:solidFill>
                        <a:srgbClr val="000000"/>
                      </a:solidFill>
                      <a:latin typeface="Arial Cyr"/>
                      <a:ea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3990520596084301E-2"/>
                  <c:y val="9.46207718670838E-2"/>
                </c:manualLayout>
              </c:layout>
              <c:numFmt formatCode="0.00%" sourceLinked="0"/>
              <c:spPr/>
              <c:txPr>
                <a:bodyPr wrap="square"/>
                <a:lstStyle/>
                <a:p>
                  <a:pPr>
                    <a:defRPr sz="1050" b="0" strike="noStrike" spc="-1">
                      <a:solidFill>
                        <a:srgbClr val="000000"/>
                      </a:solidFill>
                      <a:latin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6635068653614357E-3"/>
                  <c:y val="-1.4193115780062583E-2"/>
                </c:manualLayout>
              </c:layout>
              <c:numFmt formatCode="0.00%" sourceLinked="0"/>
              <c:spPr/>
              <c:txPr>
                <a:bodyPr wrap="square" anchorCtr="0"/>
                <a:lstStyle/>
                <a:p>
                  <a:pPr algn="l">
                    <a:defRPr sz="1050" b="0" strike="noStrike" spc="-1">
                      <a:solidFill>
                        <a:srgbClr val="000000"/>
                      </a:solidFill>
                      <a:latin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9.3270137307228714E-3"/>
                  <c:y val="6.1503501713604532E-2"/>
                </c:manualLayout>
              </c:layout>
              <c:numFmt formatCode="0.00%" sourceLinked="0"/>
              <c:spPr/>
              <c:txPr>
                <a:bodyPr wrap="square" anchorCtr="0"/>
                <a:lstStyle/>
                <a:p>
                  <a:pPr algn="l">
                    <a:defRPr sz="1050" b="0" strike="noStrike" spc="-1">
                      <a:solidFill>
                        <a:srgbClr val="000000"/>
                      </a:solidFill>
                      <a:latin typeface="Arial Cyr"/>
                      <a:ea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161766955014601"/>
                  <c:y val="1.3199970198182089E-2"/>
                </c:manualLayout>
              </c:layout>
              <c:tx>
                <c:rich>
                  <a:bodyPr wrap="square"/>
                  <a:lstStyle/>
                  <a:p>
                    <a:pPr>
                      <a:defRPr sz="1050" b="0" i="1" strike="noStrike" spc="-1">
                        <a:solidFill>
                          <a:srgbClr val="000000"/>
                        </a:solidFill>
                        <a:latin typeface="Arial Cyr"/>
                        <a:ea typeface="Arial Cyr"/>
                      </a:defRPr>
                    </a:pPr>
                    <a:r>
                      <a:rPr lang="en-US" i="1"/>
                      <a:t>Securities</a:t>
                    </a:r>
                    <a:r>
                      <a:rPr lang="en-US" i="1" baseline="0"/>
                      <a:t>
</a:t>
                    </a:r>
                    <a:fld id="{5CF18D67-A56B-46C6-AAAB-DE848F286777}" type="PERCENTAGE">
                      <a:rPr lang="en-US" i="1" baseline="0"/>
                      <a:pPr>
                        <a:defRPr sz="1050" b="0" i="1" strike="noStrike" spc="-1">
                          <a:solidFill>
                            <a:srgbClr val="000000"/>
                          </a:solidFill>
                          <a:latin typeface="Arial Cyr"/>
                          <a:ea typeface="Arial Cyr"/>
                        </a:defRPr>
                      </a:pPr>
                      <a:t>[ПРОЦЕНТ]</a:t>
                    </a:fld>
                    <a:endParaRPr lang="en-US" i="1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0" strike="noStrike" spc="-1">
                    <a:solidFill>
                      <a:srgbClr val="000000"/>
                    </a:solidFill>
                    <a:latin typeface="Arial Cyr"/>
                    <a:ea typeface="Arial Cyr"/>
                  </a:defRPr>
                </a:pPr>
                <a:endParaRPr lang="uk-UA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('СК в управлінні'!$B$16:$E$16,'СК в управлінні'!$G$16:$K$16)</c:f>
              <c:strCache>
                <c:ptCount val="9"/>
                <c:pt idx="0">
                  <c:v>Cash (current and deposit accounts, including those in foreign currency)</c:v>
                </c:pt>
                <c:pt idx="1">
                  <c:v>Bank metals</c:v>
                </c:pt>
                <c:pt idx="2">
                  <c:v>Real estate</c:v>
                </c:pt>
                <c:pt idx="3">
                  <c:v>Other assets</c:v>
                </c:pt>
                <c:pt idx="4">
                  <c:v>Equities</c:v>
                </c:pt>
                <c:pt idx="5">
                  <c:v>Corporate bonds</c:v>
                </c:pt>
                <c:pt idx="6">
                  <c:v>Municipal bonds</c:v>
                </c:pt>
                <c:pt idx="7">
                  <c:v>State bonds (incl. OVDP)</c:v>
                </c:pt>
                <c:pt idx="8">
                  <c:v>Mortgage Certificates</c:v>
                </c:pt>
              </c:strCache>
            </c:strRef>
          </c:cat>
          <c:val>
            <c:numRef>
              <c:f>('СК в управлінні'!$B$21:$E$21,'СК в управлінні'!$G$21:$K$21)</c:f>
              <c:numCache>
                <c:formatCode>#,##0.00</c:formatCode>
                <c:ptCount val="9"/>
                <c:pt idx="0">
                  <c:v>0.1195872</c:v>
                </c:pt>
                <c:pt idx="1">
                  <c:v>0</c:v>
                </c:pt>
                <c:pt idx="2">
                  <c:v>0</c:v>
                </c:pt>
                <c:pt idx="3">
                  <c:v>0.309504</c:v>
                </c:pt>
                <c:pt idx="4">
                  <c:v>0</c:v>
                </c:pt>
                <c:pt idx="5">
                  <c:v>2.6175235200000002</c:v>
                </c:pt>
                <c:pt idx="6">
                  <c:v>0</c:v>
                </c:pt>
                <c:pt idx="7">
                  <c:v>165.07127406000001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4"/>
        <c:secondPieSize val="75"/>
        <c:serLines/>
      </c:ofPieChart>
      <c:spPr>
        <a:noFill/>
        <a:ln w="25560">
          <a:noFill/>
        </a:ln>
      </c:spPr>
    </c:plotArea>
    <c:plotVisOnly val="1"/>
    <c:dispBlanksAs val="zero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title>
      <c:tx>
        <c:rich>
          <a:bodyPr rot="0"/>
          <a:lstStyle/>
          <a:p>
            <a:pPr>
              <a:defRPr lang="uk-UA" sz="1100" b="1" strike="noStrike" spc="-1">
                <a:solidFill>
                  <a:srgbClr val="000000"/>
                </a:solidFill>
                <a:latin typeface="Arial Cyr"/>
                <a:ea typeface="Arial Cyr"/>
              </a:defRPr>
            </a:pPr>
            <a:r>
              <a:rPr lang="uk-UA" sz="1100" b="1" strike="noStrike" spc="-1">
                <a:solidFill>
                  <a:srgbClr val="000000"/>
                </a:solidFill>
                <a:latin typeface="Arial Cyr"/>
                <a:ea typeface="Arial Cyr"/>
              </a:rPr>
              <a:t>31.12.2020</a:t>
            </a:r>
          </a:p>
        </c:rich>
      </c:tx>
      <c:layout>
        <c:manualLayout>
          <c:xMode val="edge"/>
          <c:yMode val="edge"/>
          <c:x val="0.373347208619001"/>
          <c:y val="4.6820499060906899E-2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250734573901"/>
          <c:y val="0.23987121008854301"/>
          <c:w val="0.67378795298726701"/>
          <c:h val="0.70552723370002701"/>
        </c:manualLayout>
      </c:layout>
      <c:ofPieChart>
        <c:ofPieType val="bar"/>
        <c:varyColors val="1"/>
        <c:ser>
          <c:idx val="0"/>
          <c:order val="0"/>
          <c:spPr>
            <a:solidFill>
              <a:srgbClr val="4F81BD"/>
            </a:solidFill>
            <a:ln w="25560">
              <a:noFill/>
            </a:ln>
          </c:spPr>
          <c:explosion val="9"/>
          <c:dPt>
            <c:idx val="0"/>
            <c:bubble3D val="0"/>
            <c:spPr>
              <a:solidFill>
                <a:srgbClr val="4BACC6"/>
              </a:solidFill>
              <a:ln w="2556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56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56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56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560">
                <a:noFill/>
              </a:ln>
            </c:spPr>
          </c:dPt>
          <c:dPt>
            <c:idx val="5"/>
            <c:bubble3D val="0"/>
            <c:spPr>
              <a:solidFill>
                <a:srgbClr val="D99694"/>
              </a:solidFill>
              <a:ln w="2556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56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56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56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560">
                <a:noFill/>
              </a:ln>
            </c:spPr>
          </c:dPt>
          <c:dLbls>
            <c:dLbl>
              <c:idx val="0"/>
              <c:layout>
                <c:manualLayout>
                  <c:x val="2.8030735024000726E-2"/>
                  <c:y val="-0.26982147948943025"/>
                </c:manualLayout>
              </c:layout>
              <c:numFmt formatCode="0.00%" sourceLinked="0"/>
              <c:spPr/>
              <c:txPr>
                <a:bodyPr wrap="square"/>
                <a:lstStyle/>
                <a:p>
                  <a:pPr>
                    <a:defRPr sz="1050" b="0" strike="noStrike" spc="-1">
                      <a:solidFill>
                        <a:srgbClr val="000000"/>
                      </a:solidFill>
                      <a:latin typeface="Arial Cyr"/>
                      <a:ea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numFmt formatCode="0.00%" sourceLinked="0"/>
              <c:spPr/>
              <c:txPr>
                <a:bodyPr wrap="square" anchorCtr="0"/>
                <a:lstStyle/>
                <a:p>
                  <a:pPr algn="l">
                    <a:defRPr sz="1050" b="0" strike="noStrike" spc="-1">
                      <a:solidFill>
                        <a:srgbClr val="000000"/>
                      </a:solidFill>
                      <a:latin typeface="Arial Cyr"/>
                      <a:ea typeface="Arial Cyr"/>
                    </a:defRPr>
                  </a:pPr>
                  <a:endParaRPr lang="uk-UA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16478369556735342"/>
                  <c:y val="1.9552459386071336E-2"/>
                </c:manualLayout>
              </c:layout>
              <c:tx>
                <c:rich>
                  <a:bodyPr wrap="square"/>
                  <a:lstStyle/>
                  <a:p>
                    <a:pPr>
                      <a:defRPr sz="1050" b="0" i="1" strike="noStrike" spc="-1">
                        <a:solidFill>
                          <a:srgbClr val="000000"/>
                        </a:solidFill>
                        <a:latin typeface="Arial Cyr"/>
                        <a:ea typeface="Arial Cyr"/>
                      </a:defRPr>
                    </a:pPr>
                    <a:r>
                      <a:rPr lang="en-US" i="1"/>
                      <a:t>Securities</a:t>
                    </a:r>
                    <a:r>
                      <a:rPr lang="en-US" i="1" baseline="0"/>
                      <a:t>
</a:t>
                    </a:r>
                    <a:fld id="{5F2C6A70-AD25-4844-B362-D06F76639545}" type="PERCENTAGE">
                      <a:rPr lang="en-US" i="1" baseline="0"/>
                      <a:pPr>
                        <a:defRPr sz="1050" b="0" i="1" strike="noStrike" spc="-1">
                          <a:solidFill>
                            <a:srgbClr val="000000"/>
                          </a:solidFill>
                          <a:latin typeface="Arial Cyr"/>
                          <a:ea typeface="Arial Cyr"/>
                        </a:defRPr>
                      </a:pPr>
                      <a:t>[ПРОЦЕНТ]</a:t>
                    </a:fld>
                    <a:endParaRPr lang="en-US" i="1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0" strike="noStrike" spc="-1">
                    <a:solidFill>
                      <a:srgbClr val="000000"/>
                    </a:solidFill>
                    <a:latin typeface="Arial Cyr"/>
                    <a:ea typeface="Arial Cyr"/>
                  </a:defRPr>
                </a:pPr>
                <a:endParaRPr lang="uk-UA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('СК в управлінні'!$B$16:$E$16,'СК в управлінні'!$G$16:$K$16)</c:f>
              <c:strCache>
                <c:ptCount val="9"/>
                <c:pt idx="0">
                  <c:v>Cash (current and deposit accounts, including those in foreign currency)</c:v>
                </c:pt>
                <c:pt idx="1">
                  <c:v>Bank metals</c:v>
                </c:pt>
                <c:pt idx="2">
                  <c:v>Real estate</c:v>
                </c:pt>
                <c:pt idx="3">
                  <c:v>Other assets</c:v>
                </c:pt>
                <c:pt idx="4">
                  <c:v>Equities</c:v>
                </c:pt>
                <c:pt idx="5">
                  <c:v>Corporate bonds</c:v>
                </c:pt>
                <c:pt idx="6">
                  <c:v>Municipal bonds</c:v>
                </c:pt>
                <c:pt idx="7">
                  <c:v>State bonds (incl. OVDP)</c:v>
                </c:pt>
                <c:pt idx="8">
                  <c:v>Mortgage Certificates</c:v>
                </c:pt>
              </c:strCache>
            </c:strRef>
          </c:cat>
          <c:val>
            <c:numRef>
              <c:f>('СК в управлінні'!$B$20:$E$20,'СК в управлінні'!$G$20:$K$20)</c:f>
              <c:numCache>
                <c:formatCode>#,##0.00</c:formatCode>
                <c:ptCount val="9"/>
                <c:pt idx="0">
                  <c:v>0.20828733999999999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170.47658082999999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4"/>
        <c:secondPieSize val="75"/>
        <c:serLines/>
      </c:ofPieChart>
      <c:spPr>
        <a:noFill/>
        <a:ln w="25560">
          <a:noFill/>
        </a:ln>
      </c:spPr>
    </c:plotArea>
    <c:plotVisOnly val="1"/>
    <c:dispBlanksAs val="zero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18000</xdr:colOff>
      <xdr:row>3</xdr:row>
      <xdr:rowOff>0</xdr:rowOff>
    </xdr:from>
    <xdr:to>
      <xdr:col>18</xdr:col>
      <xdr:colOff>337320</xdr:colOff>
      <xdr:row>13</xdr:row>
      <xdr:rowOff>142560</xdr:rowOff>
    </xdr:to>
    <xdr:graphicFrame macro="">
      <xdr:nvGraphicFramePr>
        <xdr:cNvPr id="2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57150</xdr:colOff>
      <xdr:row>22</xdr:row>
      <xdr:rowOff>20160</xdr:rowOff>
    </xdr:from>
    <xdr:to>
      <xdr:col>5</xdr:col>
      <xdr:colOff>485775</xdr:colOff>
      <xdr:row>38</xdr:row>
      <xdr:rowOff>113760</xdr:rowOff>
    </xdr:to>
    <xdr:graphicFrame macro="">
      <xdr:nvGraphicFramePr>
        <xdr:cNvPr id="3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480555</xdr:colOff>
      <xdr:row>22</xdr:row>
      <xdr:rowOff>54720</xdr:rowOff>
    </xdr:from>
    <xdr:to>
      <xdr:col>11</xdr:col>
      <xdr:colOff>850275</xdr:colOff>
      <xdr:row>38</xdr:row>
      <xdr:rowOff>148320</xdr:rowOff>
    </xdr:to>
    <xdr:graphicFrame macro="">
      <xdr:nvGraphicFramePr>
        <xdr:cNvPr id="4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370080</xdr:colOff>
      <xdr:row>38</xdr:row>
      <xdr:rowOff>120240</xdr:rowOff>
    </xdr:from>
    <xdr:to>
      <xdr:col>8</xdr:col>
      <xdr:colOff>514350</xdr:colOff>
      <xdr:row>55</xdr:row>
      <xdr:rowOff>50400</xdr:rowOff>
    </xdr:to>
    <xdr:graphicFrame macro="">
      <xdr:nvGraphicFramePr>
        <xdr:cNvPr id="5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76;17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GROST\BULET\TEIM\&#1058;&#1040;&#1053;&#1071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&#1084;&#1073;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Доходність (2)"/>
    </sheetNames>
    <sheetDataSet>
      <sheetData sheetId="0"/>
      <sheetData sheetId="1"/>
      <sheetData sheetId="2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абл1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  <sheetName val="146024"/>
      <sheetName val="д17-1"/>
      <sheetName val="табл1"/>
    </sheetNames>
    <sheetDataSet>
      <sheetData sheetId="0">
        <row r="1">
          <cell r="A1" t="str">
            <v>ЗВЕДЕНИЙ БАЛАНСОВИЙ ЗВІТ КОМЕРЦІЙНИХ БАНКІВ УКРАЇНИ
за 1998 рік</v>
          </cell>
        </row>
      </sheetData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  <sheetName val="т07(98)"/>
      <sheetName val="146024"/>
      <sheetName val="д17-1"/>
      <sheetName val="табл1"/>
    </sheetNames>
    <sheetDataSet>
      <sheetData sheetId="0">
        <row r="1">
          <cell r="A1" t="str">
            <v>ЗВЕДЕНИЙ БАЛАНС БАНКІВСЬКОЇ СИСТЕМИ УКРАЇНИ
(резиденти)
на 01.01.99 року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  <sheetName val="т09(98) по сек-рам ек-ки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т15"/>
      <sheetName val="т09(98) по сек-рам ек-ки"/>
      <sheetName val="146024"/>
      <sheetName val="д17-1"/>
    </sheetNames>
    <sheetDataSet>
      <sheetData sheetId="0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т17-1(шаблон)"/>
      <sheetName val="т07(98)"/>
    </sheetNames>
    <sheetDataSet>
      <sheetData sheetId="0"/>
      <sheetData sheetId="1"/>
      <sheetData sheetId="2"/>
      <sheetData sheetId="3"/>
      <sheetData sheetId="4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</row>
      </sheetData>
      <sheetData sheetId="5"/>
      <sheetData sheetId="6"/>
      <sheetData sheetId="7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т17-2 "/>
      <sheetName val="т17-3"/>
      <sheetName val="т17-1(шаблон)"/>
      <sheetName val="т09(98) по сек-рам ек-ки"/>
    </sheetNames>
    <sheetDataSet>
      <sheetData sheetId="0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uaib.com.ua/analituaib/rankings/kua/kua-ins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MJ22"/>
  <sheetViews>
    <sheetView tabSelected="1" zoomScaleNormal="100" workbookViewId="0">
      <pane ySplit="1" topLeftCell="A2" activePane="bottomLeft" state="frozen"/>
      <selection pane="bottomLeft" activeCell="A2" sqref="A2:XFD2"/>
    </sheetView>
  </sheetViews>
  <sheetFormatPr defaultColWidth="9.140625" defaultRowHeight="12.75" outlineLevelRow="1"/>
  <cols>
    <col min="1" max="1" width="18.5703125" style="12" customWidth="1"/>
    <col min="2" max="2" width="15.7109375" style="12" customWidth="1"/>
    <col min="3" max="3" width="14.140625" style="12" customWidth="1"/>
    <col min="4" max="4" width="12.5703125" style="12" customWidth="1"/>
    <col min="5" max="5" width="13.85546875" style="12" customWidth="1"/>
    <col min="6" max="6" width="13.5703125" style="12" customWidth="1"/>
    <col min="7" max="8" width="12.28515625" style="12" customWidth="1"/>
    <col min="9" max="9" width="13.42578125" style="12" customWidth="1"/>
    <col min="10" max="11" width="12.28515625" style="12" customWidth="1"/>
    <col min="12" max="12" width="13.7109375" style="12" customWidth="1"/>
    <col min="13" max="13" width="10.85546875" style="12" customWidth="1"/>
    <col min="14" max="15" width="9.7109375" style="12" customWidth="1"/>
    <col min="16" max="16" width="10.5703125" style="12" customWidth="1"/>
    <col min="17" max="1024" width="9.140625" style="12"/>
  </cols>
  <sheetData>
    <row r="1" spans="1:14" s="11" customFormat="1" ht="25.9" customHeight="1">
      <c r="A1" s="11" t="s">
        <v>0</v>
      </c>
    </row>
    <row r="2" spans="1:14" s="10" customFormat="1" ht="6" customHeight="1"/>
    <row r="3" spans="1:14" s="9" customFormat="1" ht="24.75" customHeight="1">
      <c r="A3" s="9" t="s">
        <v>1</v>
      </c>
    </row>
    <row r="4" spans="1:14" ht="28.15" customHeight="1">
      <c r="A4" s="8" t="s">
        <v>2</v>
      </c>
      <c r="B4" s="7" t="s">
        <v>3</v>
      </c>
      <c r="C4" s="7" t="s">
        <v>4</v>
      </c>
      <c r="D4" s="7" t="s">
        <v>5</v>
      </c>
      <c r="E4" s="6" t="s">
        <v>6</v>
      </c>
      <c r="F4" s="6"/>
      <c r="G4" s="6"/>
    </row>
    <row r="5" spans="1:14" ht="28.15" customHeight="1">
      <c r="A5" s="8"/>
      <c r="B5" s="7"/>
      <c r="C5" s="7"/>
      <c r="D5" s="7"/>
      <c r="E5" s="15" t="s">
        <v>7</v>
      </c>
      <c r="F5" s="15" t="s">
        <v>8</v>
      </c>
      <c r="G5" s="15" t="s">
        <v>9</v>
      </c>
    </row>
    <row r="6" spans="1:14" s="21" customFormat="1" ht="18.75" customHeight="1">
      <c r="A6" s="16" t="s">
        <v>10</v>
      </c>
      <c r="B6" s="17">
        <v>1</v>
      </c>
      <c r="C6" s="17">
        <v>2</v>
      </c>
      <c r="D6" s="18">
        <v>131.15</v>
      </c>
      <c r="E6" s="19">
        <v>0.35695809622348701</v>
      </c>
      <c r="F6" s="19">
        <v>0.35695809622348701</v>
      </c>
      <c r="G6" s="20">
        <v>0.459979962150729</v>
      </c>
    </row>
    <row r="7" spans="1:14" s="21" customFormat="1" ht="18.75" customHeight="1" outlineLevel="1">
      <c r="A7" s="22" t="s">
        <v>11</v>
      </c>
      <c r="B7" s="23">
        <v>1</v>
      </c>
      <c r="C7" s="23">
        <v>2</v>
      </c>
      <c r="D7" s="24">
        <v>157.21</v>
      </c>
      <c r="E7" s="25">
        <v>0.198703774304232</v>
      </c>
      <c r="F7" s="25">
        <v>0.62659079151577901</v>
      </c>
      <c r="G7" s="26">
        <v>0.69498652291105101</v>
      </c>
    </row>
    <row r="8" spans="1:14" s="21" customFormat="1" ht="18.75" customHeight="1" outlineLevel="1">
      <c r="A8" s="27" t="s">
        <v>12</v>
      </c>
      <c r="B8" s="23">
        <v>1</v>
      </c>
      <c r="C8" s="23">
        <v>2</v>
      </c>
      <c r="D8" s="24">
        <v>161.96186238999999</v>
      </c>
      <c r="E8" s="25">
        <v>3.0226209465046699E-2</v>
      </c>
      <c r="F8" s="25">
        <v>0.67575646549405</v>
      </c>
      <c r="G8" s="26">
        <v>0.65689884797954001</v>
      </c>
    </row>
    <row r="9" spans="1:14" s="21" customFormat="1" ht="18.75" customHeight="1" outlineLevel="1">
      <c r="A9" s="28" t="s">
        <v>13</v>
      </c>
      <c r="B9" s="29">
        <v>1</v>
      </c>
      <c r="C9" s="29">
        <v>2</v>
      </c>
      <c r="D9" s="30">
        <v>170.68486816999999</v>
      </c>
      <c r="E9" s="31">
        <v>5.3858393891490497E-2</v>
      </c>
      <c r="F9" s="31">
        <v>0.76592403240045004</v>
      </c>
      <c r="G9" s="32">
        <v>0.76592403240045004</v>
      </c>
    </row>
    <row r="10" spans="1:14" s="21" customFormat="1" ht="18.75" customHeight="1">
      <c r="A10" s="16" t="s">
        <v>14</v>
      </c>
      <c r="B10" s="54">
        <v>1</v>
      </c>
      <c r="C10" s="54">
        <v>2</v>
      </c>
      <c r="D10" s="51">
        <v>168.11788877999999</v>
      </c>
      <c r="E10" s="52">
        <f>D10/D9-1</f>
        <v>-1.5039290931421756E-2</v>
      </c>
      <c r="F10" s="52">
        <f>D10/$D$6-1</f>
        <v>0.2818748667937474</v>
      </c>
      <c r="G10" s="53">
        <f>D10/D6-1</f>
        <v>0.2818748667937474</v>
      </c>
    </row>
    <row r="11" spans="1:14" s="33" customFormat="1" ht="15" customHeight="1">
      <c r="A11" s="5" t="s">
        <v>15</v>
      </c>
      <c r="B11" s="5"/>
      <c r="C11" s="5"/>
      <c r="D11" s="5"/>
      <c r="E11" s="5"/>
      <c r="F11" s="5"/>
      <c r="G11" s="5"/>
    </row>
    <row r="12" spans="1:14" s="34" customFormat="1" ht="15" customHeight="1">
      <c r="A12" s="4" t="s">
        <v>16</v>
      </c>
      <c r="B12" s="4"/>
      <c r="C12" s="4"/>
      <c r="D12" s="4"/>
      <c r="E12" s="4"/>
      <c r="F12" s="4"/>
      <c r="G12" s="4"/>
    </row>
    <row r="13" spans="1:14" s="34" customFormat="1" ht="15" customHeight="1">
      <c r="A13" s="3" t="s">
        <v>17</v>
      </c>
      <c r="B13" s="3"/>
      <c r="C13" s="3"/>
      <c r="D13" s="3"/>
      <c r="E13" s="3"/>
      <c r="F13" s="3"/>
      <c r="G13" s="3"/>
    </row>
    <row r="14" spans="1:14" s="2" customFormat="1"/>
    <row r="15" spans="1:14" s="1" customFormat="1" ht="33" customHeight="1">
      <c r="A15" s="1" t="s">
        <v>18</v>
      </c>
    </row>
    <row r="16" spans="1:14" ht="82.15" customHeight="1">
      <c r="A16" s="13" t="s">
        <v>2</v>
      </c>
      <c r="B16" s="14" t="s">
        <v>19</v>
      </c>
      <c r="C16" s="14" t="s">
        <v>20</v>
      </c>
      <c r="D16" s="14" t="s">
        <v>21</v>
      </c>
      <c r="E16" s="35" t="s">
        <v>22</v>
      </c>
      <c r="F16" s="14" t="s">
        <v>23</v>
      </c>
      <c r="G16" s="36" t="s">
        <v>24</v>
      </c>
      <c r="H16" s="36" t="s">
        <v>25</v>
      </c>
      <c r="I16" s="36" t="s">
        <v>26</v>
      </c>
      <c r="J16" s="36" t="s">
        <v>27</v>
      </c>
      <c r="K16" s="37" t="s">
        <v>28</v>
      </c>
      <c r="L16" s="13" t="s">
        <v>29</v>
      </c>
      <c r="M16" s="38" t="s">
        <v>30</v>
      </c>
      <c r="N16" s="39"/>
    </row>
    <row r="17" spans="1:13" ht="18" customHeight="1">
      <c r="A17" s="40" t="s">
        <v>10</v>
      </c>
      <c r="B17" s="41">
        <v>0.01</v>
      </c>
      <c r="C17" s="41">
        <v>0</v>
      </c>
      <c r="D17" s="41">
        <v>0</v>
      </c>
      <c r="E17" s="41">
        <v>0</v>
      </c>
      <c r="F17" s="42">
        <v>131.13999999999999</v>
      </c>
      <c r="G17" s="43">
        <v>0</v>
      </c>
      <c r="H17" s="43">
        <v>0</v>
      </c>
      <c r="I17" s="43">
        <v>0</v>
      </c>
      <c r="J17" s="43">
        <v>131.13999999999999</v>
      </c>
      <c r="K17" s="44">
        <v>0</v>
      </c>
      <c r="L17" s="45">
        <v>131.15</v>
      </c>
      <c r="M17" s="46"/>
    </row>
    <row r="18" spans="1:13" ht="18" customHeight="1" outlineLevel="1">
      <c r="A18" s="40" t="s">
        <v>11</v>
      </c>
      <c r="B18" s="47">
        <v>0.03</v>
      </c>
      <c r="C18" s="47">
        <v>0</v>
      </c>
      <c r="D18" s="47">
        <v>0</v>
      </c>
      <c r="E18" s="47">
        <v>0</v>
      </c>
      <c r="F18" s="47">
        <v>157.18</v>
      </c>
      <c r="G18" s="48">
        <v>0</v>
      </c>
      <c r="H18" s="48">
        <v>0</v>
      </c>
      <c r="I18" s="48">
        <v>0</v>
      </c>
      <c r="J18" s="48">
        <v>157.1772129</v>
      </c>
      <c r="K18" s="48">
        <v>0</v>
      </c>
      <c r="L18" s="45">
        <v>157.21</v>
      </c>
      <c r="M18" s="46"/>
    </row>
    <row r="19" spans="1:13" ht="18" customHeight="1" outlineLevel="1">
      <c r="A19" s="40" t="s">
        <v>12</v>
      </c>
      <c r="B19" s="47">
        <v>0.05</v>
      </c>
      <c r="C19" s="47">
        <v>0</v>
      </c>
      <c r="D19" s="47">
        <v>0</v>
      </c>
      <c r="E19" s="47">
        <v>0.309504</v>
      </c>
      <c r="F19" s="47">
        <v>161.60543433999999</v>
      </c>
      <c r="G19" s="48">
        <v>0</v>
      </c>
      <c r="H19" s="48">
        <v>0</v>
      </c>
      <c r="I19" s="48">
        <v>0</v>
      </c>
      <c r="J19" s="48">
        <v>161.60543433999999</v>
      </c>
      <c r="K19" s="48">
        <v>0</v>
      </c>
      <c r="L19" s="45">
        <v>161.96493834</v>
      </c>
      <c r="M19" s="46"/>
    </row>
    <row r="20" spans="1:13" ht="18" customHeight="1" outlineLevel="1">
      <c r="A20" s="40" t="s">
        <v>13</v>
      </c>
      <c r="B20" s="47">
        <v>0.20828733999999999</v>
      </c>
      <c r="C20" s="47">
        <v>0</v>
      </c>
      <c r="D20" s="47">
        <v>0</v>
      </c>
      <c r="E20" s="47">
        <v>0</v>
      </c>
      <c r="F20" s="47">
        <v>170.47658082999999</v>
      </c>
      <c r="G20" s="48">
        <v>0</v>
      </c>
      <c r="H20" s="48">
        <v>0</v>
      </c>
      <c r="I20" s="48">
        <v>0</v>
      </c>
      <c r="J20" s="48">
        <v>170.47658082999999</v>
      </c>
      <c r="K20" s="48">
        <v>0</v>
      </c>
      <c r="L20" s="45">
        <v>170.68486816999999</v>
      </c>
      <c r="M20" s="46"/>
    </row>
    <row r="21" spans="1:13" s="50" customFormat="1" ht="16.149999999999999" customHeight="1">
      <c r="A21" s="40" t="s">
        <v>14</v>
      </c>
      <c r="B21" s="41">
        <v>0.1195872</v>
      </c>
      <c r="C21" s="41">
        <v>0</v>
      </c>
      <c r="D21" s="41">
        <v>0</v>
      </c>
      <c r="E21" s="41">
        <v>0.309504</v>
      </c>
      <c r="F21" s="42">
        <f>SUM(G21:K21)</f>
        <v>167.68879758</v>
      </c>
      <c r="G21" s="43">
        <v>0</v>
      </c>
      <c r="H21" s="43">
        <v>2.6175235200000002</v>
      </c>
      <c r="I21" s="43">
        <v>0</v>
      </c>
      <c r="J21" s="43">
        <v>165.07127406000001</v>
      </c>
      <c r="K21" s="44">
        <v>0</v>
      </c>
      <c r="L21" s="49">
        <f>SUM(B21:F21)</f>
        <v>168.11788877999999</v>
      </c>
      <c r="M21" s="46"/>
    </row>
    <row r="22" spans="1:13">
      <c r="A22" s="5" t="s">
        <v>31</v>
      </c>
      <c r="B22" s="5"/>
      <c r="C22" s="5"/>
      <c r="D22" s="5"/>
      <c r="E22" s="5"/>
      <c r="F22" s="5"/>
      <c r="G22" s="5"/>
      <c r="H22" s="5"/>
      <c r="I22" s="5"/>
      <c r="J22" s="5"/>
      <c r="K22" s="5"/>
      <c r="M22" s="46"/>
    </row>
  </sheetData>
  <mergeCells count="14">
    <mergeCell ref="A22:K22"/>
    <mergeCell ref="A11:G11"/>
    <mergeCell ref="A12:G12"/>
    <mergeCell ref="A13:G13"/>
    <mergeCell ref="A14:XFD14"/>
    <mergeCell ref="A15:XFD15"/>
    <mergeCell ref="A1:XFD1"/>
    <mergeCell ref="A2:XFD2"/>
    <mergeCell ref="A3:XFD3"/>
    <mergeCell ref="A4:A5"/>
    <mergeCell ref="B4:B5"/>
    <mergeCell ref="C4:C5"/>
    <mergeCell ref="D4:D5"/>
    <mergeCell ref="E4:G4"/>
  </mergeCells>
  <conditionalFormatting sqref="E10:G10 E6:G8">
    <cfRule type="cellIs" dxfId="1" priority="2" operator="lessThan">
      <formula>0</formula>
    </cfRule>
  </conditionalFormatting>
  <conditionalFormatting sqref="E9:G9">
    <cfRule type="cellIs" dxfId="0" priority="3" operator="lessThan">
      <formula>0</formula>
    </cfRule>
  </conditionalFormatting>
  <hyperlinks>
    <hyperlink ref="A13" r:id="rId1"/>
  </hyperlinks>
  <pageMargins left="0.75" right="0.75" top="1" bottom="1" header="0.51180555555555496" footer="0.51180555555555496"/>
  <pageSetup paperSize="9" orientation="portrait" horizontalDpi="300" verticalDpi="30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 в управлінні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dc:description/>
  <cp:lastModifiedBy>gavrylyuk</cp:lastModifiedBy>
  <cp:revision>1</cp:revision>
  <dcterms:created xsi:type="dcterms:W3CDTF">1996-10-08T23:32:33Z</dcterms:created>
  <dcterms:modified xsi:type="dcterms:W3CDTF">2021-08-10T15:26:24Z</dcterms:modified>
  <dc:language>en-US</dc:language>
</cp:coreProperties>
</file>