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21\Q3 2021\"/>
    </mc:Choice>
  </mc:AlternateContent>
  <bookViews>
    <workbookView xWindow="0" yWindow="0" windowWidth="24930" windowHeight="11325" tabRatio="917"/>
  </bookViews>
  <sheets>
    <sheet name="IC assets under AMC management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G10" i="45" l="1"/>
  <c r="F10" i="45"/>
  <c r="E10" i="45"/>
  <c r="F21" i="45" l="1"/>
  <c r="L21" i="45" l="1"/>
</calcChain>
</file>

<file path=xl/sharedStrings.xml><?xml version="1.0" encoding="utf-8"?>
<sst xmlns="http://schemas.openxmlformats.org/spreadsheetml/2006/main" count="38" uniqueCount="33">
  <si>
    <t>https://www.uaib.com.ua/analituaib/rankings/kua/kua-insur</t>
  </si>
  <si>
    <t>Statistics of IC* Asset Management Market for Q3 2021</t>
  </si>
  <si>
    <t>Number of participants</t>
  </si>
  <si>
    <t>Date / period</t>
  </si>
  <si>
    <t>Number of AMC managing IC assets</t>
  </si>
  <si>
    <t>Number of ICs with assets under AMC management</t>
  </si>
  <si>
    <t>IC assets under management, UAH M</t>
  </si>
  <si>
    <t xml:space="preserve">Change of IC assets under management </t>
  </si>
  <si>
    <t>quarterly</t>
  </si>
  <si>
    <t>YTD</t>
  </si>
  <si>
    <t>annual</t>
  </si>
  <si>
    <t>Q3 2020</t>
  </si>
  <si>
    <t>Q4 2020</t>
  </si>
  <si>
    <t>Q1 2021</t>
  </si>
  <si>
    <t>Q2 2021</t>
  </si>
  <si>
    <t>Q3 2021</t>
  </si>
  <si>
    <t>* IC - Insuarance Companies</t>
  </si>
  <si>
    <t>For more details on AMC performance in IC Asset Management see AMC Rankings:</t>
  </si>
  <si>
    <t xml:space="preserve">Structure of IC assets under management*  </t>
  </si>
  <si>
    <t xml:space="preserve"> * According to data provided by AMC  with  IC assets under management .</t>
  </si>
  <si>
    <t>Cash (current and deposit accounts, including those in foreign currency)</t>
  </si>
  <si>
    <t>Date /Period</t>
  </si>
  <si>
    <t>Bank metals</t>
  </si>
  <si>
    <t>Real estate</t>
  </si>
  <si>
    <t>Other assets</t>
  </si>
  <si>
    <t>Securities, total</t>
  </si>
  <si>
    <t>Equities</t>
  </si>
  <si>
    <t>Corporate bonds</t>
  </si>
  <si>
    <t>Municipal bonds</t>
  </si>
  <si>
    <t>State bonds (incl. OVDP)</t>
  </si>
  <si>
    <t>TOTAL</t>
  </si>
  <si>
    <t>UAH M</t>
  </si>
  <si>
    <t>Mortgage certificates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</si>
</sst>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mm/dd/yyyy"/>
  </numFmts>
  <fonts count="44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/>
      <right style="dotted">
        <color theme="0" tint="-0.34998626667073579"/>
      </right>
      <top/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indexed="20"/>
      </bottom>
      <diagonal/>
    </border>
    <border>
      <left style="dotted">
        <color theme="0" tint="-0.34998626667073579"/>
      </left>
      <right/>
      <top/>
      <bottom style="medium">
        <color indexed="20"/>
      </bottom>
      <diagonal/>
    </border>
    <border>
      <left/>
      <right style="dotted">
        <color theme="0" tint="-0.34998626667073579"/>
      </right>
      <top style="thin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 style="dotted">
        <color rgb="FF808080"/>
      </left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/>
      <top style="medium">
        <color rgb="FF800080"/>
      </top>
      <bottom style="thin">
        <color rgb="FF808080"/>
      </bottom>
      <diagonal/>
    </border>
    <border>
      <left style="dotted">
        <color rgb="FF808080"/>
      </left>
      <right/>
      <top/>
      <bottom style="medium">
        <color rgb="FF800080"/>
      </bottom>
      <diagonal/>
    </border>
    <border>
      <left/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/>
      <top style="medium">
        <color rgb="FF800080"/>
      </top>
      <bottom style="medium">
        <color rgb="FF800080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0" fillId="0" borderId="0" applyFont="0" applyFill="0" applyBorder="0" applyAlignment="0" applyProtection="0"/>
  </cellStyleXfs>
  <cellXfs count="60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34" fillId="0" borderId="0" xfId="58" applyFont="1" applyBorder="1" applyAlignment="1">
      <alignment vertical="center"/>
    </xf>
    <xf numFmtId="0" fontId="6" fillId="0" borderId="0" xfId="58" applyFont="1" applyAlignment="1">
      <alignment vertical="center"/>
    </xf>
    <xf numFmtId="0" fontId="6" fillId="0" borderId="20" xfId="58" applyNumberFormat="1" applyFont="1" applyBorder="1" applyAlignment="1">
      <alignment horizontal="center" vertical="center" wrapText="1"/>
    </xf>
    <xf numFmtId="0" fontId="6" fillId="0" borderId="21" xfId="58" applyFont="1" applyBorder="1" applyAlignment="1">
      <alignment horizontal="center" vertical="center"/>
    </xf>
    <xf numFmtId="166" fontId="6" fillId="0" borderId="21" xfId="58" applyNumberFormat="1" applyFont="1" applyBorder="1" applyAlignment="1">
      <alignment horizontal="center" vertical="center"/>
    </xf>
    <xf numFmtId="165" fontId="6" fillId="0" borderId="21" xfId="58" applyNumberFormat="1" applyFont="1" applyBorder="1" applyAlignment="1">
      <alignment horizontal="center" vertical="center"/>
    </xf>
    <xf numFmtId="165" fontId="6" fillId="0" borderId="22" xfId="58" applyNumberFormat="1" applyFont="1" applyBorder="1" applyAlignment="1">
      <alignment horizontal="center" vertical="center"/>
    </xf>
    <xf numFmtId="0" fontId="6" fillId="0" borderId="0" xfId="58" applyFont="1" applyFill="1" applyAlignment="1">
      <alignment vertical="center"/>
    </xf>
    <xf numFmtId="4" fontId="7" fillId="0" borderId="18" xfId="58" applyNumberFormat="1" applyFont="1" applyFill="1" applyBorder="1" applyAlignment="1">
      <alignment vertical="center"/>
    </xf>
    <xf numFmtId="4" fontId="7" fillId="0" borderId="16" xfId="58" applyNumberFormat="1" applyFont="1" applyBorder="1" applyAlignment="1">
      <alignment vertical="center"/>
    </xf>
    <xf numFmtId="4" fontId="6" fillId="0" borderId="16" xfId="58" applyNumberFormat="1" applyFont="1" applyBorder="1" applyAlignment="1">
      <alignment vertical="center"/>
    </xf>
    <xf numFmtId="4" fontId="7" fillId="0" borderId="17" xfId="58" applyNumberFormat="1" applyFont="1" applyBorder="1" applyAlignment="1">
      <alignment vertical="center"/>
    </xf>
    <xf numFmtId="4" fontId="7" fillId="0" borderId="19" xfId="58" applyNumberFormat="1" applyFont="1" applyFill="1" applyBorder="1" applyAlignment="1">
      <alignment vertical="center"/>
    </xf>
    <xf numFmtId="4" fontId="6" fillId="0" borderId="18" xfId="58" applyNumberFormat="1" applyFont="1" applyFill="1" applyBorder="1" applyAlignment="1">
      <alignment vertical="center"/>
    </xf>
    <xf numFmtId="4" fontId="6" fillId="0" borderId="19" xfId="58" applyNumberFormat="1" applyFont="1" applyFill="1" applyBorder="1" applyAlignment="1">
      <alignment vertical="center"/>
    </xf>
    <xf numFmtId="4" fontId="7" fillId="0" borderId="15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66" fontId="6" fillId="0" borderId="0" xfId="58" applyNumberFormat="1" applyFont="1" applyAlignment="1">
      <alignment vertical="center"/>
    </xf>
    <xf numFmtId="0" fontId="6" fillId="0" borderId="23" xfId="58" applyNumberFormat="1" applyFont="1" applyBorder="1" applyAlignment="1">
      <alignment horizontal="center" vertical="center" wrapText="1"/>
    </xf>
    <xf numFmtId="0" fontId="6" fillId="0" borderId="24" xfId="58" applyFont="1" applyBorder="1" applyAlignment="1">
      <alignment horizontal="center" vertical="center"/>
    </xf>
    <xf numFmtId="166" fontId="6" fillId="0" borderId="24" xfId="58" applyNumberFormat="1" applyFont="1" applyBorder="1" applyAlignment="1">
      <alignment horizontal="center" vertical="center"/>
    </xf>
    <xf numFmtId="165" fontId="6" fillId="0" borderId="24" xfId="58" applyNumberFormat="1" applyFont="1" applyBorder="1" applyAlignment="1">
      <alignment horizontal="center" vertical="center"/>
    </xf>
    <xf numFmtId="165" fontId="6" fillId="0" borderId="25" xfId="58" applyNumberFormat="1" applyFont="1" applyBorder="1" applyAlignment="1">
      <alignment horizontal="center" vertical="center"/>
    </xf>
    <xf numFmtId="0" fontId="7" fillId="0" borderId="26" xfId="58" applyNumberFormat="1" applyFont="1" applyBorder="1" applyAlignment="1">
      <alignment horizontal="center" vertical="center" wrapText="1"/>
    </xf>
    <xf numFmtId="0" fontId="7" fillId="0" borderId="27" xfId="58" applyFont="1" applyBorder="1" applyAlignment="1">
      <alignment horizontal="center" vertical="center"/>
    </xf>
    <xf numFmtId="166" fontId="7" fillId="0" borderId="27" xfId="58" applyNumberFormat="1" applyFont="1" applyFill="1" applyBorder="1" applyAlignment="1">
      <alignment horizontal="center" vertical="center"/>
    </xf>
    <xf numFmtId="165" fontId="7" fillId="0" borderId="27" xfId="58" applyNumberFormat="1" applyFont="1" applyBorder="1" applyAlignment="1">
      <alignment horizontal="center" vertical="center"/>
    </xf>
    <xf numFmtId="165" fontId="7" fillId="0" borderId="28" xfId="58" applyNumberFormat="1" applyFont="1" applyBorder="1" applyAlignment="1">
      <alignment horizontal="center" vertical="center"/>
    </xf>
    <xf numFmtId="0" fontId="6" fillId="0" borderId="29" xfId="58" applyNumberFormat="1" applyFont="1" applyBorder="1" applyAlignment="1">
      <alignment horizontal="center" vertical="center" wrapText="1"/>
    </xf>
    <xf numFmtId="0" fontId="6" fillId="0" borderId="30" xfId="58" applyFont="1" applyBorder="1" applyAlignment="1">
      <alignment horizontal="center" vertical="center"/>
    </xf>
    <xf numFmtId="166" fontId="6" fillId="0" borderId="30" xfId="58" applyNumberFormat="1" applyFont="1" applyBorder="1" applyAlignment="1">
      <alignment horizontal="center" vertical="center"/>
    </xf>
    <xf numFmtId="165" fontId="6" fillId="0" borderId="30" xfId="58" applyNumberFormat="1" applyFont="1" applyBorder="1" applyAlignment="1">
      <alignment horizontal="center" vertical="center"/>
    </xf>
    <xf numFmtId="165" fontId="6" fillId="0" borderId="31" xfId="58" applyNumberFormat="1" applyFont="1" applyBorder="1" applyAlignment="1">
      <alignment horizontal="center" vertical="center"/>
    </xf>
    <xf numFmtId="0" fontId="6" fillId="0" borderId="32" xfId="58" applyNumberFormat="1" applyFont="1" applyBorder="1" applyAlignment="1">
      <alignment horizontal="center" vertical="center" wrapText="1"/>
    </xf>
    <xf numFmtId="0" fontId="6" fillId="0" borderId="33" xfId="58" applyFont="1" applyBorder="1" applyAlignment="1">
      <alignment horizontal="center" vertical="center"/>
    </xf>
    <xf numFmtId="166" fontId="6" fillId="0" borderId="33" xfId="58" applyNumberFormat="1" applyFont="1" applyFill="1" applyBorder="1" applyAlignment="1">
      <alignment horizontal="center" vertical="center"/>
    </xf>
    <xf numFmtId="165" fontId="6" fillId="0" borderId="33" xfId="58" applyNumberFormat="1" applyFont="1" applyBorder="1" applyAlignment="1">
      <alignment horizontal="center" vertical="center"/>
    </xf>
    <xf numFmtId="165" fontId="6" fillId="0" borderId="34" xfId="58" applyNumberFormat="1" applyFont="1" applyBorder="1" applyAlignment="1">
      <alignment horizontal="center" vertical="center"/>
    </xf>
    <xf numFmtId="168" fontId="42" fillId="0" borderId="37" xfId="58" applyNumberFormat="1" applyFont="1" applyBorder="1" applyAlignment="1">
      <alignment horizontal="center" vertical="center" wrapText="1"/>
    </xf>
    <xf numFmtId="0" fontId="42" fillId="0" borderId="38" xfId="58" applyFont="1" applyBorder="1" applyAlignment="1">
      <alignment horizontal="center" vertical="center" wrapText="1"/>
    </xf>
    <xf numFmtId="168" fontId="42" fillId="0" borderId="35" xfId="58" applyNumberFormat="1" applyFont="1" applyBorder="1" applyAlignment="1">
      <alignment horizontal="center" vertical="center" wrapText="1"/>
    </xf>
    <xf numFmtId="168" fontId="42" fillId="0" borderId="39" xfId="58" applyNumberFormat="1" applyFont="1" applyBorder="1" applyAlignment="1">
      <alignment horizontal="center" vertical="center" wrapText="1"/>
    </xf>
    <xf numFmtId="168" fontId="41" fillId="0" borderId="35" xfId="58" applyNumberFormat="1" applyFont="1" applyBorder="1" applyAlignment="1">
      <alignment horizontal="center" vertical="center" wrapText="1"/>
    </xf>
    <xf numFmtId="168" fontId="41" fillId="0" borderId="39" xfId="58" applyNumberFormat="1" applyFont="1" applyBorder="1" applyAlignment="1">
      <alignment horizontal="center" vertical="center" wrapText="1"/>
    </xf>
    <xf numFmtId="0" fontId="43" fillId="0" borderId="0" xfId="58" applyFont="1" applyAlignment="1">
      <alignment vertical="center"/>
    </xf>
    <xf numFmtId="0" fontId="35" fillId="0" borderId="13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4" xfId="58" applyFont="1" applyBorder="1" applyAlignment="1">
      <alignment horizontal="center" vertical="center" wrapText="1"/>
    </xf>
    <xf numFmtId="0" fontId="7" fillId="0" borderId="12" xfId="58" applyFont="1" applyBorder="1" applyAlignment="1">
      <alignment horizontal="center" vertical="center" wrapText="1"/>
    </xf>
    <xf numFmtId="168" fontId="42" fillId="0" borderId="35" xfId="58" applyNumberFormat="1" applyFont="1" applyBorder="1" applyAlignment="1">
      <alignment horizontal="center" vertical="center" wrapText="1"/>
    </xf>
    <xf numFmtId="168" fontId="42" fillId="0" borderId="36" xfId="58" applyNumberFormat="1" applyFont="1" applyBorder="1" applyAlignment="1">
      <alignment horizontal="center" vertical="center" wrapText="1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71056742823771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'IC assets under AMC management'!$B$4:$B$5</c:f>
              <c:strCache>
                <c:ptCount val="2"/>
                <c:pt idx="0">
                  <c:v>Number of AMC managing IC assets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'IC assets under AMC management'!$A$6:$A$10</c:f>
              <c:strCache>
                <c:ptCount val="5"/>
                <c:pt idx="0">
                  <c:v>Q3 2020</c:v>
                </c:pt>
                <c:pt idx="1">
                  <c:v>Q4 2020</c:v>
                </c:pt>
                <c:pt idx="2">
                  <c:v>Q1 2021</c:v>
                </c:pt>
                <c:pt idx="3">
                  <c:v>Q2 2021</c:v>
                </c:pt>
                <c:pt idx="4">
                  <c:v>Q3 2021</c:v>
                </c:pt>
              </c:strCache>
            </c:strRef>
          </c:cat>
          <c:val>
            <c:numRef>
              <c:f>'IC assets under AMC management'!$B$6:$B$10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0"/>
          <c:order val="1"/>
          <c:tx>
            <c:strRef>
              <c:f>'IC assets under AMC management'!$C$4:$C$5</c:f>
              <c:strCache>
                <c:ptCount val="2"/>
                <c:pt idx="0">
                  <c:v>Number of ICs with assets under AMC management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'IC assets under AMC management'!$A$6:$A$10</c:f>
              <c:strCache>
                <c:ptCount val="5"/>
                <c:pt idx="0">
                  <c:v>Q3 2020</c:v>
                </c:pt>
                <c:pt idx="1">
                  <c:v>Q4 2020</c:v>
                </c:pt>
                <c:pt idx="2">
                  <c:v>Q1 2021</c:v>
                </c:pt>
                <c:pt idx="3">
                  <c:v>Q2 2021</c:v>
                </c:pt>
                <c:pt idx="4">
                  <c:v>Q3 2021</c:v>
                </c:pt>
              </c:strCache>
            </c:strRef>
          </c:cat>
          <c:val>
            <c:numRef>
              <c:f>'IC assets under AMC management'!$C$6:$C$10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623952"/>
        <c:axId val="160624512"/>
      </c:barChart>
      <c:lineChart>
        <c:grouping val="standard"/>
        <c:varyColors val="0"/>
        <c:ser>
          <c:idx val="2"/>
          <c:order val="2"/>
          <c:tx>
            <c:strRef>
              <c:f>'IC assets under AMC management'!$D$4:$D$5</c:f>
              <c:strCache>
                <c:ptCount val="2"/>
                <c:pt idx="0">
                  <c:v>IC assets under management, UAH M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'IC assets under AMC management'!$A$6:$A$10</c:f>
              <c:strCache>
                <c:ptCount val="5"/>
                <c:pt idx="0">
                  <c:v>Q3 2020</c:v>
                </c:pt>
                <c:pt idx="1">
                  <c:v>Q4 2020</c:v>
                </c:pt>
                <c:pt idx="2">
                  <c:v>Q1 2021</c:v>
                </c:pt>
                <c:pt idx="3">
                  <c:v>Q2 2021</c:v>
                </c:pt>
                <c:pt idx="4">
                  <c:v>Q3 2021</c:v>
                </c:pt>
              </c:strCache>
            </c:strRef>
          </c:cat>
          <c:val>
            <c:numRef>
              <c:f>'IC assets under AMC management'!$D$6:$D$10</c:f>
              <c:numCache>
                <c:formatCode>0.0</c:formatCode>
                <c:ptCount val="5"/>
                <c:pt idx="0">
                  <c:v>161.96</c:v>
                </c:pt>
                <c:pt idx="1">
                  <c:v>170.68</c:v>
                </c:pt>
                <c:pt idx="2">
                  <c:v>168.12</c:v>
                </c:pt>
                <c:pt idx="3">
                  <c:v>176.24</c:v>
                </c:pt>
                <c:pt idx="4">
                  <c:v>187.51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25072"/>
        <c:axId val="270600128"/>
      </c:lineChart>
      <c:catAx>
        <c:axId val="1606239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0624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0624512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0623952"/>
        <c:crosses val="autoZero"/>
        <c:crossBetween val="between"/>
      </c:valAx>
      <c:catAx>
        <c:axId val="16062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0600128"/>
        <c:crosses val="autoZero"/>
        <c:auto val="0"/>
        <c:lblAlgn val="ctr"/>
        <c:lblOffset val="100"/>
        <c:noMultiLvlLbl val="0"/>
      </c:catAx>
      <c:valAx>
        <c:axId val="270600128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0625072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8079816945958678E-2"/>
                  <c:y val="9.62561049054891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7008681607106721E-2"/>
                  <c:y val="0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50" b="1" i="1"/>
                      <a:t>Securities</a:t>
                    </a:r>
                    <a:r>
                      <a:rPr lang="en-US" b="1" i="1" baseline="0"/>
                      <a:t>
99.78%</a:t>
                    </a:r>
                    <a:endParaRPr lang="en-US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('IC assets under AMC management'!$B$16:$E$16,'IC assets under AMC management'!$G$16:$K$16)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assets under AMC management'!$B$17:$E$17,'IC assets under AMC management'!$G$17:$K$17)</c:f>
              <c:numCache>
                <c:formatCode>#,##0.00</c:formatCode>
                <c:ptCount val="9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0.309504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161.60543433999999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.2021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5459783092812867E-2"/>
                  <c:y val="-0.231757166199056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7305363123281372E-2"/>
                  <c:y val="9.460205867487843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50" b="1" i="1"/>
                      <a:t>Securities</a:t>
                    </a:r>
                    <a:r>
                      <a:rPr lang="en-US" b="1" i="1" baseline="0">
                        <a:solidFill>
                          <a:sysClr val="windowText" lastClr="000000"/>
                        </a:solidFill>
                      </a:rPr>
                      <a:t>
99.99%</a:t>
                    </a:r>
                    <a:endParaRPr lang="en-US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('IC assets under AMC management'!$B$16:$E$16,'IC assets under AMC management'!$G$16:$K$16)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assets under AMC management'!$B$21:$E$21,'IC assets under AMC management'!$G$21:$K$21)</c:f>
              <c:numCache>
                <c:formatCode>#,##0.00</c:formatCode>
                <c:ptCount val="9"/>
                <c:pt idx="0">
                  <c:v>2.572257E-2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187.48537099000001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06</a:t>
            </a:r>
            <a:r>
              <a:rPr lang="uk-UA" sz="1100" b="1" i="0" baseline="0">
                <a:effectLst/>
              </a:rPr>
              <a:t>.2021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50" b="1" i="1"/>
                      <a:t>Securities</a:t>
                    </a:r>
                    <a:r>
                      <a:rPr lang="en-US" b="1" i="1" baseline="0"/>
                      <a:t>
99.97%</a:t>
                    </a:r>
                    <a:endParaRPr lang="en-US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('IC assets under AMC management'!$B$16:$E$16,'IC assets under AMC management'!$G$16:$K$16)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assets under AMC management'!$B$20:$E$20,'IC assets under AMC management'!$G$20:$K$20)</c:f>
              <c:numCache>
                <c:formatCode>#,##0.00</c:formatCode>
                <c:ptCount val="9"/>
                <c:pt idx="0">
                  <c:v>4.4181299999999993E-2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176.19117534999998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713254</xdr:colOff>
      <xdr:row>2</xdr:row>
      <xdr:rowOff>152401</xdr:rowOff>
    </xdr:from>
    <xdr:to>
      <xdr:col>18</xdr:col>
      <xdr:colOff>213631</xdr:colOff>
      <xdr:row>13</xdr:row>
      <xdr:rowOff>85725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19851</xdr:rowOff>
    </xdr:from>
    <xdr:to>
      <xdr:col>5</xdr:col>
      <xdr:colOff>581025</xdr:colOff>
      <xdr:row>38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22</xdr:row>
      <xdr:rowOff>6804</xdr:rowOff>
    </xdr:from>
    <xdr:to>
      <xdr:col>12</xdr:col>
      <xdr:colOff>21771</xdr:colOff>
      <xdr:row>38</xdr:row>
      <xdr:rowOff>100935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38</xdr:row>
      <xdr:rowOff>119743</xdr:rowOff>
    </xdr:from>
    <xdr:to>
      <xdr:col>8</xdr:col>
      <xdr:colOff>400050</xdr:colOff>
      <xdr:row>55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22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5.5703125" style="4" customWidth="1"/>
    <col min="2" max="2" width="15.7109375" style="4" customWidth="1"/>
    <col min="3" max="3" width="14.140625" style="4" customWidth="1"/>
    <col min="4" max="4" width="14" style="4" customWidth="1"/>
    <col min="5" max="5" width="13.85546875" style="4" bestFit="1" customWidth="1"/>
    <col min="6" max="6" width="13.5703125" style="4" customWidth="1"/>
    <col min="7" max="8" width="12.28515625" style="4" customWidth="1"/>
    <col min="9" max="9" width="13.42578125" style="4" customWidth="1"/>
    <col min="10" max="11" width="12.28515625" style="4" customWidth="1"/>
    <col min="12" max="12" width="13.7109375" style="4" customWidth="1"/>
    <col min="13" max="13" width="10.85546875" style="4" customWidth="1"/>
    <col min="14" max="15" width="9.7109375" style="4" customWidth="1"/>
    <col min="16" max="16" width="10.5703125" style="4" customWidth="1"/>
    <col min="17" max="16384" width="9.140625" style="4"/>
  </cols>
  <sheetData>
    <row r="1" spans="1:14" s="53" customFormat="1" ht="25.9" customHeight="1">
      <c r="A1" s="53" t="s">
        <v>1</v>
      </c>
    </row>
    <row r="2" spans="1:14" s="54" customFormat="1" ht="6" customHeight="1"/>
    <row r="3" spans="1:14" s="55" customFormat="1" ht="16.5" thickBot="1">
      <c r="A3" s="55" t="s">
        <v>2</v>
      </c>
    </row>
    <row r="4" spans="1:14" ht="28.15" customHeight="1" thickBot="1">
      <c r="A4" s="56" t="s">
        <v>3</v>
      </c>
      <c r="B4" s="58" t="s">
        <v>4</v>
      </c>
      <c r="C4" s="58" t="s">
        <v>5</v>
      </c>
      <c r="D4" s="58" t="s">
        <v>6</v>
      </c>
      <c r="E4" s="59" t="s">
        <v>7</v>
      </c>
      <c r="F4" s="59"/>
      <c r="G4" s="59"/>
    </row>
    <row r="5" spans="1:14" ht="28.15" customHeight="1" thickBot="1">
      <c r="A5" s="57"/>
      <c r="B5" s="58"/>
      <c r="C5" s="58"/>
      <c r="D5" s="58"/>
      <c r="E5" s="41" t="s">
        <v>8</v>
      </c>
      <c r="F5" s="41" t="s">
        <v>9</v>
      </c>
      <c r="G5" s="41" t="s">
        <v>10</v>
      </c>
    </row>
    <row r="6" spans="1:14" s="1" customFormat="1" ht="18.75" customHeight="1">
      <c r="A6" s="5" t="s">
        <v>11</v>
      </c>
      <c r="B6" s="6">
        <v>1</v>
      </c>
      <c r="C6" s="6">
        <v>2</v>
      </c>
      <c r="D6" s="7">
        <v>161.96</v>
      </c>
      <c r="E6" s="8">
        <v>3.0226209465046727E-2</v>
      </c>
      <c r="F6" s="8">
        <v>0.67575646549405044</v>
      </c>
      <c r="G6" s="9">
        <v>0.65689884797953968</v>
      </c>
    </row>
    <row r="7" spans="1:14" s="1" customFormat="1" ht="18.75" customHeight="1" outlineLevel="1">
      <c r="A7" s="21" t="s">
        <v>12</v>
      </c>
      <c r="B7" s="22">
        <v>1</v>
      </c>
      <c r="C7" s="22">
        <v>2</v>
      </c>
      <c r="D7" s="23">
        <v>170.68</v>
      </c>
      <c r="E7" s="24">
        <v>5.3858393891490497E-2</v>
      </c>
      <c r="F7" s="24">
        <v>0.76592403240045015</v>
      </c>
      <c r="G7" s="25">
        <v>0.76592403240045015</v>
      </c>
    </row>
    <row r="8" spans="1:14" s="1" customFormat="1" ht="18.75" customHeight="1" outlineLevel="1">
      <c r="A8" s="31" t="s">
        <v>13</v>
      </c>
      <c r="B8" s="32">
        <v>1</v>
      </c>
      <c r="C8" s="32">
        <v>2</v>
      </c>
      <c r="D8" s="33">
        <v>168.12</v>
      </c>
      <c r="E8" s="34">
        <v>-1.5039290931421978E-2</v>
      </c>
      <c r="F8" s="34">
        <v>-1.5039290931421978E-2</v>
      </c>
      <c r="G8" s="35">
        <v>0.28187486679374718</v>
      </c>
    </row>
    <row r="9" spans="1:14" s="1" customFormat="1" ht="18.75" customHeight="1" outlineLevel="1">
      <c r="A9" s="36" t="s">
        <v>14</v>
      </c>
      <c r="B9" s="37">
        <v>1</v>
      </c>
      <c r="C9" s="37">
        <v>2</v>
      </c>
      <c r="D9" s="38">
        <v>176.24</v>
      </c>
      <c r="E9" s="39">
        <v>4.8284379068205929E-2</v>
      </c>
      <c r="F9" s="39">
        <v>3.2518925312534197E-2</v>
      </c>
      <c r="G9" s="40">
        <v>0.12101874340054675</v>
      </c>
    </row>
    <row r="10" spans="1:14" s="1" customFormat="1" ht="18.75" customHeight="1" thickBot="1">
      <c r="A10" s="26" t="s">
        <v>15</v>
      </c>
      <c r="B10" s="27">
        <v>1</v>
      </c>
      <c r="C10" s="27">
        <v>2</v>
      </c>
      <c r="D10" s="28">
        <v>187.51</v>
      </c>
      <c r="E10" s="29">
        <f>D10/D9-1</f>
        <v>6.3946890603722162E-2</v>
      </c>
      <c r="F10" s="29">
        <f>D10/D7-1</f>
        <v>9.860557768924294E-2</v>
      </c>
      <c r="G10" s="30">
        <f>D10/D6-1</f>
        <v>0.15775500123487274</v>
      </c>
    </row>
    <row r="11" spans="1:14" s="3" customFormat="1" ht="15" customHeight="1">
      <c r="A11" s="48" t="s">
        <v>16</v>
      </c>
      <c r="B11" s="48"/>
      <c r="C11" s="48"/>
      <c r="D11" s="48"/>
      <c r="E11" s="48"/>
      <c r="F11" s="48"/>
      <c r="G11" s="48"/>
    </row>
    <row r="12" spans="1:14" s="2" customFormat="1" ht="15" customHeight="1">
      <c r="A12" s="49" t="s">
        <v>17</v>
      </c>
      <c r="B12" s="49"/>
      <c r="C12" s="49"/>
      <c r="D12" s="49"/>
      <c r="E12" s="49"/>
      <c r="F12" s="49"/>
      <c r="G12" s="49"/>
    </row>
    <row r="13" spans="1:14" s="2" customFormat="1" ht="15" customHeight="1">
      <c r="A13" s="50" t="s">
        <v>0</v>
      </c>
      <c r="B13" s="50"/>
      <c r="C13" s="50"/>
      <c r="D13" s="50"/>
      <c r="E13" s="50"/>
      <c r="F13" s="50"/>
      <c r="G13" s="50"/>
    </row>
    <row r="14" spans="1:14" s="52" customFormat="1"/>
    <row r="15" spans="1:14" s="51" customFormat="1" ht="19.5" customHeight="1" thickBot="1">
      <c r="A15" s="51" t="s">
        <v>18</v>
      </c>
    </row>
    <row r="16" spans="1:14" ht="82.15" customHeight="1" thickBot="1">
      <c r="A16" s="42" t="s">
        <v>21</v>
      </c>
      <c r="B16" s="43" t="s">
        <v>20</v>
      </c>
      <c r="C16" s="43" t="s">
        <v>22</v>
      </c>
      <c r="D16" s="43" t="s">
        <v>23</v>
      </c>
      <c r="E16" s="44" t="s">
        <v>24</v>
      </c>
      <c r="F16" s="43" t="s">
        <v>25</v>
      </c>
      <c r="G16" s="45" t="s">
        <v>26</v>
      </c>
      <c r="H16" s="45" t="s">
        <v>27</v>
      </c>
      <c r="I16" s="45" t="s">
        <v>28</v>
      </c>
      <c r="J16" s="45" t="s">
        <v>29</v>
      </c>
      <c r="K16" s="46" t="s">
        <v>32</v>
      </c>
      <c r="L16" s="42" t="s">
        <v>30</v>
      </c>
      <c r="M16" s="47" t="s">
        <v>31</v>
      </c>
      <c r="N16" s="20"/>
    </row>
    <row r="17" spans="1:13" ht="18" customHeight="1">
      <c r="A17" s="5" t="s">
        <v>11</v>
      </c>
      <c r="B17" s="11">
        <v>0.05</v>
      </c>
      <c r="C17" s="11">
        <v>0</v>
      </c>
      <c r="D17" s="11">
        <v>0</v>
      </c>
      <c r="E17" s="11">
        <v>0.309504</v>
      </c>
      <c r="F17" s="15">
        <v>161.60543433999999</v>
      </c>
      <c r="G17" s="16">
        <v>0</v>
      </c>
      <c r="H17" s="16">
        <v>0</v>
      </c>
      <c r="I17" s="16">
        <v>0</v>
      </c>
      <c r="J17" s="16">
        <v>161.60543433999999</v>
      </c>
      <c r="K17" s="17">
        <v>0</v>
      </c>
      <c r="L17" s="14">
        <v>161.96493833999997</v>
      </c>
      <c r="M17" s="19"/>
    </row>
    <row r="18" spans="1:13" ht="18" customHeight="1" outlineLevel="1">
      <c r="A18" s="21" t="s">
        <v>12</v>
      </c>
      <c r="B18" s="12">
        <v>0.20828734000000002</v>
      </c>
      <c r="C18" s="12">
        <v>0</v>
      </c>
      <c r="D18" s="12">
        <v>0</v>
      </c>
      <c r="E18" s="12">
        <v>0</v>
      </c>
      <c r="F18" s="12">
        <v>170.47658082999999</v>
      </c>
      <c r="G18" s="13">
        <v>0</v>
      </c>
      <c r="H18" s="13">
        <v>0</v>
      </c>
      <c r="I18" s="13">
        <v>0</v>
      </c>
      <c r="J18" s="13">
        <v>170.47658082999999</v>
      </c>
      <c r="K18" s="13">
        <v>0</v>
      </c>
      <c r="L18" s="14">
        <v>170.68486816999999</v>
      </c>
      <c r="M18" s="19"/>
    </row>
    <row r="19" spans="1:13" ht="18" customHeight="1" outlineLevel="1">
      <c r="A19" s="31" t="s">
        <v>13</v>
      </c>
      <c r="B19" s="12">
        <v>0.11958719999999999</v>
      </c>
      <c r="C19" s="12">
        <v>0</v>
      </c>
      <c r="D19" s="12">
        <v>0</v>
      </c>
      <c r="E19" s="12">
        <v>0.309504</v>
      </c>
      <c r="F19" s="12">
        <v>167.68879758</v>
      </c>
      <c r="G19" s="13">
        <v>0</v>
      </c>
      <c r="H19" s="13">
        <v>2.6175235200000002</v>
      </c>
      <c r="I19" s="13">
        <v>0</v>
      </c>
      <c r="J19" s="13">
        <v>165.07127406000001</v>
      </c>
      <c r="K19" s="13">
        <v>0</v>
      </c>
      <c r="L19" s="14">
        <v>168.11788877999999</v>
      </c>
      <c r="M19" s="19"/>
    </row>
    <row r="20" spans="1:13" ht="18" customHeight="1" outlineLevel="1">
      <c r="A20" s="36" t="s">
        <v>14</v>
      </c>
      <c r="B20" s="12">
        <v>4.4181299999999993E-2</v>
      </c>
      <c r="C20" s="12">
        <v>0</v>
      </c>
      <c r="D20" s="12">
        <v>0</v>
      </c>
      <c r="E20" s="12">
        <v>0</v>
      </c>
      <c r="F20" s="12">
        <v>176.19117534999998</v>
      </c>
      <c r="G20" s="13">
        <v>0</v>
      </c>
      <c r="H20" s="13">
        <v>0</v>
      </c>
      <c r="I20" s="13">
        <v>0</v>
      </c>
      <c r="J20" s="13">
        <v>176.19117534999998</v>
      </c>
      <c r="K20" s="13">
        <v>0</v>
      </c>
      <c r="L20" s="14">
        <v>176.23535664999997</v>
      </c>
      <c r="M20" s="19"/>
    </row>
    <row r="21" spans="1:13" s="10" customFormat="1" ht="16.149999999999999" customHeight="1" thickBot="1">
      <c r="A21" s="26" t="s">
        <v>15</v>
      </c>
      <c r="B21" s="11">
        <v>2.572257E-2</v>
      </c>
      <c r="C21" s="11">
        <v>0</v>
      </c>
      <c r="D21" s="11">
        <v>0</v>
      </c>
      <c r="E21" s="11">
        <v>0</v>
      </c>
      <c r="F21" s="15">
        <f>SUM(G21:K21)</f>
        <v>187.48537099000001</v>
      </c>
      <c r="G21" s="16">
        <v>0</v>
      </c>
      <c r="H21" s="16">
        <v>0</v>
      </c>
      <c r="I21" s="16">
        <v>0</v>
      </c>
      <c r="J21" s="16">
        <v>187.48537099000001</v>
      </c>
      <c r="K21" s="17">
        <v>0</v>
      </c>
      <c r="L21" s="18">
        <f>SUM(B21:F21)</f>
        <v>187.51109356000001</v>
      </c>
      <c r="M21" s="19"/>
    </row>
    <row r="22" spans="1:13">
      <c r="A22" s="48" t="s">
        <v>19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M22" s="19"/>
    </row>
  </sheetData>
  <mergeCells count="14">
    <mergeCell ref="A1:XFD1"/>
    <mergeCell ref="A2:XFD2"/>
    <mergeCell ref="A3:XFD3"/>
    <mergeCell ref="A4:A5"/>
    <mergeCell ref="B4:B5"/>
    <mergeCell ref="C4:C5"/>
    <mergeCell ref="D4:D5"/>
    <mergeCell ref="E4:G4"/>
    <mergeCell ref="A11:G11"/>
    <mergeCell ref="A12:G12"/>
    <mergeCell ref="A13:G13"/>
    <mergeCell ref="A15:XFD15"/>
    <mergeCell ref="A22:K22"/>
    <mergeCell ref="A14:XFD14"/>
  </mergeCells>
  <conditionalFormatting sqref="E10:G10 E6:G8">
    <cfRule type="cellIs" dxfId="1" priority="2" operator="lessThan">
      <formula>0</formula>
    </cfRule>
  </conditionalFormatting>
  <conditionalFormatting sqref="E9:G9">
    <cfRule type="cellIs" dxfId="0" priority="1" operator="lessThan">
      <formula>0</formula>
    </cfRule>
  </conditionalFormatting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IC assets under AMC management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2022-01-27T15:35:26Z</dcterms:modified>
</cp:coreProperties>
</file>