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<sst xmlns="http://schemas.openxmlformats.org/spreadsheetml/2006/main" count="584" uniqueCount="104">
  <si>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</si>
  <si>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</si>
  <si>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</si>
  <si>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</si>
  <si>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</si>
  <si>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</si>
  <si>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</si>
  <si>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</si>
  <si>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</si>
  <si>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</si>
  <si>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</si>
  <si>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</si>
  <si>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</si>
  <si>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</si>
  <si>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</si>
  <si>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</si>
  <si>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</si>
  <si>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</si>
  <si>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</si>
  <si>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</si>
  <si>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</si>
  <si>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</si>
  <si>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</si>
  <si>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</si>
  <si>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</si>
  <si>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</si>
  <si>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</si>
  <si>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</si>
  <si>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</si>
  <si>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</si>
  <si>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</si>
  <si>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</si>
  <si>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</si>
  <si>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</si>
  <si>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</si>
  <si>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</si>
  <si>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</si>
  <si>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</si>
  <si>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</si>
  <si>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</si>
  <si>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</si>
  <si>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</si>
  <si>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</si>
  <si>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</si>
  <si>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</si>
  <si>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</si>
  <si>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</si>
  <si>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</si>
  <si>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</si>
  <si>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</si>
  <si>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</si>
  <si>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</si>
  <si>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</si>
  <si>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</si>
  <si>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</si>
  <si>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</si>
  <si>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</si>
  <si>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</si>
  <si>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</si>
  <si>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</si>
  <si>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</si>
  <si>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</si>
  <si>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</si>
  <si>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</si>
  <si>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</si>
  <si>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</si>
  <si>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</si>
  <si>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</si>
  <si>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</si>
  <si>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</si>
  <si>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</si>
  <si>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</si>
  <si>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</si>
  <si>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</si>
  <si>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Бонум Оптімум</t>
  </si>
  <si>
    <t>ТОВ "КУА "Бонум Груп"</t>
  </si>
  <si>
    <t>http://www.am.eavex.com.ua/</t>
  </si>
  <si>
    <t>http://www.altus.ua/</t>
  </si>
  <si>
    <t>http://www.vseswit.com.ua/</t>
  </si>
  <si>
    <t>http://bonum-group.com/</t>
  </si>
  <si>
    <t>Оптімум</t>
  </si>
  <si>
    <t>ТОВ КУА "СЕМ"</t>
  </si>
  <si>
    <t>http://www.sem.biz.ua/</t>
  </si>
  <si>
    <t>УНIВЕР.УА/Михайло Грушевський: Фонд Державних Паперiв</t>
  </si>
  <si>
    <t>ТОВ "КУА "УнІвер Менеджмент"</t>
  </si>
  <si>
    <t>http://univer.ua/</t>
  </si>
  <si>
    <t>ОТП Фонд Акцій</t>
  </si>
  <si>
    <t>ТОВ "КУА "ОТП КапІтал"</t>
  </si>
  <si>
    <t>http://otpcapital.com.ua/</t>
  </si>
  <si>
    <t>ОТП Класичний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</si>
  <si>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</si>
  <si>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</si>
  <si>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</si>
  <si>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</si>
  <si>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</si>
  <si>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</si>
  <si>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</si>
  <si>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</si>
  <si>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</si>
  <si>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</si>
  <si>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</si>
  <si>
    <t>Платинум</t>
  </si>
  <si>
    <t>Аурум</t>
  </si>
  <si>
    <t>Альтус-Депозит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</si>
</sst>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7589601"/>
        <c:axId val="46979818"/>
      </c:barChart>
      <c:catAx>
        <c:axId val="27589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79818"/>
        <c:crosses val="autoZero"/>
        <c:auto val="0"/>
        <c:lblOffset val="0"/>
        <c:tickLblSkip val="1"/>
        <c:noMultiLvlLbl val="0"/>
      </c:catAx>
      <c:valAx>
        <c:axId val="4697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89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388555"/>
        <c:axId val="9170404"/>
      </c:barChart>
      <c:catAx>
        <c:axId val="23388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70404"/>
        <c:crosses val="autoZero"/>
        <c:auto val="0"/>
        <c:lblOffset val="0"/>
        <c:tickLblSkip val="1"/>
        <c:noMultiLvlLbl val="0"/>
      </c:catAx>
      <c:valAx>
        <c:axId val="917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88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24773"/>
        <c:axId val="4605230"/>
      </c:barChart>
      <c:catAx>
        <c:axId val="15424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5230"/>
        <c:crosses val="autoZero"/>
        <c:auto val="0"/>
        <c:lblOffset val="0"/>
        <c:tickLblSkip val="1"/>
        <c:noMultiLvlLbl val="0"/>
      </c:catAx>
      <c:valAx>
        <c:axId val="46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24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447071"/>
        <c:axId val="37479320"/>
      </c:barChart>
      <c:catAx>
        <c:axId val="41447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79320"/>
        <c:crosses val="autoZero"/>
        <c:auto val="0"/>
        <c:lblOffset val="0"/>
        <c:tickLblSkip val="1"/>
        <c:noMultiLvlLbl val="0"/>
      </c:catAx>
      <c:valAx>
        <c:axId val="3747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7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69561"/>
        <c:axId val="15926050"/>
      </c:barChart>
      <c:catAx>
        <c:axId val="1769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26050"/>
        <c:crosses val="autoZero"/>
        <c:auto val="0"/>
        <c:lblOffset val="0"/>
        <c:tickLblSkip val="1"/>
        <c:noMultiLvlLbl val="0"/>
      </c:catAx>
      <c:valAx>
        <c:axId val="1592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116723"/>
        <c:axId val="14941644"/>
      </c:barChart>
      <c:catAx>
        <c:axId val="9116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41644"/>
        <c:crosses val="autoZero"/>
        <c:auto val="0"/>
        <c:lblOffset val="0"/>
        <c:tickLblSkip val="1"/>
        <c:noMultiLvlLbl val="0"/>
      </c:catAx>
      <c:valAx>
        <c:axId val="14941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6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5"/>
          <c:w val="0.94375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257069"/>
        <c:axId val="2313622"/>
      </c:barChart>
      <c:catAx>
        <c:axId val="257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13622"/>
        <c:crossesAt val="0"/>
        <c:auto val="0"/>
        <c:lblOffset val="0"/>
        <c:tickLblSkip val="1"/>
        <c:noMultiLvlLbl val="0"/>
      </c:catAx>
      <c:valAx>
        <c:axId val="2313622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06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0822599"/>
        <c:axId val="53185664"/>
      </c:barChart>
      <c:catAx>
        <c:axId val="20822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185664"/>
        <c:crosses val="autoZero"/>
        <c:auto val="0"/>
        <c:lblOffset val="0"/>
        <c:tickLblSkip val="1"/>
        <c:noMultiLvlLbl val="0"/>
      </c:catAx>
      <c:valAx>
        <c:axId val="5318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822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8908929"/>
        <c:axId val="13071498"/>
      </c:barChart>
      <c:catAx>
        <c:axId val="8908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071498"/>
        <c:crosses val="autoZero"/>
        <c:auto val="0"/>
        <c:lblOffset val="0"/>
        <c:tickLblSkip val="52"/>
        <c:noMultiLvlLbl val="0"/>
      </c:catAx>
      <c:valAx>
        <c:axId val="13071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908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0534619"/>
        <c:axId val="52158388"/>
      </c:barChart>
      <c:catAx>
        <c:axId val="50534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158388"/>
        <c:crosses val="autoZero"/>
        <c:auto val="0"/>
        <c:lblOffset val="0"/>
        <c:tickLblSkip val="49"/>
        <c:noMultiLvlLbl val="0"/>
      </c:catAx>
      <c:valAx>
        <c:axId val="5215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534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772309"/>
        <c:axId val="64079870"/>
      </c:barChart>
      <c:catAx>
        <c:axId val="66772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079870"/>
        <c:crosses val="autoZero"/>
        <c:auto val="0"/>
        <c:lblOffset val="0"/>
        <c:tickLblSkip val="4"/>
        <c:noMultiLvlLbl val="0"/>
      </c:catAx>
      <c:valAx>
        <c:axId val="64079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772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0165179"/>
        <c:axId val="47268884"/>
      </c:barChart>
      <c:catAx>
        <c:axId val="20165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68884"/>
        <c:crosses val="autoZero"/>
        <c:auto val="0"/>
        <c:lblOffset val="0"/>
        <c:tickLblSkip val="9"/>
        <c:noMultiLvlLbl val="0"/>
      </c:catAx>
      <c:valAx>
        <c:axId val="4726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5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847919"/>
        <c:axId val="23086952"/>
      </c:barChart>
      <c:catAx>
        <c:axId val="39847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086952"/>
        <c:crosses val="autoZero"/>
        <c:auto val="0"/>
        <c:lblOffset val="0"/>
        <c:tickLblSkip val="4"/>
        <c:noMultiLvlLbl val="0"/>
      </c:catAx>
      <c:valAx>
        <c:axId val="23086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847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455977"/>
        <c:axId val="58103794"/>
      </c:barChart>
      <c:catAx>
        <c:axId val="6455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103794"/>
        <c:crosses val="autoZero"/>
        <c:auto val="0"/>
        <c:lblOffset val="0"/>
        <c:tickLblSkip val="52"/>
        <c:noMultiLvlLbl val="0"/>
      </c:catAx>
      <c:valAx>
        <c:axId val="5810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55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172099"/>
        <c:axId val="8786844"/>
      </c:barChart>
      <c:catAx>
        <c:axId val="53172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786844"/>
        <c:crosses val="autoZero"/>
        <c:auto val="0"/>
        <c:lblOffset val="0"/>
        <c:tickLblSkip val="4"/>
        <c:noMultiLvlLbl val="0"/>
      </c:catAx>
      <c:valAx>
        <c:axId val="878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172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972733"/>
        <c:axId val="40645734"/>
      </c:barChart>
      <c:catAx>
        <c:axId val="11972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645734"/>
        <c:crosses val="autoZero"/>
        <c:auto val="0"/>
        <c:lblOffset val="0"/>
        <c:tickLblSkip val="4"/>
        <c:noMultiLvlLbl val="0"/>
      </c:catAx>
      <c:valAx>
        <c:axId val="406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972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267287"/>
        <c:axId val="3970128"/>
      </c:barChart>
      <c:catAx>
        <c:axId val="30267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70128"/>
        <c:crosses val="autoZero"/>
        <c:auto val="0"/>
        <c:lblOffset val="0"/>
        <c:tickLblSkip val="4"/>
        <c:noMultiLvlLbl val="0"/>
      </c:catAx>
      <c:valAx>
        <c:axId val="397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267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731153"/>
        <c:axId val="53144922"/>
      </c:barChart>
      <c:catAx>
        <c:axId val="35731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144922"/>
        <c:crosses val="autoZero"/>
        <c:auto val="0"/>
        <c:lblOffset val="0"/>
        <c:tickLblSkip val="4"/>
        <c:noMultiLvlLbl val="0"/>
      </c:catAx>
      <c:valAx>
        <c:axId val="5314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731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542251"/>
        <c:axId val="9771396"/>
      </c:barChart>
      <c:catAx>
        <c:axId val="8542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771396"/>
        <c:crosses val="autoZero"/>
        <c:auto val="0"/>
        <c:lblOffset val="0"/>
        <c:tickLblSkip val="4"/>
        <c:noMultiLvlLbl val="0"/>
      </c:catAx>
      <c:valAx>
        <c:axId val="977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542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833701"/>
        <c:axId val="53285582"/>
      </c:barChart>
      <c:catAx>
        <c:axId val="208337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285582"/>
        <c:crosses val="autoZero"/>
        <c:auto val="0"/>
        <c:lblOffset val="0"/>
        <c:tickLblSkip val="4"/>
        <c:noMultiLvlLbl val="0"/>
      </c:catAx>
      <c:valAx>
        <c:axId val="53285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8337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808191"/>
        <c:axId val="21164856"/>
      </c:barChart>
      <c:catAx>
        <c:axId val="9808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164856"/>
        <c:crosses val="autoZero"/>
        <c:auto val="0"/>
        <c:lblOffset val="0"/>
        <c:tickLblSkip val="4"/>
        <c:noMultiLvlLbl val="0"/>
      </c:catAx>
      <c:valAx>
        <c:axId val="2116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08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265977"/>
        <c:axId val="36631746"/>
      </c:barChart>
      <c:catAx>
        <c:axId val="56265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631746"/>
        <c:crosses val="autoZero"/>
        <c:auto val="0"/>
        <c:lblOffset val="0"/>
        <c:tickLblSkip val="4"/>
        <c:noMultiLvlLbl val="0"/>
      </c:catAx>
      <c:valAx>
        <c:axId val="3663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265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2766773"/>
        <c:axId val="3574366"/>
      </c:barChart>
      <c:catAx>
        <c:axId val="22766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4366"/>
        <c:crosses val="autoZero"/>
        <c:auto val="0"/>
        <c:lblOffset val="0"/>
        <c:tickLblSkip val="1"/>
        <c:noMultiLvlLbl val="0"/>
      </c:catAx>
      <c:valAx>
        <c:axId val="357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66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25"/>
          <c:w val="0.998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61250259"/>
        <c:axId val="14381420"/>
      </c:barChart>
      <c:catAx>
        <c:axId val="61250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81420"/>
        <c:crosses val="autoZero"/>
        <c:auto val="0"/>
        <c:lblOffset val="0"/>
        <c:tickLblSkip val="1"/>
        <c:noMultiLvlLbl val="0"/>
      </c:catAx>
      <c:valAx>
        <c:axId val="14381420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25025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2323917"/>
        <c:axId val="24044342"/>
      </c:barChart>
      <c:catAx>
        <c:axId val="62323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044342"/>
        <c:crosses val="autoZero"/>
        <c:auto val="0"/>
        <c:lblOffset val="0"/>
        <c:tickLblSkip val="1"/>
        <c:noMultiLvlLbl val="0"/>
      </c:catAx>
      <c:valAx>
        <c:axId val="2404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323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5072487"/>
        <c:axId val="1434656"/>
      </c:barChart>
      <c:catAx>
        <c:axId val="15072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34656"/>
        <c:crosses val="autoZero"/>
        <c:auto val="0"/>
        <c:lblOffset val="0"/>
        <c:tickLblSkip val="5"/>
        <c:noMultiLvlLbl val="0"/>
      </c:catAx>
      <c:valAx>
        <c:axId val="143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072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2911905"/>
        <c:axId val="49098282"/>
      </c:barChart>
      <c:catAx>
        <c:axId val="12911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098282"/>
        <c:crosses val="autoZero"/>
        <c:auto val="0"/>
        <c:lblOffset val="0"/>
        <c:tickLblSkip val="5"/>
        <c:noMultiLvlLbl val="0"/>
      </c:catAx>
      <c:val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9119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231355"/>
        <c:axId val="17537876"/>
      </c:barChart>
      <c:catAx>
        <c:axId val="39231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537876"/>
        <c:crosses val="autoZero"/>
        <c:auto val="0"/>
        <c:lblOffset val="0"/>
        <c:tickLblSkip val="1"/>
        <c:noMultiLvlLbl val="0"/>
      </c:catAx>
      <c:valAx>
        <c:axId val="1753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231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623157"/>
        <c:axId val="11281822"/>
      </c:barChart>
      <c:catAx>
        <c:axId val="23623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281822"/>
        <c:crosses val="autoZero"/>
        <c:auto val="0"/>
        <c:lblOffset val="0"/>
        <c:tickLblSkip val="1"/>
        <c:noMultiLvlLbl val="0"/>
      </c:catAx>
      <c:valAx>
        <c:axId val="112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3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427535"/>
        <c:axId val="41412360"/>
      </c:barChart>
      <c:catAx>
        <c:axId val="34427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412360"/>
        <c:crosses val="autoZero"/>
        <c:auto val="0"/>
        <c:lblOffset val="0"/>
        <c:tickLblSkip val="1"/>
        <c:noMultiLvlLbl val="0"/>
      </c:catAx>
      <c:valAx>
        <c:axId val="4141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427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166921"/>
        <c:axId val="66066834"/>
      </c:barChart>
      <c:catAx>
        <c:axId val="37166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066834"/>
        <c:crosses val="autoZero"/>
        <c:auto val="0"/>
        <c:lblOffset val="0"/>
        <c:tickLblSkip val="1"/>
        <c:noMultiLvlLbl val="0"/>
      </c:catAx>
      <c:valAx>
        <c:axId val="6606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166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730595"/>
        <c:axId val="49813308"/>
      </c:barChart>
      <c:catAx>
        <c:axId val="57730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813308"/>
        <c:crosses val="autoZero"/>
        <c:auto val="0"/>
        <c:lblOffset val="0"/>
        <c:tickLblSkip val="1"/>
        <c:noMultiLvlLbl val="0"/>
      </c:catAx>
      <c:valAx>
        <c:axId val="4981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730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666589"/>
        <c:axId val="8346118"/>
      </c:barChart>
      <c:catAx>
        <c:axId val="45666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346118"/>
        <c:crosses val="autoZero"/>
        <c:auto val="0"/>
        <c:lblOffset val="0"/>
        <c:tickLblSkip val="1"/>
        <c:noMultiLvlLbl val="0"/>
      </c:catAx>
      <c:valAx>
        <c:axId val="83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666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169295"/>
        <c:axId val="21088200"/>
      </c:barChart>
      <c:catAx>
        <c:axId val="32169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88200"/>
        <c:crosses val="autoZero"/>
        <c:auto val="0"/>
        <c:lblOffset val="0"/>
        <c:tickLblSkip val="1"/>
        <c:noMultiLvlLbl val="0"/>
      </c:catAx>
      <c:valAx>
        <c:axId val="2108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69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006199"/>
        <c:axId val="4946928"/>
      </c:barChart>
      <c:catAx>
        <c:axId val="8006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46928"/>
        <c:crosses val="autoZero"/>
        <c:auto val="0"/>
        <c:lblOffset val="0"/>
        <c:tickLblSkip val="1"/>
        <c:noMultiLvlLbl val="0"/>
      </c:catAx>
      <c:valAx>
        <c:axId val="494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006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522353"/>
        <c:axId val="65156858"/>
      </c:barChart>
      <c:catAx>
        <c:axId val="44522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156858"/>
        <c:crosses val="autoZero"/>
        <c:auto val="0"/>
        <c:lblOffset val="0"/>
        <c:tickLblSkip val="1"/>
        <c:noMultiLvlLbl val="0"/>
      </c:catAx>
      <c:valAx>
        <c:axId val="6515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522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540811"/>
        <c:axId val="43214116"/>
      </c:barChart>
      <c:catAx>
        <c:axId val="49540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214116"/>
        <c:crosses val="autoZero"/>
        <c:auto val="0"/>
        <c:lblOffset val="0"/>
        <c:tickLblSkip val="1"/>
        <c:noMultiLvlLbl val="0"/>
      </c:catAx>
      <c:valAx>
        <c:axId val="4321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540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382725"/>
        <c:axId val="10682478"/>
      </c:barChart>
      <c:catAx>
        <c:axId val="53382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682478"/>
        <c:crosses val="autoZero"/>
        <c:auto val="0"/>
        <c:lblOffset val="0"/>
        <c:tickLblSkip val="1"/>
        <c:noMultiLvlLbl val="0"/>
      </c:catAx>
      <c:val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382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033439"/>
        <c:axId val="59974360"/>
      </c:barChart>
      <c:catAx>
        <c:axId val="29033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974360"/>
        <c:crosses val="autoZero"/>
        <c:auto val="0"/>
        <c:lblOffset val="0"/>
        <c:tickLblSkip val="1"/>
        <c:noMultiLvlLbl val="0"/>
      </c:catAx>
      <c:valAx>
        <c:axId val="5997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033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2898329"/>
        <c:axId val="26084962"/>
      </c:barChart>
      <c:catAx>
        <c:axId val="2898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084962"/>
        <c:crosses val="autoZero"/>
        <c:auto val="0"/>
        <c:lblOffset val="0"/>
        <c:tickLblSkip val="1"/>
        <c:noMultiLvlLbl val="0"/>
      </c:catAx>
      <c:valAx>
        <c:axId val="26084962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832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576073"/>
        <c:axId val="30422610"/>
      </c:barChart>
      <c:catAx>
        <c:axId val="55576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22610"/>
        <c:crosses val="autoZero"/>
        <c:auto val="0"/>
        <c:lblOffset val="0"/>
        <c:tickLblSkip val="1"/>
        <c:noMultiLvlLbl val="0"/>
      </c:catAx>
      <c:valAx>
        <c:axId val="3042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6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368035"/>
        <c:axId val="48312316"/>
      </c:barChart>
      <c:catAx>
        <c:axId val="5368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12316"/>
        <c:crosses val="autoZero"/>
        <c:auto val="0"/>
        <c:lblOffset val="0"/>
        <c:tickLblSkip val="1"/>
        <c:noMultiLvlLbl val="0"/>
      </c:catAx>
      <c:valAx>
        <c:axId val="4831231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8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157661"/>
        <c:axId val="20983494"/>
      </c:barChart>
      <c:catAx>
        <c:axId val="32157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83494"/>
        <c:crosses val="autoZero"/>
        <c:auto val="0"/>
        <c:lblOffset val="0"/>
        <c:tickLblSkip val="1"/>
        <c:noMultiLvlLbl val="0"/>
      </c:catAx>
      <c:valAx>
        <c:axId val="2098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7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633719"/>
        <c:axId val="21941424"/>
      </c:barChart>
      <c:catAx>
        <c:axId val="54633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41424"/>
        <c:crosses val="autoZero"/>
        <c:auto val="0"/>
        <c:lblOffset val="0"/>
        <c:tickLblSkip val="1"/>
        <c:noMultiLvlLbl val="0"/>
      </c:catAx>
      <c:valAx>
        <c:axId val="2194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33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55089"/>
        <c:axId val="32424890"/>
      </c:barChart>
      <c:catAx>
        <c:axId val="63255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24890"/>
        <c:crosses val="autoZero"/>
        <c:auto val="0"/>
        <c:lblOffset val="0"/>
        <c:tickLblSkip val="1"/>
        <c:noMultiLvlLbl val="0"/>
      </c:catAx>
      <c:valAx>
        <c:axId val="3242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5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20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438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91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1" t="s">
        <v>52</v>
      </c>
      <c r="B1" s="101"/>
      <c r="C1" s="101"/>
      <c r="D1" s="101"/>
      <c r="E1" s="101"/>
      <c r="F1" s="101"/>
      <c r="G1" s="101"/>
      <c r="H1" s="101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42</v>
      </c>
      <c r="C3" s="43">
        <v>26631074.17</v>
      </c>
      <c r="D3" s="95">
        <v>49189</v>
      </c>
      <c r="E3" s="43">
        <v>541.4030407204863</v>
      </c>
      <c r="F3" s="40">
        <v>100</v>
      </c>
      <c r="G3" s="42" t="s">
        <v>61</v>
      </c>
      <c r="H3" s="96" t="s">
        <v>28</v>
      </c>
    </row>
    <row r="4" spans="1:8" ht="14.25">
      <c r="A4" s="41">
        <v>2</v>
      </c>
      <c r="B4" s="42" t="s">
        <v>86</v>
      </c>
      <c r="C4" s="43">
        <v>6607328.69</v>
      </c>
      <c r="D4" s="95">
        <v>5686118</v>
      </c>
      <c r="E4" s="43">
        <v>1.1620104770952697</v>
      </c>
      <c r="F4" s="40">
        <v>1</v>
      </c>
      <c r="G4" s="42" t="s">
        <v>87</v>
      </c>
      <c r="H4" s="96" t="s">
        <v>88</v>
      </c>
    </row>
    <row r="5" spans="1:8" ht="14.25" customHeight="1">
      <c r="A5" s="41">
        <v>3</v>
      </c>
      <c r="B5" s="42" t="s">
        <v>83</v>
      </c>
      <c r="C5" s="43">
        <v>6438478.06</v>
      </c>
      <c r="D5" s="95">
        <v>2267</v>
      </c>
      <c r="E5" s="43">
        <v>2840.0873665637405</v>
      </c>
      <c r="F5" s="40">
        <v>1000</v>
      </c>
      <c r="G5" s="42" t="s">
        <v>84</v>
      </c>
      <c r="H5" s="96" t="s">
        <v>85</v>
      </c>
    </row>
    <row r="6" spans="1:8" ht="14.25">
      <c r="A6" s="41">
        <v>4</v>
      </c>
      <c r="B6" s="42" t="s">
        <v>60</v>
      </c>
      <c r="C6" s="43">
        <v>6045558.39</v>
      </c>
      <c r="D6" s="95">
        <v>3643</v>
      </c>
      <c r="E6" s="43">
        <v>1659.4999698051056</v>
      </c>
      <c r="F6" s="40">
        <v>1000</v>
      </c>
      <c r="G6" s="42" t="s">
        <v>62</v>
      </c>
      <c r="H6" s="96" t="s">
        <v>76</v>
      </c>
    </row>
    <row r="7" spans="1:8" ht="14.25" customHeight="1">
      <c r="A7" s="41">
        <v>5</v>
      </c>
      <c r="B7" s="42" t="s">
        <v>46</v>
      </c>
      <c r="C7" s="43">
        <v>4733415.8</v>
      </c>
      <c r="D7" s="95">
        <v>4564</v>
      </c>
      <c r="E7" s="43">
        <v>1037.1200262927257</v>
      </c>
      <c r="F7" s="40">
        <v>1000</v>
      </c>
      <c r="G7" s="42" t="s">
        <v>61</v>
      </c>
      <c r="H7" s="96" t="s">
        <v>28</v>
      </c>
    </row>
    <row r="8" spans="1:8" ht="14.25" customHeight="1">
      <c r="A8" s="41">
        <v>6</v>
      </c>
      <c r="B8" s="42" t="s">
        <v>103</v>
      </c>
      <c r="C8" s="43">
        <v>3818383.08</v>
      </c>
      <c r="D8" s="95">
        <v>1256</v>
      </c>
      <c r="E8" s="43">
        <v>3040.1139171974523</v>
      </c>
      <c r="F8" s="40">
        <v>1000</v>
      </c>
      <c r="G8" s="42" t="s">
        <v>70</v>
      </c>
      <c r="H8" s="96" t="s">
        <v>77</v>
      </c>
    </row>
    <row r="9" spans="1:8" ht="14.25" customHeight="1">
      <c r="A9" s="41">
        <v>7</v>
      </c>
      <c r="B9" s="42" t="s">
        <v>89</v>
      </c>
      <c r="C9" s="43">
        <v>3456554.48</v>
      </c>
      <c r="D9" s="95">
        <v>1183</v>
      </c>
      <c r="E9" s="43">
        <v>2921.855012679628</v>
      </c>
      <c r="F9" s="40">
        <v>1000</v>
      </c>
      <c r="G9" s="42" t="s">
        <v>87</v>
      </c>
      <c r="H9" s="96" t="s">
        <v>88</v>
      </c>
    </row>
    <row r="10" spans="1:8" ht="14.25" customHeight="1">
      <c r="A10" s="41">
        <v>8</v>
      </c>
      <c r="B10" s="42" t="s">
        <v>90</v>
      </c>
      <c r="C10" s="43">
        <v>3169899.05</v>
      </c>
      <c r="D10" s="95">
        <v>1315</v>
      </c>
      <c r="E10" s="43">
        <v>2410.569619771863</v>
      </c>
      <c r="F10" s="40">
        <v>1000</v>
      </c>
      <c r="G10" s="42" t="s">
        <v>84</v>
      </c>
      <c r="H10" s="96" t="s">
        <v>85</v>
      </c>
    </row>
    <row r="11" spans="1:8" ht="14.25" customHeight="1">
      <c r="A11" s="41">
        <v>9</v>
      </c>
      <c r="B11" s="42" t="s">
        <v>71</v>
      </c>
      <c r="C11" s="43">
        <v>2935929.17</v>
      </c>
      <c r="D11" s="95">
        <v>699</v>
      </c>
      <c r="E11" s="43">
        <v>4200.184792560801</v>
      </c>
      <c r="F11" s="40">
        <v>1000</v>
      </c>
      <c r="G11" s="42" t="s">
        <v>70</v>
      </c>
      <c r="H11" s="96" t="s">
        <v>77</v>
      </c>
    </row>
    <row r="12" spans="1:8" ht="14.25" customHeight="1">
      <c r="A12" s="41">
        <v>10</v>
      </c>
      <c r="B12" s="42" t="s">
        <v>98</v>
      </c>
      <c r="C12" s="43">
        <v>1946790.99</v>
      </c>
      <c r="D12" s="95">
        <v>38863</v>
      </c>
      <c r="E12" s="43">
        <v>50.09368782646733</v>
      </c>
      <c r="F12" s="40">
        <v>100</v>
      </c>
      <c r="G12" s="42" t="s">
        <v>99</v>
      </c>
      <c r="H12" s="96" t="s">
        <v>100</v>
      </c>
    </row>
    <row r="13" spans="1:8" ht="14.25" customHeight="1">
      <c r="A13" s="41">
        <v>11</v>
      </c>
      <c r="B13" s="42" t="s">
        <v>72</v>
      </c>
      <c r="C13" s="43">
        <v>1767512.11</v>
      </c>
      <c r="D13" s="95">
        <v>10196</v>
      </c>
      <c r="E13" s="43">
        <v>173.35348273832878</v>
      </c>
      <c r="F13" s="40">
        <v>100</v>
      </c>
      <c r="G13" s="42" t="s">
        <v>61</v>
      </c>
      <c r="H13" s="96" t="s">
        <v>28</v>
      </c>
    </row>
    <row r="14" spans="1:8" ht="14.25" customHeight="1">
      <c r="A14" s="41">
        <v>12</v>
      </c>
      <c r="B14" s="42" t="s">
        <v>41</v>
      </c>
      <c r="C14" s="43">
        <v>1750226.81</v>
      </c>
      <c r="D14" s="95">
        <v>1334</v>
      </c>
      <c r="E14" s="43">
        <v>1312.0141004497752</v>
      </c>
      <c r="F14" s="40">
        <v>1000</v>
      </c>
      <c r="G14" s="42" t="s">
        <v>63</v>
      </c>
      <c r="H14" s="96" t="s">
        <v>78</v>
      </c>
    </row>
    <row r="15" spans="1:8" ht="14.25" customHeight="1">
      <c r="A15" s="41">
        <v>13</v>
      </c>
      <c r="B15" s="42" t="s">
        <v>91</v>
      </c>
      <c r="C15" s="43">
        <v>1365564.59</v>
      </c>
      <c r="D15" s="95">
        <v>587</v>
      </c>
      <c r="E15" s="43">
        <v>2326.3451277683134</v>
      </c>
      <c r="F15" s="40">
        <v>1000</v>
      </c>
      <c r="G15" s="42" t="s">
        <v>84</v>
      </c>
      <c r="H15" s="96" t="s">
        <v>85</v>
      </c>
    </row>
    <row r="16" spans="1:8" ht="14.25" customHeight="1">
      <c r="A16" s="41">
        <v>14</v>
      </c>
      <c r="B16" s="42" t="s">
        <v>22</v>
      </c>
      <c r="C16" s="43">
        <v>1028294.46</v>
      </c>
      <c r="D16" s="95">
        <v>955</v>
      </c>
      <c r="E16" s="43">
        <v>1076.7481256544502</v>
      </c>
      <c r="F16" s="40">
        <v>1000</v>
      </c>
      <c r="G16" s="42" t="s">
        <v>64</v>
      </c>
      <c r="H16" s="96" t="s">
        <v>29</v>
      </c>
    </row>
    <row r="17" spans="1:8" ht="14.25">
      <c r="A17" s="41">
        <v>15</v>
      </c>
      <c r="B17" s="42" t="s">
        <v>92</v>
      </c>
      <c r="C17" s="43">
        <v>957377.79</v>
      </c>
      <c r="D17" s="95">
        <v>1423</v>
      </c>
      <c r="E17" s="43">
        <v>672.7883274771609</v>
      </c>
      <c r="F17" s="40">
        <v>1000</v>
      </c>
      <c r="G17" s="42" t="s">
        <v>84</v>
      </c>
      <c r="H17" s="96" t="s">
        <v>85</v>
      </c>
    </row>
    <row r="18" spans="1:8" ht="14.25">
      <c r="A18" s="41">
        <v>16</v>
      </c>
      <c r="B18" s="42" t="s">
        <v>73</v>
      </c>
      <c r="C18" s="43">
        <v>818323.45</v>
      </c>
      <c r="D18" s="95">
        <v>8048</v>
      </c>
      <c r="E18" s="43">
        <v>101.68034915506958</v>
      </c>
      <c r="F18" s="40">
        <v>100</v>
      </c>
      <c r="G18" s="42" t="s">
        <v>65</v>
      </c>
      <c r="H18" s="96" t="s">
        <v>51</v>
      </c>
    </row>
    <row r="19" spans="1:8" ht="14.25">
      <c r="A19" s="41">
        <v>17</v>
      </c>
      <c r="B19" s="42" t="s">
        <v>74</v>
      </c>
      <c r="C19" s="43">
        <v>716373.9499</v>
      </c>
      <c r="D19" s="95">
        <v>8850</v>
      </c>
      <c r="E19" s="43">
        <v>80.94620902824859</v>
      </c>
      <c r="F19" s="40">
        <v>100</v>
      </c>
      <c r="G19" s="42" t="s">
        <v>75</v>
      </c>
      <c r="H19" s="96" t="s">
        <v>79</v>
      </c>
    </row>
    <row r="20" spans="1:8" ht="15.75" customHeight="1" thickBot="1">
      <c r="A20" s="102" t="s">
        <v>24</v>
      </c>
      <c r="B20" s="103"/>
      <c r="C20" s="58">
        <f>SUM(C3:C19)</f>
        <v>74187085.0399</v>
      </c>
      <c r="D20" s="59">
        <f>SUM(D3:D19)</f>
        <v>5820490</v>
      </c>
      <c r="E20" s="57" t="s">
        <v>25</v>
      </c>
      <c r="F20" s="57" t="s">
        <v>25</v>
      </c>
      <c r="G20" s="57" t="s">
        <v>25</v>
      </c>
      <c r="H20" s="57" t="s">
        <v>25</v>
      </c>
    </row>
    <row r="21" spans="1:8" ht="15" customHeight="1" thickBot="1">
      <c r="A21" s="100" t="s">
        <v>43</v>
      </c>
      <c r="B21" s="100"/>
      <c r="C21" s="100"/>
      <c r="D21" s="100"/>
      <c r="E21" s="100"/>
      <c r="F21" s="100"/>
      <c r="G21" s="100"/>
      <c r="H21" s="100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s="10" customFormat="1" ht="14.25" collapsed="1">
      <c r="A4" s="61">
        <v>1</v>
      </c>
      <c r="B4" s="47" t="s">
        <v>66</v>
      </c>
      <c r="C4" s="48">
        <v>38945</v>
      </c>
      <c r="D4" s="48">
        <v>39016</v>
      </c>
      <c r="E4" s="71">
        <v>-0.00031250587053022194</v>
      </c>
      <c r="F4" s="71">
        <v>0.019631493129550703</v>
      </c>
      <c r="G4" s="71">
        <v>-0.021412761738862973</v>
      </c>
      <c r="H4" s="71">
        <v>0.005033400655648279</v>
      </c>
      <c r="I4" s="71">
        <v>-0.06380571188326467</v>
      </c>
      <c r="J4" s="71">
        <v>-0.0618028749371452</v>
      </c>
      <c r="K4" s="72">
        <v>-0.7005831758950618</v>
      </c>
      <c r="L4" s="72">
        <v>-0.10358929505685821</v>
      </c>
    </row>
    <row r="5" spans="1:12" s="10" customFormat="1" ht="14.25">
      <c r="A5" s="80">
        <v>3</v>
      </c>
      <c r="B5" s="47" t="s">
        <v>93</v>
      </c>
      <c r="C5" s="48">
        <v>40555</v>
      </c>
      <c r="D5" s="48">
        <v>40626</v>
      </c>
      <c r="E5" s="71">
        <v>0.026414821669998645</v>
      </c>
      <c r="F5" s="71">
        <v>0.05908345849163443</v>
      </c>
      <c r="G5" s="71">
        <v>0.1355783104902668</v>
      </c>
      <c r="H5" s="71">
        <v>0.36571371467011704</v>
      </c>
      <c r="I5" s="71">
        <v>0.6522028959228257</v>
      </c>
      <c r="J5" s="71">
        <v>0.7582387755917304</v>
      </c>
      <c r="K5" s="72">
        <v>-0.5207776965619477</v>
      </c>
      <c r="L5" s="72">
        <v>-0.10521895462825215</v>
      </c>
    </row>
    <row r="6" spans="1:12" s="10" customFormat="1" ht="14.25">
      <c r="A6" s="80">
        <v>2</v>
      </c>
      <c r="B6" s="47" t="s">
        <v>95</v>
      </c>
      <c r="C6" s="48">
        <v>41848</v>
      </c>
      <c r="D6" s="48">
        <v>42032</v>
      </c>
      <c r="E6" s="71">
        <v>0.001588275562164565</v>
      </c>
      <c r="F6" s="71">
        <v>-0.0033954112513127077</v>
      </c>
      <c r="G6" s="71">
        <v>0.03845074551787486</v>
      </c>
      <c r="H6" s="71">
        <v>0.008900051514469043</v>
      </c>
      <c r="I6" s="71">
        <v>0.016204938490081977</v>
      </c>
      <c r="J6" s="71">
        <v>0.1032722676520137</v>
      </c>
      <c r="K6" s="72">
        <v>0.03301098780127032</v>
      </c>
      <c r="L6" s="72">
        <v>0.01181795547319231</v>
      </c>
    </row>
    <row r="7" spans="1:12" s="10" customFormat="1" ht="14.25" customHeight="1" thickBot="1">
      <c r="A7" s="75"/>
      <c r="B7" s="79" t="s">
        <v>55</v>
      </c>
      <c r="C7" s="78" t="s">
        <v>25</v>
      </c>
      <c r="D7" s="78" t="s">
        <v>25</v>
      </c>
      <c r="E7" s="76">
        <f aca="true" t="shared" si="0" ref="E7:J7">AVERAGE(E4:E6)</f>
        <v>0.009230197120544329</v>
      </c>
      <c r="F7" s="76">
        <f t="shared" si="0"/>
        <v>0.02510651345662414</v>
      </c>
      <c r="G7" s="76">
        <f t="shared" si="0"/>
        <v>0.050872098089759565</v>
      </c>
      <c r="H7" s="76">
        <f t="shared" si="0"/>
        <v>0.12654905561341145</v>
      </c>
      <c r="I7" s="76">
        <f t="shared" si="0"/>
        <v>0.20153404084321433</v>
      </c>
      <c r="J7" s="76">
        <f t="shared" si="0"/>
        <v>0.26656938943553293</v>
      </c>
      <c r="K7" s="78" t="s">
        <v>25</v>
      </c>
      <c r="L7" s="78" t="s">
        <v>25</v>
      </c>
    </row>
    <row r="8" spans="1:12" s="9" customFormat="1" ht="14.25">
      <c r="A8" s="104" t="s">
        <v>47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s="9" customFormat="1" ht="14.2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5" t="s">
        <v>40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6" t="s">
        <v>30</v>
      </c>
      <c r="D2" s="117"/>
      <c r="E2" s="118" t="s">
        <v>50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62">
        <v>1</v>
      </c>
      <c r="B4" s="49" t="s">
        <v>93</v>
      </c>
      <c r="C4" s="30">
        <v>216.30503000000027</v>
      </c>
      <c r="D4" s="68">
        <v>0.026414821669998423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66</v>
      </c>
      <c r="C5" s="30">
        <v>-0.3032600000000093</v>
      </c>
      <c r="D5" s="68">
        <v>-0.00031250587053062814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95</v>
      </c>
      <c r="C6" s="30">
        <v>2.380869999999879</v>
      </c>
      <c r="D6" s="68">
        <v>0.0015882755621642597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218.38264000000012</v>
      </c>
      <c r="D7" s="67">
        <v>0.0204896034480303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68</v>
      </c>
    </row>
    <row r="11" ht="14.25" hidden="1">
      <c r="A11" s="11" t="s">
        <v>69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66</v>
      </c>
      <c r="C2" s="71">
        <v>-0.00031250587053022194</v>
      </c>
      <c r="D2" s="21"/>
    </row>
    <row r="3" spans="1:4" ht="14.25">
      <c r="A3" s="21"/>
      <c r="B3" s="47" t="s">
        <v>95</v>
      </c>
      <c r="C3" s="71">
        <v>0.001588275562164565</v>
      </c>
      <c r="D3" s="21"/>
    </row>
    <row r="4" spans="1:4" ht="14.25">
      <c r="A4" s="21"/>
      <c r="B4" s="47" t="s">
        <v>93</v>
      </c>
      <c r="C4" s="71">
        <v>0.026414821669998645</v>
      </c>
      <c r="D4" s="21"/>
    </row>
    <row r="5" spans="2:3" ht="14.25">
      <c r="B5" s="93" t="s">
        <v>21</v>
      </c>
      <c r="C5" s="92">
        <v>0.01308194227612991</v>
      </c>
    </row>
    <row r="6" spans="2:3" ht="14.25">
      <c r="B6" s="81" t="s">
        <v>27</v>
      </c>
      <c r="C6" s="86">
        <v>0.01044605669756793</v>
      </c>
    </row>
    <row r="9" ht="14.25">
      <c r="B9" s="7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s="9" customFormat="1" ht="14.25" collapsed="1">
      <c r="A4" s="61">
        <v>1</v>
      </c>
      <c r="B4" s="47" t="s">
        <v>42</v>
      </c>
      <c r="C4" s="48">
        <v>38118</v>
      </c>
      <c r="D4" s="48">
        <v>38182</v>
      </c>
      <c r="E4" s="71">
        <v>0.006382164968147697</v>
      </c>
      <c r="F4" s="71">
        <v>0.017946468404378857</v>
      </c>
      <c r="G4" s="71">
        <v>0.11889908220203482</v>
      </c>
      <c r="H4" s="71">
        <v>0.16273861217141983</v>
      </c>
      <c r="I4" s="71">
        <v>0.2503487990509554</v>
      </c>
      <c r="J4" s="71">
        <v>0.24826185911109655</v>
      </c>
      <c r="K4" s="71">
        <v>4.414030407204852</v>
      </c>
      <c r="L4" s="72">
        <v>0.13527442540766965</v>
      </c>
    </row>
    <row r="5" spans="1:12" s="9" customFormat="1" ht="14.25" collapsed="1">
      <c r="A5" s="62">
        <v>2</v>
      </c>
      <c r="B5" s="47" t="s">
        <v>71</v>
      </c>
      <c r="C5" s="48">
        <v>38828</v>
      </c>
      <c r="D5" s="48">
        <v>39028</v>
      </c>
      <c r="E5" s="71">
        <v>0.0032117560447106897</v>
      </c>
      <c r="F5" s="71">
        <v>0.010566352566736104</v>
      </c>
      <c r="G5" s="71">
        <v>0.031169138658705187</v>
      </c>
      <c r="H5" s="71">
        <v>0.049521842310690234</v>
      </c>
      <c r="I5" s="71">
        <v>0.10828433803775117</v>
      </c>
      <c r="J5" s="71">
        <v>0.07634310221590801</v>
      </c>
      <c r="K5" s="71">
        <v>3.2001847925607985</v>
      </c>
      <c r="L5" s="72">
        <v>0.13943354790779883</v>
      </c>
    </row>
    <row r="6" spans="1:12" s="9" customFormat="1" ht="14.25" collapsed="1">
      <c r="A6" s="62">
        <v>3</v>
      </c>
      <c r="B6" s="47" t="s">
        <v>91</v>
      </c>
      <c r="C6" s="48">
        <v>38919</v>
      </c>
      <c r="D6" s="48">
        <v>39092</v>
      </c>
      <c r="E6" s="71">
        <v>0.004984760942030153</v>
      </c>
      <c r="F6" s="71">
        <v>0.025208949190324237</v>
      </c>
      <c r="G6" s="71">
        <v>0.12439411687229862</v>
      </c>
      <c r="H6" s="71">
        <v>0.1872519453521002</v>
      </c>
      <c r="I6" s="71">
        <v>0.20490363412321533</v>
      </c>
      <c r="J6" s="71">
        <v>1.4649086760631</v>
      </c>
      <c r="K6" s="71">
        <v>1.326345127768314</v>
      </c>
      <c r="L6" s="72">
        <v>0.08116288292565299</v>
      </c>
    </row>
    <row r="7" spans="1:12" s="9" customFormat="1" ht="14.25" collapsed="1">
      <c r="A7" s="62">
        <v>4</v>
      </c>
      <c r="B7" s="47" t="s">
        <v>92</v>
      </c>
      <c r="C7" s="48">
        <v>38919</v>
      </c>
      <c r="D7" s="48">
        <v>39092</v>
      </c>
      <c r="E7" s="71">
        <v>0.004861187441731252</v>
      </c>
      <c r="F7" s="71">
        <v>0.056359960026109324</v>
      </c>
      <c r="G7" s="71">
        <v>0.11368710323414</v>
      </c>
      <c r="H7" s="71">
        <v>0.1864497012678723</v>
      </c>
      <c r="I7" s="71">
        <v>0.20859782537972626</v>
      </c>
      <c r="J7" s="71">
        <v>1.5141139022239813</v>
      </c>
      <c r="K7" s="71">
        <v>-0.32721167252283945</v>
      </c>
      <c r="L7" s="72">
        <v>-0.03596884474177575</v>
      </c>
    </row>
    <row r="8" spans="1:12" s="9" customFormat="1" ht="14.25" collapsed="1">
      <c r="A8" s="62">
        <v>5</v>
      </c>
      <c r="B8" s="47" t="s">
        <v>74</v>
      </c>
      <c r="C8" s="48">
        <v>38968</v>
      </c>
      <c r="D8" s="48">
        <v>39140</v>
      </c>
      <c r="E8" s="71">
        <v>0</v>
      </c>
      <c r="F8" s="71">
        <v>-0.0023969524155139643</v>
      </c>
      <c r="G8" s="71">
        <v>0.003402082555710173</v>
      </c>
      <c r="H8" s="71">
        <v>-0.01891421133883775</v>
      </c>
      <c r="I8" s="71">
        <v>-0.018187548718530122</v>
      </c>
      <c r="J8" s="71">
        <v>-0.021220347353863467</v>
      </c>
      <c r="K8" s="71">
        <v>-0.19053790971751383</v>
      </c>
      <c r="L8" s="72">
        <v>-0.01958411823553252</v>
      </c>
    </row>
    <row r="9" spans="1:12" s="9" customFormat="1" ht="14.25" collapsed="1">
      <c r="A9" s="62">
        <v>6</v>
      </c>
      <c r="B9" s="47" t="s">
        <v>89</v>
      </c>
      <c r="C9" s="48">
        <v>39413</v>
      </c>
      <c r="D9" s="48">
        <v>39589</v>
      </c>
      <c r="E9" s="71">
        <v>0.0029140867381514113</v>
      </c>
      <c r="F9" s="71">
        <v>0.012525512163446662</v>
      </c>
      <c r="G9" s="71">
        <v>0.035214345664579705</v>
      </c>
      <c r="H9" s="71">
        <v>0.07243808390460615</v>
      </c>
      <c r="I9" s="71">
        <v>0.16248234919250404</v>
      </c>
      <c r="J9" s="71">
        <v>0.1322118919513946</v>
      </c>
      <c r="K9" s="71">
        <v>1.9218550126796243</v>
      </c>
      <c r="L9" s="72">
        <v>0.12004840932327565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0.006771418714718536</v>
      </c>
      <c r="F10" s="71">
        <v>0.026203129855572715</v>
      </c>
      <c r="G10" s="71">
        <v>0.0248882541362605</v>
      </c>
      <c r="H10" s="71">
        <v>-0.01069238235091552</v>
      </c>
      <c r="I10" s="71">
        <v>0.1527198342899414</v>
      </c>
      <c r="J10" s="71">
        <v>0.14735318932654606</v>
      </c>
      <c r="K10" s="71">
        <v>0.07674812565444955</v>
      </c>
      <c r="L10" s="72">
        <v>0.007916096054584543</v>
      </c>
    </row>
    <row r="11" spans="1:12" s="9" customFormat="1" ht="14.25">
      <c r="A11" s="62">
        <v>8</v>
      </c>
      <c r="B11" s="47" t="s">
        <v>73</v>
      </c>
      <c r="C11" s="48">
        <v>39560</v>
      </c>
      <c r="D11" s="48">
        <v>39770</v>
      </c>
      <c r="E11" s="71">
        <v>0.013719381330533631</v>
      </c>
      <c r="F11" s="71">
        <v>0.02129661119853421</v>
      </c>
      <c r="G11" s="71">
        <v>0.06920752015387732</v>
      </c>
      <c r="H11" s="71">
        <v>0.20955966759454814</v>
      </c>
      <c r="I11" s="71">
        <v>0.578565850011445</v>
      </c>
      <c r="J11" s="71">
        <v>0.6230298605850306</v>
      </c>
      <c r="K11" s="71">
        <v>0.016803491550696714</v>
      </c>
      <c r="L11" s="72">
        <v>0.0018611961844416935</v>
      </c>
    </row>
    <row r="12" spans="1:12" s="9" customFormat="1" ht="14.25">
      <c r="A12" s="62">
        <v>9</v>
      </c>
      <c r="B12" s="47" t="s">
        <v>46</v>
      </c>
      <c r="C12" s="48">
        <v>39884</v>
      </c>
      <c r="D12" s="48">
        <v>40001</v>
      </c>
      <c r="E12" s="71">
        <v>0.013678324145493193</v>
      </c>
      <c r="F12" s="71">
        <v>0.04241397659208346</v>
      </c>
      <c r="G12" s="71">
        <v>0.1408941974983191</v>
      </c>
      <c r="H12" s="71">
        <v>0.18791574329093663</v>
      </c>
      <c r="I12" s="71">
        <v>0.3196898695563042</v>
      </c>
      <c r="J12" s="71">
        <v>0.3463377568032755</v>
      </c>
      <c r="K12" s="71">
        <v>0.03712002629272626</v>
      </c>
      <c r="L12" s="72">
        <v>0.0043857070178487945</v>
      </c>
    </row>
    <row r="13" spans="1:12" s="9" customFormat="1" ht="14.25">
      <c r="A13" s="62">
        <v>10</v>
      </c>
      <c r="B13" s="47" t="s">
        <v>98</v>
      </c>
      <c r="C13" s="48">
        <v>40031</v>
      </c>
      <c r="D13" s="48">
        <v>40129</v>
      </c>
      <c r="E13" s="71">
        <v>0.025240848190082543</v>
      </c>
      <c r="F13" s="71" t="s">
        <v>59</v>
      </c>
      <c r="G13" s="71" t="s">
        <v>59</v>
      </c>
      <c r="H13" s="71">
        <v>0.3511720433274359</v>
      </c>
      <c r="I13" s="71" t="s">
        <v>59</v>
      </c>
      <c r="J13" s="71">
        <v>0.7575938725771145</v>
      </c>
      <c r="K13" s="71">
        <v>-0.4990631217353265</v>
      </c>
      <c r="L13" s="72">
        <v>-0.08299906364476672</v>
      </c>
    </row>
    <row r="14" spans="1:12" s="9" customFormat="1" ht="14.25">
      <c r="A14" s="62">
        <v>11</v>
      </c>
      <c r="B14" s="47" t="s">
        <v>86</v>
      </c>
      <c r="C14" s="48">
        <v>40253</v>
      </c>
      <c r="D14" s="48">
        <v>40366</v>
      </c>
      <c r="E14" s="71">
        <v>0.006745483610498093</v>
      </c>
      <c r="F14" s="71">
        <v>0.022104390003020447</v>
      </c>
      <c r="G14" s="71">
        <v>0.05796286206913548</v>
      </c>
      <c r="H14" s="71">
        <v>0.1921291395097584</v>
      </c>
      <c r="I14" s="71">
        <v>0.376250263684492</v>
      </c>
      <c r="J14" s="71">
        <v>0.409761687272171</v>
      </c>
      <c r="K14" s="71">
        <v>0.1620104770952695</v>
      </c>
      <c r="L14" s="72">
        <v>0.020699305014964864</v>
      </c>
    </row>
    <row r="15" spans="1:12" s="9" customFormat="1" ht="14.25">
      <c r="A15" s="62">
        <v>12</v>
      </c>
      <c r="B15" s="47" t="s">
        <v>60</v>
      </c>
      <c r="C15" s="48">
        <v>40114</v>
      </c>
      <c r="D15" s="48">
        <v>40401</v>
      </c>
      <c r="E15" s="71">
        <v>0.021371081717608265</v>
      </c>
      <c r="F15" s="71">
        <v>0.06204902889909958</v>
      </c>
      <c r="G15" s="71">
        <v>0.15738142717392067</v>
      </c>
      <c r="H15" s="71">
        <v>0.29120269098949736</v>
      </c>
      <c r="I15" s="71">
        <v>0.5053408183628139</v>
      </c>
      <c r="J15" s="71" t="s">
        <v>59</v>
      </c>
      <c r="K15" s="71">
        <v>0.6594999698051058</v>
      </c>
      <c r="L15" s="72">
        <v>0.07254005711942102</v>
      </c>
    </row>
    <row r="16" spans="1:12" s="9" customFormat="1" ht="14.25">
      <c r="A16" s="62">
        <v>13</v>
      </c>
      <c r="B16" s="47" t="s">
        <v>103</v>
      </c>
      <c r="C16" s="48">
        <v>40226</v>
      </c>
      <c r="D16" s="48">
        <v>40430</v>
      </c>
      <c r="E16" s="71">
        <v>0.00236022700787597</v>
      </c>
      <c r="F16" s="71">
        <v>0.010569742499527246</v>
      </c>
      <c r="G16" s="71">
        <v>0.03230765824333437</v>
      </c>
      <c r="H16" s="71">
        <v>0.05237235073202329</v>
      </c>
      <c r="I16" s="71">
        <v>0.11381647177073484</v>
      </c>
      <c r="J16" s="71">
        <v>0.08210368666154877</v>
      </c>
      <c r="K16" s="71">
        <v>2.040113917197451</v>
      </c>
      <c r="L16" s="72">
        <v>0.16816639895209762</v>
      </c>
    </row>
    <row r="17" spans="1:12" s="9" customFormat="1" ht="14.25">
      <c r="A17" s="62">
        <v>14</v>
      </c>
      <c r="B17" s="47" t="s">
        <v>90</v>
      </c>
      <c r="C17" s="48">
        <v>40427</v>
      </c>
      <c r="D17" s="48">
        <v>40543</v>
      </c>
      <c r="E17" s="71">
        <v>0.004434695054910787</v>
      </c>
      <c r="F17" s="71">
        <v>0.010068949215420231</v>
      </c>
      <c r="G17" s="71">
        <v>0.03246444697072248</v>
      </c>
      <c r="H17" s="71">
        <v>0.05159027667633631</v>
      </c>
      <c r="I17" s="71">
        <v>0.12047277936281042</v>
      </c>
      <c r="J17" s="71">
        <v>1.1707000351499395</v>
      </c>
      <c r="K17" s="71">
        <v>1.4105696197718638</v>
      </c>
      <c r="L17" s="72">
        <v>0.1371929023435876</v>
      </c>
    </row>
    <row r="18" spans="1:12" s="9" customFormat="1" ht="14.25">
      <c r="A18" s="62">
        <v>15</v>
      </c>
      <c r="B18" s="47" t="s">
        <v>41</v>
      </c>
      <c r="C18" s="48">
        <v>40444</v>
      </c>
      <c r="D18" s="48">
        <v>40638</v>
      </c>
      <c r="E18" s="71">
        <v>0.00469512407375694</v>
      </c>
      <c r="F18" s="71">
        <v>0.007676602402679311</v>
      </c>
      <c r="G18" s="71">
        <v>0.045280878616687836</v>
      </c>
      <c r="H18" s="71">
        <v>0.0312032033353975</v>
      </c>
      <c r="I18" s="71">
        <v>0.07801643366816902</v>
      </c>
      <c r="J18" s="71">
        <v>0.05591821140542219</v>
      </c>
      <c r="K18" s="71">
        <v>0.31201410044977496</v>
      </c>
      <c r="L18" s="72">
        <v>0.04211125882539202</v>
      </c>
    </row>
    <row r="19" spans="1:12" s="9" customFormat="1" ht="14.25">
      <c r="A19" s="62">
        <v>16</v>
      </c>
      <c r="B19" s="47" t="s">
        <v>83</v>
      </c>
      <c r="C19" s="48">
        <v>40427</v>
      </c>
      <c r="D19" s="48">
        <v>40708</v>
      </c>
      <c r="E19" s="71">
        <v>0.004128536463938293</v>
      </c>
      <c r="F19" s="71">
        <v>0.008612176825414819</v>
      </c>
      <c r="G19" s="71">
        <v>0.026508690949698988</v>
      </c>
      <c r="H19" s="71">
        <v>0.047606548860365416</v>
      </c>
      <c r="I19" s="71">
        <v>0.09762936907494901</v>
      </c>
      <c r="J19" s="71">
        <v>1.140680392555533</v>
      </c>
      <c r="K19" s="71">
        <v>1.8400873665637394</v>
      </c>
      <c r="L19" s="72">
        <v>0.17740035449729863</v>
      </c>
    </row>
    <row r="20" spans="1:12" s="9" customFormat="1" ht="14.25" collapsed="1">
      <c r="A20" s="62">
        <v>17</v>
      </c>
      <c r="B20" s="47" t="s">
        <v>72</v>
      </c>
      <c r="C20" s="48">
        <v>41026</v>
      </c>
      <c r="D20" s="48">
        <v>41242</v>
      </c>
      <c r="E20" s="71">
        <v>0.005134018789661576</v>
      </c>
      <c r="F20" s="71">
        <v>0.015911185280188977</v>
      </c>
      <c r="G20" s="71">
        <v>0.055841692617194516</v>
      </c>
      <c r="H20" s="71">
        <v>0.09170967566367794</v>
      </c>
      <c r="I20" s="71">
        <v>0.176174722475265</v>
      </c>
      <c r="J20" s="71">
        <v>0.20039846140890027</v>
      </c>
      <c r="K20" s="71">
        <v>0.7335348273832876</v>
      </c>
      <c r="L20" s="72">
        <v>0.11809098948944752</v>
      </c>
    </row>
    <row r="21" spans="1:12" ht="15.75" thickBot="1">
      <c r="A21" s="75"/>
      <c r="B21" s="79" t="s">
        <v>55</v>
      </c>
      <c r="C21" s="77" t="s">
        <v>25</v>
      </c>
      <c r="D21" s="77" t="s">
        <v>25</v>
      </c>
      <c r="E21" s="76">
        <f aca="true" t="shared" si="0" ref="E21:J21">AVERAGE(E4:E20)</f>
        <v>0.007684299719638178</v>
      </c>
      <c r="F21" s="76">
        <f t="shared" si="0"/>
        <v>0.021694755169188888</v>
      </c>
      <c r="G21" s="76">
        <f t="shared" si="0"/>
        <v>0.06684396860103874</v>
      </c>
      <c r="H21" s="76">
        <f t="shared" si="0"/>
        <v>0.12560323125275955</v>
      </c>
      <c r="I21" s="76">
        <f t="shared" si="0"/>
        <v>0.21469411308265912</v>
      </c>
      <c r="J21" s="76">
        <f t="shared" si="0"/>
        <v>0.5217810148723188</v>
      </c>
      <c r="K21" s="77" t="s">
        <v>25</v>
      </c>
      <c r="L21" s="78" t="s">
        <v>25</v>
      </c>
    </row>
    <row r="22" spans="1:12" s="9" customFormat="1" ht="14.25">
      <c r="A22" s="104" t="s">
        <v>47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5" t="s">
        <v>38</v>
      </c>
      <c r="B1" s="115"/>
      <c r="C1" s="115"/>
      <c r="D1" s="115"/>
      <c r="E1" s="115"/>
      <c r="F1" s="115"/>
      <c r="G1" s="115"/>
    </row>
    <row r="2" spans="1:7" ht="30.75" customHeight="1" thickBot="1">
      <c r="A2" s="105" t="s">
        <v>23</v>
      </c>
      <c r="B2" s="119" t="s">
        <v>12</v>
      </c>
      <c r="C2" s="116" t="s">
        <v>30</v>
      </c>
      <c r="D2" s="117"/>
      <c r="E2" s="118" t="s">
        <v>31</v>
      </c>
      <c r="F2" s="117"/>
      <c r="G2" s="121" t="s">
        <v>49</v>
      </c>
    </row>
    <row r="3" spans="1:7" ht="15.75" thickBot="1">
      <c r="A3" s="106"/>
      <c r="B3" s="120"/>
      <c r="C3" s="51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88">
        <v>1</v>
      </c>
      <c r="B4" s="82" t="s">
        <v>92</v>
      </c>
      <c r="C4" s="30">
        <v>8.64868000000005</v>
      </c>
      <c r="D4" s="68">
        <v>0.00911606896936055</v>
      </c>
      <c r="E4" s="31">
        <v>6</v>
      </c>
      <c r="F4" s="68">
        <v>0.004234297812279464</v>
      </c>
      <c r="G4" s="50">
        <v>4.0207051376145735</v>
      </c>
    </row>
    <row r="5" spans="1:7" ht="14.25">
      <c r="A5" s="89">
        <v>2</v>
      </c>
      <c r="B5" s="82" t="s">
        <v>42</v>
      </c>
      <c r="C5" s="30">
        <v>168.88605000000075</v>
      </c>
      <c r="D5" s="68">
        <v>0.006382164968147795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60</v>
      </c>
      <c r="C6" s="30">
        <v>126.49674999999999</v>
      </c>
      <c r="D6" s="68">
        <v>0.0213710817176082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46</v>
      </c>
      <c r="C7" s="30">
        <v>63.87154000000003</v>
      </c>
      <c r="D7" s="68">
        <v>0.01367832414549167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98</v>
      </c>
      <c r="C8" s="30">
        <v>47.9288899999999</v>
      </c>
      <c r="D8" s="68">
        <v>0.025240848190081787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83</v>
      </c>
      <c r="C9" s="30">
        <v>26.472199999999255</v>
      </c>
      <c r="D9" s="68">
        <v>0.004128536463938798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90</v>
      </c>
      <c r="C10" s="30">
        <v>13.99546999999974</v>
      </c>
      <c r="D10" s="68">
        <v>0.004434695054910309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73</v>
      </c>
      <c r="C11" s="30">
        <v>11.074949999999953</v>
      </c>
      <c r="D11" s="68">
        <v>0.01371938133053199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71</v>
      </c>
      <c r="C12" s="30">
        <v>9.399299999999814</v>
      </c>
      <c r="D12" s="68">
        <v>0.003211756044711006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72</v>
      </c>
      <c r="C13" s="30">
        <v>9.028090000000084</v>
      </c>
      <c r="D13" s="68">
        <v>0.005134018789661838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103</v>
      </c>
      <c r="C14" s="30">
        <v>8.99103000000026</v>
      </c>
      <c r="D14" s="68">
        <v>0.0023602270078765613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41</v>
      </c>
      <c r="C15" s="30">
        <v>8.17913000000012</v>
      </c>
      <c r="D15" s="68">
        <v>0.004695124073756764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22</v>
      </c>
      <c r="C16" s="30">
        <v>6.916179999999935</v>
      </c>
      <c r="D16" s="68">
        <v>0.006771418714719423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91</v>
      </c>
      <c r="C17" s="30">
        <v>6.773250000000001</v>
      </c>
      <c r="D17" s="68">
        <v>0.004984760942029555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74</v>
      </c>
      <c r="C18" s="30">
        <v>0</v>
      </c>
      <c r="D18" s="68">
        <v>0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89</v>
      </c>
      <c r="C19" s="30">
        <v>-19.090220000000205</v>
      </c>
      <c r="D19" s="68">
        <v>-0.005492569479268178</v>
      </c>
      <c r="E19" s="31">
        <v>-10</v>
      </c>
      <c r="F19" s="68">
        <v>-0.008382229673093043</v>
      </c>
      <c r="G19" s="50">
        <v>-29.14536051969805</v>
      </c>
    </row>
    <row r="20" spans="1:7" ht="14.25">
      <c r="A20" s="89">
        <v>17</v>
      </c>
      <c r="B20" s="82" t="s">
        <v>86</v>
      </c>
      <c r="C20" s="30">
        <v>0.06881000000052154</v>
      </c>
      <c r="D20" s="68">
        <v>1.0414302032951296E-05</v>
      </c>
      <c r="E20" s="31">
        <v>-38296</v>
      </c>
      <c r="F20" s="68">
        <v>-0.006689942411572608</v>
      </c>
      <c r="G20" s="50">
        <v>-44.37488743690504</v>
      </c>
    </row>
    <row r="21" spans="1:7" ht="15.75" thickBot="1">
      <c r="A21" s="63"/>
      <c r="B21" s="64" t="s">
        <v>24</v>
      </c>
      <c r="C21" s="54">
        <v>497.6401000000001</v>
      </c>
      <c r="D21" s="67">
        <v>0.0067532073339114955</v>
      </c>
      <c r="E21" s="55">
        <v>-38300</v>
      </c>
      <c r="F21" s="67">
        <v>-0.006537186005984171</v>
      </c>
      <c r="G21" s="56">
        <v>-69.49954281898852</v>
      </c>
    </row>
    <row r="23" ht="14.25">
      <c r="D23" s="52"/>
    </row>
    <row r="24" spans="1:2" ht="14.25">
      <c r="A24"/>
      <c r="B24"/>
    </row>
    <row r="25" spans="1:2" ht="14.25">
      <c r="A25"/>
      <c r="B25"/>
    </row>
    <row r="26" spans="1:2" ht="14.25">
      <c r="A26"/>
      <c r="B26"/>
    </row>
    <row r="27" spans="1:2" ht="14.25">
      <c r="A27"/>
      <c r="B27"/>
    </row>
    <row r="28" spans="1:2" ht="14.25">
      <c r="A28"/>
      <c r="B28"/>
    </row>
    <row r="29" spans="1:2" ht="14.25">
      <c r="A29"/>
      <c r="B29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74</v>
      </c>
      <c r="C2" s="71">
        <v>0</v>
      </c>
    </row>
    <row r="3" spans="1:5" ht="14.25">
      <c r="A3" s="14"/>
      <c r="B3" s="47" t="s">
        <v>103</v>
      </c>
      <c r="C3" s="71">
        <v>0.00236022700787597</v>
      </c>
      <c r="D3" s="14"/>
      <c r="E3" s="14"/>
    </row>
    <row r="4" spans="1:5" ht="14.25">
      <c r="A4" s="14"/>
      <c r="B4" s="47" t="s">
        <v>89</v>
      </c>
      <c r="C4" s="71">
        <v>0.0029140867381514113</v>
      </c>
      <c r="D4" s="14"/>
      <c r="E4" s="14"/>
    </row>
    <row r="5" spans="1:5" ht="14.25">
      <c r="A5" s="14"/>
      <c r="B5" s="47" t="s">
        <v>71</v>
      </c>
      <c r="C5" s="71">
        <v>0.0032117560447106897</v>
      </c>
      <c r="D5" s="14"/>
      <c r="E5" s="14"/>
    </row>
    <row r="6" spans="1:5" ht="14.25">
      <c r="A6" s="14"/>
      <c r="B6" s="47" t="s">
        <v>83</v>
      </c>
      <c r="C6" s="71">
        <v>0.004128536463938293</v>
      </c>
      <c r="D6" s="14"/>
      <c r="E6" s="14"/>
    </row>
    <row r="7" spans="1:5" ht="14.25">
      <c r="A7" s="14"/>
      <c r="B7" s="47" t="s">
        <v>90</v>
      </c>
      <c r="C7" s="71">
        <v>0.004434695054910787</v>
      </c>
      <c r="D7" s="14"/>
      <c r="E7" s="14"/>
    </row>
    <row r="8" spans="1:5" ht="14.25">
      <c r="A8" s="14"/>
      <c r="B8" s="47" t="s">
        <v>41</v>
      </c>
      <c r="C8" s="71">
        <v>0.00469512407375694</v>
      </c>
      <c r="D8" s="14"/>
      <c r="E8" s="14"/>
    </row>
    <row r="9" spans="1:5" ht="14.25">
      <c r="A9" s="14"/>
      <c r="B9" s="47" t="s">
        <v>92</v>
      </c>
      <c r="C9" s="71">
        <v>0.004861187441731252</v>
      </c>
      <c r="D9" s="14"/>
      <c r="E9" s="14"/>
    </row>
    <row r="10" spans="1:5" ht="14.25">
      <c r="A10" s="14"/>
      <c r="B10" s="47" t="s">
        <v>91</v>
      </c>
      <c r="C10" s="71">
        <v>0.004984760942030153</v>
      </c>
      <c r="D10" s="14"/>
      <c r="E10" s="14"/>
    </row>
    <row r="11" spans="1:5" ht="14.25">
      <c r="A11" s="14"/>
      <c r="B11" s="47" t="s">
        <v>72</v>
      </c>
      <c r="C11" s="71">
        <v>0.005134018789661576</v>
      </c>
      <c r="D11" s="14"/>
      <c r="E11" s="14"/>
    </row>
    <row r="12" spans="1:5" ht="14.25">
      <c r="A12" s="14"/>
      <c r="B12" s="47" t="s">
        <v>42</v>
      </c>
      <c r="C12" s="71">
        <v>0.006382164968147697</v>
      </c>
      <c r="D12" s="14"/>
      <c r="E12" s="14"/>
    </row>
    <row r="13" spans="1:5" ht="14.25">
      <c r="A13" s="14"/>
      <c r="B13" s="47" t="s">
        <v>86</v>
      </c>
      <c r="C13" s="71">
        <v>0.006745483610498093</v>
      </c>
      <c r="D13" s="14"/>
      <c r="E13" s="14"/>
    </row>
    <row r="14" spans="1:5" ht="14.25">
      <c r="A14" s="14"/>
      <c r="B14" s="47" t="s">
        <v>22</v>
      </c>
      <c r="C14" s="71">
        <v>0.006771418714718536</v>
      </c>
      <c r="D14" s="14"/>
      <c r="E14" s="14"/>
    </row>
    <row r="15" spans="1:5" ht="14.25">
      <c r="A15" s="14"/>
      <c r="B15" s="47" t="s">
        <v>46</v>
      </c>
      <c r="C15" s="71">
        <v>0.013678324145493193</v>
      </c>
      <c r="D15" s="14"/>
      <c r="E15" s="14"/>
    </row>
    <row r="16" spans="1:5" ht="14.25">
      <c r="A16" s="14"/>
      <c r="B16" s="47" t="s">
        <v>73</v>
      </c>
      <c r="C16" s="71">
        <v>0.013719381330533631</v>
      </c>
      <c r="D16" s="14"/>
      <c r="E16" s="14"/>
    </row>
    <row r="17" spans="1:5" ht="14.25">
      <c r="A17" s="14"/>
      <c r="B17" s="47" t="s">
        <v>60</v>
      </c>
      <c r="C17" s="71">
        <v>0.021371081717608265</v>
      </c>
      <c r="D17" s="14"/>
      <c r="E17" s="14"/>
    </row>
    <row r="18" spans="1:5" ht="14.25">
      <c r="A18" s="14"/>
      <c r="B18" s="47" t="s">
        <v>98</v>
      </c>
      <c r="C18" s="71">
        <v>0.025240848190082543</v>
      </c>
      <c r="D18" s="14"/>
      <c r="E18" s="14"/>
    </row>
    <row r="19" spans="2:3" ht="14.25">
      <c r="B19" s="47" t="s">
        <v>21</v>
      </c>
      <c r="C19" s="74">
        <v>0.01308194227612991</v>
      </c>
    </row>
    <row r="20" spans="2:3" ht="14.25">
      <c r="B20" s="14" t="s">
        <v>27</v>
      </c>
      <c r="C20" s="86">
        <v>0.01044605669756793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101</v>
      </c>
      <c r="C3" s="45" t="s">
        <v>7</v>
      </c>
      <c r="D3" s="46" t="s">
        <v>10</v>
      </c>
      <c r="E3" s="43">
        <v>10946260.93</v>
      </c>
      <c r="F3" s="94">
        <v>28571</v>
      </c>
      <c r="G3" s="43">
        <v>383.1248794231913</v>
      </c>
      <c r="H3" s="73">
        <v>100</v>
      </c>
      <c r="I3" s="42" t="s">
        <v>99</v>
      </c>
      <c r="J3" s="44" t="s">
        <v>100</v>
      </c>
    </row>
    <row r="4" spans="1:10" ht="15" customHeight="1">
      <c r="A4" s="41">
        <v>2</v>
      </c>
      <c r="B4" s="42" t="s">
        <v>102</v>
      </c>
      <c r="C4" s="45" t="s">
        <v>7</v>
      </c>
      <c r="D4" s="46" t="s">
        <v>58</v>
      </c>
      <c r="E4" s="43">
        <v>2927683.7</v>
      </c>
      <c r="F4" s="94">
        <v>55105</v>
      </c>
      <c r="G4" s="43">
        <v>53.129184284547684</v>
      </c>
      <c r="H4" s="73">
        <v>100</v>
      </c>
      <c r="I4" s="42" t="s">
        <v>99</v>
      </c>
      <c r="J4" s="44" t="s">
        <v>100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1536539.33</v>
      </c>
      <c r="F5" s="94">
        <v>762</v>
      </c>
      <c r="G5" s="43">
        <v>2016.455813648294</v>
      </c>
      <c r="H5" s="73">
        <v>1000</v>
      </c>
      <c r="I5" s="42" t="s">
        <v>65</v>
      </c>
      <c r="J5" s="44" t="s">
        <v>51</v>
      </c>
    </row>
    <row r="6" spans="1:10" ht="15" customHeight="1">
      <c r="A6" s="41">
        <v>4</v>
      </c>
      <c r="B6" s="42" t="s">
        <v>57</v>
      </c>
      <c r="C6" s="45" t="s">
        <v>7</v>
      </c>
      <c r="D6" s="46" t="s">
        <v>58</v>
      </c>
      <c r="E6" s="43">
        <v>1261567.2201</v>
      </c>
      <c r="F6" s="94">
        <v>2941</v>
      </c>
      <c r="G6" s="43">
        <v>428.958592349541</v>
      </c>
      <c r="H6" s="73">
        <v>1000</v>
      </c>
      <c r="I6" s="42" t="s">
        <v>64</v>
      </c>
      <c r="J6" s="44" t="s">
        <v>29</v>
      </c>
    </row>
    <row r="7" spans="1:10" ht="15" customHeight="1">
      <c r="A7" s="41">
        <v>5</v>
      </c>
      <c r="B7" s="42" t="s">
        <v>80</v>
      </c>
      <c r="C7" s="45" t="s">
        <v>7</v>
      </c>
      <c r="D7" s="46" t="s">
        <v>10</v>
      </c>
      <c r="E7" s="43">
        <v>417112.24</v>
      </c>
      <c r="F7" s="94">
        <v>679</v>
      </c>
      <c r="G7" s="43">
        <v>614.3037407952871</v>
      </c>
      <c r="H7" s="73">
        <v>1000</v>
      </c>
      <c r="I7" s="42" t="s">
        <v>81</v>
      </c>
      <c r="J7" s="44" t="s">
        <v>82</v>
      </c>
    </row>
    <row r="8" spans="1:10" ht="15.75" thickBot="1">
      <c r="A8" s="123" t="s">
        <v>24</v>
      </c>
      <c r="B8" s="124"/>
      <c r="C8" s="57" t="s">
        <v>25</v>
      </c>
      <c r="D8" s="57" t="s">
        <v>25</v>
      </c>
      <c r="E8" s="58">
        <f>SUM(E3:E7)</f>
        <v>17089163.4201</v>
      </c>
      <c r="F8" s="59">
        <f>SUM(F3:F7)</f>
        <v>88058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 customHeight="1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ht="63.7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ht="14.25" collapsed="1">
      <c r="A4" s="61">
        <v>1</v>
      </c>
      <c r="B4" s="47" t="s">
        <v>80</v>
      </c>
      <c r="C4" s="48">
        <v>38441</v>
      </c>
      <c r="D4" s="48">
        <v>38625</v>
      </c>
      <c r="E4" s="71">
        <v>-0.0074883059688369835</v>
      </c>
      <c r="F4" s="71">
        <v>-0.0066623352604615604</v>
      </c>
      <c r="G4" s="71">
        <v>-0.08845791907846168</v>
      </c>
      <c r="H4" s="71">
        <v>-0.13103908551078658</v>
      </c>
      <c r="I4" s="71">
        <v>-0.2635075002523619</v>
      </c>
      <c r="J4" s="71">
        <v>-0.11610691592666744</v>
      </c>
      <c r="K4" s="72">
        <v>-0.38569625920471284</v>
      </c>
      <c r="L4" s="72">
        <v>-0.03947422180569338</v>
      </c>
    </row>
    <row r="5" spans="1:12" ht="14.25" collapsed="1">
      <c r="A5" s="62">
        <v>2</v>
      </c>
      <c r="B5" s="47" t="s">
        <v>101</v>
      </c>
      <c r="C5" s="48">
        <v>38862</v>
      </c>
      <c r="D5" s="48">
        <v>38958</v>
      </c>
      <c r="E5" s="71">
        <v>0.028229122801314066</v>
      </c>
      <c r="F5" s="71" t="s">
        <v>59</v>
      </c>
      <c r="G5" s="71" t="s">
        <v>59</v>
      </c>
      <c r="H5" s="71">
        <v>0.2574394067729868</v>
      </c>
      <c r="I5" s="71" t="s">
        <v>59</v>
      </c>
      <c r="J5" s="71">
        <v>0.4249143710930976</v>
      </c>
      <c r="K5" s="72">
        <v>2.8312487942319113</v>
      </c>
      <c r="L5" s="72">
        <v>0.12758098044850263</v>
      </c>
    </row>
    <row r="6" spans="1:12" ht="14.25">
      <c r="A6" s="62">
        <v>3</v>
      </c>
      <c r="B6" s="47" t="s">
        <v>57</v>
      </c>
      <c r="C6" s="48">
        <v>39048</v>
      </c>
      <c r="D6" s="48">
        <v>39140</v>
      </c>
      <c r="E6" s="71">
        <v>0.020775332505954314</v>
      </c>
      <c r="F6" s="71">
        <v>0.04742516676316799</v>
      </c>
      <c r="G6" s="71">
        <v>0.051213185865578215</v>
      </c>
      <c r="H6" s="71">
        <v>-0.10136076285284434</v>
      </c>
      <c r="I6" s="71">
        <v>0.10425236740426569</v>
      </c>
      <c r="J6" s="71">
        <v>0.1367839281741312</v>
      </c>
      <c r="K6" s="72">
        <v>-0.5710414076504589</v>
      </c>
      <c r="L6" s="72">
        <v>-0.07613892863970562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0.00860451869252632</v>
      </c>
      <c r="F7" s="71">
        <v>0.013754639021078319</v>
      </c>
      <c r="G7" s="71">
        <v>0.048293153042462844</v>
      </c>
      <c r="H7" s="71">
        <v>0.11833452528884525</v>
      </c>
      <c r="I7" s="71">
        <v>0.20681967954011782</v>
      </c>
      <c r="J7" s="71">
        <v>0.23543750178628264</v>
      </c>
      <c r="K7" s="72">
        <v>1.0164558136482955</v>
      </c>
      <c r="L7" s="72">
        <v>0.0702023743681881</v>
      </c>
    </row>
    <row r="8" spans="1:12" ht="14.25">
      <c r="A8" s="62">
        <v>5</v>
      </c>
      <c r="B8" s="47" t="s">
        <v>102</v>
      </c>
      <c r="C8" s="48">
        <v>40253</v>
      </c>
      <c r="D8" s="48">
        <v>40445</v>
      </c>
      <c r="E8" s="71">
        <v>0.018290748993553985</v>
      </c>
      <c r="F8" s="71" t="s">
        <v>59</v>
      </c>
      <c r="G8" s="71" t="s">
        <v>59</v>
      </c>
      <c r="H8" s="71">
        <v>0.19602692657933574</v>
      </c>
      <c r="I8" s="71" t="s">
        <v>59</v>
      </c>
      <c r="J8" s="71">
        <v>0.5185000875565118</v>
      </c>
      <c r="K8" s="72">
        <v>-0.4687081571545232</v>
      </c>
      <c r="L8" s="72">
        <v>-0.08508323294461928</v>
      </c>
    </row>
    <row r="9" spans="1:12" ht="15.75" thickBot="1">
      <c r="A9" s="75"/>
      <c r="B9" s="79" t="s">
        <v>55</v>
      </c>
      <c r="C9" s="78" t="s">
        <v>25</v>
      </c>
      <c r="D9" s="78" t="s">
        <v>25</v>
      </c>
      <c r="E9" s="76">
        <f aca="true" t="shared" si="0" ref="E9:J9">AVERAGE(E4:E8)</f>
        <v>0.01368228340490234</v>
      </c>
      <c r="F9" s="76">
        <f t="shared" si="0"/>
        <v>0.018172490174594918</v>
      </c>
      <c r="G9" s="76">
        <f t="shared" si="0"/>
        <v>0.0036828066098597936</v>
      </c>
      <c r="H9" s="76">
        <f t="shared" si="0"/>
        <v>0.06788020205550738</v>
      </c>
      <c r="I9" s="76">
        <f t="shared" si="0"/>
        <v>0.01585484889734053</v>
      </c>
      <c r="J9" s="76">
        <f t="shared" si="0"/>
        <v>0.23990579453667116</v>
      </c>
      <c r="K9" s="78" t="s">
        <v>25</v>
      </c>
      <c r="L9" s="78" t="s">
        <v>25</v>
      </c>
    </row>
    <row r="10" spans="1:12" s="9" customFormat="1" ht="14.25">
      <c r="A10" s="104" t="s">
        <v>47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5" t="s">
        <v>39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8" t="s">
        <v>30</v>
      </c>
      <c r="D2" s="117"/>
      <c r="E2" s="118" t="s">
        <v>31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 customHeight="1">
      <c r="A4" s="90">
        <v>1</v>
      </c>
      <c r="B4" s="91" t="s">
        <v>101</v>
      </c>
      <c r="C4" s="30">
        <v>300.5199299999997</v>
      </c>
      <c r="D4" s="68">
        <v>0.02822912280131554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102</v>
      </c>
      <c r="C5" s="30">
        <v>52.58766000000015</v>
      </c>
      <c r="D5" s="68">
        <v>0.018290748993553672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57</v>
      </c>
      <c r="C6" s="30">
        <v>25.676050000000046</v>
      </c>
      <c r="D6" s="68">
        <v>0.020775332505953994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26</v>
      </c>
      <c r="C7" s="30">
        <v>13.108390000000131</v>
      </c>
      <c r="D7" s="68">
        <v>0.008604518692524476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80</v>
      </c>
      <c r="C8" s="30">
        <v>-3.147030000000028</v>
      </c>
      <c r="D8" s="68">
        <v>-0.007488305968836875</v>
      </c>
      <c r="E8" s="31">
        <v>0</v>
      </c>
      <c r="F8" s="87">
        <v>0</v>
      </c>
      <c r="G8" s="50">
        <v>0</v>
      </c>
    </row>
    <row r="9" spans="1:7" ht="15.75" thickBot="1">
      <c r="A9" s="65"/>
      <c r="B9" s="53" t="s">
        <v>24</v>
      </c>
      <c r="C9" s="54">
        <v>388.745</v>
      </c>
      <c r="D9" s="67">
        <v>0.023277560491066565</v>
      </c>
      <c r="E9" s="55">
        <v>0</v>
      </c>
      <c r="F9" s="67">
        <v>0</v>
      </c>
      <c r="G9" s="56">
        <v>0</v>
      </c>
    </row>
    <row r="11" ht="14.25">
      <c r="A11" s="11"/>
    </row>
    <row r="12" spans="1:7" ht="14.25">
      <c r="A12" s="11"/>
      <c r="B12" s="11"/>
      <c r="C12" s="11"/>
      <c r="D12" s="52"/>
      <c r="E12" s="11"/>
      <c r="F12" s="11"/>
      <c r="G12" s="11"/>
    </row>
    <row r="13" spans="1:7" ht="14.25">
      <c r="A13" s="11"/>
      <c r="B13" s="11"/>
      <c r="C13" s="11"/>
      <c r="D13" s="18"/>
      <c r="E13" s="11"/>
      <c r="F13" s="11"/>
      <c r="G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1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80</v>
      </c>
      <c r="C2" s="71">
        <v>-0.0074883059688369835</v>
      </c>
      <c r="D2" s="21"/>
      <c r="E2" s="21"/>
    </row>
    <row r="3" spans="1:5" ht="14.25">
      <c r="A3" s="21"/>
      <c r="B3" s="47" t="s">
        <v>26</v>
      </c>
      <c r="C3" s="71">
        <v>0.00860451869252632</v>
      </c>
      <c r="D3" s="21"/>
      <c r="E3" s="21"/>
    </row>
    <row r="4" spans="1:5" ht="14.25">
      <c r="A4" s="21"/>
      <c r="B4" s="47" t="s">
        <v>102</v>
      </c>
      <c r="C4" s="71">
        <v>0.018290748993553985</v>
      </c>
      <c r="D4" s="21"/>
      <c r="E4" s="21"/>
    </row>
    <row r="5" spans="1:5" ht="14.25">
      <c r="A5" s="21"/>
      <c r="B5" s="47" t="s">
        <v>57</v>
      </c>
      <c r="C5" s="71">
        <v>0.020775332505954314</v>
      </c>
      <c r="D5" s="21"/>
      <c r="E5" s="21"/>
    </row>
    <row r="6" spans="1:5" ht="14.25">
      <c r="A6" s="21"/>
      <c r="B6" s="47" t="s">
        <v>101</v>
      </c>
      <c r="C6" s="71">
        <v>0.028229122801314066</v>
      </c>
      <c r="D6" s="21"/>
      <c r="E6" s="21"/>
    </row>
    <row r="7" spans="1:256" ht="14.25">
      <c r="A7" s="21"/>
      <c r="B7" s="98" t="s">
        <v>21</v>
      </c>
      <c r="C7" s="99">
        <v>0.01308194227612991</v>
      </c>
      <c r="D7" s="21"/>
      <c r="F7" s="22">
        <v>0.004166080225193491</v>
      </c>
      <c r="G7" s="22" t="s">
        <v>21</v>
      </c>
      <c r="H7" s="22">
        <v>0.004166080225193491</v>
      </c>
      <c r="I7" s="22" t="s">
        <v>21</v>
      </c>
      <c r="J7" s="22">
        <v>0.004166080225193491</v>
      </c>
      <c r="K7" s="22" t="s">
        <v>21</v>
      </c>
      <c r="L7" s="22">
        <v>0.004166080225193491</v>
      </c>
      <c r="M7" s="22" t="s">
        <v>21</v>
      </c>
      <c r="N7" s="22">
        <v>0.004166080225193491</v>
      </c>
      <c r="O7" s="22" t="s">
        <v>21</v>
      </c>
      <c r="P7" s="22">
        <v>0.004166080225193491</v>
      </c>
      <c r="Q7" s="22" t="s">
        <v>21</v>
      </c>
      <c r="R7" s="22">
        <v>0.004166080225193491</v>
      </c>
      <c r="S7" s="22" t="s">
        <v>21</v>
      </c>
      <c r="T7" s="22">
        <v>0.004166080225193491</v>
      </c>
      <c r="U7" s="22" t="s">
        <v>21</v>
      </c>
      <c r="V7" s="22">
        <v>0.004166080225193491</v>
      </c>
      <c r="W7" s="22" t="s">
        <v>21</v>
      </c>
      <c r="X7" s="22">
        <v>0.004166080225193491</v>
      </c>
      <c r="Y7" s="22" t="s">
        <v>21</v>
      </c>
      <c r="Z7" s="22">
        <v>0.004166080225193491</v>
      </c>
      <c r="AA7" s="22" t="s">
        <v>21</v>
      </c>
      <c r="AB7" s="22">
        <v>0.004166080225193491</v>
      </c>
      <c r="AC7" s="22" t="s">
        <v>21</v>
      </c>
      <c r="AD7" s="22">
        <v>0.004166080225193491</v>
      </c>
      <c r="AE7" s="22" t="s">
        <v>21</v>
      </c>
      <c r="AF7" s="22">
        <v>0.004166080225193491</v>
      </c>
      <c r="AG7" s="22" t="s">
        <v>21</v>
      </c>
      <c r="AH7" s="22">
        <v>0.004166080225193491</v>
      </c>
      <c r="AI7" s="22" t="s">
        <v>21</v>
      </c>
      <c r="AJ7" s="22">
        <v>0.004166080225193491</v>
      </c>
      <c r="AK7" s="22" t="s">
        <v>21</v>
      </c>
      <c r="AL7" s="22">
        <v>0.004166080225193491</v>
      </c>
      <c r="AM7" s="22" t="s">
        <v>21</v>
      </c>
      <c r="AN7" s="22">
        <v>0.004166080225193491</v>
      </c>
      <c r="AO7" s="22" t="s">
        <v>21</v>
      </c>
      <c r="AP7" s="22">
        <v>0.004166080225193491</v>
      </c>
      <c r="AQ7" s="22" t="s">
        <v>21</v>
      </c>
      <c r="AR7" s="22">
        <v>0.004166080225193491</v>
      </c>
      <c r="AS7" s="22" t="s">
        <v>21</v>
      </c>
      <c r="AT7" s="22">
        <v>0.004166080225193491</v>
      </c>
      <c r="AU7" s="22" t="s">
        <v>21</v>
      </c>
      <c r="AV7" s="22">
        <v>0.004166080225193491</v>
      </c>
      <c r="AW7" s="22" t="s">
        <v>21</v>
      </c>
      <c r="AX7" s="22">
        <v>0.004166080225193491</v>
      </c>
      <c r="AY7" s="22" t="s">
        <v>21</v>
      </c>
      <c r="AZ7" s="22">
        <v>0.004166080225193491</v>
      </c>
      <c r="BA7" s="22" t="s">
        <v>21</v>
      </c>
      <c r="BB7" s="22">
        <v>0.004166080225193491</v>
      </c>
      <c r="BC7" s="22" t="s">
        <v>21</v>
      </c>
      <c r="BD7" s="22">
        <v>0.004166080225193491</v>
      </c>
      <c r="BE7" s="22" t="s">
        <v>21</v>
      </c>
      <c r="BF7" s="22">
        <v>0.004166080225193491</v>
      </c>
      <c r="BG7" s="22" t="s">
        <v>21</v>
      </c>
      <c r="BH7" s="22">
        <v>0.004166080225193491</v>
      </c>
      <c r="BI7" s="22" t="s">
        <v>21</v>
      </c>
      <c r="BJ7" s="22">
        <v>0.004166080225193491</v>
      </c>
      <c r="BK7" s="22" t="s">
        <v>21</v>
      </c>
      <c r="BL7" s="22">
        <v>0.004166080225193491</v>
      </c>
      <c r="BM7" s="22" t="s">
        <v>21</v>
      </c>
      <c r="BN7" s="22">
        <v>0.004166080225193491</v>
      </c>
      <c r="BO7" s="22" t="s">
        <v>21</v>
      </c>
      <c r="BP7" s="22">
        <v>0.004166080225193491</v>
      </c>
      <c r="BQ7" s="22" t="s">
        <v>21</v>
      </c>
      <c r="BR7" s="22">
        <v>0.004166080225193491</v>
      </c>
      <c r="BS7" s="22" t="s">
        <v>21</v>
      </c>
      <c r="BT7" s="22">
        <v>0.004166080225193491</v>
      </c>
      <c r="BU7" s="22" t="s">
        <v>21</v>
      </c>
      <c r="BV7" s="22">
        <v>0.004166080225193491</v>
      </c>
      <c r="BW7" s="22" t="s">
        <v>21</v>
      </c>
      <c r="BX7" s="22">
        <v>0.004166080225193491</v>
      </c>
      <c r="BY7" s="22" t="s">
        <v>21</v>
      </c>
      <c r="BZ7" s="22">
        <v>0.004166080225193491</v>
      </c>
      <c r="CA7" s="22" t="s">
        <v>21</v>
      </c>
      <c r="CB7" s="22">
        <v>0.004166080225193491</v>
      </c>
      <c r="CC7" s="22" t="s">
        <v>21</v>
      </c>
      <c r="CD7" s="22">
        <v>0.004166080225193491</v>
      </c>
      <c r="CE7" s="22" t="s">
        <v>21</v>
      </c>
      <c r="CF7" s="22">
        <v>0.004166080225193491</v>
      </c>
      <c r="CG7" s="22" t="s">
        <v>21</v>
      </c>
      <c r="CH7" s="22">
        <v>0.004166080225193491</v>
      </c>
      <c r="CI7" s="22" t="s">
        <v>21</v>
      </c>
      <c r="CJ7" s="22">
        <v>0.004166080225193491</v>
      </c>
      <c r="CK7" s="22" t="s">
        <v>21</v>
      </c>
      <c r="CL7" s="22">
        <v>0.004166080225193491</v>
      </c>
      <c r="CM7" s="22" t="s">
        <v>21</v>
      </c>
      <c r="CN7" s="22">
        <v>0.004166080225193491</v>
      </c>
      <c r="CO7" s="22" t="s">
        <v>21</v>
      </c>
      <c r="CP7" s="22">
        <v>0.004166080225193491</v>
      </c>
      <c r="CQ7" s="22" t="s">
        <v>21</v>
      </c>
      <c r="CR7" s="22">
        <v>0.004166080225193491</v>
      </c>
      <c r="CS7" s="22" t="s">
        <v>21</v>
      </c>
      <c r="CT7" s="22">
        <v>0.004166080225193491</v>
      </c>
      <c r="CU7" s="22" t="s">
        <v>21</v>
      </c>
      <c r="CV7" s="22">
        <v>0.004166080225193491</v>
      </c>
      <c r="CW7" s="22" t="s">
        <v>21</v>
      </c>
      <c r="CX7" s="22">
        <v>0.004166080225193491</v>
      </c>
      <c r="CY7" s="22" t="s">
        <v>21</v>
      </c>
      <c r="CZ7" s="22">
        <v>0.004166080225193491</v>
      </c>
      <c r="DA7" s="22" t="s">
        <v>21</v>
      </c>
      <c r="DB7" s="22">
        <v>0.004166080225193491</v>
      </c>
      <c r="DC7" s="22" t="s">
        <v>21</v>
      </c>
      <c r="DD7" s="22">
        <v>0.004166080225193491</v>
      </c>
      <c r="DE7" s="22" t="s">
        <v>21</v>
      </c>
      <c r="DF7" s="22">
        <v>0.004166080225193491</v>
      </c>
      <c r="DG7" s="22" t="s">
        <v>21</v>
      </c>
      <c r="DH7" s="22">
        <v>0.004166080225193491</v>
      </c>
      <c r="DI7" s="22" t="s">
        <v>21</v>
      </c>
      <c r="DJ7" s="22">
        <v>0.004166080225193491</v>
      </c>
      <c r="DK7" s="22" t="s">
        <v>21</v>
      </c>
      <c r="DL7" s="22">
        <v>0.004166080225193491</v>
      </c>
      <c r="DM7" s="22" t="s">
        <v>21</v>
      </c>
      <c r="DN7" s="22">
        <v>0.004166080225193491</v>
      </c>
      <c r="DO7" s="22" t="s">
        <v>21</v>
      </c>
      <c r="DP7" s="22">
        <v>0.004166080225193491</v>
      </c>
      <c r="DQ7" s="22" t="s">
        <v>21</v>
      </c>
      <c r="DR7" s="22">
        <v>0.004166080225193491</v>
      </c>
      <c r="DS7" s="22" t="s">
        <v>21</v>
      </c>
      <c r="DT7" s="22">
        <v>0.004166080225193491</v>
      </c>
      <c r="DU7" s="22" t="s">
        <v>21</v>
      </c>
      <c r="DV7" s="22">
        <v>0.004166080225193491</v>
      </c>
      <c r="DW7" s="22" t="s">
        <v>21</v>
      </c>
      <c r="DX7" s="22">
        <v>0.004166080225193491</v>
      </c>
      <c r="DY7" s="22" t="s">
        <v>21</v>
      </c>
      <c r="DZ7" s="22">
        <v>0.004166080225193491</v>
      </c>
      <c r="EA7" s="22" t="s">
        <v>21</v>
      </c>
      <c r="EB7" s="22">
        <v>0.004166080225193491</v>
      </c>
      <c r="EC7" s="22" t="s">
        <v>21</v>
      </c>
      <c r="ED7" s="22">
        <v>0.004166080225193491</v>
      </c>
      <c r="EE7" s="22" t="s">
        <v>21</v>
      </c>
      <c r="EF7" s="22">
        <v>0.004166080225193491</v>
      </c>
      <c r="EG7" s="22" t="s">
        <v>21</v>
      </c>
      <c r="EH7" s="22">
        <v>0.004166080225193491</v>
      </c>
      <c r="EI7" s="22" t="s">
        <v>21</v>
      </c>
      <c r="EJ7" s="22">
        <v>0.004166080225193491</v>
      </c>
      <c r="EK7" s="22" t="s">
        <v>21</v>
      </c>
      <c r="EL7" s="22">
        <v>0.004166080225193491</v>
      </c>
      <c r="EM7" s="22" t="s">
        <v>21</v>
      </c>
      <c r="EN7" s="22">
        <v>0.004166080225193491</v>
      </c>
      <c r="EO7" s="22" t="s">
        <v>21</v>
      </c>
      <c r="EP7" s="22">
        <v>0.004166080225193491</v>
      </c>
      <c r="EQ7" s="22" t="s">
        <v>21</v>
      </c>
      <c r="ER7" s="22">
        <v>0.004166080225193491</v>
      </c>
      <c r="ES7" s="22" t="s">
        <v>21</v>
      </c>
      <c r="ET7" s="22">
        <v>0.004166080225193491</v>
      </c>
      <c r="EU7" s="22" t="s">
        <v>21</v>
      </c>
      <c r="EV7" s="22">
        <v>0.004166080225193491</v>
      </c>
      <c r="EW7" s="22" t="s">
        <v>21</v>
      </c>
      <c r="EX7" s="22">
        <v>0.004166080225193491</v>
      </c>
      <c r="EY7" s="22" t="s">
        <v>21</v>
      </c>
      <c r="EZ7" s="22">
        <v>0.004166080225193491</v>
      </c>
      <c r="FA7" s="22" t="s">
        <v>21</v>
      </c>
      <c r="FB7" s="22">
        <v>0.004166080225193491</v>
      </c>
      <c r="FC7" s="22" t="s">
        <v>21</v>
      </c>
      <c r="FD7" s="22">
        <v>0.004166080225193491</v>
      </c>
      <c r="FE7" s="22" t="s">
        <v>21</v>
      </c>
      <c r="FF7" s="22">
        <v>0.004166080225193491</v>
      </c>
      <c r="FG7" s="22" t="s">
        <v>21</v>
      </c>
      <c r="FH7" s="22">
        <v>0.004166080225193491</v>
      </c>
      <c r="FI7" s="22" t="s">
        <v>21</v>
      </c>
      <c r="FJ7" s="22">
        <v>0.004166080225193491</v>
      </c>
      <c r="FK7" s="22" t="s">
        <v>21</v>
      </c>
      <c r="FL7" s="22">
        <v>0.004166080225193491</v>
      </c>
      <c r="FM7" s="22" t="s">
        <v>21</v>
      </c>
      <c r="FN7" s="22">
        <v>0.004166080225193491</v>
      </c>
      <c r="FO7" s="22" t="s">
        <v>21</v>
      </c>
      <c r="FP7" s="22">
        <v>0.004166080225193491</v>
      </c>
      <c r="FQ7" s="22" t="s">
        <v>21</v>
      </c>
      <c r="FR7" s="22">
        <v>0.004166080225193491</v>
      </c>
      <c r="FS7" s="22" t="s">
        <v>21</v>
      </c>
      <c r="FT7" s="22">
        <v>0.004166080225193491</v>
      </c>
      <c r="FU7" s="22" t="s">
        <v>21</v>
      </c>
      <c r="FV7" s="22">
        <v>0.004166080225193491</v>
      </c>
      <c r="FW7" s="22" t="s">
        <v>21</v>
      </c>
      <c r="FX7" s="22">
        <v>0.004166080225193491</v>
      </c>
      <c r="FY7" s="22" t="s">
        <v>21</v>
      </c>
      <c r="FZ7" s="22">
        <v>0.004166080225193491</v>
      </c>
      <c r="GA7" s="22" t="s">
        <v>21</v>
      </c>
      <c r="GB7" s="22">
        <v>0.004166080225193491</v>
      </c>
      <c r="GC7" s="22" t="s">
        <v>21</v>
      </c>
      <c r="GD7" s="22">
        <v>0.004166080225193491</v>
      </c>
      <c r="GE7" s="22" t="s">
        <v>21</v>
      </c>
      <c r="GF7" s="22">
        <v>0.004166080225193491</v>
      </c>
      <c r="GG7" s="22" t="s">
        <v>21</v>
      </c>
      <c r="GH7" s="22">
        <v>0.004166080225193491</v>
      </c>
      <c r="GI7" s="22" t="s">
        <v>21</v>
      </c>
      <c r="GJ7" s="22">
        <v>0.004166080225193491</v>
      </c>
      <c r="GK7" s="22" t="s">
        <v>21</v>
      </c>
      <c r="GL7" s="22">
        <v>0.004166080225193491</v>
      </c>
      <c r="GM7" s="22" t="s">
        <v>21</v>
      </c>
      <c r="GN7" s="22">
        <v>0.004166080225193491</v>
      </c>
      <c r="GO7" s="22" t="s">
        <v>21</v>
      </c>
      <c r="GP7" s="22">
        <v>0.004166080225193491</v>
      </c>
      <c r="GQ7" s="22" t="s">
        <v>21</v>
      </c>
      <c r="GR7" s="22">
        <v>0.004166080225193491</v>
      </c>
      <c r="GS7" s="22" t="s">
        <v>21</v>
      </c>
      <c r="GT7" s="22">
        <v>0.004166080225193491</v>
      </c>
      <c r="GU7" s="22" t="s">
        <v>21</v>
      </c>
      <c r="GV7" s="22">
        <v>0.004166080225193491</v>
      </c>
      <c r="GW7" s="22" t="s">
        <v>21</v>
      </c>
      <c r="GX7" s="22">
        <v>0.004166080225193491</v>
      </c>
      <c r="GY7" s="22" t="s">
        <v>21</v>
      </c>
      <c r="GZ7" s="22">
        <v>0.004166080225193491</v>
      </c>
      <c r="HA7" s="22" t="s">
        <v>21</v>
      </c>
      <c r="HB7" s="22">
        <v>0.004166080225193491</v>
      </c>
      <c r="HC7" s="22" t="s">
        <v>21</v>
      </c>
      <c r="HD7" s="22">
        <v>0.004166080225193491</v>
      </c>
      <c r="HE7" s="22" t="s">
        <v>21</v>
      </c>
      <c r="HF7" s="22">
        <v>0.004166080225193491</v>
      </c>
      <c r="HG7" s="22" t="s">
        <v>21</v>
      </c>
      <c r="HH7" s="22">
        <v>0.004166080225193491</v>
      </c>
      <c r="HI7" s="22" t="s">
        <v>21</v>
      </c>
      <c r="HJ7" s="22">
        <v>0.004166080225193491</v>
      </c>
      <c r="HK7" s="22" t="s">
        <v>21</v>
      </c>
      <c r="HL7" s="22">
        <v>0.004166080225193491</v>
      </c>
      <c r="HM7" s="22" t="s">
        <v>21</v>
      </c>
      <c r="HN7" s="22">
        <v>0.004166080225193491</v>
      </c>
      <c r="HO7" s="22" t="s">
        <v>21</v>
      </c>
      <c r="HP7" s="22">
        <v>0.004166080225193491</v>
      </c>
      <c r="HQ7" s="22" t="s">
        <v>21</v>
      </c>
      <c r="HR7" s="22">
        <v>0.004166080225193491</v>
      </c>
      <c r="HS7" s="22" t="s">
        <v>21</v>
      </c>
      <c r="HT7" s="22">
        <v>0.004166080225193491</v>
      </c>
      <c r="HU7" s="22" t="s">
        <v>21</v>
      </c>
      <c r="HV7" s="22">
        <v>0.004166080225193491</v>
      </c>
      <c r="HW7" s="22" t="s">
        <v>21</v>
      </c>
      <c r="HX7" s="22">
        <v>0.004166080225193491</v>
      </c>
      <c r="HY7" s="22" t="s">
        <v>21</v>
      </c>
      <c r="HZ7" s="22">
        <v>0.004166080225193491</v>
      </c>
      <c r="IA7" s="22" t="s">
        <v>21</v>
      </c>
      <c r="IB7" s="22">
        <v>0.004166080225193491</v>
      </c>
      <c r="IC7" s="22" t="s">
        <v>21</v>
      </c>
      <c r="ID7" s="22">
        <v>0.004166080225193491</v>
      </c>
      <c r="IE7" s="22" t="s">
        <v>21</v>
      </c>
      <c r="IF7" s="22">
        <v>0.004166080225193491</v>
      </c>
      <c r="IG7" s="22" t="s">
        <v>21</v>
      </c>
      <c r="IH7" s="22">
        <v>0.004166080225193491</v>
      </c>
      <c r="II7" s="22" t="s">
        <v>21</v>
      </c>
      <c r="IJ7" s="22">
        <v>0.004166080225193491</v>
      </c>
      <c r="IK7" s="22" t="s">
        <v>21</v>
      </c>
      <c r="IL7" s="22">
        <v>0.004166080225193491</v>
      </c>
      <c r="IM7" s="22" t="s">
        <v>21</v>
      </c>
      <c r="IN7" s="22">
        <v>0.004166080225193491</v>
      </c>
      <c r="IO7" s="22" t="s">
        <v>21</v>
      </c>
      <c r="IP7" s="22">
        <v>0.004166080225193491</v>
      </c>
      <c r="IQ7" s="22" t="s">
        <v>21</v>
      </c>
      <c r="IR7" s="22">
        <v>0.004166080225193491</v>
      </c>
      <c r="IS7" s="22" t="s">
        <v>21</v>
      </c>
      <c r="IT7" s="22">
        <v>0.004166080225193491</v>
      </c>
      <c r="IU7" s="22" t="s">
        <v>21</v>
      </c>
      <c r="IV7" s="22">
        <v>0.004166080225193491</v>
      </c>
    </row>
    <row r="8" spans="2:256" ht="14.25">
      <c r="B8" s="97" t="s">
        <v>27</v>
      </c>
      <c r="C8" s="99">
        <v>0.01044605669756793</v>
      </c>
      <c r="F8" s="22">
        <v>-0.0032109887169424756</v>
      </c>
      <c r="G8" s="22" t="s">
        <v>27</v>
      </c>
      <c r="H8" s="22">
        <v>-0.0032109887169424756</v>
      </c>
      <c r="I8" s="22" t="s">
        <v>27</v>
      </c>
      <c r="J8" s="22">
        <v>-0.0032109887169424756</v>
      </c>
      <c r="K8" s="22" t="s">
        <v>27</v>
      </c>
      <c r="L8" s="22">
        <v>-0.0032109887169424756</v>
      </c>
      <c r="M8" s="22" t="s">
        <v>27</v>
      </c>
      <c r="N8" s="22">
        <v>-0.0032109887169424756</v>
      </c>
      <c r="O8" s="22" t="s">
        <v>27</v>
      </c>
      <c r="P8" s="22">
        <v>-0.0032109887169424756</v>
      </c>
      <c r="Q8" s="22" t="s">
        <v>27</v>
      </c>
      <c r="R8" s="22">
        <v>-0.0032109887169424756</v>
      </c>
      <c r="S8" s="22" t="s">
        <v>27</v>
      </c>
      <c r="T8" s="22">
        <v>-0.0032109887169424756</v>
      </c>
      <c r="U8" s="22" t="s">
        <v>27</v>
      </c>
      <c r="V8" s="22">
        <v>-0.0032109887169424756</v>
      </c>
      <c r="W8" s="22" t="s">
        <v>27</v>
      </c>
      <c r="X8" s="22">
        <v>-0.0032109887169424756</v>
      </c>
      <c r="Y8" s="22" t="s">
        <v>27</v>
      </c>
      <c r="Z8" s="22">
        <v>-0.0032109887169424756</v>
      </c>
      <c r="AA8" s="22" t="s">
        <v>27</v>
      </c>
      <c r="AB8" s="22">
        <v>-0.0032109887169424756</v>
      </c>
      <c r="AC8" s="22" t="s">
        <v>27</v>
      </c>
      <c r="AD8" s="22">
        <v>-0.0032109887169424756</v>
      </c>
      <c r="AE8" s="22" t="s">
        <v>27</v>
      </c>
      <c r="AF8" s="22">
        <v>-0.0032109887169424756</v>
      </c>
      <c r="AG8" s="22" t="s">
        <v>27</v>
      </c>
      <c r="AH8" s="22">
        <v>-0.0032109887169424756</v>
      </c>
      <c r="AI8" s="22" t="s">
        <v>27</v>
      </c>
      <c r="AJ8" s="22">
        <v>-0.0032109887169424756</v>
      </c>
      <c r="AK8" s="22" t="s">
        <v>27</v>
      </c>
      <c r="AL8" s="22">
        <v>-0.0032109887169424756</v>
      </c>
      <c r="AM8" s="22" t="s">
        <v>27</v>
      </c>
      <c r="AN8" s="22">
        <v>-0.0032109887169424756</v>
      </c>
      <c r="AO8" s="22" t="s">
        <v>27</v>
      </c>
      <c r="AP8" s="22">
        <v>-0.0032109887169424756</v>
      </c>
      <c r="AQ8" s="22" t="s">
        <v>27</v>
      </c>
      <c r="AR8" s="22">
        <v>-0.0032109887169424756</v>
      </c>
      <c r="AS8" s="22" t="s">
        <v>27</v>
      </c>
      <c r="AT8" s="22">
        <v>-0.0032109887169424756</v>
      </c>
      <c r="AU8" s="22" t="s">
        <v>27</v>
      </c>
      <c r="AV8" s="22">
        <v>-0.0032109887169424756</v>
      </c>
      <c r="AW8" s="22" t="s">
        <v>27</v>
      </c>
      <c r="AX8" s="22">
        <v>-0.0032109887169424756</v>
      </c>
      <c r="AY8" s="22" t="s">
        <v>27</v>
      </c>
      <c r="AZ8" s="22">
        <v>-0.0032109887169424756</v>
      </c>
      <c r="BA8" s="22" t="s">
        <v>27</v>
      </c>
      <c r="BB8" s="22">
        <v>-0.0032109887169424756</v>
      </c>
      <c r="BC8" s="22" t="s">
        <v>27</v>
      </c>
      <c r="BD8" s="22">
        <v>-0.0032109887169424756</v>
      </c>
      <c r="BE8" s="22" t="s">
        <v>27</v>
      </c>
      <c r="BF8" s="22">
        <v>-0.0032109887169424756</v>
      </c>
      <c r="BG8" s="22" t="s">
        <v>27</v>
      </c>
      <c r="BH8" s="22">
        <v>-0.0032109887169424756</v>
      </c>
      <c r="BI8" s="22" t="s">
        <v>27</v>
      </c>
      <c r="BJ8" s="22">
        <v>-0.0032109887169424756</v>
      </c>
      <c r="BK8" s="22" t="s">
        <v>27</v>
      </c>
      <c r="BL8" s="22">
        <v>-0.0032109887169424756</v>
      </c>
      <c r="BM8" s="22" t="s">
        <v>27</v>
      </c>
      <c r="BN8" s="22">
        <v>-0.0032109887169424756</v>
      </c>
      <c r="BO8" s="22" t="s">
        <v>27</v>
      </c>
      <c r="BP8" s="22">
        <v>-0.0032109887169424756</v>
      </c>
      <c r="BQ8" s="22" t="s">
        <v>27</v>
      </c>
      <c r="BR8" s="22">
        <v>-0.0032109887169424756</v>
      </c>
      <c r="BS8" s="22" t="s">
        <v>27</v>
      </c>
      <c r="BT8" s="22">
        <v>-0.0032109887169424756</v>
      </c>
      <c r="BU8" s="22" t="s">
        <v>27</v>
      </c>
      <c r="BV8" s="22">
        <v>-0.0032109887169424756</v>
      </c>
      <c r="BW8" s="22" t="s">
        <v>27</v>
      </c>
      <c r="BX8" s="22">
        <v>-0.0032109887169424756</v>
      </c>
      <c r="BY8" s="22" t="s">
        <v>27</v>
      </c>
      <c r="BZ8" s="22">
        <v>-0.0032109887169424756</v>
      </c>
      <c r="CA8" s="22" t="s">
        <v>27</v>
      </c>
      <c r="CB8" s="22">
        <v>-0.0032109887169424756</v>
      </c>
      <c r="CC8" s="22" t="s">
        <v>27</v>
      </c>
      <c r="CD8" s="22">
        <v>-0.0032109887169424756</v>
      </c>
      <c r="CE8" s="22" t="s">
        <v>27</v>
      </c>
      <c r="CF8" s="22">
        <v>-0.0032109887169424756</v>
      </c>
      <c r="CG8" s="22" t="s">
        <v>27</v>
      </c>
      <c r="CH8" s="22">
        <v>-0.0032109887169424756</v>
      </c>
      <c r="CI8" s="22" t="s">
        <v>27</v>
      </c>
      <c r="CJ8" s="22">
        <v>-0.0032109887169424756</v>
      </c>
      <c r="CK8" s="22" t="s">
        <v>27</v>
      </c>
      <c r="CL8" s="22">
        <v>-0.0032109887169424756</v>
      </c>
      <c r="CM8" s="22" t="s">
        <v>27</v>
      </c>
      <c r="CN8" s="22">
        <v>-0.0032109887169424756</v>
      </c>
      <c r="CO8" s="22" t="s">
        <v>27</v>
      </c>
      <c r="CP8" s="22">
        <v>-0.0032109887169424756</v>
      </c>
      <c r="CQ8" s="22" t="s">
        <v>27</v>
      </c>
      <c r="CR8" s="22">
        <v>-0.0032109887169424756</v>
      </c>
      <c r="CS8" s="22" t="s">
        <v>27</v>
      </c>
      <c r="CT8" s="22">
        <v>-0.0032109887169424756</v>
      </c>
      <c r="CU8" s="22" t="s">
        <v>27</v>
      </c>
      <c r="CV8" s="22">
        <v>-0.0032109887169424756</v>
      </c>
      <c r="CW8" s="22" t="s">
        <v>27</v>
      </c>
      <c r="CX8" s="22">
        <v>-0.0032109887169424756</v>
      </c>
      <c r="CY8" s="22" t="s">
        <v>27</v>
      </c>
      <c r="CZ8" s="22">
        <v>-0.0032109887169424756</v>
      </c>
      <c r="DA8" s="22" t="s">
        <v>27</v>
      </c>
      <c r="DB8" s="22">
        <v>-0.0032109887169424756</v>
      </c>
      <c r="DC8" s="22" t="s">
        <v>27</v>
      </c>
      <c r="DD8" s="22">
        <v>-0.0032109887169424756</v>
      </c>
      <c r="DE8" s="22" t="s">
        <v>27</v>
      </c>
      <c r="DF8" s="22">
        <v>-0.0032109887169424756</v>
      </c>
      <c r="DG8" s="22" t="s">
        <v>27</v>
      </c>
      <c r="DH8" s="22">
        <v>-0.0032109887169424756</v>
      </c>
      <c r="DI8" s="22" t="s">
        <v>27</v>
      </c>
      <c r="DJ8" s="22">
        <v>-0.0032109887169424756</v>
      </c>
      <c r="DK8" s="22" t="s">
        <v>27</v>
      </c>
      <c r="DL8" s="22">
        <v>-0.0032109887169424756</v>
      </c>
      <c r="DM8" s="22" t="s">
        <v>27</v>
      </c>
      <c r="DN8" s="22">
        <v>-0.0032109887169424756</v>
      </c>
      <c r="DO8" s="22" t="s">
        <v>27</v>
      </c>
      <c r="DP8" s="22">
        <v>-0.0032109887169424756</v>
      </c>
      <c r="DQ8" s="22" t="s">
        <v>27</v>
      </c>
      <c r="DR8" s="22">
        <v>-0.0032109887169424756</v>
      </c>
      <c r="DS8" s="22" t="s">
        <v>27</v>
      </c>
      <c r="DT8" s="22">
        <v>-0.0032109887169424756</v>
      </c>
      <c r="DU8" s="22" t="s">
        <v>27</v>
      </c>
      <c r="DV8" s="22">
        <v>-0.0032109887169424756</v>
      </c>
      <c r="DW8" s="22" t="s">
        <v>27</v>
      </c>
      <c r="DX8" s="22">
        <v>-0.0032109887169424756</v>
      </c>
      <c r="DY8" s="22" t="s">
        <v>27</v>
      </c>
      <c r="DZ8" s="22">
        <v>-0.0032109887169424756</v>
      </c>
      <c r="EA8" s="22" t="s">
        <v>27</v>
      </c>
      <c r="EB8" s="22">
        <v>-0.0032109887169424756</v>
      </c>
      <c r="EC8" s="22" t="s">
        <v>27</v>
      </c>
      <c r="ED8" s="22">
        <v>-0.0032109887169424756</v>
      </c>
      <c r="EE8" s="22" t="s">
        <v>27</v>
      </c>
      <c r="EF8" s="22">
        <v>-0.0032109887169424756</v>
      </c>
      <c r="EG8" s="22" t="s">
        <v>27</v>
      </c>
      <c r="EH8" s="22">
        <v>-0.0032109887169424756</v>
      </c>
      <c r="EI8" s="22" t="s">
        <v>27</v>
      </c>
      <c r="EJ8" s="22">
        <v>-0.0032109887169424756</v>
      </c>
      <c r="EK8" s="22" t="s">
        <v>27</v>
      </c>
      <c r="EL8" s="22">
        <v>-0.0032109887169424756</v>
      </c>
      <c r="EM8" s="22" t="s">
        <v>27</v>
      </c>
      <c r="EN8" s="22">
        <v>-0.0032109887169424756</v>
      </c>
      <c r="EO8" s="22" t="s">
        <v>27</v>
      </c>
      <c r="EP8" s="22">
        <v>-0.0032109887169424756</v>
      </c>
      <c r="EQ8" s="22" t="s">
        <v>27</v>
      </c>
      <c r="ER8" s="22">
        <v>-0.0032109887169424756</v>
      </c>
      <c r="ES8" s="22" t="s">
        <v>27</v>
      </c>
      <c r="ET8" s="22">
        <v>-0.0032109887169424756</v>
      </c>
      <c r="EU8" s="22" t="s">
        <v>27</v>
      </c>
      <c r="EV8" s="22">
        <v>-0.0032109887169424756</v>
      </c>
      <c r="EW8" s="22" t="s">
        <v>27</v>
      </c>
      <c r="EX8" s="22">
        <v>-0.0032109887169424756</v>
      </c>
      <c r="EY8" s="22" t="s">
        <v>27</v>
      </c>
      <c r="EZ8" s="22">
        <v>-0.0032109887169424756</v>
      </c>
      <c r="FA8" s="22" t="s">
        <v>27</v>
      </c>
      <c r="FB8" s="22">
        <v>-0.0032109887169424756</v>
      </c>
      <c r="FC8" s="22" t="s">
        <v>27</v>
      </c>
      <c r="FD8" s="22">
        <v>-0.0032109887169424756</v>
      </c>
      <c r="FE8" s="22" t="s">
        <v>27</v>
      </c>
      <c r="FF8" s="22">
        <v>-0.0032109887169424756</v>
      </c>
      <c r="FG8" s="22" t="s">
        <v>27</v>
      </c>
      <c r="FH8" s="22">
        <v>-0.0032109887169424756</v>
      </c>
      <c r="FI8" s="22" t="s">
        <v>27</v>
      </c>
      <c r="FJ8" s="22">
        <v>-0.0032109887169424756</v>
      </c>
      <c r="FK8" s="22" t="s">
        <v>27</v>
      </c>
      <c r="FL8" s="22">
        <v>-0.0032109887169424756</v>
      </c>
      <c r="FM8" s="22" t="s">
        <v>27</v>
      </c>
      <c r="FN8" s="22">
        <v>-0.0032109887169424756</v>
      </c>
      <c r="FO8" s="22" t="s">
        <v>27</v>
      </c>
      <c r="FP8" s="22">
        <v>-0.0032109887169424756</v>
      </c>
      <c r="FQ8" s="22" t="s">
        <v>27</v>
      </c>
      <c r="FR8" s="22">
        <v>-0.0032109887169424756</v>
      </c>
      <c r="FS8" s="22" t="s">
        <v>27</v>
      </c>
      <c r="FT8" s="22">
        <v>-0.0032109887169424756</v>
      </c>
      <c r="FU8" s="22" t="s">
        <v>27</v>
      </c>
      <c r="FV8" s="22">
        <v>-0.0032109887169424756</v>
      </c>
      <c r="FW8" s="22" t="s">
        <v>27</v>
      </c>
      <c r="FX8" s="22">
        <v>-0.0032109887169424756</v>
      </c>
      <c r="FY8" s="22" t="s">
        <v>27</v>
      </c>
      <c r="FZ8" s="22">
        <v>-0.0032109887169424756</v>
      </c>
      <c r="GA8" s="22" t="s">
        <v>27</v>
      </c>
      <c r="GB8" s="22">
        <v>-0.0032109887169424756</v>
      </c>
      <c r="GC8" s="22" t="s">
        <v>27</v>
      </c>
      <c r="GD8" s="22">
        <v>-0.0032109887169424756</v>
      </c>
      <c r="GE8" s="22" t="s">
        <v>27</v>
      </c>
      <c r="GF8" s="22">
        <v>-0.0032109887169424756</v>
      </c>
      <c r="GG8" s="22" t="s">
        <v>27</v>
      </c>
      <c r="GH8" s="22">
        <v>-0.0032109887169424756</v>
      </c>
      <c r="GI8" s="22" t="s">
        <v>27</v>
      </c>
      <c r="GJ8" s="22">
        <v>-0.0032109887169424756</v>
      </c>
      <c r="GK8" s="22" t="s">
        <v>27</v>
      </c>
      <c r="GL8" s="22">
        <v>-0.0032109887169424756</v>
      </c>
      <c r="GM8" s="22" t="s">
        <v>27</v>
      </c>
      <c r="GN8" s="22">
        <v>-0.0032109887169424756</v>
      </c>
      <c r="GO8" s="22" t="s">
        <v>27</v>
      </c>
      <c r="GP8" s="22">
        <v>-0.0032109887169424756</v>
      </c>
      <c r="GQ8" s="22" t="s">
        <v>27</v>
      </c>
      <c r="GR8" s="22">
        <v>-0.0032109887169424756</v>
      </c>
      <c r="GS8" s="22" t="s">
        <v>27</v>
      </c>
      <c r="GT8" s="22">
        <v>-0.0032109887169424756</v>
      </c>
      <c r="GU8" s="22" t="s">
        <v>27</v>
      </c>
      <c r="GV8" s="22">
        <v>-0.0032109887169424756</v>
      </c>
      <c r="GW8" s="22" t="s">
        <v>27</v>
      </c>
      <c r="GX8" s="22">
        <v>-0.0032109887169424756</v>
      </c>
      <c r="GY8" s="22" t="s">
        <v>27</v>
      </c>
      <c r="GZ8" s="22">
        <v>-0.0032109887169424756</v>
      </c>
      <c r="HA8" s="22" t="s">
        <v>27</v>
      </c>
      <c r="HB8" s="22">
        <v>-0.0032109887169424756</v>
      </c>
      <c r="HC8" s="22" t="s">
        <v>27</v>
      </c>
      <c r="HD8" s="22">
        <v>-0.0032109887169424756</v>
      </c>
      <c r="HE8" s="22" t="s">
        <v>27</v>
      </c>
      <c r="HF8" s="22">
        <v>-0.0032109887169424756</v>
      </c>
      <c r="HG8" s="22" t="s">
        <v>27</v>
      </c>
      <c r="HH8" s="22">
        <v>-0.0032109887169424756</v>
      </c>
      <c r="HI8" s="22" t="s">
        <v>27</v>
      </c>
      <c r="HJ8" s="22">
        <v>-0.0032109887169424756</v>
      </c>
      <c r="HK8" s="22" t="s">
        <v>27</v>
      </c>
      <c r="HL8" s="22">
        <v>-0.0032109887169424756</v>
      </c>
      <c r="HM8" s="22" t="s">
        <v>27</v>
      </c>
      <c r="HN8" s="22">
        <v>-0.0032109887169424756</v>
      </c>
      <c r="HO8" s="22" t="s">
        <v>27</v>
      </c>
      <c r="HP8" s="22">
        <v>-0.0032109887169424756</v>
      </c>
      <c r="HQ8" s="22" t="s">
        <v>27</v>
      </c>
      <c r="HR8" s="22">
        <v>-0.0032109887169424756</v>
      </c>
      <c r="HS8" s="22" t="s">
        <v>27</v>
      </c>
      <c r="HT8" s="22">
        <v>-0.0032109887169424756</v>
      </c>
      <c r="HU8" s="22" t="s">
        <v>27</v>
      </c>
      <c r="HV8" s="22">
        <v>-0.0032109887169424756</v>
      </c>
      <c r="HW8" s="22" t="s">
        <v>27</v>
      </c>
      <c r="HX8" s="22">
        <v>-0.0032109887169424756</v>
      </c>
      <c r="HY8" s="22" t="s">
        <v>27</v>
      </c>
      <c r="HZ8" s="22">
        <v>-0.0032109887169424756</v>
      </c>
      <c r="IA8" s="22" t="s">
        <v>27</v>
      </c>
      <c r="IB8" s="22">
        <v>-0.0032109887169424756</v>
      </c>
      <c r="IC8" s="22" t="s">
        <v>27</v>
      </c>
      <c r="ID8" s="22">
        <v>-0.0032109887169424756</v>
      </c>
      <c r="IE8" s="22" t="s">
        <v>27</v>
      </c>
      <c r="IF8" s="22">
        <v>-0.0032109887169424756</v>
      </c>
      <c r="IG8" s="22" t="s">
        <v>27</v>
      </c>
      <c r="IH8" s="22">
        <v>-0.0032109887169424756</v>
      </c>
      <c r="II8" s="22" t="s">
        <v>27</v>
      </c>
      <c r="IJ8" s="22">
        <v>-0.0032109887169424756</v>
      </c>
      <c r="IK8" s="22" t="s">
        <v>27</v>
      </c>
      <c r="IL8" s="22">
        <v>-0.0032109887169424756</v>
      </c>
      <c r="IM8" s="22" t="s">
        <v>27</v>
      </c>
      <c r="IN8" s="22">
        <v>-0.0032109887169424756</v>
      </c>
      <c r="IO8" s="22" t="s">
        <v>27</v>
      </c>
      <c r="IP8" s="22">
        <v>-0.0032109887169424756</v>
      </c>
      <c r="IQ8" s="22" t="s">
        <v>27</v>
      </c>
      <c r="IR8" s="22">
        <v>-0.0032109887169424756</v>
      </c>
      <c r="IS8" s="22" t="s">
        <v>27</v>
      </c>
      <c r="IT8" s="22">
        <v>-0.0032109887169424756</v>
      </c>
      <c r="IU8" s="22" t="s">
        <v>27</v>
      </c>
      <c r="IV8" s="22">
        <v>-0.0032109887169424756</v>
      </c>
    </row>
    <row r="11" ht="14.25">
      <c r="B11" s="7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93</v>
      </c>
      <c r="C3" s="83" t="s">
        <v>7</v>
      </c>
      <c r="D3" s="83" t="s">
        <v>9</v>
      </c>
      <c r="E3" s="85">
        <v>8405079.98</v>
      </c>
      <c r="F3" s="11">
        <v>175390</v>
      </c>
      <c r="G3" s="85">
        <v>47.92223034380524</v>
      </c>
      <c r="H3" s="84">
        <v>100</v>
      </c>
      <c r="I3" s="83" t="s">
        <v>94</v>
      </c>
      <c r="J3" s="96" t="s">
        <v>28</v>
      </c>
    </row>
    <row r="4" spans="1:10" ht="14.25" customHeight="1">
      <c r="A4" s="41">
        <v>2</v>
      </c>
      <c r="B4" s="83" t="s">
        <v>95</v>
      </c>
      <c r="C4" s="83" t="s">
        <v>7</v>
      </c>
      <c r="D4" s="83" t="s">
        <v>96</v>
      </c>
      <c r="E4" s="85">
        <v>1501409.16</v>
      </c>
      <c r="F4" s="11">
        <v>145343</v>
      </c>
      <c r="G4" s="85">
        <v>10.330109878012701</v>
      </c>
      <c r="H4" s="84">
        <v>10</v>
      </c>
      <c r="I4" s="83" t="s">
        <v>97</v>
      </c>
      <c r="J4" s="96" t="s">
        <v>28</v>
      </c>
    </row>
    <row r="5" spans="1:10" ht="14.25" customHeight="1">
      <c r="A5" s="41">
        <v>3</v>
      </c>
      <c r="B5" s="83" t="s">
        <v>66</v>
      </c>
      <c r="C5" s="83" t="s">
        <v>7</v>
      </c>
      <c r="D5" s="83" t="s">
        <v>9</v>
      </c>
      <c r="E5" s="85">
        <v>970110.5101</v>
      </c>
      <c r="F5" s="11">
        <v>648</v>
      </c>
      <c r="G5" s="85">
        <v>1497.0841205246913</v>
      </c>
      <c r="H5" s="84">
        <v>5000</v>
      </c>
      <c r="I5" s="83" t="s">
        <v>67</v>
      </c>
      <c r="J5" s="96" t="s">
        <v>29</v>
      </c>
    </row>
    <row r="6" spans="1:10" ht="15.75" thickBot="1">
      <c r="A6" s="123" t="s">
        <v>24</v>
      </c>
      <c r="B6" s="124"/>
      <c r="C6" s="57" t="s">
        <v>25</v>
      </c>
      <c r="D6" s="57" t="s">
        <v>25</v>
      </c>
      <c r="E6" s="70">
        <f>SUM(E3:E5)</f>
        <v>10876599.6501</v>
      </c>
      <c r="F6" s="69">
        <f>SUM(F3:F5)</f>
        <v>321381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2017-11-03T10:50:20Z</dcterms:modified>
  <cp:category>Analytics</cp:category>
  <cp:version/>
  <cp:contentType/>
  <cp:contentStatus/>
</cp:coreProperties>
</file>