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<sst xmlns="http://schemas.openxmlformats.org/spreadsheetml/2006/main" count="584" uniqueCount="105">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</sst>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8431076"/>
        <c:axId val="8770821"/>
      </c:barChart>
      <c:catAx>
        <c:axId val="843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70821"/>
        <c:crosses val="autoZero"/>
        <c:auto val="0"/>
        <c:lblOffset val="0"/>
        <c:tickLblSkip val="1"/>
        <c:noMultiLvlLbl val="0"/>
      </c:catAx>
      <c:val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3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66494"/>
        <c:axId val="4980719"/>
      </c:barChart>
      <c:cat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0719"/>
        <c:crosses val="autoZero"/>
        <c:auto val="0"/>
        <c:lblOffset val="0"/>
        <c:tickLblSkip val="1"/>
        <c:noMultiLvlLbl val="0"/>
      </c:catAx>
      <c:val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26472"/>
        <c:axId val="785065"/>
      </c:barChart>
      <c:catAx>
        <c:axId val="4482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5065"/>
        <c:crosses val="autoZero"/>
        <c:auto val="0"/>
        <c:lblOffset val="0"/>
        <c:tickLblSkip val="1"/>
        <c:noMultiLvlLbl val="0"/>
      </c:catAx>
      <c:val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6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65586"/>
        <c:axId val="63590275"/>
      </c:barChart>
      <c:cat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90275"/>
        <c:crosses val="autoZero"/>
        <c:auto val="0"/>
        <c:lblOffset val="0"/>
        <c:tickLblSkip val="1"/>
        <c:noMultiLvlLbl val="0"/>
      </c:catAx>
      <c:val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441564"/>
        <c:axId val="50538621"/>
      </c:ba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8621"/>
        <c:crosses val="autoZero"/>
        <c:auto val="0"/>
        <c:lblOffset val="0"/>
        <c:tickLblSkip val="1"/>
        <c:noMultiLvlLbl val="0"/>
      </c:catAx>
      <c:val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471"/>
        <c:crosses val="autoZero"/>
        <c:auto val="0"/>
        <c:lblOffset val="0"/>
        <c:tickLblSkip val="1"/>
        <c:noMultiLvlLbl val="0"/>
      </c:catAx>
      <c:val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66997328"/>
        <c:axId val="66105041"/>
      </c:barChart>
      <c:catAx>
        <c:axId val="6699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05041"/>
        <c:crossesAt val="0"/>
        <c:auto val="0"/>
        <c:lblOffset val="0"/>
        <c:tickLblSkip val="1"/>
        <c:noMultiLvlLbl val="0"/>
      </c:catAx>
      <c:valAx>
        <c:axId val="66105041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9732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8074458"/>
        <c:axId val="52908075"/>
      </c:barChart>
      <c:catAx>
        <c:axId val="58074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08075"/>
        <c:crosses val="autoZero"/>
        <c:auto val="0"/>
        <c:lblOffset val="0"/>
        <c:tickLblSkip val="1"/>
        <c:noMultiLvlLbl val="0"/>
      </c:catAx>
      <c:val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410628"/>
        <c:axId val="57695653"/>
      </c:barChart>
      <c:catAx>
        <c:axId val="641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95653"/>
        <c:crosses val="autoZero"/>
        <c:auto val="0"/>
        <c:lblOffset val="0"/>
        <c:tickLblSkip val="52"/>
        <c:noMultiLvlLbl val="0"/>
      </c:catAx>
      <c:val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0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9498830"/>
        <c:axId val="42836287"/>
      </c:barChart>
      <c:catAx>
        <c:axId val="4949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36287"/>
        <c:crosses val="autoZero"/>
        <c:auto val="0"/>
        <c:lblOffset val="0"/>
        <c:tickLblSkip val="49"/>
        <c:noMultiLvlLbl val="0"/>
      </c:catAx>
      <c:val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98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82264"/>
        <c:axId val="47187193"/>
      </c:barChart>
      <c:catAx>
        <c:axId val="4998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187193"/>
        <c:crosses val="autoZero"/>
        <c:auto val="0"/>
        <c:lblOffset val="0"/>
        <c:tickLblSkip val="4"/>
        <c:noMultiLvlLbl val="0"/>
      </c:catAx>
      <c:val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1828526"/>
        <c:axId val="39347871"/>
      </c:barChart>
      <c:catAx>
        <c:axId val="11828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7871"/>
        <c:crosses val="autoZero"/>
        <c:auto val="0"/>
        <c:lblOffset val="0"/>
        <c:tickLblSkip val="9"/>
        <c:noMultiLvlLbl val="0"/>
      </c:catAx>
      <c:val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31554"/>
        <c:axId val="64066259"/>
      </c:barChart>
      <c:catAx>
        <c:axId val="2203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66259"/>
        <c:crosses val="autoZero"/>
        <c:auto val="0"/>
        <c:lblOffset val="0"/>
        <c:tickLblSkip val="4"/>
        <c:noMultiLvlLbl val="0"/>
      </c:catAx>
      <c:val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9725420"/>
        <c:axId val="21984461"/>
      </c:barChart>
      <c:catAx>
        <c:axId val="39725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84461"/>
        <c:crosses val="autoZero"/>
        <c:auto val="0"/>
        <c:lblOffset val="0"/>
        <c:tickLblSkip val="52"/>
        <c:noMultiLvlLbl val="0"/>
      </c:catAx>
      <c:val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42422"/>
        <c:axId val="35910887"/>
      </c:barChart>
      <c:catAx>
        <c:axId val="6364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10887"/>
        <c:crosses val="autoZero"/>
        <c:auto val="0"/>
        <c:lblOffset val="0"/>
        <c:tickLblSkip val="4"/>
        <c:noMultiLvlLbl val="0"/>
      </c:catAx>
      <c:val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62528"/>
        <c:axId val="23100705"/>
      </c:barChart>
      <c:catAx>
        <c:axId val="547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00705"/>
        <c:crosses val="autoZero"/>
        <c:auto val="0"/>
        <c:lblOffset val="0"/>
        <c:tickLblSkip val="4"/>
        <c:noMultiLvlLbl val="0"/>
      </c:catAx>
      <c:val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9754"/>
        <c:axId val="59217787"/>
      </c:barChart>
      <c:catAx>
        <c:axId val="657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17787"/>
        <c:crosses val="autoZero"/>
        <c:auto val="0"/>
        <c:lblOffset val="0"/>
        <c:tickLblSkip val="4"/>
        <c:noMultiLvlLbl val="0"/>
      </c:catAx>
      <c:val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98036"/>
        <c:axId val="31911413"/>
      </c:barChart>
      <c:catAx>
        <c:axId val="6319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11413"/>
        <c:crosses val="autoZero"/>
        <c:auto val="0"/>
        <c:lblOffset val="0"/>
        <c:tickLblSkip val="4"/>
        <c:noMultiLvlLbl val="0"/>
      </c:catAx>
      <c:val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67262"/>
        <c:axId val="34687631"/>
      </c:barChart>
      <c:catAx>
        <c:axId val="1876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87631"/>
        <c:crosses val="autoZero"/>
        <c:auto val="0"/>
        <c:lblOffset val="0"/>
        <c:tickLblSkip val="4"/>
        <c:noMultiLvlLbl val="0"/>
      </c:catAx>
      <c:val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53224"/>
        <c:axId val="58234697"/>
      </c:barChart>
      <c:catAx>
        <c:axId val="43753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34697"/>
        <c:crosses val="autoZero"/>
        <c:auto val="0"/>
        <c:lblOffset val="0"/>
        <c:tickLblSkip val="4"/>
        <c:noMultiLvlLbl val="0"/>
      </c:catAx>
      <c:val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53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50226"/>
        <c:axId val="19389987"/>
      </c:barChart>
      <c:catAx>
        <c:axId val="5435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389987"/>
        <c:crosses val="autoZero"/>
        <c:auto val="0"/>
        <c:lblOffset val="0"/>
        <c:tickLblSkip val="4"/>
        <c:noMultiLvlLbl val="0"/>
      </c:catAx>
      <c:val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292156"/>
        <c:axId val="27085085"/>
      </c:barChart>
      <c:catAx>
        <c:axId val="4029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85085"/>
        <c:crosses val="autoZero"/>
        <c:auto val="0"/>
        <c:lblOffset val="0"/>
        <c:tickLblSkip val="4"/>
        <c:noMultiLvlLbl val="0"/>
      </c:catAx>
      <c:val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92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8586520"/>
        <c:axId val="33060953"/>
      </c:barChart>
      <c:catAx>
        <c:axId val="1858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60953"/>
        <c:crosses val="autoZero"/>
        <c:auto val="0"/>
        <c:lblOffset val="0"/>
        <c:tickLblSkip val="1"/>
        <c:noMultiLvlLbl val="0"/>
      </c:catAx>
      <c:val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6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42439174"/>
        <c:axId val="46408247"/>
      </c:barChart>
      <c:catAx>
        <c:axId val="4243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08247"/>
        <c:crosses val="autoZero"/>
        <c:auto val="0"/>
        <c:lblOffset val="0"/>
        <c:tickLblSkip val="1"/>
        <c:noMultiLvlLbl val="0"/>
      </c:catAx>
      <c:valAx>
        <c:axId val="4640824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391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5021040"/>
        <c:axId val="971633"/>
      </c:barChart>
      <c:catAx>
        <c:axId val="15021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1633"/>
        <c:crosses val="autoZero"/>
        <c:auto val="0"/>
        <c:lblOffset val="0"/>
        <c:tickLblSkip val="1"/>
        <c:noMultiLvlLbl val="0"/>
      </c:catAx>
      <c:val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8744698"/>
        <c:axId val="11593419"/>
      </c:barChart>
      <c:catAx>
        <c:axId val="874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593419"/>
        <c:crosses val="autoZero"/>
        <c:auto val="0"/>
        <c:lblOffset val="0"/>
        <c:tickLblSkip val="5"/>
        <c:noMultiLvlLbl val="0"/>
      </c:catAx>
      <c:val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44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7231908"/>
        <c:axId val="66651717"/>
      </c:barChart>
      <c:catAx>
        <c:axId val="3723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651717"/>
        <c:crosses val="autoZero"/>
        <c:auto val="0"/>
        <c:lblOffset val="0"/>
        <c:tickLblSkip val="5"/>
        <c:noMultiLvlLbl val="0"/>
      </c:catAx>
      <c:val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231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94542"/>
        <c:axId val="30079967"/>
      </c:barChart>
      <c:catAx>
        <c:axId val="62994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079967"/>
        <c:crosses val="autoZero"/>
        <c:auto val="0"/>
        <c:lblOffset val="0"/>
        <c:tickLblSkip val="1"/>
        <c:noMultiLvlLbl val="0"/>
      </c:catAx>
      <c:val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94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4248"/>
        <c:axId val="20558233"/>
      </c:barChart>
      <c:catAx>
        <c:axId val="228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558233"/>
        <c:crosses val="autoZero"/>
        <c:auto val="0"/>
        <c:lblOffset val="0"/>
        <c:tickLblSkip val="1"/>
        <c:noMultiLvlLbl val="0"/>
      </c:catAx>
      <c:val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06370"/>
        <c:axId val="54604147"/>
      </c:barChart>
      <c:catAx>
        <c:axId val="50806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604147"/>
        <c:crosses val="autoZero"/>
        <c:auto val="0"/>
        <c:lblOffset val="0"/>
        <c:tickLblSkip val="1"/>
        <c:noMultiLvlLbl val="0"/>
      </c:catAx>
      <c:val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75276"/>
        <c:axId val="60859757"/>
      </c:barChart>
      <c:catAx>
        <c:axId val="21675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59757"/>
        <c:crosses val="autoZero"/>
        <c:auto val="0"/>
        <c:lblOffset val="0"/>
        <c:tickLblSkip val="1"/>
        <c:noMultiLvlLbl val="0"/>
      </c:catAx>
      <c:val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75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66902"/>
        <c:axId val="30693255"/>
      </c:barChart>
      <c:catAx>
        <c:axId val="10866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693255"/>
        <c:crosses val="autoZero"/>
        <c:auto val="0"/>
        <c:lblOffset val="0"/>
        <c:tickLblSkip val="1"/>
        <c:noMultiLvlLbl val="0"/>
      </c:catAx>
      <c:val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866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03840"/>
        <c:axId val="3125697"/>
      </c:barChart>
      <c:catAx>
        <c:axId val="7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25697"/>
        <c:crosses val="autoZero"/>
        <c:auto val="0"/>
        <c:lblOffset val="0"/>
        <c:tickLblSkip val="1"/>
        <c:noMultiLvlLbl val="0"/>
      </c:catAx>
      <c:val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03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13122"/>
        <c:axId val="60691507"/>
      </c:barChart>
      <c:catAx>
        <c:axId val="2911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1507"/>
        <c:crosses val="autoZero"/>
        <c:auto val="0"/>
        <c:lblOffset val="0"/>
        <c:tickLblSkip val="1"/>
        <c:noMultiLvlLbl val="0"/>
      </c:catAx>
      <c:val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31274"/>
        <c:axId val="51854875"/>
      </c:barChart>
      <c:catAx>
        <c:axId val="28131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54875"/>
        <c:crosses val="autoZero"/>
        <c:auto val="0"/>
        <c:lblOffset val="0"/>
        <c:tickLblSkip val="1"/>
        <c:noMultiLvlLbl val="0"/>
      </c:catAx>
      <c:val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131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40692"/>
        <c:axId val="39495317"/>
      </c:barChart>
      <c:catAx>
        <c:axId val="64040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95317"/>
        <c:crosses val="autoZero"/>
        <c:auto val="0"/>
        <c:lblOffset val="0"/>
        <c:tickLblSkip val="1"/>
        <c:noMultiLvlLbl val="0"/>
      </c:catAx>
      <c:val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40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13534"/>
        <c:axId val="45004079"/>
      </c:barChart>
      <c:catAx>
        <c:axId val="19913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004079"/>
        <c:crosses val="autoZero"/>
        <c:auto val="0"/>
        <c:lblOffset val="0"/>
        <c:tickLblSkip val="1"/>
        <c:noMultiLvlLbl val="0"/>
      </c:catAx>
      <c:val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913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3528"/>
        <c:axId val="21451753"/>
      </c:barChart>
      <c:catAx>
        <c:axId val="238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451753"/>
        <c:crosses val="autoZero"/>
        <c:auto val="0"/>
        <c:lblOffset val="0"/>
        <c:tickLblSkip val="1"/>
        <c:noMultiLvlLbl val="0"/>
      </c:catAx>
      <c:val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48050"/>
        <c:axId val="59870403"/>
      </c:barChart>
      <c:catAx>
        <c:axId val="58848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70403"/>
        <c:crosses val="autoZero"/>
        <c:auto val="0"/>
        <c:lblOffset val="0"/>
        <c:tickLblSkip val="1"/>
        <c:noMultiLvlLbl val="0"/>
      </c:catAx>
      <c:val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962716"/>
        <c:axId val="17664445"/>
      </c:barChart>
      <c:catAx>
        <c:axId val="1962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64445"/>
        <c:crosses val="autoZero"/>
        <c:auto val="0"/>
        <c:lblOffset val="0"/>
        <c:tickLblSkip val="1"/>
        <c:noMultiLvlLbl val="0"/>
      </c:catAx>
      <c:valAx>
        <c:axId val="17664445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71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52652"/>
        <c:axId val="17065005"/>
      </c:barChart>
      <c:catAx>
        <c:axId val="93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5005"/>
        <c:crosses val="autoZero"/>
        <c:auto val="0"/>
        <c:lblOffset val="0"/>
        <c:tickLblSkip val="1"/>
        <c:noMultiLvlLbl val="0"/>
      </c:catAx>
      <c:val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9367318"/>
        <c:axId val="40088135"/>
      </c:barChart>
      <c:catAx>
        <c:axId val="1936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88135"/>
        <c:crosses val="autoZero"/>
        <c:auto val="0"/>
        <c:lblOffset val="0"/>
        <c:tickLblSkip val="1"/>
        <c:noMultiLvlLbl val="0"/>
      </c:catAx>
      <c:valAx>
        <c:axId val="4008813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48896"/>
        <c:axId val="25913473"/>
      </c:barChart>
      <c:catAx>
        <c:axId val="2524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3473"/>
        <c:crosses val="autoZero"/>
        <c:auto val="0"/>
        <c:lblOffset val="0"/>
        <c:tickLblSkip val="1"/>
        <c:noMultiLvlLbl val="0"/>
      </c:catAx>
      <c:val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94666"/>
        <c:axId val="18616539"/>
      </c:barChart>
      <c:catAx>
        <c:axId val="3189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16539"/>
        <c:crosses val="autoZero"/>
        <c:auto val="0"/>
        <c:lblOffset val="0"/>
        <c:tickLblSkip val="1"/>
        <c:noMultiLvlLbl val="0"/>
      </c:catAx>
      <c:val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31124"/>
        <c:axId val="31544661"/>
      </c:barChart>
      <c:catAx>
        <c:axId val="33331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44661"/>
        <c:crosses val="autoZero"/>
        <c:auto val="0"/>
        <c:lblOffset val="0"/>
        <c:tickLblSkip val="1"/>
        <c:noMultiLvlLbl val="0"/>
      </c:catAx>
      <c:val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1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23297204.94</v>
      </c>
      <c r="D3" s="95">
        <v>50034</v>
      </c>
      <c r="E3" s="43">
        <v>465.62747211895913</v>
      </c>
      <c r="F3" s="40">
        <v>100</v>
      </c>
      <c r="G3" s="42" t="s">
        <v>66</v>
      </c>
      <c r="H3" s="96" t="s">
        <v>28</v>
      </c>
    </row>
    <row r="4" spans="1:8" ht="14.25">
      <c r="A4" s="41">
        <v>2</v>
      </c>
      <c r="B4" s="42" t="s">
        <v>65</v>
      </c>
      <c r="C4" s="43">
        <v>4682114.15</v>
      </c>
      <c r="D4" s="95">
        <v>3643</v>
      </c>
      <c r="E4" s="43">
        <v>1285.2358358495746</v>
      </c>
      <c r="F4" s="40">
        <v>1000</v>
      </c>
      <c r="G4" s="42" t="s">
        <v>67</v>
      </c>
      <c r="H4" s="96" t="s">
        <v>95</v>
      </c>
    </row>
    <row r="5" spans="1:8" ht="14.25" customHeight="1">
      <c r="A5" s="41">
        <v>3</v>
      </c>
      <c r="B5" s="42" t="s">
        <v>85</v>
      </c>
      <c r="C5" s="43">
        <v>4158712.09</v>
      </c>
      <c r="D5" s="95">
        <v>1534</v>
      </c>
      <c r="E5" s="43">
        <v>2711.0248305084747</v>
      </c>
      <c r="F5" s="40">
        <v>1000</v>
      </c>
      <c r="G5" s="42" t="s">
        <v>86</v>
      </c>
      <c r="H5" s="96" t="s">
        <v>94</v>
      </c>
    </row>
    <row r="6" spans="1:8" ht="14.25">
      <c r="A6" s="41">
        <v>4</v>
      </c>
      <c r="B6" s="42" t="s">
        <v>49</v>
      </c>
      <c r="C6" s="43">
        <v>3970670.4</v>
      </c>
      <c r="D6" s="95">
        <v>4548</v>
      </c>
      <c r="E6" s="43">
        <v>873.0585751978891</v>
      </c>
      <c r="F6" s="40">
        <v>1000</v>
      </c>
      <c r="G6" s="42" t="s">
        <v>66</v>
      </c>
      <c r="H6" s="96" t="s">
        <v>28</v>
      </c>
    </row>
    <row r="7" spans="1:8" ht="14.25" customHeight="1">
      <c r="A7" s="41">
        <v>5</v>
      </c>
      <c r="B7" s="42" t="s">
        <v>76</v>
      </c>
      <c r="C7" s="43">
        <v>3628357.47</v>
      </c>
      <c r="D7" s="95">
        <v>1256</v>
      </c>
      <c r="E7" s="43">
        <v>2888.8196417197455</v>
      </c>
      <c r="F7" s="40">
        <v>1000</v>
      </c>
      <c r="G7" s="42" t="s">
        <v>77</v>
      </c>
      <c r="H7" s="96" t="s">
        <v>96</v>
      </c>
    </row>
    <row r="8" spans="1:8" ht="14.25">
      <c r="A8" s="41">
        <v>6</v>
      </c>
      <c r="B8" s="42" t="s">
        <v>87</v>
      </c>
      <c r="C8" s="43">
        <v>3220693.83</v>
      </c>
      <c r="D8" s="95">
        <v>1405</v>
      </c>
      <c r="E8" s="43">
        <v>2292.308775800712</v>
      </c>
      <c r="F8" s="40">
        <v>1000</v>
      </c>
      <c r="G8" s="42" t="s">
        <v>86</v>
      </c>
      <c r="H8" s="96" t="s">
        <v>94</v>
      </c>
    </row>
    <row r="9" spans="1:8" ht="14.25">
      <c r="A9" s="41">
        <v>7</v>
      </c>
      <c r="B9" s="42" t="s">
        <v>55</v>
      </c>
      <c r="C9" s="43">
        <v>3025249.23</v>
      </c>
      <c r="D9" s="95">
        <v>3103662</v>
      </c>
      <c r="E9" s="43">
        <v>0.9747354028885877</v>
      </c>
      <c r="F9" s="40">
        <v>1</v>
      </c>
      <c r="G9" s="42" t="s">
        <v>68</v>
      </c>
      <c r="H9" s="96" t="s">
        <v>97</v>
      </c>
    </row>
    <row r="10" spans="1:8" ht="14.25">
      <c r="A10" s="41">
        <v>8</v>
      </c>
      <c r="B10" s="42" t="s">
        <v>54</v>
      </c>
      <c r="C10" s="43">
        <v>2994222.89</v>
      </c>
      <c r="D10" s="95">
        <v>1099</v>
      </c>
      <c r="E10" s="43">
        <v>2724.49762511374</v>
      </c>
      <c r="F10" s="40">
        <v>1000</v>
      </c>
      <c r="G10" s="42" t="s">
        <v>68</v>
      </c>
      <c r="H10" s="96" t="s">
        <v>97</v>
      </c>
    </row>
    <row r="11" spans="1:8" ht="14.25">
      <c r="A11" s="41">
        <v>9</v>
      </c>
      <c r="B11" s="42" t="s">
        <v>78</v>
      </c>
      <c r="C11" s="43">
        <v>2825410.91</v>
      </c>
      <c r="D11" s="95">
        <v>706</v>
      </c>
      <c r="E11" s="43">
        <v>4001.998456090652</v>
      </c>
      <c r="F11" s="40">
        <v>1000</v>
      </c>
      <c r="G11" s="42" t="s">
        <v>77</v>
      </c>
      <c r="H11" s="96" t="s">
        <v>96</v>
      </c>
    </row>
    <row r="12" spans="1:8" ht="14.25">
      <c r="A12" s="41">
        <v>10</v>
      </c>
      <c r="B12" s="42" t="s">
        <v>44</v>
      </c>
      <c r="C12" s="43">
        <v>1662914.18</v>
      </c>
      <c r="D12" s="95">
        <v>1307</v>
      </c>
      <c r="E12" s="43">
        <v>1272.3138332058147</v>
      </c>
      <c r="F12" s="40">
        <v>1000</v>
      </c>
      <c r="G12" s="42" t="s">
        <v>69</v>
      </c>
      <c r="H12" s="96" t="s">
        <v>98</v>
      </c>
    </row>
    <row r="13" spans="1:8" ht="14.25">
      <c r="A13" s="41">
        <v>11</v>
      </c>
      <c r="B13" s="42" t="s">
        <v>80</v>
      </c>
      <c r="C13" s="43">
        <v>1575522.59</v>
      </c>
      <c r="D13" s="95">
        <v>9922</v>
      </c>
      <c r="E13" s="43">
        <v>158.79082745414232</v>
      </c>
      <c r="F13" s="40">
        <v>100</v>
      </c>
      <c r="G13" s="42" t="s">
        <v>66</v>
      </c>
      <c r="H13" s="96" t="s">
        <v>28</v>
      </c>
    </row>
    <row r="14" spans="1:8" ht="14.25">
      <c r="A14" s="41">
        <v>12</v>
      </c>
      <c r="B14" s="42" t="s">
        <v>100</v>
      </c>
      <c r="C14" s="43">
        <v>1442373.63</v>
      </c>
      <c r="D14" s="95">
        <v>38905</v>
      </c>
      <c r="E14" s="43">
        <v>37.07424829713404</v>
      </c>
      <c r="F14" s="40">
        <v>100</v>
      </c>
      <c r="G14" s="42" t="s">
        <v>101</v>
      </c>
      <c r="H14" s="96" t="s">
        <v>102</v>
      </c>
    </row>
    <row r="15" spans="1:8" ht="14.25">
      <c r="A15" s="41">
        <v>13</v>
      </c>
      <c r="B15" s="42" t="s">
        <v>88</v>
      </c>
      <c r="C15" s="43">
        <v>1161946.01</v>
      </c>
      <c r="D15" s="95">
        <v>593</v>
      </c>
      <c r="E15" s="43">
        <v>1959.4367790893762</v>
      </c>
      <c r="F15" s="40">
        <v>1000</v>
      </c>
      <c r="G15" s="42" t="s">
        <v>86</v>
      </c>
      <c r="H15" s="96" t="s">
        <v>94</v>
      </c>
    </row>
    <row r="16" spans="1:8" ht="14.25">
      <c r="A16" s="41">
        <v>14</v>
      </c>
      <c r="B16" s="42" t="s">
        <v>22</v>
      </c>
      <c r="C16" s="43">
        <v>1039408.21</v>
      </c>
      <c r="D16" s="95">
        <v>955</v>
      </c>
      <c r="E16" s="43">
        <v>1088.385560209424</v>
      </c>
      <c r="F16" s="40">
        <v>1000</v>
      </c>
      <c r="G16" s="42" t="s">
        <v>70</v>
      </c>
      <c r="H16" s="96" t="s">
        <v>29</v>
      </c>
    </row>
    <row r="17" spans="1:8" ht="14.25">
      <c r="A17" s="41">
        <v>15</v>
      </c>
      <c r="B17" s="42" t="s">
        <v>89</v>
      </c>
      <c r="C17" s="43">
        <v>799554.79</v>
      </c>
      <c r="D17" s="95">
        <v>1410</v>
      </c>
      <c r="E17" s="43">
        <v>567.060134751773</v>
      </c>
      <c r="F17" s="40">
        <v>1000</v>
      </c>
      <c r="G17" s="42" t="s">
        <v>86</v>
      </c>
      <c r="H17" s="96" t="s">
        <v>94</v>
      </c>
    </row>
    <row r="18" spans="1:8" ht="14.25">
      <c r="A18" s="41">
        <v>16</v>
      </c>
      <c r="B18" s="42" t="s">
        <v>84</v>
      </c>
      <c r="C18" s="43">
        <v>794488.28</v>
      </c>
      <c r="D18" s="95">
        <v>9451</v>
      </c>
      <c r="E18" s="43">
        <v>84.06393820759708</v>
      </c>
      <c r="F18" s="40">
        <v>100</v>
      </c>
      <c r="G18" s="42" t="s">
        <v>71</v>
      </c>
      <c r="H18" s="96" t="s">
        <v>56</v>
      </c>
    </row>
    <row r="19" spans="1:8" ht="14.25">
      <c r="A19" s="41">
        <v>17</v>
      </c>
      <c r="B19" s="42" t="s">
        <v>92</v>
      </c>
      <c r="C19" s="43">
        <v>730184.8199</v>
      </c>
      <c r="D19" s="95">
        <v>8850</v>
      </c>
      <c r="E19" s="43">
        <v>82.50675931073447</v>
      </c>
      <c r="F19" s="40">
        <v>100</v>
      </c>
      <c r="G19" s="42" t="s">
        <v>93</v>
      </c>
      <c r="H19" s="96" t="s">
        <v>99</v>
      </c>
    </row>
    <row r="20" spans="1:8" ht="14.25">
      <c r="A20" s="41">
        <v>18</v>
      </c>
      <c r="B20" s="42" t="s">
        <v>79</v>
      </c>
      <c r="C20" s="43">
        <v>358121.4</v>
      </c>
      <c r="D20" s="95">
        <v>121</v>
      </c>
      <c r="E20" s="43">
        <v>2959.680991735537</v>
      </c>
      <c r="F20" s="40">
        <v>1000</v>
      </c>
      <c r="G20" s="42" t="s">
        <v>77</v>
      </c>
      <c r="H20" s="96" t="s">
        <v>96</v>
      </c>
    </row>
    <row r="21" spans="1:8" ht="15.75" customHeight="1" thickBot="1">
      <c r="A21" s="99" t="s">
        <v>24</v>
      </c>
      <c r="B21" s="100"/>
      <c r="C21" s="58">
        <f>SUM(C3:C20)</f>
        <v>61367149.8199</v>
      </c>
      <c r="D21" s="59">
        <f>SUM(D3:D20)</f>
        <v>3239401</v>
      </c>
      <c r="E21" s="57" t="s">
        <v>25</v>
      </c>
      <c r="F21" s="57" t="s">
        <v>25</v>
      </c>
      <c r="G21" s="57" t="s">
        <v>25</v>
      </c>
      <c r="H21" s="60" t="s">
        <v>25</v>
      </c>
    </row>
    <row r="22" spans="1:8" ht="15" customHeight="1" thickBot="1">
      <c r="A22" s="97" t="s">
        <v>46</v>
      </c>
      <c r="B22" s="97"/>
      <c r="C22" s="97"/>
      <c r="D22" s="97"/>
      <c r="E22" s="97"/>
      <c r="F22" s="97"/>
      <c r="G22" s="97"/>
      <c r="H22" s="97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-0.0030441870036703733</v>
      </c>
      <c r="F4" s="71">
        <v>-0.09452980350939</v>
      </c>
      <c r="G4" s="71">
        <v>-0.06707777530953474</v>
      </c>
      <c r="H4" s="71">
        <v>-0.06829639153512423</v>
      </c>
      <c r="I4" s="71">
        <v>-0.1065092367452628</v>
      </c>
      <c r="J4" s="71">
        <v>-0.06650154666421215</v>
      </c>
      <c r="K4" s="72">
        <v>-0.702082712962963</v>
      </c>
      <c r="L4" s="72">
        <v>-0.10864496106328125</v>
      </c>
    </row>
    <row r="5" spans="1:12" s="10" customFormat="1" ht="14.25">
      <c r="A5" s="80">
        <v>2</v>
      </c>
      <c r="B5" s="47" t="s">
        <v>90</v>
      </c>
      <c r="C5" s="48">
        <v>40555</v>
      </c>
      <c r="D5" s="48">
        <v>40626</v>
      </c>
      <c r="E5" s="71">
        <v>0.02153637305905165</v>
      </c>
      <c r="F5" s="71">
        <v>-0.026275442847575214</v>
      </c>
      <c r="G5" s="71">
        <v>0.18551533210965876</v>
      </c>
      <c r="H5" s="71">
        <v>0.22796488317752983</v>
      </c>
      <c r="I5" s="71">
        <v>0.607636199690766</v>
      </c>
      <c r="J5" s="71">
        <v>0.28741386771269695</v>
      </c>
      <c r="K5" s="72">
        <v>-0.6491048612235644</v>
      </c>
      <c r="L5" s="72">
        <v>-0.15733307378790073</v>
      </c>
    </row>
    <row r="6" spans="1:12" s="10" customFormat="1" ht="14.25">
      <c r="A6" s="80">
        <v>3</v>
      </c>
      <c r="B6" s="47" t="s">
        <v>81</v>
      </c>
      <c r="C6" s="48">
        <v>41848</v>
      </c>
      <c r="D6" s="48">
        <v>42032</v>
      </c>
      <c r="E6" s="71">
        <v>-0.004952189591135636</v>
      </c>
      <c r="F6" s="71">
        <v>0.0006911133599667441</v>
      </c>
      <c r="G6" s="71">
        <v>0.014064849479383135</v>
      </c>
      <c r="H6" s="71">
        <v>-0.019045084177586102</v>
      </c>
      <c r="I6" s="71">
        <v>0.012638728282827971</v>
      </c>
      <c r="J6" s="71">
        <v>0.0935397079184217</v>
      </c>
      <c r="K6" s="72">
        <v>0.023898240713346786</v>
      </c>
      <c r="L6" s="72">
        <v>0.010478043601807707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0.0045133321547485465</v>
      </c>
      <c r="F7" s="76">
        <f>AVERAGE(F4:F6)</f>
        <v>-0.04003804433233282</v>
      </c>
      <c r="G7" s="76">
        <f>AVERAGE(G4:G6)</f>
        <v>0.04416746875983572</v>
      </c>
      <c r="H7" s="76">
        <f>AVERAGE(H4:H6)</f>
        <v>0.046874469154939834</v>
      </c>
      <c r="I7" s="76">
        <f>AVERAGE(I4:I6)</f>
        <v>0.1712552304094437</v>
      </c>
      <c r="J7" s="76">
        <f>AVERAGE(J4:J6)</f>
        <v>0.10481734298896883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90</v>
      </c>
      <c r="C4" s="30">
        <v>137.05106999999938</v>
      </c>
      <c r="D4" s="68">
        <v>0.0215363730590514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-2.9473800000000048</v>
      </c>
      <c r="D5" s="68">
        <v>-0.0030441870036708087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81</v>
      </c>
      <c r="C6" s="30">
        <v>-7.406350000000093</v>
      </c>
      <c r="D6" s="68">
        <v>-0.004952189591135224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126.69733999999929</v>
      </c>
      <c r="D7" s="67">
        <v>0.014352617742078647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81</v>
      </c>
      <c r="C2" s="71">
        <v>-0.004952189591135636</v>
      </c>
      <c r="D2" s="21"/>
    </row>
    <row r="3" spans="1:4" ht="14.25">
      <c r="A3" s="21"/>
      <c r="B3" s="47" t="s">
        <v>72</v>
      </c>
      <c r="C3" s="71">
        <v>-0.0030441870036703733</v>
      </c>
      <c r="D3" s="21"/>
    </row>
    <row r="4" spans="1:4" ht="14.25">
      <c r="A4" s="21"/>
      <c r="B4" s="47" t="s">
        <v>90</v>
      </c>
      <c r="C4" s="71">
        <v>0.02153637305905165</v>
      </c>
      <c r="D4" s="21"/>
    </row>
    <row r="5" spans="2:3" ht="14.25">
      <c r="B5" s="93" t="s">
        <v>21</v>
      </c>
      <c r="C5" s="92">
        <v>0.02621824428171049</v>
      </c>
    </row>
    <row r="6" spans="2:3" ht="14.25">
      <c r="B6" s="81" t="s">
        <v>27</v>
      </c>
      <c r="C6" s="86">
        <v>0.026721250465202795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0.0022168784690810295</v>
      </c>
      <c r="F4" s="71">
        <v>0.06047175617189926</v>
      </c>
      <c r="G4" s="71">
        <v>0.07717951107859955</v>
      </c>
      <c r="H4" s="71">
        <v>0.002230684765127222</v>
      </c>
      <c r="I4" s="71">
        <v>0.10173394086019782</v>
      </c>
      <c r="J4" s="71">
        <v>0.07355328707968245</v>
      </c>
      <c r="K4" s="71">
        <v>3.6562747211895923</v>
      </c>
      <c r="L4" s="72">
        <v>0.1275471730094484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0.000657249430082496</v>
      </c>
      <c r="F5" s="71">
        <v>0.01547109926464052</v>
      </c>
      <c r="G5" s="71">
        <v>0.05503644992755752</v>
      </c>
      <c r="H5" s="71">
        <v>0.0023154731887380375</v>
      </c>
      <c r="I5" s="71">
        <v>0.12456951269095407</v>
      </c>
      <c r="J5" s="71">
        <v>0.02555569481637976</v>
      </c>
      <c r="K5" s="71">
        <v>3.001998456090649</v>
      </c>
      <c r="L5" s="72">
        <v>0.14125361218384236</v>
      </c>
    </row>
    <row r="6" spans="1:12" s="9" customFormat="1" ht="14.25" collapsed="1">
      <c r="A6" s="62">
        <v>3</v>
      </c>
      <c r="B6" s="47" t="s">
        <v>88</v>
      </c>
      <c r="C6" s="48">
        <v>38919</v>
      </c>
      <c r="D6" s="48">
        <v>39092</v>
      </c>
      <c r="E6" s="71">
        <v>0.010749999691194168</v>
      </c>
      <c r="F6" s="71">
        <v>0.0020365380426845547</v>
      </c>
      <c r="G6" s="71">
        <v>0.02001398126242271</v>
      </c>
      <c r="H6" s="71">
        <v>-0.01814484611394762</v>
      </c>
      <c r="I6" s="71">
        <v>0.17259646231942072</v>
      </c>
      <c r="J6" s="71">
        <v>0.038073125806539876</v>
      </c>
      <c r="K6" s="71">
        <v>0.9594367790893752</v>
      </c>
      <c r="L6" s="72">
        <v>0.06734738228780324</v>
      </c>
    </row>
    <row r="7" spans="1:12" s="9" customFormat="1" ht="14.25" collapsed="1">
      <c r="A7" s="62">
        <v>4</v>
      </c>
      <c r="B7" s="47" t="s">
        <v>89</v>
      </c>
      <c r="C7" s="48">
        <v>38919</v>
      </c>
      <c r="D7" s="48">
        <v>39092</v>
      </c>
      <c r="E7" s="71">
        <v>0.012132939760646666</v>
      </c>
      <c r="F7" s="71">
        <v>-0.0001942328802843063</v>
      </c>
      <c r="G7" s="71">
        <v>0.024100332964237747</v>
      </c>
      <c r="H7" s="71">
        <v>-0.03529058555429343</v>
      </c>
      <c r="I7" s="71">
        <v>0.22590701564532845</v>
      </c>
      <c r="J7" s="71">
        <v>0.059511372263540085</v>
      </c>
      <c r="K7" s="71">
        <v>-0.4329398652482269</v>
      </c>
      <c r="L7" s="72">
        <v>-0.053483650923700665</v>
      </c>
    </row>
    <row r="8" spans="1:12" s="9" customFormat="1" ht="14.25" collapsed="1">
      <c r="A8" s="62">
        <v>5</v>
      </c>
      <c r="B8" s="47" t="s">
        <v>92</v>
      </c>
      <c r="C8" s="48">
        <v>38968</v>
      </c>
      <c r="D8" s="48">
        <v>39140</v>
      </c>
      <c r="E8" s="71">
        <v>-0.0010657162212304172</v>
      </c>
      <c r="F8" s="71">
        <v>-0.0018245339760714074</v>
      </c>
      <c r="G8" s="71">
        <v>0.0007406718440996496</v>
      </c>
      <c r="H8" s="71">
        <v>-0.0019218393147590884</v>
      </c>
      <c r="I8" s="71">
        <v>-0.014182708636856223</v>
      </c>
      <c r="J8" s="71">
        <v>-0.002350595678460299</v>
      </c>
      <c r="K8" s="71">
        <v>-0.17493240689265532</v>
      </c>
      <c r="L8" s="72">
        <v>-0.018695268113165797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0.002954395269998855</v>
      </c>
      <c r="F9" s="71">
        <v>0.038733106786011495</v>
      </c>
      <c r="G9" s="71">
        <v>0.08337803862706572</v>
      </c>
      <c r="H9" s="71">
        <v>0.013011664191257655</v>
      </c>
      <c r="I9" s="71">
        <v>0.17608831706670802</v>
      </c>
      <c r="J9" s="71">
        <v>0.055736372051578</v>
      </c>
      <c r="K9" s="71">
        <v>1.7244976251137358</v>
      </c>
      <c r="L9" s="72">
        <v>0.11837388618162792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0.0032913081083660867</v>
      </c>
      <c r="F10" s="71">
        <v>0.13123811564514343</v>
      </c>
      <c r="G10" s="71">
        <v>0.16824761555565182</v>
      </c>
      <c r="H10" s="71">
        <v>-0.026411019868645247</v>
      </c>
      <c r="I10" s="71">
        <v>0.14141880619231784</v>
      </c>
      <c r="J10" s="71">
        <v>0.1597537195286427</v>
      </c>
      <c r="K10" s="71">
        <v>0.08838556020942412</v>
      </c>
      <c r="L10" s="72">
        <v>0.009584000882467691</v>
      </c>
    </row>
    <row r="11" spans="1:12" s="9" customFormat="1" ht="14.25" collapsed="1">
      <c r="A11" s="62">
        <v>8</v>
      </c>
      <c r="B11" s="47" t="s">
        <v>79</v>
      </c>
      <c r="C11" s="48">
        <v>39527</v>
      </c>
      <c r="D11" s="48">
        <v>39715</v>
      </c>
      <c r="E11" s="71">
        <v>-0.0017445151633779243</v>
      </c>
      <c r="F11" s="71">
        <v>0.00999041088190733</v>
      </c>
      <c r="G11" s="71">
        <v>0.033074982616237314</v>
      </c>
      <c r="H11" s="71">
        <v>0.006506828168804102</v>
      </c>
      <c r="I11" s="71">
        <v>0.10990839151028386</v>
      </c>
      <c r="J11" s="71">
        <v>0.019267805283799788</v>
      </c>
      <c r="K11" s="71">
        <v>1.9596809917355382</v>
      </c>
      <c r="L11" s="72">
        <v>0.13424996712416082</v>
      </c>
    </row>
    <row r="12" spans="1:12" s="9" customFormat="1" ht="14.25" collapsed="1">
      <c r="A12" s="62">
        <v>9</v>
      </c>
      <c r="B12" s="47" t="s">
        <v>84</v>
      </c>
      <c r="C12" s="48">
        <v>39560</v>
      </c>
      <c r="D12" s="48">
        <v>39770</v>
      </c>
      <c r="E12" s="71">
        <v>0.006699579092549923</v>
      </c>
      <c r="F12" s="71">
        <v>0.28078533697186847</v>
      </c>
      <c r="G12" s="71">
        <v>0.3158054427759107</v>
      </c>
      <c r="H12" s="71">
        <v>0.004921941830677623</v>
      </c>
      <c r="I12" s="71">
        <v>0.5772053130242603</v>
      </c>
      <c r="J12" s="71">
        <v>0.34183530095109016</v>
      </c>
      <c r="K12" s="71">
        <v>-0.15936061792402967</v>
      </c>
      <c r="L12" s="72">
        <v>-0.020302963941827068</v>
      </c>
    </row>
    <row r="13" spans="1:12" s="9" customFormat="1" ht="14.25">
      <c r="A13" s="62">
        <v>10</v>
      </c>
      <c r="B13" s="47" t="s">
        <v>49</v>
      </c>
      <c r="C13" s="48">
        <v>39884</v>
      </c>
      <c r="D13" s="48">
        <v>40001</v>
      </c>
      <c r="E13" s="71">
        <v>0.005741805980054915</v>
      </c>
      <c r="F13" s="71">
        <v>0.1013201091018674</v>
      </c>
      <c r="G13" s="71">
        <v>0.1157632025720623</v>
      </c>
      <c r="H13" s="71">
        <v>-0.0064679564612496465</v>
      </c>
      <c r="I13" s="71">
        <v>0.18304567530044058</v>
      </c>
      <c r="J13" s="71">
        <v>0.13336132163166292</v>
      </c>
      <c r="K13" s="71">
        <v>-0.12694142480211146</v>
      </c>
      <c r="L13" s="72">
        <v>-0.01718777276533956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0.02025291403218299</v>
      </c>
      <c r="F14" s="71">
        <v>0.19818920967651832</v>
      </c>
      <c r="G14" s="71" t="s">
        <v>64</v>
      </c>
      <c r="H14" s="71">
        <v>-0.024782425955129583</v>
      </c>
      <c r="I14" s="71">
        <v>0.682122867410047</v>
      </c>
      <c r="J14" s="71">
        <v>0.30079206512355916</v>
      </c>
      <c r="K14" s="71">
        <v>-0.6292575170286593</v>
      </c>
      <c r="L14" s="72">
        <v>-0.12423994650192915</v>
      </c>
    </row>
    <row r="15" spans="1:12" s="9" customFormat="1" ht="14.25">
      <c r="A15" s="62">
        <v>12</v>
      </c>
      <c r="B15" s="47" t="s">
        <v>55</v>
      </c>
      <c r="C15" s="48">
        <v>40253</v>
      </c>
      <c r="D15" s="48">
        <v>40366</v>
      </c>
      <c r="E15" s="71">
        <v>0.0036603757570863316</v>
      </c>
      <c r="F15" s="71">
        <v>0.11050764011789682</v>
      </c>
      <c r="G15" s="71">
        <v>0.15915669829253298</v>
      </c>
      <c r="H15" s="71">
        <v>0.0015610727549737469</v>
      </c>
      <c r="I15" s="71">
        <v>0.5050239390805742</v>
      </c>
      <c r="J15" s="71">
        <v>0.18255786269255192</v>
      </c>
      <c r="K15" s="71">
        <v>-0.02526459711141249</v>
      </c>
      <c r="L15" s="72">
        <v>-0.0037395078731649045</v>
      </c>
    </row>
    <row r="16" spans="1:12" s="9" customFormat="1" ht="14.25">
      <c r="A16" s="62">
        <v>13</v>
      </c>
      <c r="B16" s="47" t="s">
        <v>65</v>
      </c>
      <c r="C16" s="48">
        <v>40114</v>
      </c>
      <c r="D16" s="48">
        <v>40401</v>
      </c>
      <c r="E16" s="71">
        <v>0.004238919972237465</v>
      </c>
      <c r="F16" s="71">
        <v>0.20402808352937796</v>
      </c>
      <c r="G16" s="71">
        <v>0.17552941594631744</v>
      </c>
      <c r="H16" s="71">
        <v>0.0078123831778955655</v>
      </c>
      <c r="I16" s="71">
        <v>0.5612756529750407</v>
      </c>
      <c r="J16" s="71" t="s">
        <v>64</v>
      </c>
      <c r="K16" s="71">
        <v>0.2852358358495739</v>
      </c>
      <c r="L16" s="72">
        <v>0.03796658671111075</v>
      </c>
    </row>
    <row r="17" spans="1:12" s="9" customFormat="1" ht="14.25">
      <c r="A17" s="62">
        <v>14</v>
      </c>
      <c r="B17" s="47" t="s">
        <v>76</v>
      </c>
      <c r="C17" s="48">
        <v>40226</v>
      </c>
      <c r="D17" s="48">
        <v>40430</v>
      </c>
      <c r="E17" s="71">
        <v>0.001271669111013285</v>
      </c>
      <c r="F17" s="71">
        <v>0.01739394459261301</v>
      </c>
      <c r="G17" s="71">
        <v>0.05745334690647086</v>
      </c>
      <c r="H17" s="71">
        <v>0.0030154923424661195</v>
      </c>
      <c r="I17" s="71">
        <v>0.12943443590312942</v>
      </c>
      <c r="J17" s="71">
        <v>0.028251726595481585</v>
      </c>
      <c r="K17" s="71">
        <v>1.8888196417197465</v>
      </c>
      <c r="L17" s="72">
        <v>0.17281997193470433</v>
      </c>
    </row>
    <row r="18" spans="1:12" s="9" customFormat="1" ht="14.25">
      <c r="A18" s="62">
        <v>15</v>
      </c>
      <c r="B18" s="47" t="s">
        <v>87</v>
      </c>
      <c r="C18" s="48">
        <v>40427</v>
      </c>
      <c r="D18" s="48">
        <v>40543</v>
      </c>
      <c r="E18" s="71">
        <v>0.003054102690518423</v>
      </c>
      <c r="F18" s="71">
        <v>0.01728581917257821</v>
      </c>
      <c r="G18" s="71">
        <v>0.06440734722249508</v>
      </c>
      <c r="H18" s="71">
        <v>0.002813575154504644</v>
      </c>
      <c r="I18" s="71">
        <v>0.11181372272189294</v>
      </c>
      <c r="J18" s="71">
        <v>0.032103511840499754</v>
      </c>
      <c r="K18" s="71">
        <v>1.292308775800711</v>
      </c>
      <c r="L18" s="72">
        <v>0.13966915511586442</v>
      </c>
    </row>
    <row r="19" spans="1:12" s="9" customFormat="1" ht="14.25">
      <c r="A19" s="62">
        <v>16</v>
      </c>
      <c r="B19" s="47" t="s">
        <v>44</v>
      </c>
      <c r="C19" s="48">
        <v>40444</v>
      </c>
      <c r="D19" s="48">
        <v>40638</v>
      </c>
      <c r="E19" s="71">
        <v>-0.0022933497848031115</v>
      </c>
      <c r="F19" s="71">
        <v>0.005376955142782247</v>
      </c>
      <c r="G19" s="71">
        <v>0.03894164221332952</v>
      </c>
      <c r="H19" s="71">
        <v>-0.005863602955419878</v>
      </c>
      <c r="I19" s="71">
        <v>0.08074710157804432</v>
      </c>
      <c r="J19" s="71">
        <v>0.023967156027138614</v>
      </c>
      <c r="K19" s="71">
        <v>0.27231383320581504</v>
      </c>
      <c r="L19" s="72">
        <v>0.040372967975571106</v>
      </c>
    </row>
    <row r="20" spans="1:12" s="9" customFormat="1" ht="14.25">
      <c r="A20" s="62">
        <v>17</v>
      </c>
      <c r="B20" s="47" t="s">
        <v>85</v>
      </c>
      <c r="C20" s="48">
        <v>40427</v>
      </c>
      <c r="D20" s="48">
        <v>40708</v>
      </c>
      <c r="E20" s="71">
        <v>0.0029395156036404746</v>
      </c>
      <c r="F20" s="71">
        <v>0.009192879787255137</v>
      </c>
      <c r="G20" s="71">
        <v>0.04697819268323866</v>
      </c>
      <c r="H20" s="71">
        <v>0.005548239605739802</v>
      </c>
      <c r="I20" s="71">
        <v>0.09742764456909514</v>
      </c>
      <c r="J20" s="71">
        <v>0.021700558708927842</v>
      </c>
      <c r="K20" s="71">
        <v>1.7110248305084745</v>
      </c>
      <c r="L20" s="72">
        <v>0.18439831393839157</v>
      </c>
    </row>
    <row r="21" spans="1:12" s="9" customFormat="1" ht="14.25">
      <c r="A21" s="62">
        <v>18</v>
      </c>
      <c r="B21" s="47" t="s">
        <v>80</v>
      </c>
      <c r="C21" s="48">
        <v>41026</v>
      </c>
      <c r="D21" s="48">
        <v>41242</v>
      </c>
      <c r="E21" s="71">
        <v>0.0015781734128246239</v>
      </c>
      <c r="F21" s="71">
        <v>0.04906111142472591</v>
      </c>
      <c r="G21" s="71">
        <v>0.07105124482829273</v>
      </c>
      <c r="H21" s="71">
        <v>-0.0009348908616447771</v>
      </c>
      <c r="I21" s="71">
        <v>0.08054098625577888</v>
      </c>
      <c r="J21" s="71">
        <v>0.09955832412967114</v>
      </c>
      <c r="K21" s="71">
        <v>0.5879082745414232</v>
      </c>
      <c r="L21" s="72">
        <v>0.11002215838178775</v>
      </c>
    </row>
    <row r="22" spans="1:12" ht="15.75" thickBot="1">
      <c r="A22" s="75"/>
      <c r="B22" s="79" t="s">
        <v>60</v>
      </c>
      <c r="C22" s="77" t="s">
        <v>25</v>
      </c>
      <c r="D22" s="77" t="s">
        <v>25</v>
      </c>
      <c r="E22" s="76">
        <f aca="true" t="shared" si="0" ref="E22:J22">AVERAGE(E4:E21)</f>
        <v>0.00424090251178146</v>
      </c>
      <c r="F22" s="76">
        <f t="shared" si="0"/>
        <v>0.06939240830296746</v>
      </c>
      <c r="G22" s="76">
        <f t="shared" si="0"/>
        <v>0.08863871278332484</v>
      </c>
      <c r="H22" s="76">
        <f t="shared" si="0"/>
        <v>-0.00389332288360582</v>
      </c>
      <c r="I22" s="76">
        <f t="shared" si="0"/>
        <v>0.22481539313703655</v>
      </c>
      <c r="J22" s="76">
        <f t="shared" si="0"/>
        <v>0.09371932993248738</v>
      </c>
      <c r="K22" s="77" t="s">
        <v>25</v>
      </c>
      <c r="L22" s="78" t="s">
        <v>25</v>
      </c>
    </row>
    <row r="23" spans="1:12" s="9" customFormat="1" ht="14.25">
      <c r="A23" s="101" t="s">
        <v>50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36.04785999999987</v>
      </c>
      <c r="D4" s="68">
        <v>0.012059361527724667</v>
      </c>
      <c r="E4" s="31">
        <v>25757</v>
      </c>
      <c r="F4" s="68">
        <v>0.008368354448886499</v>
      </c>
      <c r="G4" s="50">
        <v>24.949114291542152</v>
      </c>
    </row>
    <row r="5" spans="1:7" ht="14.25">
      <c r="A5" s="89">
        <v>2</v>
      </c>
      <c r="B5" s="82" t="s">
        <v>84</v>
      </c>
      <c r="C5" s="30">
        <v>15.057340000000083</v>
      </c>
      <c r="D5" s="68">
        <v>0.019318376044964402</v>
      </c>
      <c r="E5" s="31">
        <v>117</v>
      </c>
      <c r="F5" s="68">
        <v>0.012534818941504178</v>
      </c>
      <c r="G5" s="50">
        <v>9.770025710306433</v>
      </c>
    </row>
    <row r="6" spans="1:7" ht="14.25">
      <c r="A6" s="89">
        <v>3</v>
      </c>
      <c r="B6" s="82" t="s">
        <v>45</v>
      </c>
      <c r="C6" s="30">
        <v>51.53283000000194</v>
      </c>
      <c r="D6" s="68">
        <v>0.002216878469082129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100</v>
      </c>
      <c r="C7" s="30">
        <v>28.632379999999888</v>
      </c>
      <c r="D7" s="68">
        <v>0.02025291403218226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49</v>
      </c>
      <c r="C8" s="30">
        <v>22.668659999999683</v>
      </c>
      <c r="D8" s="68">
        <v>0.0057418059800550345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65</v>
      </c>
      <c r="C9" s="30">
        <v>19.763332000000403</v>
      </c>
      <c r="D9" s="68">
        <v>0.004238919972238005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88</v>
      </c>
      <c r="C10" s="30">
        <v>12.358070000000065</v>
      </c>
      <c r="D10" s="68">
        <v>0.010749999691193756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85</v>
      </c>
      <c r="C11" s="30">
        <v>12.18877000000002</v>
      </c>
      <c r="D11" s="68">
        <v>0.002939515603640695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87</v>
      </c>
      <c r="C12" s="30">
        <v>9.806379999999889</v>
      </c>
      <c r="D12" s="68">
        <v>0.0030541026905193725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89</v>
      </c>
      <c r="C13" s="30">
        <v>9.584660000000033</v>
      </c>
      <c r="D13" s="68">
        <v>0.012132939760646434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54</v>
      </c>
      <c r="C14" s="30">
        <v>8.820060000000055</v>
      </c>
      <c r="D14" s="68">
        <v>0.0029543952700011524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76</v>
      </c>
      <c r="C15" s="30">
        <v>4.608210000000428</v>
      </c>
      <c r="D15" s="68">
        <v>0.0012716691110136102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3.409789999999921</v>
      </c>
      <c r="D16" s="68">
        <v>0.0032913081083655715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80</v>
      </c>
      <c r="C17" s="30">
        <v>2.482530000000028</v>
      </c>
      <c r="D17" s="68">
        <v>0.0015781734128246091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78</v>
      </c>
      <c r="C18" s="30">
        <v>1.8557800000002607</v>
      </c>
      <c r="D18" s="68">
        <v>0.0006572494300829398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79</v>
      </c>
      <c r="C19" s="30">
        <v>-0.6258399999999673</v>
      </c>
      <c r="D19" s="68">
        <v>-0.0017445151633778905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92</v>
      </c>
      <c r="C20" s="30">
        <v>-0.779</v>
      </c>
      <c r="D20" s="68">
        <v>-0.0010657162212304456</v>
      </c>
      <c r="E20" s="31">
        <v>0</v>
      </c>
      <c r="F20" s="68">
        <v>0</v>
      </c>
      <c r="G20" s="50">
        <v>0</v>
      </c>
    </row>
    <row r="21" spans="1:7" ht="14.25">
      <c r="A21" s="89">
        <v>18</v>
      </c>
      <c r="B21" s="82" t="s">
        <v>44</v>
      </c>
      <c r="C21" s="30">
        <v>-3.8224100000001493</v>
      </c>
      <c r="D21" s="68">
        <v>-0.0022933497848032177</v>
      </c>
      <c r="E21" s="31">
        <v>0</v>
      </c>
      <c r="F21" s="68">
        <v>0</v>
      </c>
      <c r="G21" s="50">
        <v>0</v>
      </c>
    </row>
    <row r="22" spans="1:7" ht="15.75" thickBot="1">
      <c r="A22" s="63"/>
      <c r="B22" s="64" t="s">
        <v>24</v>
      </c>
      <c r="C22" s="54">
        <v>233.5894020000025</v>
      </c>
      <c r="D22" s="67">
        <v>0.0038209683912276624</v>
      </c>
      <c r="E22" s="55">
        <v>25874</v>
      </c>
      <c r="F22" s="67">
        <v>0.008051589421840862</v>
      </c>
      <c r="G22" s="56">
        <v>34.71914000184859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44</v>
      </c>
      <c r="C2" s="71">
        <v>-0.0022933497848031115</v>
      </c>
    </row>
    <row r="3" spans="1:5" ht="14.25">
      <c r="A3" s="14"/>
      <c r="B3" s="47" t="s">
        <v>79</v>
      </c>
      <c r="C3" s="71">
        <v>-0.0017445151633779243</v>
      </c>
      <c r="D3" s="14"/>
      <c r="E3" s="14"/>
    </row>
    <row r="4" spans="1:5" ht="14.25">
      <c r="A4" s="14"/>
      <c r="B4" s="47" t="s">
        <v>92</v>
      </c>
      <c r="C4" s="71">
        <v>-0.0010657162212304172</v>
      </c>
      <c r="D4" s="14"/>
      <c r="E4" s="14"/>
    </row>
    <row r="5" spans="1:5" ht="14.25">
      <c r="A5" s="14"/>
      <c r="B5" s="47" t="s">
        <v>78</v>
      </c>
      <c r="C5" s="71">
        <v>0.000657249430082496</v>
      </c>
      <c r="D5" s="14"/>
      <c r="E5" s="14"/>
    </row>
    <row r="6" spans="1:5" ht="14.25">
      <c r="A6" s="14"/>
      <c r="B6" s="47" t="s">
        <v>76</v>
      </c>
      <c r="C6" s="71">
        <v>0.001271669111013285</v>
      </c>
      <c r="D6" s="14"/>
      <c r="E6" s="14"/>
    </row>
    <row r="7" spans="1:5" ht="14.25">
      <c r="A7" s="14"/>
      <c r="B7" s="47" t="s">
        <v>80</v>
      </c>
      <c r="C7" s="71">
        <v>0.0015781734128246239</v>
      </c>
      <c r="D7" s="14"/>
      <c r="E7" s="14"/>
    </row>
    <row r="8" spans="1:5" ht="14.25">
      <c r="A8" s="14"/>
      <c r="B8" s="47" t="s">
        <v>45</v>
      </c>
      <c r="C8" s="71">
        <v>0.0022168784690810295</v>
      </c>
      <c r="D8" s="14"/>
      <c r="E8" s="14"/>
    </row>
    <row r="9" spans="1:5" ht="14.25">
      <c r="A9" s="14"/>
      <c r="B9" s="47" t="s">
        <v>85</v>
      </c>
      <c r="C9" s="71">
        <v>0.0029395156036404746</v>
      </c>
      <c r="D9" s="14"/>
      <c r="E9" s="14"/>
    </row>
    <row r="10" spans="1:5" ht="14.25">
      <c r="A10" s="14"/>
      <c r="B10" s="47" t="s">
        <v>54</v>
      </c>
      <c r="C10" s="71">
        <v>0.002954395269998855</v>
      </c>
      <c r="D10" s="14"/>
      <c r="E10" s="14"/>
    </row>
    <row r="11" spans="1:5" ht="14.25">
      <c r="A11" s="14"/>
      <c r="B11" s="47" t="s">
        <v>87</v>
      </c>
      <c r="C11" s="71">
        <v>0.003054102690518423</v>
      </c>
      <c r="D11" s="14"/>
      <c r="E11" s="14"/>
    </row>
    <row r="12" spans="1:5" ht="14.25">
      <c r="A12" s="14"/>
      <c r="B12" s="47" t="s">
        <v>22</v>
      </c>
      <c r="C12" s="71">
        <v>0.0032913081083660867</v>
      </c>
      <c r="D12" s="14"/>
      <c r="E12" s="14"/>
    </row>
    <row r="13" spans="1:5" ht="14.25">
      <c r="A13" s="14"/>
      <c r="B13" s="47" t="s">
        <v>55</v>
      </c>
      <c r="C13" s="71">
        <v>0.0036603757570863316</v>
      </c>
      <c r="D13" s="14"/>
      <c r="E13" s="14"/>
    </row>
    <row r="14" spans="1:5" ht="14.25">
      <c r="A14" s="14"/>
      <c r="B14" s="47" t="s">
        <v>65</v>
      </c>
      <c r="C14" s="71">
        <v>0.004238919972237465</v>
      </c>
      <c r="D14" s="14"/>
      <c r="E14" s="14"/>
    </row>
    <row r="15" spans="1:5" ht="14.25">
      <c r="A15" s="14"/>
      <c r="B15" s="47" t="s">
        <v>49</v>
      </c>
      <c r="C15" s="71">
        <v>0.005741805980054915</v>
      </c>
      <c r="D15" s="14"/>
      <c r="E15" s="14"/>
    </row>
    <row r="16" spans="1:5" ht="14.25">
      <c r="A16" s="14"/>
      <c r="B16" s="47" t="s">
        <v>84</v>
      </c>
      <c r="C16" s="71">
        <v>0.006699579092549923</v>
      </c>
      <c r="D16" s="14"/>
      <c r="E16" s="14"/>
    </row>
    <row r="17" spans="1:5" ht="14.25">
      <c r="A17" s="14"/>
      <c r="B17" s="47" t="s">
        <v>88</v>
      </c>
      <c r="C17" s="71">
        <v>0.010749999691194168</v>
      </c>
      <c r="D17" s="14"/>
      <c r="E17" s="14"/>
    </row>
    <row r="18" spans="1:5" ht="14.25">
      <c r="A18" s="14"/>
      <c r="B18" s="47" t="s">
        <v>89</v>
      </c>
      <c r="C18" s="71">
        <v>0.012132939760646666</v>
      </c>
      <c r="D18" s="14"/>
      <c r="E18" s="14"/>
    </row>
    <row r="19" spans="1:5" ht="14.25">
      <c r="A19" s="14"/>
      <c r="B19" s="47" t="s">
        <v>100</v>
      </c>
      <c r="C19" s="71">
        <v>0.02025291403218299</v>
      </c>
      <c r="D19" s="14"/>
      <c r="E19" s="14"/>
    </row>
    <row r="20" spans="2:3" ht="14.25">
      <c r="B20" s="47" t="s">
        <v>21</v>
      </c>
      <c r="C20" s="74">
        <v>0.02621824428171049</v>
      </c>
    </row>
    <row r="21" spans="2:3" ht="14.25">
      <c r="B21" s="14" t="s">
        <v>27</v>
      </c>
      <c r="C21" s="86">
        <v>0.026721250465202795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7</v>
      </c>
      <c r="D3" s="46" t="s">
        <v>10</v>
      </c>
      <c r="E3" s="43">
        <v>8888011.46</v>
      </c>
      <c r="F3" s="94">
        <v>29171</v>
      </c>
      <c r="G3" s="43">
        <v>304.68655376915433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104</v>
      </c>
      <c r="C4" s="45" t="s">
        <v>7</v>
      </c>
      <c r="D4" s="46" t="s">
        <v>63</v>
      </c>
      <c r="E4" s="43">
        <v>2438290.36</v>
      </c>
      <c r="F4" s="94">
        <v>54890</v>
      </c>
      <c r="G4" s="43">
        <v>44.42139478957915</v>
      </c>
      <c r="H4" s="73">
        <v>100</v>
      </c>
      <c r="I4" s="42" t="s">
        <v>101</v>
      </c>
      <c r="J4" s="44" t="s">
        <v>102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1403863.94</v>
      </c>
      <c r="F5" s="94">
        <v>2941</v>
      </c>
      <c r="G5" s="43">
        <v>477.34238014280857</v>
      </c>
      <c r="H5" s="73">
        <v>1000</v>
      </c>
      <c r="I5" s="42" t="s">
        <v>70</v>
      </c>
      <c r="J5" s="44" t="s">
        <v>29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1381165.58</v>
      </c>
      <c r="F6" s="94">
        <v>766</v>
      </c>
      <c r="G6" s="43">
        <v>1803.088224543081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480012.66</v>
      </c>
      <c r="F7" s="94">
        <v>679</v>
      </c>
      <c r="G7" s="43">
        <v>706.94058910162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14591344</v>
      </c>
      <c r="F8" s="59">
        <f>SUM(F3:F7)</f>
        <v>88447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-0.006717763068207372</v>
      </c>
      <c r="F4" s="71">
        <v>-0.012201337691056469</v>
      </c>
      <c r="G4" s="71">
        <v>0.024016653143603683</v>
      </c>
      <c r="H4" s="71">
        <v>-0.15244461808669718</v>
      </c>
      <c r="I4" s="71">
        <v>-0.18349677539061582</v>
      </c>
      <c r="J4" s="71">
        <v>0.017183936970164515</v>
      </c>
      <c r="K4" s="72">
        <v>-0.29305941089837984</v>
      </c>
      <c r="L4" s="72">
        <v>-0.029454793983920258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0.014507886954262306</v>
      </c>
      <c r="F5" s="71">
        <v>-0.0073932911630252285</v>
      </c>
      <c r="G5" s="71">
        <v>0.08164728340686955</v>
      </c>
      <c r="H5" s="71" t="s">
        <v>64</v>
      </c>
      <c r="I5" s="71">
        <v>0.14821765142884824</v>
      </c>
      <c r="J5" s="71">
        <v>0.13318730383192623</v>
      </c>
      <c r="K5" s="72">
        <v>2.0468655376915432</v>
      </c>
      <c r="L5" s="72">
        <v>0.10986996038542762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0.008140619660116144</v>
      </c>
      <c r="F6" s="71">
        <v>-0.03249415890990437</v>
      </c>
      <c r="G6" s="71">
        <v>0.21696732113092265</v>
      </c>
      <c r="H6" s="71">
        <v>0.23939093131547073</v>
      </c>
      <c r="I6" s="71">
        <v>0.20383102026047184</v>
      </c>
      <c r="J6" s="71">
        <v>0.2650058902201913</v>
      </c>
      <c r="K6" s="72">
        <v>-0.5226576198571914</v>
      </c>
      <c r="L6" s="72">
        <v>-0.07000871629808736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0.0025353836192036905</v>
      </c>
      <c r="F7" s="71">
        <v>-0.00323171917257703</v>
      </c>
      <c r="G7" s="71">
        <v>0.08716133944326376</v>
      </c>
      <c r="H7" s="71">
        <v>0.08169052365979068</v>
      </c>
      <c r="I7" s="71">
        <v>0.1907077773241299</v>
      </c>
      <c r="J7" s="71">
        <v>0.10471193891397723</v>
      </c>
      <c r="K7" s="72">
        <v>0.8030882245430826</v>
      </c>
      <c r="L7" s="72">
        <v>0.061750154063151985</v>
      </c>
    </row>
    <row r="8" spans="1:12" ht="14.25">
      <c r="A8" s="62">
        <v>5</v>
      </c>
      <c r="B8" s="47" t="s">
        <v>104</v>
      </c>
      <c r="C8" s="48">
        <v>40253</v>
      </c>
      <c r="D8" s="48">
        <v>40445</v>
      </c>
      <c r="E8" s="71">
        <v>0.00599042581144249</v>
      </c>
      <c r="F8" s="71">
        <v>0.020261704291840488</v>
      </c>
      <c r="G8" s="71">
        <v>0.20914783743464516</v>
      </c>
      <c r="H8" s="71" t="s">
        <v>64</v>
      </c>
      <c r="I8" s="71">
        <v>0.5121040346289012</v>
      </c>
      <c r="J8" s="71">
        <v>0.2696203185821715</v>
      </c>
      <c r="K8" s="72">
        <v>-0.5557860521042084</v>
      </c>
      <c r="L8" s="72">
        <v>-0.11546408347028436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0.0048913105953634515</v>
      </c>
      <c r="F9" s="76">
        <f t="shared" si="0"/>
        <v>-0.0070117605289445216</v>
      </c>
      <c r="G9" s="76">
        <f t="shared" si="0"/>
        <v>0.12378808691186097</v>
      </c>
      <c r="H9" s="76">
        <f t="shared" si="0"/>
        <v>0.056212278962854745</v>
      </c>
      <c r="I9" s="76">
        <f t="shared" si="0"/>
        <v>0.17427274165034706</v>
      </c>
      <c r="J9" s="76">
        <f t="shared" si="0"/>
        <v>0.15794187770368615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12.485570000000065</v>
      </c>
      <c r="D4" s="68">
        <v>0.009122344089762854</v>
      </c>
      <c r="E4" s="31">
        <v>5</v>
      </c>
      <c r="F4" s="87">
        <v>0.006570302233902759</v>
      </c>
      <c r="G4" s="50">
        <v>8.992641327201051</v>
      </c>
    </row>
    <row r="5" spans="1:7" ht="14.25" customHeight="1">
      <c r="A5" s="90">
        <v>2</v>
      </c>
      <c r="B5" s="91" t="s">
        <v>103</v>
      </c>
      <c r="C5" s="30">
        <v>127.1022800000012</v>
      </c>
      <c r="D5" s="68">
        <v>0.014507886954262573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104</v>
      </c>
      <c r="C6" s="30">
        <v>14.519419999999924</v>
      </c>
      <c r="D6" s="68">
        <v>0.005990425811442365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62</v>
      </c>
      <c r="C7" s="30">
        <v>11.336040000000036</v>
      </c>
      <c r="D7" s="68">
        <v>0.008140619660115991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31</v>
      </c>
      <c r="C8" s="30">
        <v>-3.2464200000000423</v>
      </c>
      <c r="D8" s="68">
        <v>-0.006717763068207725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162.19689000000116</v>
      </c>
      <c r="D9" s="67">
        <v>0.011240920115617364</v>
      </c>
      <c r="E9" s="55">
        <v>5</v>
      </c>
      <c r="F9" s="67">
        <v>5.653422582031162E-05</v>
      </c>
      <c r="G9" s="56">
        <v>8.992641327201051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-0.006717763068207372</v>
      </c>
      <c r="D2" s="21"/>
      <c r="E2" s="21"/>
    </row>
    <row r="3" spans="1:5" ht="14.25">
      <c r="A3" s="21"/>
      <c r="B3" s="47" t="s">
        <v>26</v>
      </c>
      <c r="C3" s="71">
        <v>0.0025353836192036905</v>
      </c>
      <c r="D3" s="21"/>
      <c r="E3" s="21"/>
    </row>
    <row r="4" spans="1:5" ht="14.25">
      <c r="A4" s="21"/>
      <c r="B4" s="47" t="s">
        <v>104</v>
      </c>
      <c r="C4" s="71">
        <v>0.00599042581144249</v>
      </c>
      <c r="D4" s="21"/>
      <c r="E4" s="21"/>
    </row>
    <row r="5" spans="1:5" ht="14.25">
      <c r="A5" s="21"/>
      <c r="B5" s="47" t="s">
        <v>62</v>
      </c>
      <c r="C5" s="71">
        <v>0.008140619660116144</v>
      </c>
      <c r="D5" s="21"/>
      <c r="E5" s="21"/>
    </row>
    <row r="6" spans="1:5" ht="14.25">
      <c r="A6" s="21"/>
      <c r="B6" s="47" t="s">
        <v>103</v>
      </c>
      <c r="C6" s="71">
        <v>0.014507886954262306</v>
      </c>
      <c r="D6" s="21"/>
      <c r="E6" s="21"/>
    </row>
    <row r="7" spans="1:256" ht="14.25">
      <c r="A7" s="21"/>
      <c r="B7" s="47" t="s">
        <v>21</v>
      </c>
      <c r="C7" s="74">
        <v>0.02621824428171049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47" t="s">
        <v>27</v>
      </c>
      <c r="C8" s="86">
        <v>0.026721250465202795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90</v>
      </c>
      <c r="C3" s="83" t="s">
        <v>7</v>
      </c>
      <c r="D3" s="83" t="s">
        <v>9</v>
      </c>
      <c r="E3" s="85">
        <v>6500753.52</v>
      </c>
      <c r="F3" s="11">
        <v>185262</v>
      </c>
      <c r="G3" s="85">
        <v>35.089513877643554</v>
      </c>
      <c r="H3" s="84">
        <v>100</v>
      </c>
      <c r="I3" s="83" t="s">
        <v>91</v>
      </c>
      <c r="J3" s="96" t="s">
        <v>28</v>
      </c>
    </row>
    <row r="4" spans="1:10" ht="14.25" customHeight="1">
      <c r="A4" s="41">
        <v>2</v>
      </c>
      <c r="B4" s="83" t="s">
        <v>81</v>
      </c>
      <c r="C4" s="83" t="s">
        <v>7</v>
      </c>
      <c r="D4" s="83" t="s">
        <v>82</v>
      </c>
      <c r="E4" s="85">
        <v>1488164.42</v>
      </c>
      <c r="F4" s="11">
        <v>145343</v>
      </c>
      <c r="G4" s="85">
        <v>10.23898240713347</v>
      </c>
      <c r="H4" s="84">
        <v>10</v>
      </c>
      <c r="I4" s="83" t="s">
        <v>83</v>
      </c>
      <c r="J4" s="96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965252.01</v>
      </c>
      <c r="F5" s="11">
        <v>648</v>
      </c>
      <c r="G5" s="85">
        <v>1489.586435185185</v>
      </c>
      <c r="H5" s="84">
        <v>5000</v>
      </c>
      <c r="I5" s="83" t="s">
        <v>73</v>
      </c>
      <c r="J5" s="96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8954169.95</v>
      </c>
      <c r="F6" s="69">
        <f>SUM(F3:F5)</f>
        <v>331253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2017-05-05T10:40:23Z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