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<sst xmlns="http://schemas.openxmlformats.org/spreadsheetml/2006/main" count="570" uniqueCount="100">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</sst>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5564769"/>
        <c:axId val="30320874"/>
      </c:barChart>
      <c:catAx>
        <c:axId val="5556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20874"/>
        <c:crosses val="autoZero"/>
        <c:auto val="0"/>
        <c:lblOffset val="0"/>
        <c:tickLblSkip val="1"/>
        <c:noMultiLvlLbl val="0"/>
      </c:catAx>
      <c:val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6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01195"/>
        <c:axId val="5839844"/>
      </c:barChart>
      <c:catAx>
        <c:axId val="60301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844"/>
        <c:crosses val="autoZero"/>
        <c:auto val="0"/>
        <c:lblOffset val="0"/>
        <c:tickLblSkip val="1"/>
        <c:noMultiLvlLbl val="0"/>
      </c:catAx>
      <c:val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58597"/>
        <c:axId val="3265326"/>
      </c:barChart>
      <c:catAx>
        <c:axId val="52558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5326"/>
        <c:crosses val="autoZero"/>
        <c:auto val="0"/>
        <c:lblOffset val="0"/>
        <c:tickLblSkip val="1"/>
        <c:noMultiLvlLbl val="0"/>
      </c:catAx>
      <c:val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87935"/>
        <c:axId val="63164824"/>
      </c:barChart>
      <c:catAx>
        <c:axId val="29387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4824"/>
        <c:crosses val="autoZero"/>
        <c:auto val="0"/>
        <c:lblOffset val="0"/>
        <c:tickLblSkip val="1"/>
        <c:noMultiLvlLbl val="0"/>
      </c:catAx>
      <c:val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12505"/>
        <c:axId val="16077090"/>
      </c:barChart>
      <c:catAx>
        <c:axId val="31612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77090"/>
        <c:crosses val="autoZero"/>
        <c:auto val="0"/>
        <c:lblOffset val="0"/>
        <c:tickLblSkip val="1"/>
        <c:noMultiLvlLbl val="0"/>
      </c:catAx>
      <c:val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76083"/>
        <c:axId val="27175884"/>
      </c:barChart>
      <c:catAx>
        <c:axId val="1047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5884"/>
        <c:crosses val="autoZero"/>
        <c:auto val="0"/>
        <c:lblOffset val="0"/>
        <c:tickLblSkip val="1"/>
        <c:noMultiLvlLbl val="0"/>
      </c:catAx>
      <c:val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43256365"/>
        <c:axId val="53762966"/>
      </c:barChart>
      <c:catAx>
        <c:axId val="43256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762966"/>
        <c:crossesAt val="0"/>
        <c:auto val="0"/>
        <c:lblOffset val="0"/>
        <c:tickLblSkip val="1"/>
        <c:noMultiLvlLbl val="0"/>
      </c:catAx>
      <c:valAx>
        <c:axId val="53762966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56365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4104647"/>
        <c:axId val="59832960"/>
      </c:barChart>
      <c:catAx>
        <c:axId val="14104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32960"/>
        <c:crosses val="autoZero"/>
        <c:auto val="0"/>
        <c:lblOffset val="0"/>
        <c:tickLblSkip val="1"/>
        <c:noMultiLvlLbl val="0"/>
      </c:catAx>
      <c:val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25729"/>
        <c:axId val="14631562"/>
      </c:barChart>
      <c:catAx>
        <c:axId val="1625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31562"/>
        <c:crosses val="autoZero"/>
        <c:auto val="0"/>
        <c:lblOffset val="0"/>
        <c:tickLblSkip val="52"/>
        <c:noMultiLvlLbl val="0"/>
      </c:catAx>
      <c:val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5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4575195"/>
        <c:axId val="44305844"/>
      </c:barChart>
      <c:catAx>
        <c:axId val="6457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05844"/>
        <c:crosses val="autoZero"/>
        <c:auto val="0"/>
        <c:lblOffset val="0"/>
        <c:tickLblSkip val="49"/>
        <c:noMultiLvlLbl val="0"/>
      </c:catAx>
      <c:val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08277"/>
        <c:axId val="32003582"/>
      </c:barChart>
      <c:catAx>
        <c:axId val="63208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003582"/>
        <c:crosses val="autoZero"/>
        <c:auto val="0"/>
        <c:lblOffset val="0"/>
        <c:tickLblSkip val="4"/>
        <c:noMultiLvlLbl val="0"/>
      </c:catAx>
      <c:val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452411"/>
        <c:axId val="40071700"/>
      </c:barChart>
      <c:catAx>
        <c:axId val="44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1700"/>
        <c:crosses val="autoZero"/>
        <c:auto val="0"/>
        <c:lblOffset val="0"/>
        <c:tickLblSkip val="9"/>
        <c:noMultiLvlLbl val="0"/>
      </c:catAx>
      <c:val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96783"/>
        <c:axId val="42153320"/>
      </c:barChart>
      <c:catAx>
        <c:axId val="1959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153320"/>
        <c:crosses val="autoZero"/>
        <c:auto val="0"/>
        <c:lblOffset val="0"/>
        <c:tickLblSkip val="4"/>
        <c:noMultiLvlLbl val="0"/>
      </c:catAx>
      <c:val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3835561"/>
        <c:axId val="58975730"/>
      </c:barChart>
      <c:catAx>
        <c:axId val="4383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75730"/>
        <c:crosses val="autoZero"/>
        <c:auto val="0"/>
        <c:lblOffset val="0"/>
        <c:tickLblSkip val="52"/>
        <c:noMultiLvlLbl val="0"/>
      </c:catAx>
      <c:val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19523"/>
        <c:axId val="12304796"/>
      </c:barChart>
      <c:catAx>
        <c:axId val="6101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04796"/>
        <c:crosses val="autoZero"/>
        <c:auto val="0"/>
        <c:lblOffset val="0"/>
        <c:tickLblSkip val="4"/>
        <c:noMultiLvlLbl val="0"/>
      </c:catAx>
      <c:val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34301"/>
        <c:axId val="57164390"/>
      </c:barChart>
      <c:cat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64390"/>
        <c:crosses val="autoZero"/>
        <c:auto val="0"/>
        <c:lblOffset val="0"/>
        <c:tickLblSkip val="4"/>
        <c:noMultiLvlLbl val="0"/>
      </c:catAx>
      <c:val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17463"/>
        <c:axId val="66912848"/>
      </c:barChart>
      <c:catAx>
        <c:axId val="447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12848"/>
        <c:crosses val="autoZero"/>
        <c:auto val="0"/>
        <c:lblOffset val="0"/>
        <c:tickLblSkip val="4"/>
        <c:noMultiLvlLbl val="0"/>
      </c:catAx>
      <c:val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44721"/>
        <c:axId val="51231578"/>
      </c:barChart>
      <c:catAx>
        <c:axId val="6534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231578"/>
        <c:crosses val="autoZero"/>
        <c:auto val="0"/>
        <c:lblOffset val="0"/>
        <c:tickLblSkip val="4"/>
        <c:noMultiLvlLbl val="0"/>
      </c:catAx>
      <c:val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31019"/>
        <c:axId val="56117124"/>
      </c:barChart>
      <c:catAx>
        <c:axId val="5843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17124"/>
        <c:crosses val="autoZero"/>
        <c:auto val="0"/>
        <c:lblOffset val="0"/>
        <c:tickLblSkip val="4"/>
        <c:noMultiLvlLbl val="0"/>
      </c:catAx>
      <c:val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92069"/>
        <c:axId val="49193166"/>
      </c:barChart>
      <c:catAx>
        <c:axId val="352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93166"/>
        <c:crosses val="autoZero"/>
        <c:auto val="0"/>
        <c:lblOffset val="0"/>
        <c:tickLblSkip val="4"/>
        <c:noMultiLvlLbl val="0"/>
      </c:catAx>
      <c:val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85311"/>
        <c:axId val="25223480"/>
      </c:barChart>
      <c:cat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23480"/>
        <c:crosses val="autoZero"/>
        <c:auto val="0"/>
        <c:lblOffset val="0"/>
        <c:tickLblSkip val="4"/>
        <c:noMultiLvlLbl val="0"/>
      </c:catAx>
      <c:val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84729"/>
        <c:axId val="29835970"/>
      </c:barChart>
      <c:catAx>
        <c:axId val="2568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35970"/>
        <c:crosses val="autoZero"/>
        <c:auto val="0"/>
        <c:lblOffset val="0"/>
        <c:tickLblSkip val="4"/>
        <c:noMultiLvlLbl val="0"/>
      </c:catAx>
      <c:val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5100981"/>
        <c:axId val="24582238"/>
      </c:barChart>
      <c:catAx>
        <c:axId val="25100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82238"/>
        <c:crosses val="autoZero"/>
        <c:auto val="0"/>
        <c:lblOffset val="0"/>
        <c:tickLblSkip val="1"/>
        <c:noMultiLvlLbl val="0"/>
      </c:catAx>
      <c:val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88275"/>
        <c:axId val="794476"/>
      </c:barChart>
      <c:catAx>
        <c:axId val="8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4476"/>
        <c:crosses val="autoZero"/>
        <c:auto val="0"/>
        <c:lblOffset val="0"/>
        <c:tickLblSkip val="1"/>
        <c:noMultiLvlLbl val="0"/>
      </c:catAx>
      <c:valAx>
        <c:axId val="79447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275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7150285"/>
        <c:axId val="64352566"/>
      </c:barChart>
      <c:catAx>
        <c:axId val="715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52566"/>
        <c:crosses val="autoZero"/>
        <c:auto val="0"/>
        <c:lblOffset val="0"/>
        <c:tickLblSkip val="1"/>
        <c:noMultiLvlLbl val="0"/>
      </c:catAx>
      <c:val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150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2302183"/>
        <c:axId val="45175328"/>
      </c:barChart>
      <c:catAx>
        <c:axId val="42302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75328"/>
        <c:crosses val="autoZero"/>
        <c:auto val="0"/>
        <c:lblOffset val="0"/>
        <c:tickLblSkip val="5"/>
        <c:noMultiLvlLbl val="0"/>
      </c:catAx>
      <c:val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302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924769"/>
        <c:axId val="35322922"/>
      </c:barChart>
      <c:catAx>
        <c:axId val="392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22922"/>
        <c:crosses val="autoZero"/>
        <c:auto val="0"/>
        <c:lblOffset val="0"/>
        <c:tickLblSkip val="5"/>
        <c:noMultiLvlLbl val="0"/>
      </c:catAx>
      <c:val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2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70843"/>
        <c:axId val="42584404"/>
      </c:barChart>
      <c:catAx>
        <c:axId val="4947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584404"/>
        <c:crosses val="autoZero"/>
        <c:auto val="0"/>
        <c:lblOffset val="0"/>
        <c:tickLblSkip val="1"/>
        <c:noMultiLvlLbl val="0"/>
      </c:catAx>
      <c:val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15317"/>
        <c:axId val="26784670"/>
      </c:barChart>
      <c:catAx>
        <c:axId val="4771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784670"/>
        <c:crosses val="autoZero"/>
        <c:auto val="0"/>
        <c:lblOffset val="0"/>
        <c:tickLblSkip val="1"/>
        <c:noMultiLvlLbl val="0"/>
      </c:catAx>
      <c:val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35439"/>
        <c:axId val="22074632"/>
      </c:barChart>
      <c:catAx>
        <c:axId val="39735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74632"/>
        <c:crosses val="autoZero"/>
        <c:auto val="0"/>
        <c:lblOffset val="0"/>
        <c:tickLblSkip val="1"/>
        <c:noMultiLvlLbl val="0"/>
      </c:catAx>
      <c:val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35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53961"/>
        <c:axId val="43214738"/>
      </c:barChart>
      <c:cat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14738"/>
        <c:crosses val="autoZero"/>
        <c:auto val="0"/>
        <c:lblOffset val="0"/>
        <c:tickLblSkip val="1"/>
        <c:noMultiLvlLbl val="0"/>
      </c:catAx>
      <c:val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5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88323"/>
        <c:axId val="10732860"/>
      </c:barChart>
      <c:catAx>
        <c:axId val="53388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32860"/>
        <c:crosses val="autoZero"/>
        <c:auto val="0"/>
        <c:lblOffset val="0"/>
        <c:tickLblSkip val="1"/>
        <c:noMultiLvlLbl val="0"/>
      </c:catAx>
      <c:val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388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86877"/>
        <c:axId val="64055302"/>
      </c:barChart>
      <c:catAx>
        <c:axId val="2948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55302"/>
        <c:crosses val="autoZero"/>
        <c:auto val="0"/>
        <c:lblOffset val="0"/>
        <c:tickLblSkip val="1"/>
        <c:noMultiLvlLbl val="0"/>
      </c:catAx>
      <c:val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8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13551"/>
        <c:axId val="45004232"/>
      </c:barChart>
      <c:cat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4232"/>
        <c:crosses val="autoZero"/>
        <c:auto val="0"/>
        <c:lblOffset val="0"/>
        <c:tickLblSkip val="1"/>
        <c:noMultiLvlLbl val="0"/>
      </c:catAx>
      <c:val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26807"/>
        <c:axId val="21096944"/>
      </c:barChart>
      <c:cat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096944"/>
        <c:crosses val="autoZero"/>
        <c:auto val="0"/>
        <c:lblOffset val="0"/>
        <c:tickLblSkip val="1"/>
        <c:noMultiLvlLbl val="0"/>
      </c:catAx>
      <c:val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626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54769"/>
        <c:axId val="31130874"/>
      </c:barChart>
      <c:catAx>
        <c:axId val="5565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130874"/>
        <c:crosses val="autoZero"/>
        <c:auto val="0"/>
        <c:lblOffset val="0"/>
        <c:tickLblSkip val="1"/>
        <c:noMultiLvlLbl val="0"/>
      </c:catAx>
      <c:val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5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42411"/>
        <c:axId val="38572836"/>
      </c:barChart>
      <c:catAx>
        <c:axId val="1174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72836"/>
        <c:crosses val="autoZero"/>
        <c:auto val="0"/>
        <c:lblOffset val="0"/>
        <c:tickLblSkip val="1"/>
        <c:noMultiLvlLbl val="0"/>
      </c:catAx>
      <c:val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74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11205"/>
        <c:axId val="37391982"/>
      </c:barChart>
      <c:catAx>
        <c:axId val="1161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391982"/>
        <c:crosses val="autoZero"/>
        <c:auto val="0"/>
        <c:lblOffset val="0"/>
        <c:tickLblSkip val="1"/>
        <c:noMultiLvlLbl val="0"/>
      </c:catAx>
      <c:val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3519"/>
        <c:axId val="8851672"/>
      </c:barChart>
      <c:catAx>
        <c:axId val="98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851672"/>
        <c:crosses val="autoZero"/>
        <c:auto val="0"/>
        <c:lblOffset val="0"/>
        <c:tickLblSkip val="1"/>
        <c:noMultiLvlLbl val="0"/>
      </c:catAx>
      <c:val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8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2556185"/>
        <c:axId val="45896802"/>
      </c:barChart>
      <c:catAx>
        <c:axId val="1255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896802"/>
        <c:crosses val="autoZero"/>
        <c:auto val="0"/>
        <c:lblOffset val="0"/>
        <c:tickLblSkip val="1"/>
        <c:noMultiLvlLbl val="0"/>
      </c:catAx>
      <c:valAx>
        <c:axId val="4589680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5618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4905"/>
        <c:axId val="21464146"/>
      </c:barChart>
      <c:catAx>
        <c:axId val="238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64146"/>
        <c:crosses val="autoZero"/>
        <c:auto val="0"/>
        <c:lblOffset val="0"/>
        <c:tickLblSkip val="1"/>
        <c:noMultiLvlLbl val="0"/>
      </c:catAx>
      <c:val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8959587"/>
        <c:axId val="60874236"/>
      </c:barChart>
      <c:catAx>
        <c:axId val="5895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74236"/>
        <c:crosses val="autoZero"/>
        <c:auto val="0"/>
        <c:lblOffset val="0"/>
        <c:tickLblSkip val="1"/>
        <c:noMultiLvlLbl val="0"/>
      </c:catAx>
      <c:valAx>
        <c:axId val="6087423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97213"/>
        <c:axId val="31866054"/>
      </c:barChart>
      <c:cat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6054"/>
        <c:crosses val="autoZero"/>
        <c:auto val="0"/>
        <c:lblOffset val="0"/>
        <c:tickLblSkip val="1"/>
        <c:noMultiLvlLbl val="0"/>
      </c:catAx>
      <c:val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59031"/>
        <c:axId val="31013552"/>
      </c:barChart>
      <c:cat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13552"/>
        <c:crosses val="autoZero"/>
        <c:auto val="0"/>
        <c:lblOffset val="0"/>
        <c:tickLblSkip val="1"/>
        <c:noMultiLvlLbl val="0"/>
      </c:catAx>
      <c:val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86513"/>
        <c:axId val="29069754"/>
      </c:barChart>
      <c:catAx>
        <c:axId val="1068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9754"/>
        <c:crosses val="autoZero"/>
        <c:auto val="0"/>
        <c:lblOffset val="0"/>
        <c:tickLblSkip val="1"/>
        <c:noMultiLvlLbl val="0"/>
      </c:catAx>
      <c:val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54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23699741.09</v>
      </c>
      <c r="D3" s="95">
        <v>49801</v>
      </c>
      <c r="E3" s="43">
        <v>475.8888594606534</v>
      </c>
      <c r="F3" s="40">
        <v>100</v>
      </c>
      <c r="G3" s="42" t="s">
        <v>63</v>
      </c>
      <c r="H3" s="96" t="s">
        <v>28</v>
      </c>
    </row>
    <row r="4" spans="1:8" ht="14.25">
      <c r="A4" s="41">
        <v>2</v>
      </c>
      <c r="B4" s="42" t="s">
        <v>62</v>
      </c>
      <c r="C4" s="43">
        <v>4987692.87</v>
      </c>
      <c r="D4" s="95">
        <v>3643</v>
      </c>
      <c r="E4" s="43">
        <v>1369.116900905847</v>
      </c>
      <c r="F4" s="40">
        <v>1000</v>
      </c>
      <c r="G4" s="42" t="s">
        <v>64</v>
      </c>
      <c r="H4" s="96" t="s">
        <v>90</v>
      </c>
    </row>
    <row r="5" spans="1:8" ht="14.25" customHeight="1">
      <c r="A5" s="41">
        <v>3</v>
      </c>
      <c r="B5" s="42" t="s">
        <v>82</v>
      </c>
      <c r="C5" s="43">
        <v>4198249.1</v>
      </c>
      <c r="D5" s="95">
        <v>1534</v>
      </c>
      <c r="E5" s="43">
        <v>2736.7986310299866</v>
      </c>
      <c r="F5" s="40">
        <v>1000</v>
      </c>
      <c r="G5" s="42" t="s">
        <v>83</v>
      </c>
      <c r="H5" s="96" t="s">
        <v>89</v>
      </c>
    </row>
    <row r="6" spans="1:8" ht="14.25">
      <c r="A6" s="41">
        <v>4</v>
      </c>
      <c r="B6" s="42" t="s">
        <v>46</v>
      </c>
      <c r="C6" s="43">
        <v>4078645.89</v>
      </c>
      <c r="D6" s="95">
        <v>4548</v>
      </c>
      <c r="E6" s="43">
        <v>896.7998878627968</v>
      </c>
      <c r="F6" s="40">
        <v>1000</v>
      </c>
      <c r="G6" s="42" t="s">
        <v>63</v>
      </c>
      <c r="H6" s="96" t="s">
        <v>28</v>
      </c>
    </row>
    <row r="7" spans="1:8" ht="14.25" customHeight="1">
      <c r="A7" s="41">
        <v>5</v>
      </c>
      <c r="B7" s="42" t="s">
        <v>51</v>
      </c>
      <c r="C7" s="43">
        <v>3692227.55</v>
      </c>
      <c r="D7" s="95">
        <v>1329</v>
      </c>
      <c r="E7" s="43">
        <v>2778.199811888638</v>
      </c>
      <c r="F7" s="40">
        <v>1000</v>
      </c>
      <c r="G7" s="42" t="s">
        <v>65</v>
      </c>
      <c r="H7" s="96" t="s">
        <v>92</v>
      </c>
    </row>
    <row r="8" spans="1:8" ht="14.25">
      <c r="A8" s="41">
        <v>6</v>
      </c>
      <c r="B8" s="42" t="s">
        <v>73</v>
      </c>
      <c r="C8" s="43">
        <v>3655472.42</v>
      </c>
      <c r="D8" s="95">
        <v>1256</v>
      </c>
      <c r="E8" s="43">
        <v>2910.4079777070065</v>
      </c>
      <c r="F8" s="40">
        <v>1000</v>
      </c>
      <c r="G8" s="42" t="s">
        <v>74</v>
      </c>
      <c r="H8" s="96" t="s">
        <v>91</v>
      </c>
    </row>
    <row r="9" spans="1:8" ht="14.25">
      <c r="A9" s="41">
        <v>7</v>
      </c>
      <c r="B9" s="42" t="s">
        <v>52</v>
      </c>
      <c r="C9" s="43">
        <v>3617099.08</v>
      </c>
      <c r="D9" s="95">
        <v>3500077</v>
      </c>
      <c r="E9" s="43">
        <v>1.0334341444488222</v>
      </c>
      <c r="F9" s="40">
        <v>1</v>
      </c>
      <c r="G9" s="42" t="s">
        <v>65</v>
      </c>
      <c r="H9" s="96" t="s">
        <v>92</v>
      </c>
    </row>
    <row r="10" spans="1:8" ht="14.25">
      <c r="A10" s="41">
        <v>8</v>
      </c>
      <c r="B10" s="42" t="s">
        <v>84</v>
      </c>
      <c r="C10" s="43">
        <v>3015697.73</v>
      </c>
      <c r="D10" s="95">
        <v>1305</v>
      </c>
      <c r="E10" s="43">
        <v>2310.879486590038</v>
      </c>
      <c r="F10" s="40">
        <v>1000</v>
      </c>
      <c r="G10" s="42" t="s">
        <v>83</v>
      </c>
      <c r="H10" s="96" t="s">
        <v>89</v>
      </c>
    </row>
    <row r="11" spans="1:8" ht="14.25">
      <c r="A11" s="41">
        <v>9</v>
      </c>
      <c r="B11" s="42" t="s">
        <v>75</v>
      </c>
      <c r="C11" s="43">
        <v>2843535.05</v>
      </c>
      <c r="D11" s="95">
        <v>706</v>
      </c>
      <c r="E11" s="43">
        <v>4027.6700424929177</v>
      </c>
      <c r="F11" s="40">
        <v>1000</v>
      </c>
      <c r="G11" s="42" t="s">
        <v>74</v>
      </c>
      <c r="H11" s="96" t="s">
        <v>91</v>
      </c>
    </row>
    <row r="12" spans="1:8" ht="14.25">
      <c r="A12" s="41">
        <v>10</v>
      </c>
      <c r="B12" s="42" t="s">
        <v>41</v>
      </c>
      <c r="C12" s="43">
        <v>1750844.39</v>
      </c>
      <c r="D12" s="95">
        <v>1393</v>
      </c>
      <c r="E12" s="43">
        <v>1256.8875735821966</v>
      </c>
      <c r="F12" s="40">
        <v>1000</v>
      </c>
      <c r="G12" s="42" t="s">
        <v>66</v>
      </c>
      <c r="H12" s="96" t="s">
        <v>93</v>
      </c>
    </row>
    <row r="13" spans="1:8" ht="14.25">
      <c r="A13" s="41">
        <v>11</v>
      </c>
      <c r="B13" s="42" t="s">
        <v>77</v>
      </c>
      <c r="C13" s="43">
        <v>1598298.02</v>
      </c>
      <c r="D13" s="95">
        <v>9911</v>
      </c>
      <c r="E13" s="43">
        <v>161.26506104328524</v>
      </c>
      <c r="F13" s="40">
        <v>100</v>
      </c>
      <c r="G13" s="42" t="s">
        <v>63</v>
      </c>
      <c r="H13" s="96" t="s">
        <v>28</v>
      </c>
    </row>
    <row r="14" spans="1:8" ht="14.25">
      <c r="A14" s="41">
        <v>12</v>
      </c>
      <c r="B14" s="42" t="s">
        <v>95</v>
      </c>
      <c r="C14" s="43">
        <v>1588858.2</v>
      </c>
      <c r="D14" s="95">
        <v>38821</v>
      </c>
      <c r="E14" s="43">
        <v>40.927801962855156</v>
      </c>
      <c r="F14" s="40">
        <v>100</v>
      </c>
      <c r="G14" s="42" t="s">
        <v>96</v>
      </c>
      <c r="H14" s="96" t="s">
        <v>97</v>
      </c>
    </row>
    <row r="15" spans="1:8" ht="14.25">
      <c r="A15" s="41">
        <v>13</v>
      </c>
      <c r="B15" s="42" t="s">
        <v>85</v>
      </c>
      <c r="C15" s="43">
        <v>1189068.73</v>
      </c>
      <c r="D15" s="95">
        <v>584</v>
      </c>
      <c r="E15" s="43">
        <v>2036.0765924657535</v>
      </c>
      <c r="F15" s="40">
        <v>1000</v>
      </c>
      <c r="G15" s="42" t="s">
        <v>83</v>
      </c>
      <c r="H15" s="96" t="s">
        <v>89</v>
      </c>
    </row>
    <row r="16" spans="1:8" ht="14.25">
      <c r="A16" s="41">
        <v>14</v>
      </c>
      <c r="B16" s="42" t="s">
        <v>22</v>
      </c>
      <c r="C16" s="43">
        <v>987958.27</v>
      </c>
      <c r="D16" s="95">
        <v>955</v>
      </c>
      <c r="E16" s="43">
        <v>1034.511277486911</v>
      </c>
      <c r="F16" s="40">
        <v>1000</v>
      </c>
      <c r="G16" s="42" t="s">
        <v>67</v>
      </c>
      <c r="H16" s="96" t="s">
        <v>29</v>
      </c>
    </row>
    <row r="17" spans="1:8" ht="14.25">
      <c r="A17" s="41">
        <v>15</v>
      </c>
      <c r="B17" s="42" t="s">
        <v>81</v>
      </c>
      <c r="C17" s="43">
        <v>838687.16</v>
      </c>
      <c r="D17" s="95">
        <v>9406</v>
      </c>
      <c r="E17" s="43">
        <v>89.16512438868807</v>
      </c>
      <c r="F17" s="40">
        <v>100</v>
      </c>
      <c r="G17" s="42" t="s">
        <v>68</v>
      </c>
      <c r="H17" s="96" t="s">
        <v>53</v>
      </c>
    </row>
    <row r="18" spans="1:8" ht="14.25">
      <c r="A18" s="41">
        <v>16</v>
      </c>
      <c r="B18" s="42" t="s">
        <v>86</v>
      </c>
      <c r="C18" s="43">
        <v>835257.8</v>
      </c>
      <c r="D18" s="95">
        <v>1409</v>
      </c>
      <c r="E18" s="43">
        <v>592.8018452803407</v>
      </c>
      <c r="F18" s="40">
        <v>1000</v>
      </c>
      <c r="G18" s="42" t="s">
        <v>83</v>
      </c>
      <c r="H18" s="96" t="s">
        <v>89</v>
      </c>
    </row>
    <row r="19" spans="1:8" ht="14.25">
      <c r="A19" s="41">
        <v>17</v>
      </c>
      <c r="B19" s="42" t="s">
        <v>87</v>
      </c>
      <c r="C19" s="43">
        <v>725103.8199</v>
      </c>
      <c r="D19" s="95">
        <v>8850</v>
      </c>
      <c r="E19" s="43">
        <v>81.93263501694915</v>
      </c>
      <c r="F19" s="40">
        <v>100</v>
      </c>
      <c r="G19" s="42" t="s">
        <v>88</v>
      </c>
      <c r="H19" s="96" t="s">
        <v>94</v>
      </c>
    </row>
    <row r="20" spans="1:8" ht="14.25">
      <c r="A20" s="41">
        <v>18</v>
      </c>
      <c r="B20" s="42" t="s">
        <v>76</v>
      </c>
      <c r="C20" s="43">
        <v>363074.63</v>
      </c>
      <c r="D20" s="95">
        <v>121</v>
      </c>
      <c r="E20" s="43">
        <v>3000.616776859504</v>
      </c>
      <c r="F20" s="40">
        <v>1000</v>
      </c>
      <c r="G20" s="42" t="s">
        <v>74</v>
      </c>
      <c r="H20" s="96" t="s">
        <v>91</v>
      </c>
    </row>
    <row r="21" spans="1:8" ht="15.75" customHeight="1" thickBot="1">
      <c r="A21" s="102" t="s">
        <v>24</v>
      </c>
      <c r="B21" s="103"/>
      <c r="C21" s="58">
        <f>SUM(C3:C20)</f>
        <v>63665511.799899995</v>
      </c>
      <c r="D21" s="59">
        <f>SUM(D3:D20)</f>
        <v>3635649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100" t="s">
        <v>43</v>
      </c>
      <c r="B22" s="100"/>
      <c r="C22" s="100"/>
      <c r="D22" s="100"/>
      <c r="E22" s="100"/>
      <c r="F22" s="100"/>
      <c r="G22" s="100"/>
      <c r="H22" s="100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69</v>
      </c>
      <c r="C4" s="48">
        <v>38945</v>
      </c>
      <c r="D4" s="48">
        <v>39016</v>
      </c>
      <c r="E4" s="71">
        <v>-0.002836154704529581</v>
      </c>
      <c r="F4" s="71">
        <v>0.012769408073214139</v>
      </c>
      <c r="G4" s="71">
        <v>-0.09223811892729228</v>
      </c>
      <c r="H4" s="71">
        <v>-0.06339216835046757</v>
      </c>
      <c r="I4" s="71">
        <v>-0.09804374812530403</v>
      </c>
      <c r="J4" s="71">
        <v>-0.06478795557881545</v>
      </c>
      <c r="K4" s="72">
        <v>-0.7015358364197528</v>
      </c>
      <c r="L4" s="72">
        <v>-0.1071998015439628</v>
      </c>
    </row>
    <row r="5" spans="1:12" s="10" customFormat="1" ht="14.25">
      <c r="A5" s="80">
        <v>2</v>
      </c>
      <c r="B5" s="47" t="s">
        <v>78</v>
      </c>
      <c r="C5" s="48">
        <v>41848</v>
      </c>
      <c r="D5" s="48">
        <v>42032</v>
      </c>
      <c r="E5" s="71">
        <v>-0.014210254808517342</v>
      </c>
      <c r="F5" s="71">
        <v>-0.02106271891721212</v>
      </c>
      <c r="G5" s="71">
        <v>-0.028966082029722506</v>
      </c>
      <c r="H5" s="71">
        <v>0.07405846735080712</v>
      </c>
      <c r="I5" s="71">
        <v>-0.021272426633765495</v>
      </c>
      <c r="J5" s="71">
        <v>0.050814423653025464</v>
      </c>
      <c r="K5" s="72">
        <v>-0.01610610762128195</v>
      </c>
      <c r="L5" s="72">
        <v>-0.0067426740932677864</v>
      </c>
    </row>
    <row r="6" spans="1:12" s="10" customFormat="1" ht="14.25" customHeight="1" thickBot="1">
      <c r="A6" s="75"/>
      <c r="B6" s="79" t="s">
        <v>57</v>
      </c>
      <c r="C6" s="78" t="s">
        <v>25</v>
      </c>
      <c r="D6" s="78" t="s">
        <v>25</v>
      </c>
      <c r="E6" s="76">
        <f aca="true" t="shared" si="0" ref="E6:J6">AVERAGE(E4:E5)</f>
        <v>-0.008523204756523461</v>
      </c>
      <c r="F6" s="76">
        <f t="shared" si="0"/>
        <v>-0.00414665542199899</v>
      </c>
      <c r="G6" s="76">
        <f t="shared" si="0"/>
        <v>-0.06060210047850739</v>
      </c>
      <c r="H6" s="76">
        <f t="shared" si="0"/>
        <v>0.005333149500169776</v>
      </c>
      <c r="I6" s="76">
        <f t="shared" si="0"/>
        <v>-0.05965808737953476</v>
      </c>
      <c r="J6" s="76">
        <f t="shared" si="0"/>
        <v>-0.006986765962894992</v>
      </c>
      <c r="K6" s="78" t="s">
        <v>25</v>
      </c>
      <c r="L6" s="78" t="s">
        <v>25</v>
      </c>
    </row>
    <row r="7" spans="1:12" s="9" customFormat="1" ht="14.25">
      <c r="A7" s="104" t="s">
        <v>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9" customFormat="1" ht="14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69</v>
      </c>
      <c r="C4" s="30">
        <v>-2.750429999999935</v>
      </c>
      <c r="D4" s="68">
        <v>-0.0028361547045295393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78</v>
      </c>
      <c r="C5" s="30">
        <v>-20.613890000000133</v>
      </c>
      <c r="D5" s="68">
        <v>-0.014210254808517403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-23.364320000000067</v>
      </c>
      <c r="D6" s="67">
        <v>-0.009653045802657745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71</v>
      </c>
    </row>
    <row r="10" ht="14.25" hidden="1">
      <c r="A10" s="11" t="s">
        <v>72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78</v>
      </c>
      <c r="C2" s="71">
        <v>-0.014210254808517342</v>
      </c>
      <c r="D2" s="21"/>
    </row>
    <row r="3" spans="1:4" ht="14.25">
      <c r="A3" s="21"/>
      <c r="B3" s="47" t="s">
        <v>69</v>
      </c>
      <c r="C3" s="71">
        <v>-0.002836154704529581</v>
      </c>
      <c r="D3" s="21"/>
    </row>
    <row r="4" spans="2:3" ht="14.25">
      <c r="B4" s="93" t="s">
        <v>21</v>
      </c>
      <c r="C4" s="92">
        <v>0.002814837664841585</v>
      </c>
    </row>
    <row r="5" spans="2:3" ht="14.25">
      <c r="B5" s="81" t="s">
        <v>27</v>
      </c>
      <c r="C5" s="86">
        <v>-0.0018309214464278245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0.0020469134166229974</v>
      </c>
      <c r="F4" s="71">
        <v>0.024868053800317647</v>
      </c>
      <c r="G4" s="71">
        <v>0.03163806071699282</v>
      </c>
      <c r="H4" s="71">
        <v>0.09954084405224606</v>
      </c>
      <c r="I4" s="71">
        <v>0.14708113157503333</v>
      </c>
      <c r="J4" s="71">
        <v>0.09721199875436648</v>
      </c>
      <c r="K4" s="71">
        <v>3.7588885946065407</v>
      </c>
      <c r="L4" s="72">
        <v>0.12804216264224944</v>
      </c>
    </row>
    <row r="5" spans="1:12" s="9" customFormat="1" ht="14.25" collapsed="1">
      <c r="A5" s="62">
        <v>2</v>
      </c>
      <c r="B5" s="47" t="s">
        <v>75</v>
      </c>
      <c r="C5" s="48">
        <v>38828</v>
      </c>
      <c r="D5" s="48">
        <v>39028</v>
      </c>
      <c r="E5" s="71">
        <v>0.001964026132816432</v>
      </c>
      <c r="F5" s="71">
        <v>0.003855665529849839</v>
      </c>
      <c r="G5" s="71">
        <v>0.013822485404229257</v>
      </c>
      <c r="H5" s="71">
        <v>0.03900342845120508</v>
      </c>
      <c r="I5" s="71">
        <v>0.11784641397548823</v>
      </c>
      <c r="J5" s="71">
        <v>0.03213431845121595</v>
      </c>
      <c r="K5" s="71">
        <v>3.0276700424929155</v>
      </c>
      <c r="L5" s="72">
        <v>0.14003642832235652</v>
      </c>
    </row>
    <row r="6" spans="1:12" s="9" customFormat="1" ht="14.25" collapsed="1">
      <c r="A6" s="62">
        <v>3</v>
      </c>
      <c r="B6" s="47" t="s">
        <v>85</v>
      </c>
      <c r="C6" s="48">
        <v>38919</v>
      </c>
      <c r="D6" s="48">
        <v>39092</v>
      </c>
      <c r="E6" s="71">
        <v>0.004973333149872916</v>
      </c>
      <c r="F6" s="71">
        <v>0.06465568408440969</v>
      </c>
      <c r="G6" s="71">
        <v>0.011009669173779546</v>
      </c>
      <c r="H6" s="71">
        <v>0.07948503180666644</v>
      </c>
      <c r="I6" s="71">
        <v>0.19023124263630842</v>
      </c>
      <c r="J6" s="71">
        <v>0.07867547209393577</v>
      </c>
      <c r="K6" s="71">
        <v>1.036076592465753</v>
      </c>
      <c r="L6" s="72">
        <v>0.07037541240767875</v>
      </c>
    </row>
    <row r="7" spans="1:12" s="9" customFormat="1" ht="14.25" collapsed="1">
      <c r="A7" s="62">
        <v>4</v>
      </c>
      <c r="B7" s="47" t="s">
        <v>86</v>
      </c>
      <c r="C7" s="48">
        <v>38919</v>
      </c>
      <c r="D7" s="48">
        <v>39092</v>
      </c>
      <c r="E7" s="71">
        <v>0.0026559420635583475</v>
      </c>
      <c r="F7" s="71">
        <v>0.10250402626354482</v>
      </c>
      <c r="G7" s="71">
        <v>-0.005489581896293894</v>
      </c>
      <c r="H7" s="71">
        <v>0.11031472137192311</v>
      </c>
      <c r="I7" s="71">
        <v>0.2654185981679036</v>
      </c>
      <c r="J7" s="71">
        <v>0.10760792036327982</v>
      </c>
      <c r="K7" s="71">
        <v>-0.40719815471965937</v>
      </c>
      <c r="L7" s="72">
        <v>-0.04878471138319418</v>
      </c>
    </row>
    <row r="8" spans="1:12" s="9" customFormat="1" ht="14.25" collapsed="1">
      <c r="A8" s="62">
        <v>5</v>
      </c>
      <c r="B8" s="47" t="s">
        <v>87</v>
      </c>
      <c r="C8" s="48">
        <v>38968</v>
      </c>
      <c r="D8" s="48">
        <v>39140</v>
      </c>
      <c r="E8" s="71">
        <v>0.010878281166732284</v>
      </c>
      <c r="F8" s="71">
        <v>0.010309266285997598</v>
      </c>
      <c r="G8" s="71">
        <v>-0.012048556871197325</v>
      </c>
      <c r="H8" s="71">
        <v>-0.0092927512604567</v>
      </c>
      <c r="I8" s="71">
        <v>-0.007396617824301788</v>
      </c>
      <c r="J8" s="71">
        <v>-0.0092927512604567</v>
      </c>
      <c r="K8" s="71">
        <v>-0.1806736498305085</v>
      </c>
      <c r="L8" s="72">
        <v>-0.019118116076470515</v>
      </c>
    </row>
    <row r="9" spans="1:12" s="9" customFormat="1" ht="14.25" collapsed="1">
      <c r="A9" s="62">
        <v>6</v>
      </c>
      <c r="B9" s="47" t="s">
        <v>51</v>
      </c>
      <c r="C9" s="48">
        <v>39413</v>
      </c>
      <c r="D9" s="48">
        <v>39589</v>
      </c>
      <c r="E9" s="71">
        <v>0.002744947982388446</v>
      </c>
      <c r="F9" s="71">
        <v>0.012026366750898854</v>
      </c>
      <c r="G9" s="71">
        <v>0.038891898253455404</v>
      </c>
      <c r="H9" s="71">
        <v>0.08052951743290593</v>
      </c>
      <c r="I9" s="71">
        <v>0.1736742478081965</v>
      </c>
      <c r="J9" s="71">
        <v>0.07654584214043547</v>
      </c>
      <c r="K9" s="71">
        <v>1.7781998118886344</v>
      </c>
      <c r="L9" s="72">
        <v>0.11892750385009188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-0.00020603911786065687</v>
      </c>
      <c r="F10" s="71">
        <v>-0.03991601164809855</v>
      </c>
      <c r="G10" s="71">
        <v>-0.08272733061208781</v>
      </c>
      <c r="H10" s="71">
        <v>0.11058834688664354</v>
      </c>
      <c r="I10" s="71">
        <v>0.12046917931454404</v>
      </c>
      <c r="J10" s="71">
        <v>0.10234676554227295</v>
      </c>
      <c r="K10" s="71">
        <v>0.03451127748691141</v>
      </c>
      <c r="L10" s="72">
        <v>0.0037712662317639367</v>
      </c>
    </row>
    <row r="11" spans="1:12" s="9" customFormat="1" ht="14.25" collapsed="1">
      <c r="A11" s="62">
        <v>8</v>
      </c>
      <c r="B11" s="47" t="s">
        <v>76</v>
      </c>
      <c r="C11" s="48">
        <v>39527</v>
      </c>
      <c r="D11" s="48">
        <v>39715</v>
      </c>
      <c r="E11" s="71">
        <v>0.001947601019160361</v>
      </c>
      <c r="F11" s="71">
        <v>0.0090624643305115</v>
      </c>
      <c r="G11" s="71">
        <v>0.02425435081800198</v>
      </c>
      <c r="H11" s="71">
        <v>0.03347065453853104</v>
      </c>
      <c r="I11" s="71">
        <v>0.105175925298441</v>
      </c>
      <c r="J11" s="71">
        <v>0.03336544890734694</v>
      </c>
      <c r="K11" s="71">
        <v>2.0006167768595042</v>
      </c>
      <c r="L11" s="72">
        <v>0.1338383890974637</v>
      </c>
    </row>
    <row r="12" spans="1:12" s="9" customFormat="1" ht="14.25" collapsed="1">
      <c r="A12" s="62">
        <v>9</v>
      </c>
      <c r="B12" s="47" t="s">
        <v>81</v>
      </c>
      <c r="C12" s="48">
        <v>39560</v>
      </c>
      <c r="D12" s="48">
        <v>39770</v>
      </c>
      <c r="E12" s="71">
        <v>-0.005802128976880483</v>
      </c>
      <c r="F12" s="71">
        <v>0.18204392985920403</v>
      </c>
      <c r="G12" s="71">
        <v>0.220387809180133</v>
      </c>
      <c r="H12" s="71">
        <v>0.43926418427022096</v>
      </c>
      <c r="I12" s="71">
        <v>0.6041486593248178</v>
      </c>
      <c r="J12" s="71">
        <v>0.42326084251456275</v>
      </c>
      <c r="K12" s="71">
        <v>-0.1083487561131189</v>
      </c>
      <c r="L12" s="72">
        <v>-0.013250584764399553</v>
      </c>
    </row>
    <row r="13" spans="1:12" s="9" customFormat="1" ht="14.25">
      <c r="A13" s="62">
        <v>10</v>
      </c>
      <c r="B13" s="47" t="s">
        <v>46</v>
      </c>
      <c r="C13" s="48">
        <v>39884</v>
      </c>
      <c r="D13" s="48">
        <v>40001</v>
      </c>
      <c r="E13" s="71">
        <v>-0.0047767640159598335</v>
      </c>
      <c r="F13" s="71">
        <v>0.03880424284893991</v>
      </c>
      <c r="G13" s="71">
        <v>0.01720443879463618</v>
      </c>
      <c r="H13" s="71">
        <v>0.16605995395606232</v>
      </c>
      <c r="I13" s="71">
        <v>0.1961889515535582</v>
      </c>
      <c r="J13" s="71">
        <v>0.16418111570226523</v>
      </c>
      <c r="K13" s="71">
        <v>-0.10320011213720193</v>
      </c>
      <c r="L13" s="72">
        <v>-0.013583109343142663</v>
      </c>
    </row>
    <row r="14" spans="1:12" s="9" customFormat="1" ht="14.25">
      <c r="A14" s="62">
        <v>11</v>
      </c>
      <c r="B14" s="47" t="s">
        <v>95</v>
      </c>
      <c r="C14" s="48">
        <v>40031</v>
      </c>
      <c r="D14" s="48">
        <v>40129</v>
      </c>
      <c r="E14" s="71">
        <v>0.0005916801808980576</v>
      </c>
      <c r="F14" s="71" t="s">
        <v>61</v>
      </c>
      <c r="G14" s="71">
        <v>0.2285219447450888</v>
      </c>
      <c r="H14" s="71" t="s">
        <v>61</v>
      </c>
      <c r="I14" s="71">
        <v>0.7777770359064167</v>
      </c>
      <c r="J14" s="71">
        <v>0.43599836764177624</v>
      </c>
      <c r="K14" s="71">
        <v>-0.5907219803714483</v>
      </c>
      <c r="L14" s="72">
        <v>-0.11071361716682115</v>
      </c>
    </row>
    <row r="15" spans="1:12" s="9" customFormat="1" ht="14.25">
      <c r="A15" s="62">
        <v>12</v>
      </c>
      <c r="B15" s="47" t="s">
        <v>52</v>
      </c>
      <c r="C15" s="48">
        <v>40253</v>
      </c>
      <c r="D15" s="48">
        <v>40366</v>
      </c>
      <c r="E15" s="71">
        <v>0.0025270415584455197</v>
      </c>
      <c r="F15" s="71">
        <v>0.0618896915088627</v>
      </c>
      <c r="G15" s="71">
        <v>0.11266550748182147</v>
      </c>
      <c r="H15" s="71">
        <v>0.258944813486216</v>
      </c>
      <c r="I15" s="71">
        <v>0.5487656437091766</v>
      </c>
      <c r="J15" s="71">
        <v>0.2537717102213337</v>
      </c>
      <c r="K15" s="71">
        <v>0.0334341444488222</v>
      </c>
      <c r="L15" s="72">
        <v>0.004733390983633123</v>
      </c>
    </row>
    <row r="16" spans="1:12" s="9" customFormat="1" ht="14.25">
      <c r="A16" s="62">
        <v>13</v>
      </c>
      <c r="B16" s="47" t="s">
        <v>62</v>
      </c>
      <c r="C16" s="48">
        <v>40114</v>
      </c>
      <c r="D16" s="48">
        <v>40401</v>
      </c>
      <c r="E16" s="71">
        <v>-0.0053936131537845045</v>
      </c>
      <c r="F16" s="71">
        <v>0.0950717817648028</v>
      </c>
      <c r="G16" s="71">
        <v>0.19534664207754449</v>
      </c>
      <c r="H16" s="71">
        <v>0.2854095169483428</v>
      </c>
      <c r="I16" s="71">
        <v>0.5985895654015321</v>
      </c>
      <c r="J16" s="71" t="s">
        <v>61</v>
      </c>
      <c r="K16" s="71">
        <v>0.36911690090584703</v>
      </c>
      <c r="L16" s="72">
        <v>0.04680236815360872</v>
      </c>
    </row>
    <row r="17" spans="1:12" s="9" customFormat="1" ht="14.25">
      <c r="A17" s="62">
        <v>14</v>
      </c>
      <c r="B17" s="47" t="s">
        <v>73</v>
      </c>
      <c r="C17" s="48">
        <v>40226</v>
      </c>
      <c r="D17" s="48">
        <v>40430</v>
      </c>
      <c r="E17" s="71">
        <v>0.0021740363367335203</v>
      </c>
      <c r="F17" s="71">
        <v>0.005092650829717771</v>
      </c>
      <c r="G17" s="71">
        <v>0.01620549572963781</v>
      </c>
      <c r="H17" s="71">
        <v>0.04266436091800996</v>
      </c>
      <c r="I17" s="71">
        <v>0.12343600311056924</v>
      </c>
      <c r="J17" s="71">
        <v>0.03593591823993081</v>
      </c>
      <c r="K17" s="71">
        <v>1.9104079777070067</v>
      </c>
      <c r="L17" s="72">
        <v>0.1704116753664946</v>
      </c>
    </row>
    <row r="18" spans="1:12" s="9" customFormat="1" ht="14.25">
      <c r="A18" s="62">
        <v>15</v>
      </c>
      <c r="B18" s="47" t="s">
        <v>84</v>
      </c>
      <c r="C18" s="48">
        <v>40427</v>
      </c>
      <c r="D18" s="48">
        <v>40543</v>
      </c>
      <c r="E18" s="71">
        <v>0.0015736478478232119</v>
      </c>
      <c r="F18" s="71">
        <v>0.004463760104682857</v>
      </c>
      <c r="G18" s="71">
        <v>0.015490330744038605</v>
      </c>
      <c r="H18" s="71">
        <v>0.047819184203908405</v>
      </c>
      <c r="I18" s="71">
        <v>0.10863912589171565</v>
      </c>
      <c r="J18" s="71">
        <v>0.040464905395059425</v>
      </c>
      <c r="K18" s="71">
        <v>1.3108794865900402</v>
      </c>
      <c r="L18" s="72">
        <v>0.13800250820417603</v>
      </c>
    </row>
    <row r="19" spans="1:12" s="9" customFormat="1" ht="14.25">
      <c r="A19" s="62">
        <v>16</v>
      </c>
      <c r="B19" s="47" t="s">
        <v>41</v>
      </c>
      <c r="C19" s="48">
        <v>40444</v>
      </c>
      <c r="D19" s="48">
        <v>40638</v>
      </c>
      <c r="E19" s="71">
        <v>-0.003045587762069646</v>
      </c>
      <c r="F19" s="71">
        <v>-0.00234039832983568</v>
      </c>
      <c r="G19" s="71">
        <v>-0.011078050889483437</v>
      </c>
      <c r="H19" s="71">
        <v>0.02735309026456334</v>
      </c>
      <c r="I19" s="71">
        <v>0.06876709058075847</v>
      </c>
      <c r="J19" s="71">
        <v>0.011551993366262892</v>
      </c>
      <c r="K19" s="71">
        <v>0.2568875735821967</v>
      </c>
      <c r="L19" s="72">
        <v>0.037447590736241265</v>
      </c>
    </row>
    <row r="20" spans="1:12" s="9" customFormat="1" ht="14.25">
      <c r="A20" s="62">
        <v>17</v>
      </c>
      <c r="B20" s="47" t="s">
        <v>82</v>
      </c>
      <c r="C20" s="48">
        <v>40427</v>
      </c>
      <c r="D20" s="48">
        <v>40708</v>
      </c>
      <c r="E20" s="71">
        <v>0.0017506904958695113</v>
      </c>
      <c r="F20" s="71">
        <v>0.006458833630124561</v>
      </c>
      <c r="G20" s="71">
        <v>0.01933966338201043</v>
      </c>
      <c r="H20" s="71">
        <v>0.03713420454428862</v>
      </c>
      <c r="I20" s="71">
        <v>0.09888100143371426</v>
      </c>
      <c r="J20" s="71">
        <v>0.031413898880712</v>
      </c>
      <c r="K20" s="71">
        <v>1.7367986310299877</v>
      </c>
      <c r="L20" s="72">
        <v>0.18179612802011946</v>
      </c>
    </row>
    <row r="21" spans="1:12" s="9" customFormat="1" ht="14.25">
      <c r="A21" s="62">
        <v>18</v>
      </c>
      <c r="B21" s="47" t="s">
        <v>77</v>
      </c>
      <c r="C21" s="48">
        <v>41026</v>
      </c>
      <c r="D21" s="48">
        <v>41242</v>
      </c>
      <c r="E21" s="71">
        <v>0.005023861627655224</v>
      </c>
      <c r="F21" s="71">
        <v>0.04535965236905204</v>
      </c>
      <c r="G21" s="71">
        <v>0.03851037814420466</v>
      </c>
      <c r="H21" s="71">
        <v>0.1273018097682339</v>
      </c>
      <c r="I21" s="71">
        <v>0.17356634744393995</v>
      </c>
      <c r="J21" s="71">
        <v>0.11669132974719632</v>
      </c>
      <c r="K21" s="71">
        <v>0.6126506104328522</v>
      </c>
      <c r="L21" s="72">
        <v>0.11037457857239574</v>
      </c>
    </row>
    <row r="22" spans="1:12" ht="15.75" thickBot="1">
      <c r="A22" s="75"/>
      <c r="B22" s="79" t="s">
        <v>57</v>
      </c>
      <c r="C22" s="77" t="s">
        <v>25</v>
      </c>
      <c r="D22" s="77" t="s">
        <v>25</v>
      </c>
      <c r="E22" s="76">
        <f aca="true" t="shared" si="0" ref="E22:J22">AVERAGE(E4:E21)</f>
        <v>0.0012015483306678726</v>
      </c>
      <c r="F22" s="76">
        <f t="shared" si="0"/>
        <v>0.03671821529311661</v>
      </c>
      <c r="G22" s="76">
        <f t="shared" si="0"/>
        <v>0.048441397465361774</v>
      </c>
      <c r="H22" s="76">
        <f t="shared" si="0"/>
        <v>0.11621123009644181</v>
      </c>
      <c r="I22" s="76">
        <f t="shared" si="0"/>
        <v>0.2450699747393229</v>
      </c>
      <c r="J22" s="76">
        <f t="shared" si="0"/>
        <v>0.11952147627655861</v>
      </c>
      <c r="K22" s="77" t="s">
        <v>25</v>
      </c>
      <c r="L22" s="78" t="s">
        <v>25</v>
      </c>
    </row>
    <row r="23" spans="1:12" s="9" customFormat="1" ht="14.25">
      <c r="A23" s="104" t="s">
        <v>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51</v>
      </c>
      <c r="C4" s="30">
        <v>508.81427</v>
      </c>
      <c r="D4" s="68">
        <v>0.15983292938955135</v>
      </c>
      <c r="E4" s="31">
        <v>180</v>
      </c>
      <c r="F4" s="68">
        <v>0.1566579634464752</v>
      </c>
      <c r="G4" s="50">
        <v>499.70900522193176</v>
      </c>
    </row>
    <row r="5" spans="1:7" ht="14.25">
      <c r="A5" s="89">
        <v>2</v>
      </c>
      <c r="B5" s="82" t="s">
        <v>77</v>
      </c>
      <c r="C5" s="30">
        <v>7.989489999999991</v>
      </c>
      <c r="D5" s="68">
        <v>0.005023861627655352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73</v>
      </c>
      <c r="C6" s="30">
        <v>7.92989000000013</v>
      </c>
      <c r="D6" s="68">
        <v>0.0021740363367333047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87</v>
      </c>
      <c r="C7" s="30">
        <v>7.803</v>
      </c>
      <c r="D7" s="68">
        <v>0.010878281166732569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82</v>
      </c>
      <c r="C8" s="30">
        <v>7.336989999999758</v>
      </c>
      <c r="D8" s="68">
        <v>0.00175069049586911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85</v>
      </c>
      <c r="C9" s="30">
        <v>5.88436999999988</v>
      </c>
      <c r="D9" s="68">
        <v>0.004973333149873515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75</v>
      </c>
      <c r="C10" s="30">
        <v>5.573829999999609</v>
      </c>
      <c r="D10" s="68">
        <v>0.001964026132816434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84</v>
      </c>
      <c r="C11" s="30">
        <v>4.738189999999944</v>
      </c>
      <c r="D11" s="68">
        <v>0.0015736478478219418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86</v>
      </c>
      <c r="C12" s="30">
        <v>2.2125200000000187</v>
      </c>
      <c r="D12" s="68">
        <v>0.0026559420635574797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95</v>
      </c>
      <c r="C13" s="30">
        <v>0.9395400000000372</v>
      </c>
      <c r="D13" s="68">
        <v>0.0005916801808979544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76</v>
      </c>
      <c r="C14" s="30">
        <v>0.70575</v>
      </c>
      <c r="D14" s="68">
        <v>0.001947601019160365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-0.20359999999997672</v>
      </c>
      <c r="D15" s="68">
        <v>-0.00020603911786231614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81</v>
      </c>
      <c r="C16" s="30">
        <v>-4.894569999999948</v>
      </c>
      <c r="D16" s="68">
        <v>-0.00580212897688046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41</v>
      </c>
      <c r="C17" s="30">
        <v>-5.34864000000013</v>
      </c>
      <c r="D17" s="68">
        <v>-0.003045587762069714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46</v>
      </c>
      <c r="C18" s="30">
        <v>-19.576239999999757</v>
      </c>
      <c r="D18" s="68">
        <v>-0.004776764015961174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62</v>
      </c>
      <c r="C19" s="30">
        <v>-27.0475700000003</v>
      </c>
      <c r="D19" s="68">
        <v>-0.005393613153784744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52</v>
      </c>
      <c r="C20" s="30">
        <v>-1.635060000000056</v>
      </c>
      <c r="D20" s="68">
        <v>-0.000451832032070766</v>
      </c>
      <c r="E20" s="31">
        <v>-10431</v>
      </c>
      <c r="F20" s="68">
        <v>-0.0029713648281103474</v>
      </c>
      <c r="G20" s="50">
        <v>-10.474883819723482</v>
      </c>
    </row>
    <row r="21" spans="1:7" ht="14.25">
      <c r="A21" s="89">
        <v>18</v>
      </c>
      <c r="B21" s="82" t="s">
        <v>42</v>
      </c>
      <c r="C21" s="30">
        <v>34.16471999999881</v>
      </c>
      <c r="D21" s="68">
        <v>0.0014436462254647723</v>
      </c>
      <c r="E21" s="31">
        <v>-30</v>
      </c>
      <c r="F21" s="68">
        <v>-0.000602034877887259</v>
      </c>
      <c r="G21" s="50">
        <v>-14.247502380044018</v>
      </c>
    </row>
    <row r="22" spans="1:7" ht="15.75" thickBot="1">
      <c r="A22" s="63"/>
      <c r="B22" s="64" t="s">
        <v>24</v>
      </c>
      <c r="C22" s="54">
        <v>535.3868799999981</v>
      </c>
      <c r="D22" s="67">
        <v>0.008480687796504462</v>
      </c>
      <c r="E22" s="55">
        <v>-10281</v>
      </c>
      <c r="F22" s="67">
        <v>-0.0028198566620862165</v>
      </c>
      <c r="G22" s="56">
        <v>474.9866190221643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81</v>
      </c>
      <c r="C2" s="71">
        <v>-0.005802128976880483</v>
      </c>
    </row>
    <row r="3" spans="1:5" ht="14.25">
      <c r="A3" s="14"/>
      <c r="B3" s="47" t="s">
        <v>62</v>
      </c>
      <c r="C3" s="71">
        <v>-0.0053936131537845045</v>
      </c>
      <c r="D3" s="14"/>
      <c r="E3" s="14"/>
    </row>
    <row r="4" spans="1:5" ht="14.25">
      <c r="A4" s="14"/>
      <c r="B4" s="47" t="s">
        <v>46</v>
      </c>
      <c r="C4" s="71">
        <v>-0.0047767640159598335</v>
      </c>
      <c r="D4" s="14"/>
      <c r="E4" s="14"/>
    </row>
    <row r="5" spans="1:5" ht="14.25">
      <c r="A5" s="14"/>
      <c r="B5" s="47" t="s">
        <v>41</v>
      </c>
      <c r="C5" s="71">
        <v>-0.003045587762069646</v>
      </c>
      <c r="D5" s="14"/>
      <c r="E5" s="14"/>
    </row>
    <row r="6" spans="1:5" ht="14.25">
      <c r="A6" s="14"/>
      <c r="B6" s="47" t="s">
        <v>22</v>
      </c>
      <c r="C6" s="71">
        <v>-0.00020603911786065687</v>
      </c>
      <c r="D6" s="14"/>
      <c r="E6" s="14"/>
    </row>
    <row r="7" spans="1:5" ht="14.25">
      <c r="A7" s="14"/>
      <c r="B7" s="47" t="s">
        <v>95</v>
      </c>
      <c r="C7" s="71">
        <v>0.0005916801808980576</v>
      </c>
      <c r="D7" s="14"/>
      <c r="E7" s="14"/>
    </row>
    <row r="8" spans="1:5" ht="14.25">
      <c r="A8" s="14"/>
      <c r="B8" s="47" t="s">
        <v>84</v>
      </c>
      <c r="C8" s="71">
        <v>0.0015736478478232119</v>
      </c>
      <c r="D8" s="14"/>
      <c r="E8" s="14"/>
    </row>
    <row r="9" spans="1:5" ht="14.25">
      <c r="A9" s="14"/>
      <c r="B9" s="47" t="s">
        <v>82</v>
      </c>
      <c r="C9" s="71">
        <v>0.0017506904958695113</v>
      </c>
      <c r="D9" s="14"/>
      <c r="E9" s="14"/>
    </row>
    <row r="10" spans="1:5" ht="14.25">
      <c r="A10" s="14"/>
      <c r="B10" s="47" t="s">
        <v>76</v>
      </c>
      <c r="C10" s="71">
        <v>0.001947601019160361</v>
      </c>
      <c r="D10" s="14"/>
      <c r="E10" s="14"/>
    </row>
    <row r="11" spans="1:5" ht="14.25">
      <c r="A11" s="14"/>
      <c r="B11" s="47" t="s">
        <v>75</v>
      </c>
      <c r="C11" s="71">
        <v>0.001964026132816432</v>
      </c>
      <c r="D11" s="14"/>
      <c r="E11" s="14"/>
    </row>
    <row r="12" spans="1:5" ht="14.25">
      <c r="A12" s="14"/>
      <c r="B12" s="47" t="s">
        <v>42</v>
      </c>
      <c r="C12" s="71">
        <v>0.0020469134166229974</v>
      </c>
      <c r="D12" s="14"/>
      <c r="E12" s="14"/>
    </row>
    <row r="13" spans="1:5" ht="14.25">
      <c r="A13" s="14"/>
      <c r="B13" s="47" t="s">
        <v>73</v>
      </c>
      <c r="C13" s="71">
        <v>0.0021740363367335203</v>
      </c>
      <c r="D13" s="14"/>
      <c r="E13" s="14"/>
    </row>
    <row r="14" spans="1:5" ht="14.25">
      <c r="A14" s="14"/>
      <c r="B14" s="47" t="s">
        <v>52</v>
      </c>
      <c r="C14" s="71">
        <v>0.0025270415584455197</v>
      </c>
      <c r="D14" s="14"/>
      <c r="E14" s="14"/>
    </row>
    <row r="15" spans="1:5" ht="14.25">
      <c r="A15" s="14"/>
      <c r="B15" s="47" t="s">
        <v>86</v>
      </c>
      <c r="C15" s="71">
        <v>0.0026559420635583475</v>
      </c>
      <c r="D15" s="14"/>
      <c r="E15" s="14"/>
    </row>
    <row r="16" spans="1:5" ht="14.25">
      <c r="A16" s="14"/>
      <c r="B16" s="47" t="s">
        <v>51</v>
      </c>
      <c r="C16" s="71">
        <v>0.002744947982388446</v>
      </c>
      <c r="D16" s="14"/>
      <c r="E16" s="14"/>
    </row>
    <row r="17" spans="1:5" ht="14.25">
      <c r="A17" s="14"/>
      <c r="B17" s="47" t="s">
        <v>85</v>
      </c>
      <c r="C17" s="71">
        <v>0.004973333149872916</v>
      </c>
      <c r="D17" s="14"/>
      <c r="E17" s="14"/>
    </row>
    <row r="18" spans="1:5" ht="14.25">
      <c r="A18" s="14"/>
      <c r="B18" s="47" t="s">
        <v>77</v>
      </c>
      <c r="C18" s="71">
        <v>0.005023861627655224</v>
      </c>
      <c r="D18" s="14"/>
      <c r="E18" s="14"/>
    </row>
    <row r="19" spans="1:5" ht="14.25">
      <c r="A19" s="14"/>
      <c r="B19" s="47" t="s">
        <v>87</v>
      </c>
      <c r="C19" s="71">
        <v>0.010878281166732284</v>
      </c>
      <c r="D19" s="14"/>
      <c r="E19" s="14"/>
    </row>
    <row r="20" spans="2:3" ht="14.25">
      <c r="B20" s="47" t="s">
        <v>21</v>
      </c>
      <c r="C20" s="74">
        <v>0.002814837664841585</v>
      </c>
    </row>
    <row r="21" spans="2:3" ht="14.25">
      <c r="B21" s="14" t="s">
        <v>27</v>
      </c>
      <c r="C21" s="86">
        <v>-0.0018309214464278245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98</v>
      </c>
      <c r="C3" s="45" t="s">
        <v>7</v>
      </c>
      <c r="D3" s="46" t="s">
        <v>10</v>
      </c>
      <c r="E3" s="43">
        <v>9631582.38</v>
      </c>
      <c r="F3" s="94">
        <v>29171</v>
      </c>
      <c r="G3" s="43">
        <v>330.1766267868774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99</v>
      </c>
      <c r="C4" s="45" t="s">
        <v>7</v>
      </c>
      <c r="D4" s="46" t="s">
        <v>60</v>
      </c>
      <c r="E4" s="43">
        <v>2574803.11</v>
      </c>
      <c r="F4" s="94">
        <v>54890</v>
      </c>
      <c r="G4" s="43">
        <v>46.90841883767535</v>
      </c>
      <c r="H4" s="73">
        <v>100</v>
      </c>
      <c r="I4" s="42" t="s">
        <v>96</v>
      </c>
      <c r="J4" s="44" t="s">
        <v>97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1419833.33</v>
      </c>
      <c r="F5" s="94">
        <v>766</v>
      </c>
      <c r="G5" s="43">
        <v>1853.568315926893</v>
      </c>
      <c r="H5" s="73">
        <v>1000</v>
      </c>
      <c r="I5" s="42" t="s">
        <v>68</v>
      </c>
      <c r="J5" s="44" t="s">
        <v>53</v>
      </c>
    </row>
    <row r="6" spans="1:10" ht="15" customHeight="1">
      <c r="A6" s="41">
        <v>4</v>
      </c>
      <c r="B6" s="42" t="s">
        <v>59</v>
      </c>
      <c r="C6" s="45" t="s">
        <v>7</v>
      </c>
      <c r="D6" s="46" t="s">
        <v>60</v>
      </c>
      <c r="E6" s="43">
        <v>1291854.35</v>
      </c>
      <c r="F6" s="94">
        <v>2941</v>
      </c>
      <c r="G6" s="43">
        <v>439.25683441006464</v>
      </c>
      <c r="H6" s="73">
        <v>1000</v>
      </c>
      <c r="I6" s="42" t="s">
        <v>67</v>
      </c>
      <c r="J6" s="44" t="s">
        <v>29</v>
      </c>
    </row>
    <row r="7" spans="1:10" ht="15.75" thickBot="1">
      <c r="A7" s="123" t="s">
        <v>24</v>
      </c>
      <c r="B7" s="124"/>
      <c r="C7" s="57" t="s">
        <v>25</v>
      </c>
      <c r="D7" s="57" t="s">
        <v>25</v>
      </c>
      <c r="E7" s="58">
        <f>SUM(E3:E6)</f>
        <v>14918073.17</v>
      </c>
      <c r="F7" s="59">
        <f>SUM(F3:F6)</f>
        <v>87768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98</v>
      </c>
      <c r="C4" s="48">
        <v>38862</v>
      </c>
      <c r="D4" s="48">
        <v>38958</v>
      </c>
      <c r="E4" s="71">
        <v>0.0032756401250857436</v>
      </c>
      <c r="F4" s="71" t="s">
        <v>61</v>
      </c>
      <c r="G4" s="71">
        <v>0.09777769102633793</v>
      </c>
      <c r="H4" s="71">
        <v>0.24069923382161984</v>
      </c>
      <c r="I4" s="71">
        <v>0.22448187987939794</v>
      </c>
      <c r="J4" s="71">
        <v>0.2279897385311518</v>
      </c>
      <c r="K4" s="72">
        <v>2.301766267868772</v>
      </c>
      <c r="L4" s="72">
        <v>0.11669555417328348</v>
      </c>
    </row>
    <row r="5" spans="1:12" ht="14.25" collapsed="1">
      <c r="A5" s="62">
        <v>2</v>
      </c>
      <c r="B5" s="47" t="s">
        <v>59</v>
      </c>
      <c r="C5" s="48">
        <v>39048</v>
      </c>
      <c r="D5" s="48">
        <v>39140</v>
      </c>
      <c r="E5" s="71">
        <v>-0.0028487546832015598</v>
      </c>
      <c r="F5" s="71">
        <v>-0.07031476797121528</v>
      </c>
      <c r="G5" s="71">
        <v>-0.12204445286837573</v>
      </c>
      <c r="H5" s="71">
        <v>0.17188780088696487</v>
      </c>
      <c r="I5" s="71">
        <v>0.21097238898326154</v>
      </c>
      <c r="J5" s="71">
        <v>0.16407531776660478</v>
      </c>
      <c r="K5" s="72">
        <v>-0.560743165589935</v>
      </c>
      <c r="L5" s="72">
        <v>-0.0765981765059468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-0.0011083792439450235</v>
      </c>
      <c r="F6" s="71">
        <v>0.07763103459592768</v>
      </c>
      <c r="G6" s="71">
        <v>0.08353928016277656</v>
      </c>
      <c r="H6" s="71">
        <v>0.13822343629188616</v>
      </c>
      <c r="I6" s="71">
        <v>0.20312075020363252</v>
      </c>
      <c r="J6" s="71">
        <v>0.13563996499173459</v>
      </c>
      <c r="K6" s="72">
        <v>0.8535683159268947</v>
      </c>
      <c r="L6" s="72">
        <v>0.06383552425305838</v>
      </c>
    </row>
    <row r="7" spans="1:12" ht="14.25">
      <c r="A7" s="62">
        <v>4</v>
      </c>
      <c r="B7" s="47" t="s">
        <v>99</v>
      </c>
      <c r="C7" s="48">
        <v>40253</v>
      </c>
      <c r="D7" s="48">
        <v>40445</v>
      </c>
      <c r="E7" s="71">
        <v>-0.007883245862403188</v>
      </c>
      <c r="F7" s="71" t="s">
        <v>61</v>
      </c>
      <c r="G7" s="71">
        <v>0.21687106898435515</v>
      </c>
      <c r="H7" s="71" t="s">
        <v>61</v>
      </c>
      <c r="I7" s="71">
        <v>0.526893666347773</v>
      </c>
      <c r="J7" s="71">
        <v>0.34070264904978953</v>
      </c>
      <c r="K7" s="72">
        <v>-0.5309158116232467</v>
      </c>
      <c r="L7" s="72">
        <v>-0.10611513623035107</v>
      </c>
    </row>
    <row r="8" spans="1:12" ht="15.75" thickBot="1">
      <c r="A8" s="75"/>
      <c r="B8" s="79" t="s">
        <v>57</v>
      </c>
      <c r="C8" s="78" t="s">
        <v>25</v>
      </c>
      <c r="D8" s="78" t="s">
        <v>25</v>
      </c>
      <c r="E8" s="76">
        <f>AVERAGE(E4:E7)</f>
        <v>-0.002141184916116007</v>
      </c>
      <c r="F8" s="76">
        <f>AVERAGE(F4:F7)</f>
        <v>0.0036581333123562043</v>
      </c>
      <c r="G8" s="76">
        <f>AVERAGE(G4:G7)</f>
        <v>0.06903589682627348</v>
      </c>
      <c r="H8" s="76">
        <f>AVERAGE(H4:H7)</f>
        <v>0.1836034903334903</v>
      </c>
      <c r="I8" s="76">
        <f>AVERAGE(I4:I7)</f>
        <v>0.29136717135351625</v>
      </c>
      <c r="J8" s="76">
        <f>AVERAGE(J4:J7)</f>
        <v>0.21710191758482017</v>
      </c>
      <c r="K8" s="78" t="s">
        <v>25</v>
      </c>
      <c r="L8" s="78" t="s">
        <v>25</v>
      </c>
    </row>
    <row r="9" spans="1:12" s="9" customFormat="1" ht="14.25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98</v>
      </c>
      <c r="C4" s="30">
        <v>31.446590000001713</v>
      </c>
      <c r="D4" s="68">
        <v>0.0032756401250863677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-1.5754599999999626</v>
      </c>
      <c r="D5" s="68">
        <v>-0.0011083792439471002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59</v>
      </c>
      <c r="C6" s="30">
        <v>-3.690689999999944</v>
      </c>
      <c r="D6" s="68">
        <v>-0.002848754683202634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>
        <v>-20.45909000000032</v>
      </c>
      <c r="D7" s="68">
        <v>-0.007883245862402773</v>
      </c>
      <c r="E7" s="31">
        <v>0</v>
      </c>
      <c r="F7" s="87">
        <v>0</v>
      </c>
      <c r="G7" s="50">
        <v>0</v>
      </c>
    </row>
    <row r="8" spans="1:7" ht="15.75" thickBot="1">
      <c r="A8" s="65"/>
      <c r="B8" s="53" t="s">
        <v>24</v>
      </c>
      <c r="C8" s="54">
        <v>5.721350000001486</v>
      </c>
      <c r="D8" s="67">
        <v>0.00038366517026027945</v>
      </c>
      <c r="E8" s="55">
        <v>0</v>
      </c>
      <c r="F8" s="67">
        <v>0</v>
      </c>
      <c r="G8" s="56">
        <v>0</v>
      </c>
    </row>
    <row r="10" ht="14.25">
      <c r="A10" s="11"/>
    </row>
    <row r="11" spans="1:7" ht="14.25">
      <c r="A11" s="11"/>
      <c r="B11" s="11"/>
      <c r="C11" s="11"/>
      <c r="D11" s="52"/>
      <c r="E11" s="11"/>
      <c r="F11" s="11"/>
      <c r="G11" s="11"/>
    </row>
    <row r="12" spans="1:7" ht="14.25">
      <c r="A12" s="11"/>
      <c r="B12" s="11"/>
      <c r="C12" s="11"/>
      <c r="D12" s="18"/>
      <c r="E12" s="11"/>
      <c r="F12" s="11"/>
      <c r="G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99</v>
      </c>
      <c r="C2" s="71">
        <v>-0.007883245862403188</v>
      </c>
      <c r="D2" s="21"/>
      <c r="E2" s="21"/>
    </row>
    <row r="3" spans="1:5" ht="14.25">
      <c r="A3" s="21"/>
      <c r="B3" s="47" t="s">
        <v>59</v>
      </c>
      <c r="C3" s="71">
        <v>-0.0028487546832015598</v>
      </c>
      <c r="D3" s="21"/>
      <c r="E3" s="21"/>
    </row>
    <row r="4" spans="1:5" ht="14.25">
      <c r="A4" s="21"/>
      <c r="B4" s="47" t="s">
        <v>26</v>
      </c>
      <c r="C4" s="71">
        <v>-0.0011083792439450235</v>
      </c>
      <c r="D4" s="21"/>
      <c r="E4" s="21"/>
    </row>
    <row r="5" spans="1:5" ht="14.25">
      <c r="A5" s="21"/>
      <c r="B5" s="47" t="s">
        <v>98</v>
      </c>
      <c r="C5" s="71">
        <v>0.0032756401250857436</v>
      </c>
      <c r="D5" s="21"/>
      <c r="E5" s="21"/>
    </row>
    <row r="6" spans="1:256" ht="14.25">
      <c r="A6" s="21"/>
      <c r="B6" s="98" t="s">
        <v>21</v>
      </c>
      <c r="C6" s="99">
        <v>0.002814837664841585</v>
      </c>
      <c r="D6" s="21"/>
      <c r="F6" s="22">
        <v>0.004166080225193491</v>
      </c>
      <c r="G6" s="22" t="s">
        <v>21</v>
      </c>
      <c r="H6" s="22">
        <v>0.004166080225193491</v>
      </c>
      <c r="I6" s="22" t="s">
        <v>21</v>
      </c>
      <c r="J6" s="22">
        <v>0.004166080225193491</v>
      </c>
      <c r="K6" s="22" t="s">
        <v>21</v>
      </c>
      <c r="L6" s="22">
        <v>0.004166080225193491</v>
      </c>
      <c r="M6" s="22" t="s">
        <v>21</v>
      </c>
      <c r="N6" s="22">
        <v>0.004166080225193491</v>
      </c>
      <c r="O6" s="22" t="s">
        <v>21</v>
      </c>
      <c r="P6" s="22">
        <v>0.004166080225193491</v>
      </c>
      <c r="Q6" s="22" t="s">
        <v>21</v>
      </c>
      <c r="R6" s="22">
        <v>0.004166080225193491</v>
      </c>
      <c r="S6" s="22" t="s">
        <v>21</v>
      </c>
      <c r="T6" s="22">
        <v>0.004166080225193491</v>
      </c>
      <c r="U6" s="22" t="s">
        <v>21</v>
      </c>
      <c r="V6" s="22">
        <v>0.004166080225193491</v>
      </c>
      <c r="W6" s="22" t="s">
        <v>21</v>
      </c>
      <c r="X6" s="22">
        <v>0.004166080225193491</v>
      </c>
      <c r="Y6" s="22" t="s">
        <v>21</v>
      </c>
      <c r="Z6" s="22">
        <v>0.004166080225193491</v>
      </c>
      <c r="AA6" s="22" t="s">
        <v>21</v>
      </c>
      <c r="AB6" s="22">
        <v>0.004166080225193491</v>
      </c>
      <c r="AC6" s="22" t="s">
        <v>21</v>
      </c>
      <c r="AD6" s="22">
        <v>0.004166080225193491</v>
      </c>
      <c r="AE6" s="22" t="s">
        <v>21</v>
      </c>
      <c r="AF6" s="22">
        <v>0.004166080225193491</v>
      </c>
      <c r="AG6" s="22" t="s">
        <v>21</v>
      </c>
      <c r="AH6" s="22">
        <v>0.004166080225193491</v>
      </c>
      <c r="AI6" s="22" t="s">
        <v>21</v>
      </c>
      <c r="AJ6" s="22">
        <v>0.004166080225193491</v>
      </c>
      <c r="AK6" s="22" t="s">
        <v>21</v>
      </c>
      <c r="AL6" s="22">
        <v>0.004166080225193491</v>
      </c>
      <c r="AM6" s="22" t="s">
        <v>21</v>
      </c>
      <c r="AN6" s="22">
        <v>0.004166080225193491</v>
      </c>
      <c r="AO6" s="22" t="s">
        <v>21</v>
      </c>
      <c r="AP6" s="22">
        <v>0.004166080225193491</v>
      </c>
      <c r="AQ6" s="22" t="s">
        <v>21</v>
      </c>
      <c r="AR6" s="22">
        <v>0.004166080225193491</v>
      </c>
      <c r="AS6" s="22" t="s">
        <v>21</v>
      </c>
      <c r="AT6" s="22">
        <v>0.004166080225193491</v>
      </c>
      <c r="AU6" s="22" t="s">
        <v>21</v>
      </c>
      <c r="AV6" s="22">
        <v>0.004166080225193491</v>
      </c>
      <c r="AW6" s="22" t="s">
        <v>21</v>
      </c>
      <c r="AX6" s="22">
        <v>0.004166080225193491</v>
      </c>
      <c r="AY6" s="22" t="s">
        <v>21</v>
      </c>
      <c r="AZ6" s="22">
        <v>0.004166080225193491</v>
      </c>
      <c r="BA6" s="22" t="s">
        <v>21</v>
      </c>
      <c r="BB6" s="22">
        <v>0.004166080225193491</v>
      </c>
      <c r="BC6" s="22" t="s">
        <v>21</v>
      </c>
      <c r="BD6" s="22">
        <v>0.004166080225193491</v>
      </c>
      <c r="BE6" s="22" t="s">
        <v>21</v>
      </c>
      <c r="BF6" s="22">
        <v>0.004166080225193491</v>
      </c>
      <c r="BG6" s="22" t="s">
        <v>21</v>
      </c>
      <c r="BH6" s="22">
        <v>0.004166080225193491</v>
      </c>
      <c r="BI6" s="22" t="s">
        <v>21</v>
      </c>
      <c r="BJ6" s="22">
        <v>0.004166080225193491</v>
      </c>
      <c r="BK6" s="22" t="s">
        <v>21</v>
      </c>
      <c r="BL6" s="22">
        <v>0.004166080225193491</v>
      </c>
      <c r="BM6" s="22" t="s">
        <v>21</v>
      </c>
      <c r="BN6" s="22">
        <v>0.004166080225193491</v>
      </c>
      <c r="BO6" s="22" t="s">
        <v>21</v>
      </c>
      <c r="BP6" s="22">
        <v>0.004166080225193491</v>
      </c>
      <c r="BQ6" s="22" t="s">
        <v>21</v>
      </c>
      <c r="BR6" s="22">
        <v>0.004166080225193491</v>
      </c>
      <c r="BS6" s="22" t="s">
        <v>21</v>
      </c>
      <c r="BT6" s="22">
        <v>0.004166080225193491</v>
      </c>
      <c r="BU6" s="22" t="s">
        <v>21</v>
      </c>
      <c r="BV6" s="22">
        <v>0.004166080225193491</v>
      </c>
      <c r="BW6" s="22" t="s">
        <v>21</v>
      </c>
      <c r="BX6" s="22">
        <v>0.004166080225193491</v>
      </c>
      <c r="BY6" s="22" t="s">
        <v>21</v>
      </c>
      <c r="BZ6" s="22">
        <v>0.004166080225193491</v>
      </c>
      <c r="CA6" s="22" t="s">
        <v>21</v>
      </c>
      <c r="CB6" s="22">
        <v>0.004166080225193491</v>
      </c>
      <c r="CC6" s="22" t="s">
        <v>21</v>
      </c>
      <c r="CD6" s="22">
        <v>0.004166080225193491</v>
      </c>
      <c r="CE6" s="22" t="s">
        <v>21</v>
      </c>
      <c r="CF6" s="22">
        <v>0.004166080225193491</v>
      </c>
      <c r="CG6" s="22" t="s">
        <v>21</v>
      </c>
      <c r="CH6" s="22">
        <v>0.004166080225193491</v>
      </c>
      <c r="CI6" s="22" t="s">
        <v>21</v>
      </c>
      <c r="CJ6" s="22">
        <v>0.004166080225193491</v>
      </c>
      <c r="CK6" s="22" t="s">
        <v>21</v>
      </c>
      <c r="CL6" s="22">
        <v>0.004166080225193491</v>
      </c>
      <c r="CM6" s="22" t="s">
        <v>21</v>
      </c>
      <c r="CN6" s="22">
        <v>0.004166080225193491</v>
      </c>
      <c r="CO6" s="22" t="s">
        <v>21</v>
      </c>
      <c r="CP6" s="22">
        <v>0.004166080225193491</v>
      </c>
      <c r="CQ6" s="22" t="s">
        <v>21</v>
      </c>
      <c r="CR6" s="22">
        <v>0.004166080225193491</v>
      </c>
      <c r="CS6" s="22" t="s">
        <v>21</v>
      </c>
      <c r="CT6" s="22">
        <v>0.004166080225193491</v>
      </c>
      <c r="CU6" s="22" t="s">
        <v>21</v>
      </c>
      <c r="CV6" s="22">
        <v>0.004166080225193491</v>
      </c>
      <c r="CW6" s="22" t="s">
        <v>21</v>
      </c>
      <c r="CX6" s="22">
        <v>0.004166080225193491</v>
      </c>
      <c r="CY6" s="22" t="s">
        <v>21</v>
      </c>
      <c r="CZ6" s="22">
        <v>0.004166080225193491</v>
      </c>
      <c r="DA6" s="22" t="s">
        <v>21</v>
      </c>
      <c r="DB6" s="22">
        <v>0.004166080225193491</v>
      </c>
      <c r="DC6" s="22" t="s">
        <v>21</v>
      </c>
      <c r="DD6" s="22">
        <v>0.004166080225193491</v>
      </c>
      <c r="DE6" s="22" t="s">
        <v>21</v>
      </c>
      <c r="DF6" s="22">
        <v>0.004166080225193491</v>
      </c>
      <c r="DG6" s="22" t="s">
        <v>21</v>
      </c>
      <c r="DH6" s="22">
        <v>0.004166080225193491</v>
      </c>
      <c r="DI6" s="22" t="s">
        <v>21</v>
      </c>
      <c r="DJ6" s="22">
        <v>0.004166080225193491</v>
      </c>
      <c r="DK6" s="22" t="s">
        <v>21</v>
      </c>
      <c r="DL6" s="22">
        <v>0.004166080225193491</v>
      </c>
      <c r="DM6" s="22" t="s">
        <v>21</v>
      </c>
      <c r="DN6" s="22">
        <v>0.004166080225193491</v>
      </c>
      <c r="DO6" s="22" t="s">
        <v>21</v>
      </c>
      <c r="DP6" s="22">
        <v>0.004166080225193491</v>
      </c>
      <c r="DQ6" s="22" t="s">
        <v>21</v>
      </c>
      <c r="DR6" s="22">
        <v>0.004166080225193491</v>
      </c>
      <c r="DS6" s="22" t="s">
        <v>21</v>
      </c>
      <c r="DT6" s="22">
        <v>0.004166080225193491</v>
      </c>
      <c r="DU6" s="22" t="s">
        <v>21</v>
      </c>
      <c r="DV6" s="22">
        <v>0.004166080225193491</v>
      </c>
      <c r="DW6" s="22" t="s">
        <v>21</v>
      </c>
      <c r="DX6" s="22">
        <v>0.004166080225193491</v>
      </c>
      <c r="DY6" s="22" t="s">
        <v>21</v>
      </c>
      <c r="DZ6" s="22">
        <v>0.004166080225193491</v>
      </c>
      <c r="EA6" s="22" t="s">
        <v>21</v>
      </c>
      <c r="EB6" s="22">
        <v>0.004166080225193491</v>
      </c>
      <c r="EC6" s="22" t="s">
        <v>21</v>
      </c>
      <c r="ED6" s="22">
        <v>0.004166080225193491</v>
      </c>
      <c r="EE6" s="22" t="s">
        <v>21</v>
      </c>
      <c r="EF6" s="22">
        <v>0.004166080225193491</v>
      </c>
      <c r="EG6" s="22" t="s">
        <v>21</v>
      </c>
      <c r="EH6" s="22">
        <v>0.004166080225193491</v>
      </c>
      <c r="EI6" s="22" t="s">
        <v>21</v>
      </c>
      <c r="EJ6" s="22">
        <v>0.004166080225193491</v>
      </c>
      <c r="EK6" s="22" t="s">
        <v>21</v>
      </c>
      <c r="EL6" s="22">
        <v>0.004166080225193491</v>
      </c>
      <c r="EM6" s="22" t="s">
        <v>21</v>
      </c>
      <c r="EN6" s="22">
        <v>0.004166080225193491</v>
      </c>
      <c r="EO6" s="22" t="s">
        <v>21</v>
      </c>
      <c r="EP6" s="22">
        <v>0.004166080225193491</v>
      </c>
      <c r="EQ6" s="22" t="s">
        <v>21</v>
      </c>
      <c r="ER6" s="22">
        <v>0.004166080225193491</v>
      </c>
      <c r="ES6" s="22" t="s">
        <v>21</v>
      </c>
      <c r="ET6" s="22">
        <v>0.004166080225193491</v>
      </c>
      <c r="EU6" s="22" t="s">
        <v>21</v>
      </c>
      <c r="EV6" s="22">
        <v>0.004166080225193491</v>
      </c>
      <c r="EW6" s="22" t="s">
        <v>21</v>
      </c>
      <c r="EX6" s="22">
        <v>0.004166080225193491</v>
      </c>
      <c r="EY6" s="22" t="s">
        <v>21</v>
      </c>
      <c r="EZ6" s="22">
        <v>0.004166080225193491</v>
      </c>
      <c r="FA6" s="22" t="s">
        <v>21</v>
      </c>
      <c r="FB6" s="22">
        <v>0.004166080225193491</v>
      </c>
      <c r="FC6" s="22" t="s">
        <v>21</v>
      </c>
      <c r="FD6" s="22">
        <v>0.004166080225193491</v>
      </c>
      <c r="FE6" s="22" t="s">
        <v>21</v>
      </c>
      <c r="FF6" s="22">
        <v>0.004166080225193491</v>
      </c>
      <c r="FG6" s="22" t="s">
        <v>21</v>
      </c>
      <c r="FH6" s="22">
        <v>0.004166080225193491</v>
      </c>
      <c r="FI6" s="22" t="s">
        <v>21</v>
      </c>
      <c r="FJ6" s="22">
        <v>0.004166080225193491</v>
      </c>
      <c r="FK6" s="22" t="s">
        <v>21</v>
      </c>
      <c r="FL6" s="22">
        <v>0.004166080225193491</v>
      </c>
      <c r="FM6" s="22" t="s">
        <v>21</v>
      </c>
      <c r="FN6" s="22">
        <v>0.004166080225193491</v>
      </c>
      <c r="FO6" s="22" t="s">
        <v>21</v>
      </c>
      <c r="FP6" s="22">
        <v>0.004166080225193491</v>
      </c>
      <c r="FQ6" s="22" t="s">
        <v>21</v>
      </c>
      <c r="FR6" s="22">
        <v>0.004166080225193491</v>
      </c>
      <c r="FS6" s="22" t="s">
        <v>21</v>
      </c>
      <c r="FT6" s="22">
        <v>0.004166080225193491</v>
      </c>
      <c r="FU6" s="22" t="s">
        <v>21</v>
      </c>
      <c r="FV6" s="22">
        <v>0.004166080225193491</v>
      </c>
      <c r="FW6" s="22" t="s">
        <v>21</v>
      </c>
      <c r="FX6" s="22">
        <v>0.004166080225193491</v>
      </c>
      <c r="FY6" s="22" t="s">
        <v>21</v>
      </c>
      <c r="FZ6" s="22">
        <v>0.004166080225193491</v>
      </c>
      <c r="GA6" s="22" t="s">
        <v>21</v>
      </c>
      <c r="GB6" s="22">
        <v>0.004166080225193491</v>
      </c>
      <c r="GC6" s="22" t="s">
        <v>21</v>
      </c>
      <c r="GD6" s="22">
        <v>0.004166080225193491</v>
      </c>
      <c r="GE6" s="22" t="s">
        <v>21</v>
      </c>
      <c r="GF6" s="22">
        <v>0.004166080225193491</v>
      </c>
      <c r="GG6" s="22" t="s">
        <v>21</v>
      </c>
      <c r="GH6" s="22">
        <v>0.004166080225193491</v>
      </c>
      <c r="GI6" s="22" t="s">
        <v>21</v>
      </c>
      <c r="GJ6" s="22">
        <v>0.004166080225193491</v>
      </c>
      <c r="GK6" s="22" t="s">
        <v>21</v>
      </c>
      <c r="GL6" s="22">
        <v>0.004166080225193491</v>
      </c>
      <c r="GM6" s="22" t="s">
        <v>21</v>
      </c>
      <c r="GN6" s="22">
        <v>0.004166080225193491</v>
      </c>
      <c r="GO6" s="22" t="s">
        <v>21</v>
      </c>
      <c r="GP6" s="22">
        <v>0.004166080225193491</v>
      </c>
      <c r="GQ6" s="22" t="s">
        <v>21</v>
      </c>
      <c r="GR6" s="22">
        <v>0.004166080225193491</v>
      </c>
      <c r="GS6" s="22" t="s">
        <v>21</v>
      </c>
      <c r="GT6" s="22">
        <v>0.004166080225193491</v>
      </c>
      <c r="GU6" s="22" t="s">
        <v>21</v>
      </c>
      <c r="GV6" s="22">
        <v>0.004166080225193491</v>
      </c>
      <c r="GW6" s="22" t="s">
        <v>21</v>
      </c>
      <c r="GX6" s="22">
        <v>0.004166080225193491</v>
      </c>
      <c r="GY6" s="22" t="s">
        <v>21</v>
      </c>
      <c r="GZ6" s="22">
        <v>0.004166080225193491</v>
      </c>
      <c r="HA6" s="22" t="s">
        <v>21</v>
      </c>
      <c r="HB6" s="22">
        <v>0.004166080225193491</v>
      </c>
      <c r="HC6" s="22" t="s">
        <v>21</v>
      </c>
      <c r="HD6" s="22">
        <v>0.004166080225193491</v>
      </c>
      <c r="HE6" s="22" t="s">
        <v>21</v>
      </c>
      <c r="HF6" s="22">
        <v>0.004166080225193491</v>
      </c>
      <c r="HG6" s="22" t="s">
        <v>21</v>
      </c>
      <c r="HH6" s="22">
        <v>0.004166080225193491</v>
      </c>
      <c r="HI6" s="22" t="s">
        <v>21</v>
      </c>
      <c r="HJ6" s="22">
        <v>0.004166080225193491</v>
      </c>
      <c r="HK6" s="22" t="s">
        <v>21</v>
      </c>
      <c r="HL6" s="22">
        <v>0.004166080225193491</v>
      </c>
      <c r="HM6" s="22" t="s">
        <v>21</v>
      </c>
      <c r="HN6" s="22">
        <v>0.004166080225193491</v>
      </c>
      <c r="HO6" s="22" t="s">
        <v>21</v>
      </c>
      <c r="HP6" s="22">
        <v>0.004166080225193491</v>
      </c>
      <c r="HQ6" s="22" t="s">
        <v>21</v>
      </c>
      <c r="HR6" s="22">
        <v>0.004166080225193491</v>
      </c>
      <c r="HS6" s="22" t="s">
        <v>21</v>
      </c>
      <c r="HT6" s="22">
        <v>0.004166080225193491</v>
      </c>
      <c r="HU6" s="22" t="s">
        <v>21</v>
      </c>
      <c r="HV6" s="22">
        <v>0.004166080225193491</v>
      </c>
      <c r="HW6" s="22" t="s">
        <v>21</v>
      </c>
      <c r="HX6" s="22">
        <v>0.004166080225193491</v>
      </c>
      <c r="HY6" s="22" t="s">
        <v>21</v>
      </c>
      <c r="HZ6" s="22">
        <v>0.004166080225193491</v>
      </c>
      <c r="IA6" s="22" t="s">
        <v>21</v>
      </c>
      <c r="IB6" s="22">
        <v>0.004166080225193491</v>
      </c>
      <c r="IC6" s="22" t="s">
        <v>21</v>
      </c>
      <c r="ID6" s="22">
        <v>0.004166080225193491</v>
      </c>
      <c r="IE6" s="22" t="s">
        <v>21</v>
      </c>
      <c r="IF6" s="22">
        <v>0.004166080225193491</v>
      </c>
      <c r="IG6" s="22" t="s">
        <v>21</v>
      </c>
      <c r="IH6" s="22">
        <v>0.004166080225193491</v>
      </c>
      <c r="II6" s="22" t="s">
        <v>21</v>
      </c>
      <c r="IJ6" s="22">
        <v>0.004166080225193491</v>
      </c>
      <c r="IK6" s="22" t="s">
        <v>21</v>
      </c>
      <c r="IL6" s="22">
        <v>0.004166080225193491</v>
      </c>
      <c r="IM6" s="22" t="s">
        <v>21</v>
      </c>
      <c r="IN6" s="22">
        <v>0.004166080225193491</v>
      </c>
      <c r="IO6" s="22" t="s">
        <v>21</v>
      </c>
      <c r="IP6" s="22">
        <v>0.004166080225193491</v>
      </c>
      <c r="IQ6" s="22" t="s">
        <v>21</v>
      </c>
      <c r="IR6" s="22">
        <v>0.004166080225193491</v>
      </c>
      <c r="IS6" s="22" t="s">
        <v>21</v>
      </c>
      <c r="IT6" s="22">
        <v>0.004166080225193491</v>
      </c>
      <c r="IU6" s="22" t="s">
        <v>21</v>
      </c>
      <c r="IV6" s="22">
        <v>0.004166080225193491</v>
      </c>
    </row>
    <row r="7" spans="2:256" ht="14.25">
      <c r="B7" s="97" t="s">
        <v>27</v>
      </c>
      <c r="C7" s="99">
        <v>-0.00183092144642782</v>
      </c>
      <c r="F7" s="22">
        <v>-0.0032109887169424756</v>
      </c>
      <c r="G7" s="22" t="s">
        <v>27</v>
      </c>
      <c r="H7" s="22">
        <v>-0.0032109887169424756</v>
      </c>
      <c r="I7" s="22" t="s">
        <v>27</v>
      </c>
      <c r="J7" s="22">
        <v>-0.0032109887169424756</v>
      </c>
      <c r="K7" s="22" t="s">
        <v>27</v>
      </c>
      <c r="L7" s="22">
        <v>-0.0032109887169424756</v>
      </c>
      <c r="M7" s="22" t="s">
        <v>27</v>
      </c>
      <c r="N7" s="22">
        <v>-0.0032109887169424756</v>
      </c>
      <c r="O7" s="22" t="s">
        <v>27</v>
      </c>
      <c r="P7" s="22">
        <v>-0.0032109887169424756</v>
      </c>
      <c r="Q7" s="22" t="s">
        <v>27</v>
      </c>
      <c r="R7" s="22">
        <v>-0.0032109887169424756</v>
      </c>
      <c r="S7" s="22" t="s">
        <v>27</v>
      </c>
      <c r="T7" s="22">
        <v>-0.0032109887169424756</v>
      </c>
      <c r="U7" s="22" t="s">
        <v>27</v>
      </c>
      <c r="V7" s="22">
        <v>-0.0032109887169424756</v>
      </c>
      <c r="W7" s="22" t="s">
        <v>27</v>
      </c>
      <c r="X7" s="22">
        <v>-0.0032109887169424756</v>
      </c>
      <c r="Y7" s="22" t="s">
        <v>27</v>
      </c>
      <c r="Z7" s="22">
        <v>-0.0032109887169424756</v>
      </c>
      <c r="AA7" s="22" t="s">
        <v>27</v>
      </c>
      <c r="AB7" s="22">
        <v>-0.0032109887169424756</v>
      </c>
      <c r="AC7" s="22" t="s">
        <v>27</v>
      </c>
      <c r="AD7" s="22">
        <v>-0.0032109887169424756</v>
      </c>
      <c r="AE7" s="22" t="s">
        <v>27</v>
      </c>
      <c r="AF7" s="22">
        <v>-0.0032109887169424756</v>
      </c>
      <c r="AG7" s="22" t="s">
        <v>27</v>
      </c>
      <c r="AH7" s="22">
        <v>-0.0032109887169424756</v>
      </c>
      <c r="AI7" s="22" t="s">
        <v>27</v>
      </c>
      <c r="AJ7" s="22">
        <v>-0.0032109887169424756</v>
      </c>
      <c r="AK7" s="22" t="s">
        <v>27</v>
      </c>
      <c r="AL7" s="22">
        <v>-0.0032109887169424756</v>
      </c>
      <c r="AM7" s="22" t="s">
        <v>27</v>
      </c>
      <c r="AN7" s="22">
        <v>-0.0032109887169424756</v>
      </c>
      <c r="AO7" s="22" t="s">
        <v>27</v>
      </c>
      <c r="AP7" s="22">
        <v>-0.0032109887169424756</v>
      </c>
      <c r="AQ7" s="22" t="s">
        <v>27</v>
      </c>
      <c r="AR7" s="22">
        <v>-0.0032109887169424756</v>
      </c>
      <c r="AS7" s="22" t="s">
        <v>27</v>
      </c>
      <c r="AT7" s="22">
        <v>-0.0032109887169424756</v>
      </c>
      <c r="AU7" s="22" t="s">
        <v>27</v>
      </c>
      <c r="AV7" s="22">
        <v>-0.0032109887169424756</v>
      </c>
      <c r="AW7" s="22" t="s">
        <v>27</v>
      </c>
      <c r="AX7" s="22">
        <v>-0.0032109887169424756</v>
      </c>
      <c r="AY7" s="22" t="s">
        <v>27</v>
      </c>
      <c r="AZ7" s="22">
        <v>-0.0032109887169424756</v>
      </c>
      <c r="BA7" s="22" t="s">
        <v>27</v>
      </c>
      <c r="BB7" s="22">
        <v>-0.0032109887169424756</v>
      </c>
      <c r="BC7" s="22" t="s">
        <v>27</v>
      </c>
      <c r="BD7" s="22">
        <v>-0.0032109887169424756</v>
      </c>
      <c r="BE7" s="22" t="s">
        <v>27</v>
      </c>
      <c r="BF7" s="22">
        <v>-0.0032109887169424756</v>
      </c>
      <c r="BG7" s="22" t="s">
        <v>27</v>
      </c>
      <c r="BH7" s="22">
        <v>-0.0032109887169424756</v>
      </c>
      <c r="BI7" s="22" t="s">
        <v>27</v>
      </c>
      <c r="BJ7" s="22">
        <v>-0.0032109887169424756</v>
      </c>
      <c r="BK7" s="22" t="s">
        <v>27</v>
      </c>
      <c r="BL7" s="22">
        <v>-0.0032109887169424756</v>
      </c>
      <c r="BM7" s="22" t="s">
        <v>27</v>
      </c>
      <c r="BN7" s="22">
        <v>-0.0032109887169424756</v>
      </c>
      <c r="BO7" s="22" t="s">
        <v>27</v>
      </c>
      <c r="BP7" s="22">
        <v>-0.0032109887169424756</v>
      </c>
      <c r="BQ7" s="22" t="s">
        <v>27</v>
      </c>
      <c r="BR7" s="22">
        <v>-0.0032109887169424756</v>
      </c>
      <c r="BS7" s="22" t="s">
        <v>27</v>
      </c>
      <c r="BT7" s="22">
        <v>-0.0032109887169424756</v>
      </c>
      <c r="BU7" s="22" t="s">
        <v>27</v>
      </c>
      <c r="BV7" s="22">
        <v>-0.0032109887169424756</v>
      </c>
      <c r="BW7" s="22" t="s">
        <v>27</v>
      </c>
      <c r="BX7" s="22">
        <v>-0.0032109887169424756</v>
      </c>
      <c r="BY7" s="22" t="s">
        <v>27</v>
      </c>
      <c r="BZ7" s="22">
        <v>-0.0032109887169424756</v>
      </c>
      <c r="CA7" s="22" t="s">
        <v>27</v>
      </c>
      <c r="CB7" s="22">
        <v>-0.0032109887169424756</v>
      </c>
      <c r="CC7" s="22" t="s">
        <v>27</v>
      </c>
      <c r="CD7" s="22">
        <v>-0.0032109887169424756</v>
      </c>
      <c r="CE7" s="22" t="s">
        <v>27</v>
      </c>
      <c r="CF7" s="22">
        <v>-0.0032109887169424756</v>
      </c>
      <c r="CG7" s="22" t="s">
        <v>27</v>
      </c>
      <c r="CH7" s="22">
        <v>-0.0032109887169424756</v>
      </c>
      <c r="CI7" s="22" t="s">
        <v>27</v>
      </c>
      <c r="CJ7" s="22">
        <v>-0.0032109887169424756</v>
      </c>
      <c r="CK7" s="22" t="s">
        <v>27</v>
      </c>
      <c r="CL7" s="22">
        <v>-0.0032109887169424756</v>
      </c>
      <c r="CM7" s="22" t="s">
        <v>27</v>
      </c>
      <c r="CN7" s="22">
        <v>-0.0032109887169424756</v>
      </c>
      <c r="CO7" s="22" t="s">
        <v>27</v>
      </c>
      <c r="CP7" s="22">
        <v>-0.0032109887169424756</v>
      </c>
      <c r="CQ7" s="22" t="s">
        <v>27</v>
      </c>
      <c r="CR7" s="22">
        <v>-0.0032109887169424756</v>
      </c>
      <c r="CS7" s="22" t="s">
        <v>27</v>
      </c>
      <c r="CT7" s="22">
        <v>-0.0032109887169424756</v>
      </c>
      <c r="CU7" s="22" t="s">
        <v>27</v>
      </c>
      <c r="CV7" s="22">
        <v>-0.0032109887169424756</v>
      </c>
      <c r="CW7" s="22" t="s">
        <v>27</v>
      </c>
      <c r="CX7" s="22">
        <v>-0.0032109887169424756</v>
      </c>
      <c r="CY7" s="22" t="s">
        <v>27</v>
      </c>
      <c r="CZ7" s="22">
        <v>-0.0032109887169424756</v>
      </c>
      <c r="DA7" s="22" t="s">
        <v>27</v>
      </c>
      <c r="DB7" s="22">
        <v>-0.0032109887169424756</v>
      </c>
      <c r="DC7" s="22" t="s">
        <v>27</v>
      </c>
      <c r="DD7" s="22">
        <v>-0.0032109887169424756</v>
      </c>
      <c r="DE7" s="22" t="s">
        <v>27</v>
      </c>
      <c r="DF7" s="22">
        <v>-0.0032109887169424756</v>
      </c>
      <c r="DG7" s="22" t="s">
        <v>27</v>
      </c>
      <c r="DH7" s="22">
        <v>-0.0032109887169424756</v>
      </c>
      <c r="DI7" s="22" t="s">
        <v>27</v>
      </c>
      <c r="DJ7" s="22">
        <v>-0.0032109887169424756</v>
      </c>
      <c r="DK7" s="22" t="s">
        <v>27</v>
      </c>
      <c r="DL7" s="22">
        <v>-0.0032109887169424756</v>
      </c>
      <c r="DM7" s="22" t="s">
        <v>27</v>
      </c>
      <c r="DN7" s="22">
        <v>-0.0032109887169424756</v>
      </c>
      <c r="DO7" s="22" t="s">
        <v>27</v>
      </c>
      <c r="DP7" s="22">
        <v>-0.0032109887169424756</v>
      </c>
      <c r="DQ7" s="22" t="s">
        <v>27</v>
      </c>
      <c r="DR7" s="22">
        <v>-0.0032109887169424756</v>
      </c>
      <c r="DS7" s="22" t="s">
        <v>27</v>
      </c>
      <c r="DT7" s="22">
        <v>-0.0032109887169424756</v>
      </c>
      <c r="DU7" s="22" t="s">
        <v>27</v>
      </c>
      <c r="DV7" s="22">
        <v>-0.0032109887169424756</v>
      </c>
      <c r="DW7" s="22" t="s">
        <v>27</v>
      </c>
      <c r="DX7" s="22">
        <v>-0.0032109887169424756</v>
      </c>
      <c r="DY7" s="22" t="s">
        <v>27</v>
      </c>
      <c r="DZ7" s="22">
        <v>-0.0032109887169424756</v>
      </c>
      <c r="EA7" s="22" t="s">
        <v>27</v>
      </c>
      <c r="EB7" s="22">
        <v>-0.0032109887169424756</v>
      </c>
      <c r="EC7" s="22" t="s">
        <v>27</v>
      </c>
      <c r="ED7" s="22">
        <v>-0.0032109887169424756</v>
      </c>
      <c r="EE7" s="22" t="s">
        <v>27</v>
      </c>
      <c r="EF7" s="22">
        <v>-0.0032109887169424756</v>
      </c>
      <c r="EG7" s="22" t="s">
        <v>27</v>
      </c>
      <c r="EH7" s="22">
        <v>-0.0032109887169424756</v>
      </c>
      <c r="EI7" s="22" t="s">
        <v>27</v>
      </c>
      <c r="EJ7" s="22">
        <v>-0.0032109887169424756</v>
      </c>
      <c r="EK7" s="22" t="s">
        <v>27</v>
      </c>
      <c r="EL7" s="22">
        <v>-0.0032109887169424756</v>
      </c>
      <c r="EM7" s="22" t="s">
        <v>27</v>
      </c>
      <c r="EN7" s="22">
        <v>-0.0032109887169424756</v>
      </c>
      <c r="EO7" s="22" t="s">
        <v>27</v>
      </c>
      <c r="EP7" s="22">
        <v>-0.0032109887169424756</v>
      </c>
      <c r="EQ7" s="22" t="s">
        <v>27</v>
      </c>
      <c r="ER7" s="22">
        <v>-0.0032109887169424756</v>
      </c>
      <c r="ES7" s="22" t="s">
        <v>27</v>
      </c>
      <c r="ET7" s="22">
        <v>-0.0032109887169424756</v>
      </c>
      <c r="EU7" s="22" t="s">
        <v>27</v>
      </c>
      <c r="EV7" s="22">
        <v>-0.0032109887169424756</v>
      </c>
      <c r="EW7" s="22" t="s">
        <v>27</v>
      </c>
      <c r="EX7" s="22">
        <v>-0.0032109887169424756</v>
      </c>
      <c r="EY7" s="22" t="s">
        <v>27</v>
      </c>
      <c r="EZ7" s="22">
        <v>-0.0032109887169424756</v>
      </c>
      <c r="FA7" s="22" t="s">
        <v>27</v>
      </c>
      <c r="FB7" s="22">
        <v>-0.0032109887169424756</v>
      </c>
      <c r="FC7" s="22" t="s">
        <v>27</v>
      </c>
      <c r="FD7" s="22">
        <v>-0.0032109887169424756</v>
      </c>
      <c r="FE7" s="22" t="s">
        <v>27</v>
      </c>
      <c r="FF7" s="22">
        <v>-0.0032109887169424756</v>
      </c>
      <c r="FG7" s="22" t="s">
        <v>27</v>
      </c>
      <c r="FH7" s="22">
        <v>-0.0032109887169424756</v>
      </c>
      <c r="FI7" s="22" t="s">
        <v>27</v>
      </c>
      <c r="FJ7" s="22">
        <v>-0.0032109887169424756</v>
      </c>
      <c r="FK7" s="22" t="s">
        <v>27</v>
      </c>
      <c r="FL7" s="22">
        <v>-0.0032109887169424756</v>
      </c>
      <c r="FM7" s="22" t="s">
        <v>27</v>
      </c>
      <c r="FN7" s="22">
        <v>-0.0032109887169424756</v>
      </c>
      <c r="FO7" s="22" t="s">
        <v>27</v>
      </c>
      <c r="FP7" s="22">
        <v>-0.0032109887169424756</v>
      </c>
      <c r="FQ7" s="22" t="s">
        <v>27</v>
      </c>
      <c r="FR7" s="22">
        <v>-0.0032109887169424756</v>
      </c>
      <c r="FS7" s="22" t="s">
        <v>27</v>
      </c>
      <c r="FT7" s="22">
        <v>-0.0032109887169424756</v>
      </c>
      <c r="FU7" s="22" t="s">
        <v>27</v>
      </c>
      <c r="FV7" s="22">
        <v>-0.0032109887169424756</v>
      </c>
      <c r="FW7" s="22" t="s">
        <v>27</v>
      </c>
      <c r="FX7" s="22">
        <v>-0.0032109887169424756</v>
      </c>
      <c r="FY7" s="22" t="s">
        <v>27</v>
      </c>
      <c r="FZ7" s="22">
        <v>-0.0032109887169424756</v>
      </c>
      <c r="GA7" s="22" t="s">
        <v>27</v>
      </c>
      <c r="GB7" s="22">
        <v>-0.0032109887169424756</v>
      </c>
      <c r="GC7" s="22" t="s">
        <v>27</v>
      </c>
      <c r="GD7" s="22">
        <v>-0.0032109887169424756</v>
      </c>
      <c r="GE7" s="22" t="s">
        <v>27</v>
      </c>
      <c r="GF7" s="22">
        <v>-0.0032109887169424756</v>
      </c>
      <c r="GG7" s="22" t="s">
        <v>27</v>
      </c>
      <c r="GH7" s="22">
        <v>-0.0032109887169424756</v>
      </c>
      <c r="GI7" s="22" t="s">
        <v>27</v>
      </c>
      <c r="GJ7" s="22">
        <v>-0.0032109887169424756</v>
      </c>
      <c r="GK7" s="22" t="s">
        <v>27</v>
      </c>
      <c r="GL7" s="22">
        <v>-0.0032109887169424756</v>
      </c>
      <c r="GM7" s="22" t="s">
        <v>27</v>
      </c>
      <c r="GN7" s="22">
        <v>-0.0032109887169424756</v>
      </c>
      <c r="GO7" s="22" t="s">
        <v>27</v>
      </c>
      <c r="GP7" s="22">
        <v>-0.0032109887169424756</v>
      </c>
      <c r="GQ7" s="22" t="s">
        <v>27</v>
      </c>
      <c r="GR7" s="22">
        <v>-0.0032109887169424756</v>
      </c>
      <c r="GS7" s="22" t="s">
        <v>27</v>
      </c>
      <c r="GT7" s="22">
        <v>-0.0032109887169424756</v>
      </c>
      <c r="GU7" s="22" t="s">
        <v>27</v>
      </c>
      <c r="GV7" s="22">
        <v>-0.0032109887169424756</v>
      </c>
      <c r="GW7" s="22" t="s">
        <v>27</v>
      </c>
      <c r="GX7" s="22">
        <v>-0.0032109887169424756</v>
      </c>
      <c r="GY7" s="22" t="s">
        <v>27</v>
      </c>
      <c r="GZ7" s="22">
        <v>-0.0032109887169424756</v>
      </c>
      <c r="HA7" s="22" t="s">
        <v>27</v>
      </c>
      <c r="HB7" s="22">
        <v>-0.0032109887169424756</v>
      </c>
      <c r="HC7" s="22" t="s">
        <v>27</v>
      </c>
      <c r="HD7" s="22">
        <v>-0.0032109887169424756</v>
      </c>
      <c r="HE7" s="22" t="s">
        <v>27</v>
      </c>
      <c r="HF7" s="22">
        <v>-0.0032109887169424756</v>
      </c>
      <c r="HG7" s="22" t="s">
        <v>27</v>
      </c>
      <c r="HH7" s="22">
        <v>-0.0032109887169424756</v>
      </c>
      <c r="HI7" s="22" t="s">
        <v>27</v>
      </c>
      <c r="HJ7" s="22">
        <v>-0.0032109887169424756</v>
      </c>
      <c r="HK7" s="22" t="s">
        <v>27</v>
      </c>
      <c r="HL7" s="22">
        <v>-0.0032109887169424756</v>
      </c>
      <c r="HM7" s="22" t="s">
        <v>27</v>
      </c>
      <c r="HN7" s="22">
        <v>-0.0032109887169424756</v>
      </c>
      <c r="HO7" s="22" t="s">
        <v>27</v>
      </c>
      <c r="HP7" s="22">
        <v>-0.0032109887169424756</v>
      </c>
      <c r="HQ7" s="22" t="s">
        <v>27</v>
      </c>
      <c r="HR7" s="22">
        <v>-0.0032109887169424756</v>
      </c>
      <c r="HS7" s="22" t="s">
        <v>27</v>
      </c>
      <c r="HT7" s="22">
        <v>-0.0032109887169424756</v>
      </c>
      <c r="HU7" s="22" t="s">
        <v>27</v>
      </c>
      <c r="HV7" s="22">
        <v>-0.0032109887169424756</v>
      </c>
      <c r="HW7" s="22" t="s">
        <v>27</v>
      </c>
      <c r="HX7" s="22">
        <v>-0.0032109887169424756</v>
      </c>
      <c r="HY7" s="22" t="s">
        <v>27</v>
      </c>
      <c r="HZ7" s="22">
        <v>-0.0032109887169424756</v>
      </c>
      <c r="IA7" s="22" t="s">
        <v>27</v>
      </c>
      <c r="IB7" s="22">
        <v>-0.0032109887169424756</v>
      </c>
      <c r="IC7" s="22" t="s">
        <v>27</v>
      </c>
      <c r="ID7" s="22">
        <v>-0.0032109887169424756</v>
      </c>
      <c r="IE7" s="22" t="s">
        <v>27</v>
      </c>
      <c r="IF7" s="22">
        <v>-0.0032109887169424756</v>
      </c>
      <c r="IG7" s="22" t="s">
        <v>27</v>
      </c>
      <c r="IH7" s="22">
        <v>-0.0032109887169424756</v>
      </c>
      <c r="II7" s="22" t="s">
        <v>27</v>
      </c>
      <c r="IJ7" s="22">
        <v>-0.0032109887169424756</v>
      </c>
      <c r="IK7" s="22" t="s">
        <v>27</v>
      </c>
      <c r="IL7" s="22">
        <v>-0.0032109887169424756</v>
      </c>
      <c r="IM7" s="22" t="s">
        <v>27</v>
      </c>
      <c r="IN7" s="22">
        <v>-0.0032109887169424756</v>
      </c>
      <c r="IO7" s="22" t="s">
        <v>27</v>
      </c>
      <c r="IP7" s="22">
        <v>-0.0032109887169424756</v>
      </c>
      <c r="IQ7" s="22" t="s">
        <v>27</v>
      </c>
      <c r="IR7" s="22">
        <v>-0.0032109887169424756</v>
      </c>
      <c r="IS7" s="22" t="s">
        <v>27</v>
      </c>
      <c r="IT7" s="22">
        <v>-0.0032109887169424756</v>
      </c>
      <c r="IU7" s="22" t="s">
        <v>27</v>
      </c>
      <c r="IV7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78</v>
      </c>
      <c r="C3" s="83" t="s">
        <v>7</v>
      </c>
      <c r="D3" s="83" t="s">
        <v>79</v>
      </c>
      <c r="E3" s="85">
        <v>1430020.9</v>
      </c>
      <c r="F3" s="11">
        <v>145343</v>
      </c>
      <c r="G3" s="85">
        <v>9.838938923787179</v>
      </c>
      <c r="H3" s="84">
        <v>10</v>
      </c>
      <c r="I3" s="83" t="s">
        <v>80</v>
      </c>
      <c r="J3" s="96" t="s">
        <v>28</v>
      </c>
    </row>
    <row r="4" spans="1:10" ht="14.25" customHeight="1">
      <c r="A4" s="41">
        <v>2</v>
      </c>
      <c r="B4" s="83" t="s">
        <v>69</v>
      </c>
      <c r="C4" s="83" t="s">
        <v>7</v>
      </c>
      <c r="D4" s="83" t="s">
        <v>9</v>
      </c>
      <c r="E4" s="85">
        <v>967023.89</v>
      </c>
      <c r="F4" s="11">
        <v>648</v>
      </c>
      <c r="G4" s="85">
        <v>1492.3208179012345</v>
      </c>
      <c r="H4" s="84">
        <v>5000</v>
      </c>
      <c r="I4" s="83" t="s">
        <v>70</v>
      </c>
      <c r="J4" s="96" t="s">
        <v>29</v>
      </c>
    </row>
    <row r="5" spans="1:10" ht="15.75" thickBot="1">
      <c r="A5" s="123" t="s">
        <v>24</v>
      </c>
      <c r="B5" s="124"/>
      <c r="C5" s="57" t="s">
        <v>25</v>
      </c>
      <c r="D5" s="57" t="s">
        <v>25</v>
      </c>
      <c r="E5" s="70">
        <f>SUM(E3:E4)</f>
        <v>2397044.79</v>
      </c>
      <c r="F5" s="69">
        <f>SUM(F3:F4)</f>
        <v>145991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2017-06-23T11:04:24Z</dcterms:modified>
  <cp:category>Analytics</cp:category>
  <cp:version/>
  <cp:contentType/>
  <cp:contentStatus/>
</cp:coreProperties>
</file>