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<sst xmlns="http://schemas.openxmlformats.org/spreadsheetml/2006/main" count="590" uniqueCount="105">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</sst>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5500375"/>
        <c:axId val="58171072"/>
      </c:barChart>
      <c:catAx>
        <c:axId val="65500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71072"/>
        <c:crosses val="autoZero"/>
        <c:auto val="0"/>
        <c:lblOffset val="0"/>
        <c:tickLblSkip val="1"/>
        <c:noMultiLvlLbl val="0"/>
      </c:catAx>
      <c:valAx>
        <c:axId val="58171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500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667345"/>
        <c:axId val="34990954"/>
      </c:barChart>
      <c:catAx>
        <c:axId val="51667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90954"/>
        <c:crosses val="autoZero"/>
        <c:auto val="0"/>
        <c:lblOffset val="0"/>
        <c:tickLblSkip val="1"/>
        <c:noMultiLvlLbl val="0"/>
      </c:catAx>
      <c:valAx>
        <c:axId val="349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73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187163"/>
        <c:axId val="3738404"/>
      </c:barChart>
      <c:catAx>
        <c:axId val="27187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8404"/>
        <c:crosses val="autoZero"/>
        <c:auto val="0"/>
        <c:lblOffset val="0"/>
        <c:tickLblSkip val="1"/>
        <c:noMultiLvlLbl val="0"/>
      </c:catAx>
      <c:valAx>
        <c:axId val="3738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71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282501"/>
        <c:axId val="16889150"/>
      </c:barChart>
      <c:catAx>
        <c:axId val="6428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89150"/>
        <c:crosses val="autoZero"/>
        <c:auto val="0"/>
        <c:lblOffset val="0"/>
        <c:tickLblSkip val="1"/>
        <c:noMultiLvlLbl val="0"/>
      </c:catAx>
      <c:valAx>
        <c:axId val="1688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2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739343"/>
        <c:axId val="30991288"/>
      </c:barChart>
      <c:catAx>
        <c:axId val="26739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91288"/>
        <c:crosses val="autoZero"/>
        <c:auto val="0"/>
        <c:lblOffset val="0"/>
        <c:tickLblSkip val="1"/>
        <c:noMultiLvlLbl val="0"/>
      </c:catAx>
      <c:valAx>
        <c:axId val="30991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39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61209"/>
        <c:axId val="64876690"/>
      </c:barChart>
      <c:catAx>
        <c:axId val="6761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76690"/>
        <c:crosses val="autoZero"/>
        <c:auto val="0"/>
        <c:lblOffset val="0"/>
        <c:tickLblSkip val="1"/>
        <c:noMultiLvlLbl val="0"/>
      </c:catAx>
      <c:valAx>
        <c:axId val="64876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61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2663107"/>
        <c:axId val="35689932"/>
      </c:barChart>
      <c:catAx>
        <c:axId val="2663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689932"/>
        <c:crossesAt val="0"/>
        <c:auto val="0"/>
        <c:lblOffset val="0"/>
        <c:tickLblSkip val="1"/>
        <c:noMultiLvlLbl val="0"/>
      </c:catAx>
      <c:valAx>
        <c:axId val="35689932"/>
        <c:scaling>
          <c:orientation val="minMax"/>
          <c:max val="0.02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310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2287341"/>
        <c:axId val="37416294"/>
      </c:barChart>
      <c:catAx>
        <c:axId val="22287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416294"/>
        <c:crosses val="autoZero"/>
        <c:auto val="0"/>
        <c:lblOffset val="0"/>
        <c:tickLblSkip val="1"/>
        <c:noMultiLvlLbl val="0"/>
      </c:catAx>
      <c:valAx>
        <c:axId val="3741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287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1715831"/>
        <c:axId val="21721440"/>
      </c:barChart>
      <c:catAx>
        <c:axId val="41715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721440"/>
        <c:crosses val="autoZero"/>
        <c:auto val="0"/>
        <c:lblOffset val="0"/>
        <c:tickLblSkip val="52"/>
        <c:noMultiLvlLbl val="0"/>
      </c:catAx>
      <c:valAx>
        <c:axId val="21721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715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4159969"/>
        <c:axId val="55507898"/>
      </c:barChart>
      <c:catAx>
        <c:axId val="54159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507898"/>
        <c:crosses val="autoZero"/>
        <c:auto val="0"/>
        <c:lblOffset val="0"/>
        <c:tickLblSkip val="49"/>
        <c:noMultiLvlLbl val="0"/>
      </c:catAx>
      <c:valAx>
        <c:axId val="5550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59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255851"/>
        <c:axId val="47892084"/>
      </c:barChart>
      <c:catAx>
        <c:axId val="41255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892084"/>
        <c:crosses val="autoZero"/>
        <c:auto val="0"/>
        <c:lblOffset val="0"/>
        <c:tickLblSkip val="4"/>
        <c:noMultiLvlLbl val="0"/>
      </c:catAx>
      <c:valAx>
        <c:axId val="4789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55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9842881"/>
        <c:axId val="3601178"/>
      </c:barChart>
      <c:catAx>
        <c:axId val="9842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1178"/>
        <c:crosses val="autoZero"/>
        <c:auto val="0"/>
        <c:lblOffset val="0"/>
        <c:tickLblSkip val="9"/>
        <c:noMultiLvlLbl val="0"/>
      </c:catAx>
      <c:valAx>
        <c:axId val="3601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2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537045"/>
        <c:axId val="53898126"/>
      </c:barChart>
      <c:catAx>
        <c:axId val="34537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898126"/>
        <c:crosses val="autoZero"/>
        <c:auto val="0"/>
        <c:lblOffset val="0"/>
        <c:tickLblSkip val="4"/>
        <c:noMultiLvlLbl val="0"/>
      </c:catAx>
      <c:valAx>
        <c:axId val="538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537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2203871"/>
        <c:axId val="47572232"/>
      </c:barChart>
      <c:catAx>
        <c:axId val="32203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572232"/>
        <c:crosses val="autoZero"/>
        <c:auto val="0"/>
        <c:lblOffset val="0"/>
        <c:tickLblSkip val="52"/>
        <c:noMultiLvlLbl val="0"/>
      </c:catAx>
      <c:valAx>
        <c:axId val="4757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03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70217"/>
        <c:axId val="3378402"/>
      </c:barChart>
      <c:catAx>
        <c:axId val="6070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78402"/>
        <c:crosses val="autoZero"/>
        <c:auto val="0"/>
        <c:lblOffset val="0"/>
        <c:tickLblSkip val="4"/>
        <c:noMultiLvlLbl val="0"/>
      </c:catAx>
      <c:valAx>
        <c:axId val="337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70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242323"/>
        <c:axId val="50994460"/>
      </c:barChart>
      <c:catAx>
        <c:axId val="32242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994460"/>
        <c:crosses val="autoZero"/>
        <c:auto val="0"/>
        <c:lblOffset val="0"/>
        <c:tickLblSkip val="4"/>
        <c:noMultiLvlLbl val="0"/>
      </c:catAx>
      <c:valAx>
        <c:axId val="50994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42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213053"/>
        <c:axId val="65974198"/>
      </c:barChart>
      <c:catAx>
        <c:axId val="42213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974198"/>
        <c:crosses val="autoZero"/>
        <c:auto val="0"/>
        <c:lblOffset val="0"/>
        <c:tickLblSkip val="4"/>
        <c:noMultiLvlLbl val="0"/>
      </c:catAx>
      <c:valAx>
        <c:axId val="6597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213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232455"/>
        <c:axId val="4898480"/>
      </c:barChart>
      <c:catAx>
        <c:axId val="33232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98480"/>
        <c:crosses val="autoZero"/>
        <c:auto val="0"/>
        <c:lblOffset val="0"/>
        <c:tickLblSkip val="4"/>
        <c:noMultiLvlLbl val="0"/>
      </c:catAx>
      <c:valAx>
        <c:axId val="489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232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311537"/>
        <c:axId val="11936778"/>
      </c:barChart>
      <c:catAx>
        <c:axId val="33311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936778"/>
        <c:crosses val="autoZero"/>
        <c:auto val="0"/>
        <c:lblOffset val="0"/>
        <c:tickLblSkip val="4"/>
        <c:noMultiLvlLbl val="0"/>
      </c:catAx>
      <c:valAx>
        <c:axId val="11936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311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740283"/>
        <c:axId val="61938116"/>
      </c:barChart>
      <c:catAx>
        <c:axId val="55740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938116"/>
        <c:crosses val="autoZero"/>
        <c:auto val="0"/>
        <c:lblOffset val="0"/>
        <c:tickLblSkip val="4"/>
        <c:noMultiLvlLbl val="0"/>
      </c:catAx>
      <c:valAx>
        <c:axId val="6193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40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565477"/>
        <c:axId val="46021086"/>
      </c:barChart>
      <c:catAx>
        <c:axId val="9565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021086"/>
        <c:crosses val="autoZero"/>
        <c:auto val="0"/>
        <c:lblOffset val="0"/>
        <c:tickLblSkip val="4"/>
        <c:noMultiLvlLbl val="0"/>
      </c:catAx>
      <c:valAx>
        <c:axId val="4602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565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35951"/>
        <c:axId val="64781912"/>
      </c:barChart>
      <c:catAx>
        <c:axId val="2235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781912"/>
        <c:crosses val="autoZero"/>
        <c:auto val="0"/>
        <c:lblOffset val="0"/>
        <c:tickLblSkip val="4"/>
        <c:noMultiLvlLbl val="0"/>
      </c:catAx>
      <c:valAx>
        <c:axId val="6478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5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2069387"/>
        <c:axId val="3663828"/>
      </c:barChart>
      <c:catAx>
        <c:axId val="52069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3828"/>
        <c:crosses val="autoZero"/>
        <c:auto val="0"/>
        <c:lblOffset val="0"/>
        <c:tickLblSkip val="1"/>
        <c:noMultiLvlLbl val="0"/>
      </c:catAx>
      <c:valAx>
        <c:axId val="3663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693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61336729"/>
        <c:axId val="23150898"/>
      </c:barChart>
      <c:catAx>
        <c:axId val="61336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50898"/>
        <c:crosses val="autoZero"/>
        <c:auto val="0"/>
        <c:lblOffset val="0"/>
        <c:tickLblSkip val="1"/>
        <c:noMultiLvlLbl val="0"/>
      </c:catAx>
      <c:valAx>
        <c:axId val="23150898"/>
        <c:scaling>
          <c:orientation val="minMax"/>
          <c:max val="0.01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3672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7164003"/>
        <c:axId val="36846700"/>
      </c:barChart>
      <c:catAx>
        <c:axId val="47164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846700"/>
        <c:crosses val="autoZero"/>
        <c:auto val="0"/>
        <c:lblOffset val="0"/>
        <c:tickLblSkip val="1"/>
        <c:noMultiLvlLbl val="0"/>
      </c:catAx>
      <c:valAx>
        <c:axId val="3684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164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8130829"/>
        <c:axId val="6261254"/>
      </c:barChart>
      <c:catAx>
        <c:axId val="58130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61254"/>
        <c:crosses val="autoZero"/>
        <c:auto val="0"/>
        <c:lblOffset val="0"/>
        <c:tickLblSkip val="5"/>
        <c:noMultiLvlLbl val="0"/>
      </c:catAx>
      <c:valAx>
        <c:axId val="6261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130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0380695"/>
        <c:axId val="1942528"/>
      </c:barChart>
      <c:catAx>
        <c:axId val="20380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42528"/>
        <c:crosses val="autoZero"/>
        <c:auto val="0"/>
        <c:lblOffset val="0"/>
        <c:tickLblSkip val="5"/>
        <c:noMultiLvlLbl val="0"/>
      </c:catAx>
      <c:valAx>
        <c:axId val="194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380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667265"/>
        <c:axId val="18834522"/>
      </c:barChart>
      <c:catAx>
        <c:axId val="38667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834522"/>
        <c:crosses val="autoZero"/>
        <c:auto val="0"/>
        <c:lblOffset val="0"/>
        <c:tickLblSkip val="1"/>
        <c:noMultiLvlLbl val="0"/>
      </c:catAx>
      <c:valAx>
        <c:axId val="18834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667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59723"/>
        <c:axId val="5244180"/>
      </c:barChart>
      <c:catAx>
        <c:axId val="65659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44180"/>
        <c:crosses val="autoZero"/>
        <c:auto val="0"/>
        <c:lblOffset val="0"/>
        <c:tickLblSkip val="1"/>
        <c:noMultiLvlLbl val="0"/>
      </c:catAx>
      <c:valAx>
        <c:axId val="5244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59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078837"/>
        <c:axId val="65871918"/>
      </c:barChart>
      <c:catAx>
        <c:axId val="64078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871918"/>
        <c:crosses val="autoZero"/>
        <c:auto val="0"/>
        <c:lblOffset val="0"/>
        <c:tickLblSkip val="1"/>
        <c:noMultiLvlLbl val="0"/>
      </c:catAx>
      <c:valAx>
        <c:axId val="6587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078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129535"/>
        <c:axId val="44968"/>
      </c:barChart>
      <c:catAx>
        <c:axId val="24129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968"/>
        <c:crosses val="autoZero"/>
        <c:auto val="0"/>
        <c:lblOffset val="0"/>
        <c:tickLblSkip val="1"/>
        <c:noMultiLvlLbl val="0"/>
      </c:catAx>
      <c:valAx>
        <c:axId val="44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129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2153"/>
        <c:axId val="20647298"/>
      </c:barChart>
      <c:catAx>
        <c:axId val="4002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647298"/>
        <c:crosses val="autoZero"/>
        <c:auto val="0"/>
        <c:lblOffset val="0"/>
        <c:tickLblSkip val="1"/>
        <c:noMultiLvlLbl val="0"/>
      </c:catAx>
      <c:valAx>
        <c:axId val="2064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02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670195"/>
        <c:axId val="2945980"/>
      </c:barChart>
      <c:catAx>
        <c:axId val="25670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45980"/>
        <c:crosses val="autoZero"/>
        <c:auto val="0"/>
        <c:lblOffset val="0"/>
        <c:tickLblSkip val="1"/>
        <c:noMultiLvlLbl val="0"/>
      </c:catAx>
      <c:valAx>
        <c:axId val="2945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670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645237"/>
        <c:axId val="30152430"/>
      </c:barChart>
      <c:catAx>
        <c:axId val="57645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52430"/>
        <c:crosses val="autoZero"/>
        <c:auto val="0"/>
        <c:lblOffset val="0"/>
        <c:tickLblSkip val="1"/>
        <c:noMultiLvlLbl val="0"/>
      </c:catAx>
      <c:valAx>
        <c:axId val="3015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45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65629"/>
        <c:axId val="48331862"/>
      </c:barChart>
      <c:catAx>
        <c:axId val="60865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331862"/>
        <c:crosses val="autoZero"/>
        <c:auto val="0"/>
        <c:lblOffset val="0"/>
        <c:tickLblSkip val="1"/>
        <c:noMultiLvlLbl val="0"/>
      </c:catAx>
      <c:valAx>
        <c:axId val="4833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865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8423"/>
        <c:axId val="47718736"/>
      </c:barChart>
      <c:catAx>
        <c:axId val="6568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718736"/>
        <c:crosses val="autoZero"/>
        <c:auto val="0"/>
        <c:lblOffset val="0"/>
        <c:tickLblSkip val="1"/>
        <c:noMultiLvlLbl val="0"/>
      </c:catAx>
      <c:valAx>
        <c:axId val="4771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68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109073"/>
        <c:axId val="22985898"/>
      </c:barChart>
      <c:catAx>
        <c:axId val="19109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985898"/>
        <c:crosses val="autoZero"/>
        <c:auto val="0"/>
        <c:lblOffset val="0"/>
        <c:tickLblSkip val="1"/>
        <c:noMultiLvlLbl val="0"/>
      </c:catAx>
      <c:valAx>
        <c:axId val="2298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109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479003"/>
        <c:axId val="4950116"/>
      </c:barChart>
      <c:catAx>
        <c:axId val="32479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50116"/>
        <c:crosses val="autoZero"/>
        <c:auto val="0"/>
        <c:lblOffset val="0"/>
        <c:tickLblSkip val="1"/>
        <c:noMultiLvlLbl val="0"/>
      </c:catAx>
      <c:valAx>
        <c:axId val="4950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479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907141"/>
        <c:axId val="18292350"/>
      </c:barChart>
      <c:catAx>
        <c:axId val="37907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292350"/>
        <c:crosses val="autoZero"/>
        <c:auto val="0"/>
        <c:lblOffset val="0"/>
        <c:tickLblSkip val="1"/>
        <c:noMultiLvlLbl val="0"/>
      </c:catAx>
      <c:valAx>
        <c:axId val="18292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907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17406415"/>
        <c:axId val="5667064"/>
      </c:barChart>
      <c:catAx>
        <c:axId val="17406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67064"/>
        <c:crosses val="autoZero"/>
        <c:auto val="0"/>
        <c:lblOffset val="0"/>
        <c:tickLblSkip val="1"/>
        <c:noMultiLvlLbl val="0"/>
      </c:catAx>
      <c:valAx>
        <c:axId val="5667064"/>
        <c:scaling>
          <c:orientation val="minMax"/>
          <c:max val="0.01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0641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20575"/>
        <c:axId val="64060008"/>
      </c:barChart>
      <c:catAx>
        <c:axId val="66320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60008"/>
        <c:crosses val="autoZero"/>
        <c:auto val="0"/>
        <c:lblOffset val="0"/>
        <c:tickLblSkip val="1"/>
        <c:noMultiLvlLbl val="0"/>
      </c:catAx>
      <c:valAx>
        <c:axId val="64060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20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4196137"/>
        <c:axId val="9202754"/>
      </c:barChart>
      <c:catAx>
        <c:axId val="64196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02754"/>
        <c:crosses val="autoZero"/>
        <c:auto val="0"/>
        <c:lblOffset val="0"/>
        <c:tickLblSkip val="1"/>
        <c:noMultiLvlLbl val="0"/>
      </c:catAx>
      <c:valAx>
        <c:axId val="920275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96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738739"/>
        <c:axId val="14788220"/>
      </c:barChart>
      <c:catAx>
        <c:axId val="13738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88220"/>
        <c:crosses val="autoZero"/>
        <c:auto val="0"/>
        <c:lblOffset val="0"/>
        <c:tickLblSkip val="1"/>
        <c:noMultiLvlLbl val="0"/>
      </c:catAx>
      <c:valAx>
        <c:axId val="14788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38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083165"/>
        <c:axId val="32523030"/>
      </c:barChart>
      <c:catAx>
        <c:axId val="41083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23030"/>
        <c:crosses val="autoZero"/>
        <c:auto val="0"/>
        <c:lblOffset val="0"/>
        <c:tickLblSkip val="1"/>
        <c:noMultiLvlLbl val="0"/>
      </c:catAx>
      <c:valAx>
        <c:axId val="3252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3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868519"/>
        <c:axId val="51100688"/>
      </c:barChart>
      <c:catAx>
        <c:axId val="8868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00688"/>
        <c:crosses val="autoZero"/>
        <c:auto val="0"/>
        <c:lblOffset val="0"/>
        <c:tickLblSkip val="1"/>
        <c:noMultiLvlLbl val="0"/>
      </c:catAx>
      <c:valAx>
        <c:axId val="5110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68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23138984.14</v>
      </c>
      <c r="D3" s="95">
        <v>49884</v>
      </c>
      <c r="E3" s="43">
        <v>463.8558283217064</v>
      </c>
      <c r="F3" s="40">
        <v>100</v>
      </c>
      <c r="G3" s="42" t="s">
        <v>66</v>
      </c>
      <c r="H3" s="96" t="s">
        <v>28</v>
      </c>
    </row>
    <row r="4" spans="1:8" ht="14.25">
      <c r="A4" s="41">
        <v>2</v>
      </c>
      <c r="B4" s="42" t="s">
        <v>65</v>
      </c>
      <c r="C4" s="43">
        <v>4600044.67</v>
      </c>
      <c r="D4" s="95">
        <v>3643</v>
      </c>
      <c r="E4" s="43">
        <v>1262.7078424375513</v>
      </c>
      <c r="F4" s="40">
        <v>1000</v>
      </c>
      <c r="G4" s="42" t="s">
        <v>67</v>
      </c>
      <c r="H4" s="96" t="s">
        <v>95</v>
      </c>
    </row>
    <row r="5" spans="1:8" ht="14.25" customHeight="1">
      <c r="A5" s="41">
        <v>3</v>
      </c>
      <c r="B5" s="42" t="s">
        <v>85</v>
      </c>
      <c r="C5" s="43">
        <v>4168370.95</v>
      </c>
      <c r="D5" s="95">
        <v>1534</v>
      </c>
      <c r="E5" s="43">
        <v>2717.321349413299</v>
      </c>
      <c r="F5" s="40">
        <v>1000</v>
      </c>
      <c r="G5" s="42" t="s">
        <v>86</v>
      </c>
      <c r="H5" s="96" t="s">
        <v>94</v>
      </c>
    </row>
    <row r="6" spans="1:8" ht="14.25">
      <c r="A6" s="41">
        <v>4</v>
      </c>
      <c r="B6" s="42" t="s">
        <v>49</v>
      </c>
      <c r="C6" s="43">
        <v>3967806.46</v>
      </c>
      <c r="D6" s="95">
        <v>4548</v>
      </c>
      <c r="E6" s="43">
        <v>872.4288610378188</v>
      </c>
      <c r="F6" s="40">
        <v>1000</v>
      </c>
      <c r="G6" s="42" t="s">
        <v>66</v>
      </c>
      <c r="H6" s="96" t="s">
        <v>28</v>
      </c>
    </row>
    <row r="7" spans="1:8" ht="14.25" customHeight="1">
      <c r="A7" s="41">
        <v>5</v>
      </c>
      <c r="B7" s="42" t="s">
        <v>76</v>
      </c>
      <c r="C7" s="43">
        <v>3635037.05</v>
      </c>
      <c r="D7" s="95">
        <v>1256</v>
      </c>
      <c r="E7" s="43">
        <v>2894.1377786624203</v>
      </c>
      <c r="F7" s="40">
        <v>1000</v>
      </c>
      <c r="G7" s="42" t="s">
        <v>77</v>
      </c>
      <c r="H7" s="96" t="s">
        <v>96</v>
      </c>
    </row>
    <row r="8" spans="1:8" ht="14.25">
      <c r="A8" s="41">
        <v>6</v>
      </c>
      <c r="B8" s="42" t="s">
        <v>54</v>
      </c>
      <c r="C8" s="43">
        <v>3073774.64</v>
      </c>
      <c r="D8" s="95">
        <v>1122</v>
      </c>
      <c r="E8" s="43">
        <v>2739.5495900178253</v>
      </c>
      <c r="F8" s="40">
        <v>1000</v>
      </c>
      <c r="G8" s="42" t="s">
        <v>68</v>
      </c>
      <c r="H8" s="96" t="s">
        <v>97</v>
      </c>
    </row>
    <row r="9" spans="1:8" ht="14.25">
      <c r="A9" s="41">
        <v>7</v>
      </c>
      <c r="B9" s="42" t="s">
        <v>55</v>
      </c>
      <c r="C9" s="43">
        <v>3044933.57</v>
      </c>
      <c r="D9" s="95">
        <v>3103662</v>
      </c>
      <c r="E9" s="43">
        <v>0.9810776978936494</v>
      </c>
      <c r="F9" s="40">
        <v>1</v>
      </c>
      <c r="G9" s="42" t="s">
        <v>68</v>
      </c>
      <c r="H9" s="96" t="s">
        <v>97</v>
      </c>
    </row>
    <row r="10" spans="1:8" ht="14.25">
      <c r="A10" s="41">
        <v>8</v>
      </c>
      <c r="B10" s="42" t="s">
        <v>87</v>
      </c>
      <c r="C10" s="43">
        <v>3001712.55</v>
      </c>
      <c r="D10" s="95">
        <v>1305</v>
      </c>
      <c r="E10" s="43">
        <v>2300.1628735632185</v>
      </c>
      <c r="F10" s="40">
        <v>1000</v>
      </c>
      <c r="G10" s="42" t="s">
        <v>86</v>
      </c>
      <c r="H10" s="96" t="s">
        <v>94</v>
      </c>
    </row>
    <row r="11" spans="1:8" ht="14.25">
      <c r="A11" s="41">
        <v>9</v>
      </c>
      <c r="B11" s="42" t="s">
        <v>78</v>
      </c>
      <c r="C11" s="43">
        <v>2830311.35</v>
      </c>
      <c r="D11" s="95">
        <v>706</v>
      </c>
      <c r="E11" s="43">
        <v>4008.9395892351276</v>
      </c>
      <c r="F11" s="40">
        <v>1000</v>
      </c>
      <c r="G11" s="42" t="s">
        <v>77</v>
      </c>
      <c r="H11" s="96" t="s">
        <v>96</v>
      </c>
    </row>
    <row r="12" spans="1:8" ht="14.25">
      <c r="A12" s="41">
        <v>10</v>
      </c>
      <c r="B12" s="42" t="s">
        <v>44</v>
      </c>
      <c r="C12" s="43">
        <v>1794605.56</v>
      </c>
      <c r="D12" s="95">
        <v>1426</v>
      </c>
      <c r="E12" s="43">
        <v>1258.489172510519</v>
      </c>
      <c r="F12" s="40">
        <v>1000</v>
      </c>
      <c r="G12" s="42" t="s">
        <v>69</v>
      </c>
      <c r="H12" s="96" t="s">
        <v>98</v>
      </c>
    </row>
    <row r="13" spans="1:8" ht="14.25">
      <c r="A13" s="41">
        <v>11</v>
      </c>
      <c r="B13" s="42" t="s">
        <v>80</v>
      </c>
      <c r="C13" s="43">
        <v>1537102.75</v>
      </c>
      <c r="D13" s="95">
        <v>9911</v>
      </c>
      <c r="E13" s="43">
        <v>155.09058117243467</v>
      </c>
      <c r="F13" s="40">
        <v>100</v>
      </c>
      <c r="G13" s="42" t="s">
        <v>66</v>
      </c>
      <c r="H13" s="96" t="s">
        <v>28</v>
      </c>
    </row>
    <row r="14" spans="1:8" ht="14.25">
      <c r="A14" s="41">
        <v>12</v>
      </c>
      <c r="B14" s="42" t="s">
        <v>100</v>
      </c>
      <c r="C14" s="43">
        <v>1310631.49</v>
      </c>
      <c r="D14" s="95">
        <v>38905</v>
      </c>
      <c r="E14" s="43">
        <v>33.68799614445444</v>
      </c>
      <c r="F14" s="40">
        <v>100</v>
      </c>
      <c r="G14" s="42" t="s">
        <v>101</v>
      </c>
      <c r="H14" s="96" t="s">
        <v>102</v>
      </c>
    </row>
    <row r="15" spans="1:8" ht="14.25">
      <c r="A15" s="41">
        <v>13</v>
      </c>
      <c r="B15" s="42" t="s">
        <v>88</v>
      </c>
      <c r="C15" s="43">
        <v>1163441.91</v>
      </c>
      <c r="D15" s="95">
        <v>593</v>
      </c>
      <c r="E15" s="43">
        <v>1961.9593760539628</v>
      </c>
      <c r="F15" s="40">
        <v>1000</v>
      </c>
      <c r="G15" s="42" t="s">
        <v>86</v>
      </c>
      <c r="H15" s="96" t="s">
        <v>94</v>
      </c>
    </row>
    <row r="16" spans="1:8" ht="14.25">
      <c r="A16" s="41">
        <v>14</v>
      </c>
      <c r="B16" s="42" t="s">
        <v>22</v>
      </c>
      <c r="C16" s="43">
        <v>1036612.4</v>
      </c>
      <c r="D16" s="95">
        <v>955</v>
      </c>
      <c r="E16" s="43">
        <v>1085.4580104712043</v>
      </c>
      <c r="F16" s="40">
        <v>1000</v>
      </c>
      <c r="G16" s="42" t="s">
        <v>70</v>
      </c>
      <c r="H16" s="96" t="s">
        <v>29</v>
      </c>
    </row>
    <row r="17" spans="1:8" ht="14.25">
      <c r="A17" s="41">
        <v>15</v>
      </c>
      <c r="B17" s="42" t="s">
        <v>89</v>
      </c>
      <c r="C17" s="43">
        <v>785659.38</v>
      </c>
      <c r="D17" s="95">
        <v>1410</v>
      </c>
      <c r="E17" s="43">
        <v>557.2052340425532</v>
      </c>
      <c r="F17" s="40">
        <v>1000</v>
      </c>
      <c r="G17" s="42" t="s">
        <v>86</v>
      </c>
      <c r="H17" s="96" t="s">
        <v>94</v>
      </c>
    </row>
    <row r="18" spans="1:8" ht="14.25">
      <c r="A18" s="41">
        <v>16</v>
      </c>
      <c r="B18" s="42" t="s">
        <v>92</v>
      </c>
      <c r="C18" s="43">
        <v>727604.8199</v>
      </c>
      <c r="D18" s="95">
        <v>8850</v>
      </c>
      <c r="E18" s="43">
        <v>82.21523388700565</v>
      </c>
      <c r="F18" s="40">
        <v>100</v>
      </c>
      <c r="G18" s="42" t="s">
        <v>93</v>
      </c>
      <c r="H18" s="96" t="s">
        <v>99</v>
      </c>
    </row>
    <row r="19" spans="1:8" ht="14.25">
      <c r="A19" s="41">
        <v>17</v>
      </c>
      <c r="B19" s="42" t="s">
        <v>84</v>
      </c>
      <c r="C19" s="43">
        <v>717905.37</v>
      </c>
      <c r="D19" s="95">
        <v>9451</v>
      </c>
      <c r="E19" s="43">
        <v>75.9607840440165</v>
      </c>
      <c r="F19" s="40">
        <v>100</v>
      </c>
      <c r="G19" s="42" t="s">
        <v>71</v>
      </c>
      <c r="H19" s="96" t="s">
        <v>56</v>
      </c>
    </row>
    <row r="20" spans="1:8" ht="14.25">
      <c r="A20" s="41">
        <v>18</v>
      </c>
      <c r="B20" s="42" t="s">
        <v>79</v>
      </c>
      <c r="C20" s="43">
        <v>359314.92</v>
      </c>
      <c r="D20" s="95">
        <v>121</v>
      </c>
      <c r="E20" s="43">
        <v>2969.5447933884298</v>
      </c>
      <c r="F20" s="40">
        <v>1000</v>
      </c>
      <c r="G20" s="42" t="s">
        <v>77</v>
      </c>
      <c r="H20" s="96" t="s">
        <v>96</v>
      </c>
    </row>
    <row r="21" spans="1:8" ht="15.75" customHeight="1" thickBot="1">
      <c r="A21" s="99" t="s">
        <v>24</v>
      </c>
      <c r="B21" s="100"/>
      <c r="C21" s="58">
        <f>SUM(C3:C20)</f>
        <v>60893853.979899995</v>
      </c>
      <c r="D21" s="59">
        <f>SUM(D3:D20)</f>
        <v>3239282</v>
      </c>
      <c r="E21" s="57" t="s">
        <v>25</v>
      </c>
      <c r="F21" s="57" t="s">
        <v>25</v>
      </c>
      <c r="G21" s="57" t="s">
        <v>25</v>
      </c>
      <c r="H21" s="57" t="s">
        <v>25</v>
      </c>
    </row>
    <row r="22" spans="1:8" ht="15" customHeight="1" thickBot="1">
      <c r="A22" s="97" t="s">
        <v>46</v>
      </c>
      <c r="B22" s="97"/>
      <c r="C22" s="97"/>
      <c r="D22" s="97"/>
      <c r="E22" s="97"/>
      <c r="F22" s="97"/>
      <c r="G22" s="97"/>
      <c r="H22" s="97"/>
    </row>
  </sheetData>
  <sheetProtection/>
  <mergeCells count="3">
    <mergeCell ref="A22:H22"/>
    <mergeCell ref="A1:H1"/>
    <mergeCell ref="A21:B21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-0.008848001805239147</v>
      </c>
      <c r="F4" s="71">
        <v>-0.011446582566454144</v>
      </c>
      <c r="G4" s="71">
        <v>-0.10483037068170831</v>
      </c>
      <c r="H4" s="71">
        <v>-0.07606282367687378</v>
      </c>
      <c r="I4" s="71">
        <v>-0.11654038883241136</v>
      </c>
      <c r="J4" s="71">
        <v>-0.07507439563414842</v>
      </c>
      <c r="K4" s="72">
        <v>-0.7048186574074076</v>
      </c>
      <c r="L4" s="72">
        <v>-0.109050985220851</v>
      </c>
    </row>
    <row r="5" spans="1:12" s="10" customFormat="1" ht="14.25">
      <c r="A5" s="80">
        <v>2</v>
      </c>
      <c r="B5" s="47" t="s">
        <v>90</v>
      </c>
      <c r="C5" s="48">
        <v>40555</v>
      </c>
      <c r="D5" s="48">
        <v>40626</v>
      </c>
      <c r="E5" s="71">
        <v>-0.0723166777175378</v>
      </c>
      <c r="F5" s="71">
        <v>-0.10140909960900013</v>
      </c>
      <c r="G5" s="71">
        <v>0.013539744096668693</v>
      </c>
      <c r="H5" s="71">
        <v>0.15993209099046446</v>
      </c>
      <c r="I5" s="71">
        <v>0.46956903569115416</v>
      </c>
      <c r="J5" s="71">
        <v>0.17393794926870676</v>
      </c>
      <c r="K5" s="72">
        <v>-0.680033647334072</v>
      </c>
      <c r="L5" s="72">
        <v>-0.1689833323247164</v>
      </c>
    </row>
    <row r="6" spans="1:12" s="10" customFormat="1" ht="14.25">
      <c r="A6" s="80">
        <v>3</v>
      </c>
      <c r="B6" s="47" t="s">
        <v>81</v>
      </c>
      <c r="C6" s="48">
        <v>41848</v>
      </c>
      <c r="D6" s="48">
        <v>42032</v>
      </c>
      <c r="E6" s="71">
        <v>-0.00750324314064843</v>
      </c>
      <c r="F6" s="71">
        <v>-0.05339427484965098</v>
      </c>
      <c r="G6" s="71">
        <v>-0.03079065729013397</v>
      </c>
      <c r="H6" s="71">
        <v>-0.0029349067573890553</v>
      </c>
      <c r="I6" s="71">
        <v>-0.03239769712408458</v>
      </c>
      <c r="J6" s="71">
        <v>0.060839436197949404</v>
      </c>
      <c r="K6" s="72">
        <v>-0.0067195324164218695</v>
      </c>
      <c r="L6" s="72">
        <v>-0.0029218902389738233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-0.029555974221141795</v>
      </c>
      <c r="F7" s="76">
        <f t="shared" si="0"/>
        <v>-0.055416652341701754</v>
      </c>
      <c r="G7" s="76">
        <f t="shared" si="0"/>
        <v>-0.04069376129172453</v>
      </c>
      <c r="H7" s="76">
        <f t="shared" si="0"/>
        <v>0.02697812018540054</v>
      </c>
      <c r="I7" s="76">
        <f t="shared" si="0"/>
        <v>0.10687698324488608</v>
      </c>
      <c r="J7" s="76">
        <f t="shared" si="0"/>
        <v>0.05323432994416925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72</v>
      </c>
      <c r="C4" s="30">
        <v>-8.537659999999915</v>
      </c>
      <c r="D4" s="68">
        <v>-0.00884800180523827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81</v>
      </c>
      <c r="C5" s="30">
        <v>-10.914050000000046</v>
      </c>
      <c r="D5" s="68">
        <v>-0.0075032431406482514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90</v>
      </c>
      <c r="C6" s="30">
        <v>-445.63082000000026</v>
      </c>
      <c r="D6" s="68">
        <v>-0.07231667771753851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-465.08253000000025</v>
      </c>
      <c r="D7" s="67">
        <v>-0.054194580623622965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90</v>
      </c>
      <c r="C2" s="71">
        <v>-0.0723166777175378</v>
      </c>
      <c r="D2" s="21"/>
    </row>
    <row r="3" spans="1:4" ht="14.25">
      <c r="A3" s="21"/>
      <c r="B3" s="47" t="s">
        <v>72</v>
      </c>
      <c r="C3" s="71">
        <v>-0.008848001805239147</v>
      </c>
      <c r="D3" s="21"/>
    </row>
    <row r="4" spans="1:4" ht="14.25">
      <c r="A4" s="21"/>
      <c r="B4" s="47" t="s">
        <v>81</v>
      </c>
      <c r="C4" s="71">
        <v>-0.00750324314064843</v>
      </c>
      <c r="D4" s="21"/>
    </row>
    <row r="5" spans="2:3" ht="14.25">
      <c r="B5" s="93" t="s">
        <v>21</v>
      </c>
      <c r="C5" s="92">
        <v>-0.07832113748587066</v>
      </c>
    </row>
    <row r="6" spans="2:3" ht="14.25">
      <c r="B6" s="81" t="s">
        <v>27</v>
      </c>
      <c r="C6" s="86">
        <v>0.00643970912774483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-0.0022954161836462594</v>
      </c>
      <c r="F4" s="71">
        <v>-0.0035591955523643914</v>
      </c>
      <c r="G4" s="71">
        <v>0.014722024079247165</v>
      </c>
      <c r="H4" s="71">
        <v>0.07456924618730043</v>
      </c>
      <c r="I4" s="71">
        <v>0.13047869582149585</v>
      </c>
      <c r="J4" s="71">
        <v>0.06946857529620498</v>
      </c>
      <c r="K4" s="71">
        <v>3.638558283217063</v>
      </c>
      <c r="L4" s="72">
        <v>0.1268090060197311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0.000684070869857889</v>
      </c>
      <c r="F5" s="71">
        <v>0.0027328550127028173</v>
      </c>
      <c r="G5" s="71">
        <v>0.01576822848136672</v>
      </c>
      <c r="H5" s="71">
        <v>0.04493765637217573</v>
      </c>
      <c r="I5" s="71">
        <v>0.11965370493057992</v>
      </c>
      <c r="J5" s="71">
        <v>0.027334435788647582</v>
      </c>
      <c r="K5" s="71">
        <v>3.00893958923513</v>
      </c>
      <c r="L5" s="72">
        <v>0.14089236577936726</v>
      </c>
    </row>
    <row r="6" spans="1:12" s="9" customFormat="1" ht="14.25" collapsed="1">
      <c r="A6" s="62">
        <v>3</v>
      </c>
      <c r="B6" s="47" t="s">
        <v>88</v>
      </c>
      <c r="C6" s="48">
        <v>38919</v>
      </c>
      <c r="D6" s="48">
        <v>39092</v>
      </c>
      <c r="E6" s="71">
        <v>-0.0032083130220280642</v>
      </c>
      <c r="F6" s="71">
        <v>-0.00048367701386764494</v>
      </c>
      <c r="G6" s="71">
        <v>-0.008709687325671123</v>
      </c>
      <c r="H6" s="71">
        <v>0.031043014383904888</v>
      </c>
      <c r="I6" s="71">
        <v>0.16715254757578357</v>
      </c>
      <c r="J6" s="71">
        <v>0.039409550714006425</v>
      </c>
      <c r="K6" s="71">
        <v>0.9619593760539642</v>
      </c>
      <c r="L6" s="72">
        <v>0.06722237116353669</v>
      </c>
    </row>
    <row r="7" spans="1:12" s="9" customFormat="1" ht="14.25" collapsed="1">
      <c r="A7" s="62">
        <v>4</v>
      </c>
      <c r="B7" s="47" t="s">
        <v>89</v>
      </c>
      <c r="C7" s="48">
        <v>38919</v>
      </c>
      <c r="D7" s="48">
        <v>39092</v>
      </c>
      <c r="E7" s="71">
        <v>-0.012407304536288244</v>
      </c>
      <c r="F7" s="71">
        <v>-0.020077342183634328</v>
      </c>
      <c r="G7" s="71">
        <v>-0.04675770817591307</v>
      </c>
      <c r="H7" s="71">
        <v>0.02329895964603068</v>
      </c>
      <c r="I7" s="71">
        <v>0.19698379002947508</v>
      </c>
      <c r="J7" s="71">
        <v>0.0410981939530648</v>
      </c>
      <c r="K7" s="71">
        <v>-0.44279476595744693</v>
      </c>
      <c r="L7" s="72">
        <v>-0.054891872656499974</v>
      </c>
    </row>
    <row r="8" spans="1:12" s="9" customFormat="1" ht="14.25" collapsed="1">
      <c r="A8" s="62">
        <v>5</v>
      </c>
      <c r="B8" s="47" t="s">
        <v>92</v>
      </c>
      <c r="C8" s="48">
        <v>38968</v>
      </c>
      <c r="D8" s="48">
        <v>39140</v>
      </c>
      <c r="E8" s="71">
        <v>-0.0005494469117039991</v>
      </c>
      <c r="F8" s="71">
        <v>-0.004595302679220703</v>
      </c>
      <c r="G8" s="71">
        <v>0.15176619545254222</v>
      </c>
      <c r="H8" s="71">
        <v>-0.006399292903001008</v>
      </c>
      <c r="I8" s="71">
        <v>-0.017665948143348653</v>
      </c>
      <c r="J8" s="71">
        <v>-0.005875642205039666</v>
      </c>
      <c r="K8" s="71">
        <v>-0.17784766112994332</v>
      </c>
      <c r="L8" s="72">
        <v>-0.018965397559011055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0.002632463457835188</v>
      </c>
      <c r="F9" s="71">
        <v>0.011820270142413491</v>
      </c>
      <c r="G9" s="71">
        <v>0.03821223728866485</v>
      </c>
      <c r="H9" s="71">
        <v>0.08276562139817267</v>
      </c>
      <c r="I9" s="71">
        <v>0.17735475271802992</v>
      </c>
      <c r="J9" s="71">
        <v>0.061568972775326136</v>
      </c>
      <c r="K9" s="71">
        <v>1.7395495900178228</v>
      </c>
      <c r="L9" s="72">
        <v>0.11852533878965255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-0.0009406138582682688</v>
      </c>
      <c r="F10" s="71">
        <v>-0.027523203275858</v>
      </c>
      <c r="G10" s="71">
        <v>0.11464847132511302</v>
      </c>
      <c r="H10" s="71">
        <v>0.16349934528410048</v>
      </c>
      <c r="I10" s="71">
        <v>0.12994409895715342</v>
      </c>
      <c r="J10" s="71">
        <v>0.1566342030428196</v>
      </c>
      <c r="K10" s="71">
        <v>0.08545801047120483</v>
      </c>
      <c r="L10" s="72">
        <v>0.00923771858811584</v>
      </c>
    </row>
    <row r="11" spans="1:12" s="9" customFormat="1" ht="14.25" collapsed="1">
      <c r="A11" s="62">
        <v>8</v>
      </c>
      <c r="B11" s="47" t="s">
        <v>79</v>
      </c>
      <c r="C11" s="48">
        <v>39527</v>
      </c>
      <c r="D11" s="48">
        <v>39715</v>
      </c>
      <c r="E11" s="71">
        <v>0.0013878106928888467</v>
      </c>
      <c r="F11" s="71">
        <v>0.004855040927194798</v>
      </c>
      <c r="G11" s="71">
        <v>0.0215207837016278</v>
      </c>
      <c r="H11" s="71">
        <v>0.03268583502218525</v>
      </c>
      <c r="I11" s="71">
        <v>0.10857251946725355</v>
      </c>
      <c r="J11" s="71">
        <v>0.022664744173690465</v>
      </c>
      <c r="K11" s="71">
        <v>1.9695447933884282</v>
      </c>
      <c r="L11" s="72">
        <v>0.1340527366195623</v>
      </c>
    </row>
    <row r="12" spans="1:12" s="9" customFormat="1" ht="14.25" collapsed="1">
      <c r="A12" s="62">
        <v>9</v>
      </c>
      <c r="B12" s="47" t="s">
        <v>84</v>
      </c>
      <c r="C12" s="48">
        <v>39560</v>
      </c>
      <c r="D12" s="48">
        <v>39770</v>
      </c>
      <c r="E12" s="71">
        <v>-0.08809844378094578</v>
      </c>
      <c r="F12" s="71">
        <v>-0.09307850277774832</v>
      </c>
      <c r="G12" s="71">
        <v>0.05160678950759512</v>
      </c>
      <c r="H12" s="71">
        <v>0.21181470969211413</v>
      </c>
      <c r="I12" s="71">
        <v>0.4133750217509966</v>
      </c>
      <c r="J12" s="71">
        <v>0.21249210650200578</v>
      </c>
      <c r="K12" s="71">
        <v>-0.24039215955983406</v>
      </c>
      <c r="L12" s="72">
        <v>-0.03182478120223109</v>
      </c>
    </row>
    <row r="13" spans="1:12" s="9" customFormat="1" ht="14.25">
      <c r="A13" s="62">
        <v>10</v>
      </c>
      <c r="B13" s="47" t="s">
        <v>49</v>
      </c>
      <c r="C13" s="48">
        <v>39884</v>
      </c>
      <c r="D13" s="48">
        <v>40001</v>
      </c>
      <c r="E13" s="71">
        <v>0.004451603378895053</v>
      </c>
      <c r="F13" s="71">
        <v>-0.002641111530464091</v>
      </c>
      <c r="G13" s="71">
        <v>-0.006279578821851595</v>
      </c>
      <c r="H13" s="71">
        <v>0.12255128035270713</v>
      </c>
      <c r="I13" s="71">
        <v>0.17697236501209113</v>
      </c>
      <c r="J13" s="71">
        <v>0.13254385795513413</v>
      </c>
      <c r="K13" s="71">
        <v>-0.12757113896218086</v>
      </c>
      <c r="L13" s="72">
        <v>-0.01719483554500134</v>
      </c>
    </row>
    <row r="14" spans="1:12" s="9" customFormat="1" ht="14.25">
      <c r="A14" s="62">
        <v>11</v>
      </c>
      <c r="B14" s="47" t="s">
        <v>100</v>
      </c>
      <c r="C14" s="48">
        <v>40031</v>
      </c>
      <c r="D14" s="48">
        <v>40129</v>
      </c>
      <c r="E14" s="71">
        <v>-0.07603969050879145</v>
      </c>
      <c r="F14" s="71" t="s">
        <v>64</v>
      </c>
      <c r="G14" s="71">
        <v>0.020938102667568348</v>
      </c>
      <c r="H14" s="71" t="s">
        <v>64</v>
      </c>
      <c r="I14" s="71" t="s">
        <v>64</v>
      </c>
      <c r="J14" s="71">
        <v>0.18198156638031904</v>
      </c>
      <c r="K14" s="71">
        <v>-0.6631200385554554</v>
      </c>
      <c r="L14" s="72">
        <v>-0.13474138308592598</v>
      </c>
    </row>
    <row r="15" spans="1:12" s="9" customFormat="1" ht="14.25">
      <c r="A15" s="62">
        <v>12</v>
      </c>
      <c r="B15" s="47" t="s">
        <v>55</v>
      </c>
      <c r="C15" s="48">
        <v>40253</v>
      </c>
      <c r="D15" s="48">
        <v>40366</v>
      </c>
      <c r="E15" s="71">
        <v>0.014201188158115885</v>
      </c>
      <c r="F15" s="71">
        <v>0.01429389865168007</v>
      </c>
      <c r="G15" s="71">
        <v>0.0828821637532855</v>
      </c>
      <c r="H15" s="71">
        <v>0.1769145396610039</v>
      </c>
      <c r="I15" s="71">
        <v>0.5160864202907827</v>
      </c>
      <c r="J15" s="71">
        <v>0.1902523927193931</v>
      </c>
      <c r="K15" s="71">
        <v>-0.018922302106350708</v>
      </c>
      <c r="L15" s="72">
        <v>-0.002777476393170497</v>
      </c>
    </row>
    <row r="16" spans="1:12" s="9" customFormat="1" ht="14.25">
      <c r="A16" s="62">
        <v>13</v>
      </c>
      <c r="B16" s="47" t="s">
        <v>65</v>
      </c>
      <c r="C16" s="48">
        <v>40114</v>
      </c>
      <c r="D16" s="48">
        <v>40401</v>
      </c>
      <c r="E16" s="71">
        <v>-0.004905829355606017</v>
      </c>
      <c r="F16" s="71">
        <v>-0.015415666363758795</v>
      </c>
      <c r="G16" s="71">
        <v>0.13807524910014624</v>
      </c>
      <c r="H16" s="71">
        <v>0.17755778449425308</v>
      </c>
      <c r="I16" s="71">
        <v>0.524249814738615</v>
      </c>
      <c r="J16" s="71" t="s">
        <v>64</v>
      </c>
      <c r="K16" s="71">
        <v>0.26270784243755063</v>
      </c>
      <c r="L16" s="72">
        <v>0.035041461247709904</v>
      </c>
    </row>
    <row r="17" spans="1:12" s="9" customFormat="1" ht="14.25">
      <c r="A17" s="62">
        <v>14</v>
      </c>
      <c r="B17" s="47" t="s">
        <v>76</v>
      </c>
      <c r="C17" s="48">
        <v>40226</v>
      </c>
      <c r="D17" s="48">
        <v>40430</v>
      </c>
      <c r="E17" s="71">
        <v>0.0007640115252043334</v>
      </c>
      <c r="F17" s="71">
        <v>0.00353963456505646</v>
      </c>
      <c r="G17" s="71">
        <v>0.01750466092241454</v>
      </c>
      <c r="H17" s="71">
        <v>0.04786038309770202</v>
      </c>
      <c r="I17" s="71">
        <v>0.1248041643595117</v>
      </c>
      <c r="J17" s="71">
        <v>0.030144673948304668</v>
      </c>
      <c r="K17" s="71">
        <v>1.8941377786624214</v>
      </c>
      <c r="L17" s="72">
        <v>0.17207108947367922</v>
      </c>
    </row>
    <row r="18" spans="1:12" s="9" customFormat="1" ht="14.25">
      <c r="A18" s="62">
        <v>15</v>
      </c>
      <c r="B18" s="47" t="s">
        <v>87</v>
      </c>
      <c r="C18" s="48">
        <v>40427</v>
      </c>
      <c r="D18" s="48">
        <v>40543</v>
      </c>
      <c r="E18" s="71">
        <v>0.00033124399156392315</v>
      </c>
      <c r="F18" s="71">
        <v>0.006258214301059661</v>
      </c>
      <c r="G18" s="71">
        <v>0.018178788409496383</v>
      </c>
      <c r="H18" s="71">
        <v>0.0516350164214876</v>
      </c>
      <c r="I18" s="71">
        <v>0.11044995290045456</v>
      </c>
      <c r="J18" s="71">
        <v>0.03563979018510932</v>
      </c>
      <c r="K18" s="71">
        <v>1.3001628735632185</v>
      </c>
      <c r="L18" s="72">
        <v>0.13938457834640383</v>
      </c>
    </row>
    <row r="19" spans="1:12" s="9" customFormat="1" ht="14.25">
      <c r="A19" s="62">
        <v>16</v>
      </c>
      <c r="B19" s="47" t="s">
        <v>44</v>
      </c>
      <c r="C19" s="48">
        <v>40444</v>
      </c>
      <c r="D19" s="48">
        <v>40638</v>
      </c>
      <c r="E19" s="71">
        <v>-0.005591057361976515</v>
      </c>
      <c r="F19" s="71">
        <v>-0.018472298303907286</v>
      </c>
      <c r="G19" s="71">
        <v>-0.00849982857059739</v>
      </c>
      <c r="H19" s="71">
        <v>0.014932382518570764</v>
      </c>
      <c r="I19" s="71">
        <v>0.0589855673461992</v>
      </c>
      <c r="J19" s="71">
        <v>0.012840971491729025</v>
      </c>
      <c r="K19" s="71">
        <v>0.25848917251051895</v>
      </c>
      <c r="L19" s="72">
        <v>0.03826093829695698</v>
      </c>
    </row>
    <row r="20" spans="1:12" s="9" customFormat="1" ht="14.25">
      <c r="A20" s="62">
        <v>17</v>
      </c>
      <c r="B20" s="47" t="s">
        <v>85</v>
      </c>
      <c r="C20" s="48">
        <v>40427</v>
      </c>
      <c r="D20" s="48">
        <v>40708</v>
      </c>
      <c r="E20" s="71">
        <v>0.0009861862247209086</v>
      </c>
      <c r="F20" s="71">
        <v>0.006164565405677225</v>
      </c>
      <c r="G20" s="71">
        <v>0.008491148319796249</v>
      </c>
      <c r="H20" s="71">
        <v>0.03983733532415257</v>
      </c>
      <c r="I20" s="71">
        <v>0.09619276905812879</v>
      </c>
      <c r="J20" s="71">
        <v>0.024073519963500267</v>
      </c>
      <c r="K20" s="71">
        <v>1.7173213494132993</v>
      </c>
      <c r="L20" s="72">
        <v>0.18356567827703651</v>
      </c>
    </row>
    <row r="21" spans="1:12" s="9" customFormat="1" ht="14.25">
      <c r="A21" s="62">
        <v>18</v>
      </c>
      <c r="B21" s="47" t="s">
        <v>80</v>
      </c>
      <c r="C21" s="48">
        <v>41026</v>
      </c>
      <c r="D21" s="48">
        <v>41242</v>
      </c>
      <c r="E21" s="71">
        <v>-0.014948436734746107</v>
      </c>
      <c r="F21" s="71">
        <v>-0.029924187195038088</v>
      </c>
      <c r="G21" s="71">
        <v>-2.57098811141665E-05</v>
      </c>
      <c r="H21" s="71">
        <v>0.05820726968410361</v>
      </c>
      <c r="I21" s="71">
        <v>0.1616767756445554</v>
      </c>
      <c r="J21" s="71">
        <v>0.07393570684369144</v>
      </c>
      <c r="K21" s="71">
        <v>0.5509058117243466</v>
      </c>
      <c r="L21" s="72">
        <v>0.10319157828786274</v>
      </c>
    </row>
    <row r="22" spans="1:12" ht="15.75" thickBot="1">
      <c r="A22" s="75"/>
      <c r="B22" s="79" t="s">
        <v>60</v>
      </c>
      <c r="C22" s="77" t="s">
        <v>25</v>
      </c>
      <c r="D22" s="77" t="s">
        <v>25</v>
      </c>
      <c r="E22" s="76">
        <f aca="true" t="shared" si="0" ref="E22:J22">AVERAGE(E4:E21)</f>
        <v>-0.010196998553051038</v>
      </c>
      <c r="F22" s="76">
        <f t="shared" si="0"/>
        <v>-0.009770941639416301</v>
      </c>
      <c r="G22" s="76">
        <f t="shared" si="0"/>
        <v>0.0346690183463176</v>
      </c>
      <c r="H22" s="76">
        <f t="shared" si="0"/>
        <v>0.07927712274335082</v>
      </c>
      <c r="I22" s="76">
        <f t="shared" si="0"/>
        <v>0.18795688308575045</v>
      </c>
      <c r="J22" s="76">
        <f t="shared" si="0"/>
        <v>0.076835742325171</v>
      </c>
      <c r="K22" s="77" t="s">
        <v>25</v>
      </c>
      <c r="L22" s="78" t="s">
        <v>25</v>
      </c>
    </row>
    <row r="23" spans="1:12" s="9" customFormat="1" ht="14.25">
      <c r="A23" s="101" t="s">
        <v>50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44</v>
      </c>
      <c r="C4" s="30">
        <v>140.51208000000008</v>
      </c>
      <c r="D4" s="68">
        <v>0.08494808890728478</v>
      </c>
      <c r="E4" s="31">
        <v>119</v>
      </c>
      <c r="F4" s="68">
        <v>0.09104820198928845</v>
      </c>
      <c r="G4" s="50">
        <v>150.60223727620502</v>
      </c>
    </row>
    <row r="5" spans="1:7" ht="14.25">
      <c r="A5" s="89">
        <v>2</v>
      </c>
      <c r="B5" s="82" t="s">
        <v>54</v>
      </c>
      <c r="C5" s="30">
        <v>70.91456000000007</v>
      </c>
      <c r="D5" s="68">
        <v>0.023615672429199586</v>
      </c>
      <c r="E5" s="31">
        <v>23</v>
      </c>
      <c r="F5" s="68">
        <v>0.020928116469517744</v>
      </c>
      <c r="G5" s="50">
        <v>62.84420549590507</v>
      </c>
    </row>
    <row r="6" spans="1:7" ht="14.25">
      <c r="A6" s="89">
        <v>3</v>
      </c>
      <c r="B6" s="82" t="s">
        <v>55</v>
      </c>
      <c r="C6" s="30">
        <v>42.63618999999994</v>
      </c>
      <c r="D6" s="68">
        <v>0.014201188158116418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49</v>
      </c>
      <c r="C7" s="30">
        <v>17.58481999999983</v>
      </c>
      <c r="D7" s="68">
        <v>0.004451603378892894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85</v>
      </c>
      <c r="C8" s="30">
        <v>4.106740000000223</v>
      </c>
      <c r="D8" s="68">
        <v>0.000986186224720891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76</v>
      </c>
      <c r="C9" s="30">
        <v>2.7750899999998513</v>
      </c>
      <c r="D9" s="68">
        <v>0.0007640115252039397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78</v>
      </c>
      <c r="C10" s="30">
        <v>1.9348100000000559</v>
      </c>
      <c r="D10" s="68">
        <v>0.0006840708698566902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87</v>
      </c>
      <c r="C11" s="30">
        <v>0.9939699999997393</v>
      </c>
      <c r="D11" s="68">
        <v>0.00033124399156409375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79</v>
      </c>
      <c r="C12" s="30">
        <v>0.49796999999997205</v>
      </c>
      <c r="D12" s="68">
        <v>0.0013878106928894302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92</v>
      </c>
      <c r="C13" s="30">
        <v>-0.4</v>
      </c>
      <c r="D13" s="68">
        <v>-0.0005494469117044371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22</v>
      </c>
      <c r="C14" s="30">
        <v>-0.975969999999972</v>
      </c>
      <c r="D14" s="68">
        <v>-0.0009406138582682572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88</v>
      </c>
      <c r="C15" s="30">
        <v>-3.7447000000001864</v>
      </c>
      <c r="D15" s="68">
        <v>-0.003208313022028402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89</v>
      </c>
      <c r="C16" s="30">
        <v>-9.870380000000004</v>
      </c>
      <c r="D16" s="68">
        <v>-0.012407304536287874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65</v>
      </c>
      <c r="C17" s="30">
        <v>-22.678290000000036</v>
      </c>
      <c r="D17" s="68">
        <v>-0.004905829355605605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80</v>
      </c>
      <c r="C18" s="30">
        <v>-23.32596999999997</v>
      </c>
      <c r="D18" s="68">
        <v>-0.014948436734745545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84</v>
      </c>
      <c r="C19" s="30">
        <v>-69.35655000000006</v>
      </c>
      <c r="D19" s="68">
        <v>-0.08809844378094657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100</v>
      </c>
      <c r="C20" s="30">
        <v>-107.86179000000006</v>
      </c>
      <c r="D20" s="68">
        <v>-0.07603969050879117</v>
      </c>
      <c r="E20" s="31">
        <v>0</v>
      </c>
      <c r="F20" s="68">
        <v>0</v>
      </c>
      <c r="G20" s="50">
        <v>0</v>
      </c>
    </row>
    <row r="21" spans="1:7" ht="14.25">
      <c r="A21" s="89">
        <v>18</v>
      </c>
      <c r="B21" s="82" t="s">
        <v>45</v>
      </c>
      <c r="C21" s="30">
        <v>-122.97425</v>
      </c>
      <c r="D21" s="68">
        <v>-0.005286496000821021</v>
      </c>
      <c r="E21" s="31">
        <v>-150</v>
      </c>
      <c r="F21" s="68">
        <v>-0.002997961386257345</v>
      </c>
      <c r="G21" s="50">
        <v>-69.74048147259754</v>
      </c>
    </row>
    <row r="22" spans="1:7" ht="15.75" thickBot="1">
      <c r="A22" s="63"/>
      <c r="B22" s="64" t="s">
        <v>24</v>
      </c>
      <c r="C22" s="54">
        <v>-79.23167000000046</v>
      </c>
      <c r="D22" s="67">
        <v>-0.0012994531793083103</v>
      </c>
      <c r="E22" s="55">
        <v>-8</v>
      </c>
      <c r="F22" s="67">
        <v>-2.4696769971197393E-06</v>
      </c>
      <c r="G22" s="56">
        <v>143.70596129951255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84</v>
      </c>
      <c r="C2" s="71">
        <v>-0.08809844378094578</v>
      </c>
    </row>
    <row r="3" spans="1:5" ht="14.25">
      <c r="A3" s="14"/>
      <c r="B3" s="47" t="s">
        <v>100</v>
      </c>
      <c r="C3" s="71">
        <v>-0.07603969050879145</v>
      </c>
      <c r="D3" s="14"/>
      <c r="E3" s="14"/>
    </row>
    <row r="4" spans="1:5" ht="14.25">
      <c r="A4" s="14"/>
      <c r="B4" s="47" t="s">
        <v>80</v>
      </c>
      <c r="C4" s="71">
        <v>-0.014948436734746107</v>
      </c>
      <c r="D4" s="14"/>
      <c r="E4" s="14"/>
    </row>
    <row r="5" spans="1:5" ht="14.25">
      <c r="A5" s="14"/>
      <c r="B5" s="47" t="s">
        <v>89</v>
      </c>
      <c r="C5" s="71">
        <v>-0.012407304536288244</v>
      </c>
      <c r="D5" s="14"/>
      <c r="E5" s="14"/>
    </row>
    <row r="6" spans="1:5" ht="14.25">
      <c r="A6" s="14"/>
      <c r="B6" s="47" t="s">
        <v>44</v>
      </c>
      <c r="C6" s="71">
        <v>-0.005591057361976515</v>
      </c>
      <c r="D6" s="14"/>
      <c r="E6" s="14"/>
    </row>
    <row r="7" spans="1:5" ht="14.25">
      <c r="A7" s="14"/>
      <c r="B7" s="47" t="s">
        <v>65</v>
      </c>
      <c r="C7" s="71">
        <v>-0.004905829355606017</v>
      </c>
      <c r="D7" s="14"/>
      <c r="E7" s="14"/>
    </row>
    <row r="8" spans="1:5" ht="14.25">
      <c r="A8" s="14"/>
      <c r="B8" s="47" t="s">
        <v>88</v>
      </c>
      <c r="C8" s="71">
        <v>-0.0032083130220280642</v>
      </c>
      <c r="D8" s="14"/>
      <c r="E8" s="14"/>
    </row>
    <row r="9" spans="1:5" ht="14.25">
      <c r="A9" s="14"/>
      <c r="B9" s="47" t="s">
        <v>45</v>
      </c>
      <c r="C9" s="71">
        <v>-0.0022954161836462594</v>
      </c>
      <c r="D9" s="14"/>
      <c r="E9" s="14"/>
    </row>
    <row r="10" spans="1:5" ht="14.25">
      <c r="A10" s="14"/>
      <c r="B10" s="47" t="s">
        <v>22</v>
      </c>
      <c r="C10" s="71">
        <v>-0.0009406138582682688</v>
      </c>
      <c r="D10" s="14"/>
      <c r="E10" s="14"/>
    </row>
    <row r="11" spans="1:5" ht="14.25">
      <c r="A11" s="14"/>
      <c r="B11" s="47" t="s">
        <v>92</v>
      </c>
      <c r="C11" s="71">
        <v>-0.0005494469117039991</v>
      </c>
      <c r="D11" s="14"/>
      <c r="E11" s="14"/>
    </row>
    <row r="12" spans="1:5" ht="14.25">
      <c r="A12" s="14"/>
      <c r="B12" s="47" t="s">
        <v>87</v>
      </c>
      <c r="C12" s="71">
        <v>0.00033124399156392315</v>
      </c>
      <c r="D12" s="14"/>
      <c r="E12" s="14"/>
    </row>
    <row r="13" spans="1:5" ht="14.25">
      <c r="A13" s="14"/>
      <c r="B13" s="47" t="s">
        <v>78</v>
      </c>
      <c r="C13" s="71">
        <v>0.000684070869857889</v>
      </c>
      <c r="D13" s="14"/>
      <c r="E13" s="14"/>
    </row>
    <row r="14" spans="1:5" ht="14.25">
      <c r="A14" s="14"/>
      <c r="B14" s="47" t="s">
        <v>76</v>
      </c>
      <c r="C14" s="71">
        <v>0.0007640115252043334</v>
      </c>
      <c r="D14" s="14"/>
      <c r="E14" s="14"/>
    </row>
    <row r="15" spans="1:5" ht="14.25">
      <c r="A15" s="14"/>
      <c r="B15" s="47" t="s">
        <v>85</v>
      </c>
      <c r="C15" s="71">
        <v>0.0009861862247209086</v>
      </c>
      <c r="D15" s="14"/>
      <c r="E15" s="14"/>
    </row>
    <row r="16" spans="1:5" ht="14.25">
      <c r="A16" s="14"/>
      <c r="B16" s="47" t="s">
        <v>79</v>
      </c>
      <c r="C16" s="71">
        <v>0.0013878106928888467</v>
      </c>
      <c r="D16" s="14"/>
      <c r="E16" s="14"/>
    </row>
    <row r="17" spans="1:5" ht="14.25">
      <c r="A17" s="14"/>
      <c r="B17" s="47" t="s">
        <v>54</v>
      </c>
      <c r="C17" s="71">
        <v>0.002632463457835188</v>
      </c>
      <c r="D17" s="14"/>
      <c r="E17" s="14"/>
    </row>
    <row r="18" spans="1:5" ht="14.25">
      <c r="A18" s="14"/>
      <c r="B18" s="47" t="s">
        <v>49</v>
      </c>
      <c r="C18" s="71">
        <v>0.004451603378895053</v>
      </c>
      <c r="D18" s="14"/>
      <c r="E18" s="14"/>
    </row>
    <row r="19" spans="1:5" ht="14.25">
      <c r="A19" s="14"/>
      <c r="B19" s="47" t="s">
        <v>55</v>
      </c>
      <c r="C19" s="71">
        <v>0.014201188158115885</v>
      </c>
      <c r="D19" s="14"/>
      <c r="E19" s="14"/>
    </row>
    <row r="20" spans="2:3" ht="14.25">
      <c r="B20" s="47" t="s">
        <v>21</v>
      </c>
      <c r="C20" s="74">
        <v>-0.07832113748587066</v>
      </c>
    </row>
    <row r="21" spans="2:3" ht="14.25">
      <c r="B21" s="14" t="s">
        <v>27</v>
      </c>
      <c r="C21" s="86">
        <v>0.00643970912774483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103</v>
      </c>
      <c r="C3" s="45" t="s">
        <v>7</v>
      </c>
      <c r="D3" s="46" t="s">
        <v>10</v>
      </c>
      <c r="E3" s="43">
        <v>8692488.21</v>
      </c>
      <c r="F3" s="94">
        <v>29171</v>
      </c>
      <c r="G3" s="43">
        <v>297.983895306983</v>
      </c>
      <c r="H3" s="73">
        <v>100</v>
      </c>
      <c r="I3" s="42" t="s">
        <v>101</v>
      </c>
      <c r="J3" s="44" t="s">
        <v>102</v>
      </c>
    </row>
    <row r="4" spans="1:10" ht="15" customHeight="1">
      <c r="A4" s="41">
        <v>2</v>
      </c>
      <c r="B4" s="42" t="s">
        <v>104</v>
      </c>
      <c r="C4" s="45" t="s">
        <v>7</v>
      </c>
      <c r="D4" s="46" t="s">
        <v>63</v>
      </c>
      <c r="E4" s="43">
        <v>2256005.07</v>
      </c>
      <c r="F4" s="94">
        <v>54890</v>
      </c>
      <c r="G4" s="43">
        <v>41.1004749498998</v>
      </c>
      <c r="H4" s="73">
        <v>100</v>
      </c>
      <c r="I4" s="42" t="s">
        <v>101</v>
      </c>
      <c r="J4" s="44" t="s">
        <v>102</v>
      </c>
    </row>
    <row r="5" spans="1:10" ht="15" customHeight="1">
      <c r="A5" s="41">
        <v>3</v>
      </c>
      <c r="B5" s="42" t="s">
        <v>62</v>
      </c>
      <c r="C5" s="45" t="s">
        <v>7</v>
      </c>
      <c r="D5" s="46" t="s">
        <v>63</v>
      </c>
      <c r="E5" s="43">
        <v>1398271.09</v>
      </c>
      <c r="F5" s="94">
        <v>2941</v>
      </c>
      <c r="G5" s="43">
        <v>475.44069704182255</v>
      </c>
      <c r="H5" s="73">
        <v>1000</v>
      </c>
      <c r="I5" s="42" t="s">
        <v>70</v>
      </c>
      <c r="J5" s="44" t="s">
        <v>29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1322851.99</v>
      </c>
      <c r="F6" s="94">
        <v>766</v>
      </c>
      <c r="G6" s="43">
        <v>1726.960822454308</v>
      </c>
      <c r="H6" s="73">
        <v>1000</v>
      </c>
      <c r="I6" s="42" t="s">
        <v>71</v>
      </c>
      <c r="J6" s="44" t="s">
        <v>56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474049.13</v>
      </c>
      <c r="F7" s="94">
        <v>679</v>
      </c>
      <c r="G7" s="43">
        <v>698.1577761413844</v>
      </c>
      <c r="H7" s="73">
        <v>1000</v>
      </c>
      <c r="I7" s="42" t="s">
        <v>32</v>
      </c>
      <c r="J7" s="44" t="s">
        <v>30</v>
      </c>
    </row>
    <row r="8" spans="1:10" ht="15.75" thickBot="1">
      <c r="A8" s="120" t="s">
        <v>24</v>
      </c>
      <c r="B8" s="121"/>
      <c r="C8" s="57" t="s">
        <v>25</v>
      </c>
      <c r="D8" s="57" t="s">
        <v>25</v>
      </c>
      <c r="E8" s="58">
        <f>SUM(E3:E7)</f>
        <v>14143665.490000002</v>
      </c>
      <c r="F8" s="59">
        <f>SUM(F3:F7)</f>
        <v>88447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-0.0127273331995027</v>
      </c>
      <c r="F4" s="71">
        <v>-0.022627055056412715</v>
      </c>
      <c r="G4" s="71">
        <v>-0.04974936529736029</v>
      </c>
      <c r="H4" s="71">
        <v>-0.16048093789708084</v>
      </c>
      <c r="I4" s="71">
        <v>-0.19364076091602844</v>
      </c>
      <c r="J4" s="71">
        <v>0.0045467558515670525</v>
      </c>
      <c r="K4" s="72">
        <v>-0.3018422238586155</v>
      </c>
      <c r="L4" s="72">
        <v>-0.030401228357787358</v>
      </c>
    </row>
    <row r="5" spans="1:12" ht="14.25" collapsed="1">
      <c r="A5" s="62">
        <v>2</v>
      </c>
      <c r="B5" s="47" t="s">
        <v>103</v>
      </c>
      <c r="C5" s="48">
        <v>38862</v>
      </c>
      <c r="D5" s="48">
        <v>38958</v>
      </c>
      <c r="E5" s="71">
        <v>-0.015589459036540743</v>
      </c>
      <c r="F5" s="71" t="s">
        <v>64</v>
      </c>
      <c r="G5" s="71">
        <v>0.013629188936454595</v>
      </c>
      <c r="H5" s="71" t="s">
        <v>64</v>
      </c>
      <c r="I5" s="71" t="s">
        <v>64</v>
      </c>
      <c r="J5" s="71">
        <v>0.1082588408679559</v>
      </c>
      <c r="K5" s="72">
        <v>1.9798389530698302</v>
      </c>
      <c r="L5" s="72">
        <v>0.10715785397816147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0.003321066415938878</v>
      </c>
      <c r="F6" s="71">
        <v>-0.030556918883537287</v>
      </c>
      <c r="G6" s="71">
        <v>0.19297944735790895</v>
      </c>
      <c r="H6" s="71">
        <v>0.2485121100091996</v>
      </c>
      <c r="I6" s="71">
        <v>0.19123470537589116</v>
      </c>
      <c r="J6" s="71">
        <v>0.2599662364535176</v>
      </c>
      <c r="K6" s="72">
        <v>-0.5245593029581774</v>
      </c>
      <c r="L6" s="72">
        <v>-0.07011855140281464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-0.038157591001419355</v>
      </c>
      <c r="F7" s="71">
        <v>-0.043162493508848265</v>
      </c>
      <c r="G7" s="71">
        <v>0.014373373406143752</v>
      </c>
      <c r="H7" s="71">
        <v>0.0384643458113334</v>
      </c>
      <c r="I7" s="71">
        <v>0.13376505565884722</v>
      </c>
      <c r="J7" s="71">
        <v>0.05807037760752043</v>
      </c>
      <c r="K7" s="72">
        <v>0.7269608224543058</v>
      </c>
      <c r="L7" s="72">
        <v>0.05687698412470632</v>
      </c>
    </row>
    <row r="8" spans="1:12" ht="14.25">
      <c r="A8" s="62">
        <v>5</v>
      </c>
      <c r="B8" s="47" t="s">
        <v>104</v>
      </c>
      <c r="C8" s="48">
        <v>40253</v>
      </c>
      <c r="D8" s="48">
        <v>40445</v>
      </c>
      <c r="E8" s="71">
        <v>-0.06755343596011654</v>
      </c>
      <c r="F8" s="71" t="s">
        <v>64</v>
      </c>
      <c r="G8" s="71">
        <v>0.07174406197974403</v>
      </c>
      <c r="H8" s="71" t="s">
        <v>64</v>
      </c>
      <c r="I8" s="71" t="s">
        <v>64</v>
      </c>
      <c r="J8" s="71">
        <v>0.1747041790775048</v>
      </c>
      <c r="K8" s="72">
        <v>-0.5889952505010021</v>
      </c>
      <c r="L8" s="72">
        <v>-0.1251173727084054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-0.026141350556328092</v>
      </c>
      <c r="F9" s="76">
        <f t="shared" si="0"/>
        <v>-0.03211548914959942</v>
      </c>
      <c r="G9" s="76">
        <f t="shared" si="0"/>
        <v>0.048595341276578205</v>
      </c>
      <c r="H9" s="76">
        <f t="shared" si="0"/>
        <v>0.04216517264115072</v>
      </c>
      <c r="I9" s="76">
        <f t="shared" si="0"/>
        <v>0.04378633337290331</v>
      </c>
      <c r="J9" s="76">
        <f t="shared" si="0"/>
        <v>0.12110927797161315</v>
      </c>
      <c r="K9" s="78" t="s">
        <v>25</v>
      </c>
      <c r="L9" s="78" t="s">
        <v>25</v>
      </c>
    </row>
    <row r="10" spans="1:12" s="9" customFormat="1" ht="14.25">
      <c r="A10" s="101" t="s">
        <v>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62</v>
      </c>
      <c r="C4" s="30">
        <v>4.628380000000121</v>
      </c>
      <c r="D4" s="68">
        <v>0.00332106641593965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-6.111159999999974</v>
      </c>
      <c r="D5" s="68">
        <v>-0.012727333199502972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-52.479330000000076</v>
      </c>
      <c r="D6" s="68">
        <v>-0.03815759100141781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103</v>
      </c>
      <c r="C7" s="30">
        <v>-137.65718999999947</v>
      </c>
      <c r="D7" s="68">
        <v>-0.015589459036540833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104</v>
      </c>
      <c r="C8" s="30">
        <v>-163.44195999999994</v>
      </c>
      <c r="D8" s="68">
        <v>-0.06755343596011687</v>
      </c>
      <c r="E8" s="31">
        <v>0</v>
      </c>
      <c r="F8" s="87">
        <v>0</v>
      </c>
      <c r="G8" s="50">
        <v>0</v>
      </c>
    </row>
    <row r="9" spans="1:7" ht="15.75" thickBot="1">
      <c r="A9" s="65"/>
      <c r="B9" s="53" t="s">
        <v>24</v>
      </c>
      <c r="C9" s="54">
        <v>-355.0612599999994</v>
      </c>
      <c r="D9" s="67">
        <v>-0.024489133847563502</v>
      </c>
      <c r="E9" s="55">
        <v>0</v>
      </c>
      <c r="F9" s="67">
        <v>0</v>
      </c>
      <c r="G9" s="56">
        <v>0</v>
      </c>
    </row>
    <row r="11" ht="14.25">
      <c r="A11" s="11"/>
    </row>
    <row r="12" spans="1:7" ht="14.25">
      <c r="A12" s="11"/>
      <c r="B12" s="11"/>
      <c r="C12" s="11"/>
      <c r="D12" s="52"/>
      <c r="E12" s="11"/>
      <c r="F12" s="11"/>
      <c r="G12" s="11"/>
    </row>
    <row r="13" spans="1:7" ht="14.25">
      <c r="A13" s="11"/>
      <c r="B13" s="11"/>
      <c r="C13" s="11"/>
      <c r="D13" s="18"/>
      <c r="E13" s="11"/>
      <c r="F13" s="11"/>
      <c r="G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104</v>
      </c>
      <c r="C2" s="71">
        <v>-0.06755343596011654</v>
      </c>
      <c r="D2" s="21"/>
      <c r="E2" s="21"/>
    </row>
    <row r="3" spans="1:5" ht="14.25">
      <c r="A3" s="21"/>
      <c r="B3" s="47" t="s">
        <v>26</v>
      </c>
      <c r="C3" s="71">
        <v>-0.038157591001419355</v>
      </c>
      <c r="D3" s="21"/>
      <c r="E3" s="21"/>
    </row>
    <row r="4" spans="1:5" ht="14.25">
      <c r="A4" s="21"/>
      <c r="B4" s="47" t="s">
        <v>103</v>
      </c>
      <c r="C4" s="71">
        <v>-0.015589459036540743</v>
      </c>
      <c r="D4" s="21"/>
      <c r="E4" s="21"/>
    </row>
    <row r="5" spans="1:5" ht="14.25">
      <c r="A5" s="21"/>
      <c r="B5" s="47" t="s">
        <v>31</v>
      </c>
      <c r="C5" s="71">
        <v>-0.0127273331995027</v>
      </c>
      <c r="D5" s="21"/>
      <c r="E5" s="21"/>
    </row>
    <row r="6" spans="1:5" ht="14.25">
      <c r="A6" s="21"/>
      <c r="B6" s="47" t="s">
        <v>62</v>
      </c>
      <c r="C6" s="71">
        <v>0.003321066415938878</v>
      </c>
      <c r="D6" s="21"/>
      <c r="E6" s="21"/>
    </row>
    <row r="7" spans="1:256" ht="14.25">
      <c r="A7" s="21"/>
      <c r="B7" s="47" t="s">
        <v>21</v>
      </c>
      <c r="C7" s="74">
        <v>-0.07832113748587066</v>
      </c>
      <c r="D7" s="21"/>
      <c r="F7" s="22">
        <v>0.004166080225193491</v>
      </c>
      <c r="G7" s="22" t="s">
        <v>21</v>
      </c>
      <c r="H7" s="22">
        <v>0.004166080225193491</v>
      </c>
      <c r="I7" s="22" t="s">
        <v>21</v>
      </c>
      <c r="J7" s="22">
        <v>0.004166080225193491</v>
      </c>
      <c r="K7" s="22" t="s">
        <v>21</v>
      </c>
      <c r="L7" s="22">
        <v>0.004166080225193491</v>
      </c>
      <c r="M7" s="22" t="s">
        <v>21</v>
      </c>
      <c r="N7" s="22">
        <v>0.004166080225193491</v>
      </c>
      <c r="O7" s="22" t="s">
        <v>21</v>
      </c>
      <c r="P7" s="22">
        <v>0.004166080225193491</v>
      </c>
      <c r="Q7" s="22" t="s">
        <v>21</v>
      </c>
      <c r="R7" s="22">
        <v>0.004166080225193491</v>
      </c>
      <c r="S7" s="22" t="s">
        <v>21</v>
      </c>
      <c r="T7" s="22">
        <v>0.004166080225193491</v>
      </c>
      <c r="U7" s="22" t="s">
        <v>21</v>
      </c>
      <c r="V7" s="22">
        <v>0.004166080225193491</v>
      </c>
      <c r="W7" s="22" t="s">
        <v>21</v>
      </c>
      <c r="X7" s="22">
        <v>0.004166080225193491</v>
      </c>
      <c r="Y7" s="22" t="s">
        <v>21</v>
      </c>
      <c r="Z7" s="22">
        <v>0.004166080225193491</v>
      </c>
      <c r="AA7" s="22" t="s">
        <v>21</v>
      </c>
      <c r="AB7" s="22">
        <v>0.004166080225193491</v>
      </c>
      <c r="AC7" s="22" t="s">
        <v>21</v>
      </c>
      <c r="AD7" s="22">
        <v>0.004166080225193491</v>
      </c>
      <c r="AE7" s="22" t="s">
        <v>21</v>
      </c>
      <c r="AF7" s="22">
        <v>0.004166080225193491</v>
      </c>
      <c r="AG7" s="22" t="s">
        <v>21</v>
      </c>
      <c r="AH7" s="22">
        <v>0.004166080225193491</v>
      </c>
      <c r="AI7" s="22" t="s">
        <v>21</v>
      </c>
      <c r="AJ7" s="22">
        <v>0.004166080225193491</v>
      </c>
      <c r="AK7" s="22" t="s">
        <v>21</v>
      </c>
      <c r="AL7" s="22">
        <v>0.004166080225193491</v>
      </c>
      <c r="AM7" s="22" t="s">
        <v>21</v>
      </c>
      <c r="AN7" s="22">
        <v>0.004166080225193491</v>
      </c>
      <c r="AO7" s="22" t="s">
        <v>21</v>
      </c>
      <c r="AP7" s="22">
        <v>0.004166080225193491</v>
      </c>
      <c r="AQ7" s="22" t="s">
        <v>21</v>
      </c>
      <c r="AR7" s="22">
        <v>0.004166080225193491</v>
      </c>
      <c r="AS7" s="22" t="s">
        <v>21</v>
      </c>
      <c r="AT7" s="22">
        <v>0.004166080225193491</v>
      </c>
      <c r="AU7" s="22" t="s">
        <v>21</v>
      </c>
      <c r="AV7" s="22">
        <v>0.004166080225193491</v>
      </c>
      <c r="AW7" s="22" t="s">
        <v>21</v>
      </c>
      <c r="AX7" s="22">
        <v>0.004166080225193491</v>
      </c>
      <c r="AY7" s="22" t="s">
        <v>21</v>
      </c>
      <c r="AZ7" s="22">
        <v>0.004166080225193491</v>
      </c>
      <c r="BA7" s="22" t="s">
        <v>21</v>
      </c>
      <c r="BB7" s="22">
        <v>0.004166080225193491</v>
      </c>
      <c r="BC7" s="22" t="s">
        <v>21</v>
      </c>
      <c r="BD7" s="22">
        <v>0.004166080225193491</v>
      </c>
      <c r="BE7" s="22" t="s">
        <v>21</v>
      </c>
      <c r="BF7" s="22">
        <v>0.004166080225193491</v>
      </c>
      <c r="BG7" s="22" t="s">
        <v>21</v>
      </c>
      <c r="BH7" s="22">
        <v>0.004166080225193491</v>
      </c>
      <c r="BI7" s="22" t="s">
        <v>21</v>
      </c>
      <c r="BJ7" s="22">
        <v>0.004166080225193491</v>
      </c>
      <c r="BK7" s="22" t="s">
        <v>21</v>
      </c>
      <c r="BL7" s="22">
        <v>0.004166080225193491</v>
      </c>
      <c r="BM7" s="22" t="s">
        <v>21</v>
      </c>
      <c r="BN7" s="22">
        <v>0.004166080225193491</v>
      </c>
      <c r="BO7" s="22" t="s">
        <v>21</v>
      </c>
      <c r="BP7" s="22">
        <v>0.004166080225193491</v>
      </c>
      <c r="BQ7" s="22" t="s">
        <v>21</v>
      </c>
      <c r="BR7" s="22">
        <v>0.004166080225193491</v>
      </c>
      <c r="BS7" s="22" t="s">
        <v>21</v>
      </c>
      <c r="BT7" s="22">
        <v>0.004166080225193491</v>
      </c>
      <c r="BU7" s="22" t="s">
        <v>21</v>
      </c>
      <c r="BV7" s="22">
        <v>0.004166080225193491</v>
      </c>
      <c r="BW7" s="22" t="s">
        <v>21</v>
      </c>
      <c r="BX7" s="22">
        <v>0.004166080225193491</v>
      </c>
      <c r="BY7" s="22" t="s">
        <v>21</v>
      </c>
      <c r="BZ7" s="22">
        <v>0.004166080225193491</v>
      </c>
      <c r="CA7" s="22" t="s">
        <v>21</v>
      </c>
      <c r="CB7" s="22">
        <v>0.004166080225193491</v>
      </c>
      <c r="CC7" s="22" t="s">
        <v>21</v>
      </c>
      <c r="CD7" s="22">
        <v>0.004166080225193491</v>
      </c>
      <c r="CE7" s="22" t="s">
        <v>21</v>
      </c>
      <c r="CF7" s="22">
        <v>0.004166080225193491</v>
      </c>
      <c r="CG7" s="22" t="s">
        <v>21</v>
      </c>
      <c r="CH7" s="22">
        <v>0.004166080225193491</v>
      </c>
      <c r="CI7" s="22" t="s">
        <v>21</v>
      </c>
      <c r="CJ7" s="22">
        <v>0.004166080225193491</v>
      </c>
      <c r="CK7" s="22" t="s">
        <v>21</v>
      </c>
      <c r="CL7" s="22">
        <v>0.004166080225193491</v>
      </c>
      <c r="CM7" s="22" t="s">
        <v>21</v>
      </c>
      <c r="CN7" s="22">
        <v>0.004166080225193491</v>
      </c>
      <c r="CO7" s="22" t="s">
        <v>21</v>
      </c>
      <c r="CP7" s="22">
        <v>0.004166080225193491</v>
      </c>
      <c r="CQ7" s="22" t="s">
        <v>21</v>
      </c>
      <c r="CR7" s="22">
        <v>0.004166080225193491</v>
      </c>
      <c r="CS7" s="22" t="s">
        <v>21</v>
      </c>
      <c r="CT7" s="22">
        <v>0.004166080225193491</v>
      </c>
      <c r="CU7" s="22" t="s">
        <v>21</v>
      </c>
      <c r="CV7" s="22">
        <v>0.004166080225193491</v>
      </c>
      <c r="CW7" s="22" t="s">
        <v>21</v>
      </c>
      <c r="CX7" s="22">
        <v>0.004166080225193491</v>
      </c>
      <c r="CY7" s="22" t="s">
        <v>21</v>
      </c>
      <c r="CZ7" s="22">
        <v>0.004166080225193491</v>
      </c>
      <c r="DA7" s="22" t="s">
        <v>21</v>
      </c>
      <c r="DB7" s="22">
        <v>0.004166080225193491</v>
      </c>
      <c r="DC7" s="22" t="s">
        <v>21</v>
      </c>
      <c r="DD7" s="22">
        <v>0.004166080225193491</v>
      </c>
      <c r="DE7" s="22" t="s">
        <v>21</v>
      </c>
      <c r="DF7" s="22">
        <v>0.004166080225193491</v>
      </c>
      <c r="DG7" s="22" t="s">
        <v>21</v>
      </c>
      <c r="DH7" s="22">
        <v>0.004166080225193491</v>
      </c>
      <c r="DI7" s="22" t="s">
        <v>21</v>
      </c>
      <c r="DJ7" s="22">
        <v>0.004166080225193491</v>
      </c>
      <c r="DK7" s="22" t="s">
        <v>21</v>
      </c>
      <c r="DL7" s="22">
        <v>0.004166080225193491</v>
      </c>
      <c r="DM7" s="22" t="s">
        <v>21</v>
      </c>
      <c r="DN7" s="22">
        <v>0.004166080225193491</v>
      </c>
      <c r="DO7" s="22" t="s">
        <v>21</v>
      </c>
      <c r="DP7" s="22">
        <v>0.004166080225193491</v>
      </c>
      <c r="DQ7" s="22" t="s">
        <v>21</v>
      </c>
      <c r="DR7" s="22">
        <v>0.004166080225193491</v>
      </c>
      <c r="DS7" s="22" t="s">
        <v>21</v>
      </c>
      <c r="DT7" s="22">
        <v>0.004166080225193491</v>
      </c>
      <c r="DU7" s="22" t="s">
        <v>21</v>
      </c>
      <c r="DV7" s="22">
        <v>0.004166080225193491</v>
      </c>
      <c r="DW7" s="22" t="s">
        <v>21</v>
      </c>
      <c r="DX7" s="22">
        <v>0.004166080225193491</v>
      </c>
      <c r="DY7" s="22" t="s">
        <v>21</v>
      </c>
      <c r="DZ7" s="22">
        <v>0.004166080225193491</v>
      </c>
      <c r="EA7" s="22" t="s">
        <v>21</v>
      </c>
      <c r="EB7" s="22">
        <v>0.004166080225193491</v>
      </c>
      <c r="EC7" s="22" t="s">
        <v>21</v>
      </c>
      <c r="ED7" s="22">
        <v>0.004166080225193491</v>
      </c>
      <c r="EE7" s="22" t="s">
        <v>21</v>
      </c>
      <c r="EF7" s="22">
        <v>0.004166080225193491</v>
      </c>
      <c r="EG7" s="22" t="s">
        <v>21</v>
      </c>
      <c r="EH7" s="22">
        <v>0.004166080225193491</v>
      </c>
      <c r="EI7" s="22" t="s">
        <v>21</v>
      </c>
      <c r="EJ7" s="22">
        <v>0.004166080225193491</v>
      </c>
      <c r="EK7" s="22" t="s">
        <v>21</v>
      </c>
      <c r="EL7" s="22">
        <v>0.004166080225193491</v>
      </c>
      <c r="EM7" s="22" t="s">
        <v>21</v>
      </c>
      <c r="EN7" s="22">
        <v>0.004166080225193491</v>
      </c>
      <c r="EO7" s="22" t="s">
        <v>21</v>
      </c>
      <c r="EP7" s="22">
        <v>0.004166080225193491</v>
      </c>
      <c r="EQ7" s="22" t="s">
        <v>21</v>
      </c>
      <c r="ER7" s="22">
        <v>0.004166080225193491</v>
      </c>
      <c r="ES7" s="22" t="s">
        <v>21</v>
      </c>
      <c r="ET7" s="22">
        <v>0.004166080225193491</v>
      </c>
      <c r="EU7" s="22" t="s">
        <v>21</v>
      </c>
      <c r="EV7" s="22">
        <v>0.004166080225193491</v>
      </c>
      <c r="EW7" s="22" t="s">
        <v>21</v>
      </c>
      <c r="EX7" s="22">
        <v>0.004166080225193491</v>
      </c>
      <c r="EY7" s="22" t="s">
        <v>21</v>
      </c>
      <c r="EZ7" s="22">
        <v>0.004166080225193491</v>
      </c>
      <c r="FA7" s="22" t="s">
        <v>21</v>
      </c>
      <c r="FB7" s="22">
        <v>0.004166080225193491</v>
      </c>
      <c r="FC7" s="22" t="s">
        <v>21</v>
      </c>
      <c r="FD7" s="22">
        <v>0.004166080225193491</v>
      </c>
      <c r="FE7" s="22" t="s">
        <v>21</v>
      </c>
      <c r="FF7" s="22">
        <v>0.004166080225193491</v>
      </c>
      <c r="FG7" s="22" t="s">
        <v>21</v>
      </c>
      <c r="FH7" s="22">
        <v>0.004166080225193491</v>
      </c>
      <c r="FI7" s="22" t="s">
        <v>21</v>
      </c>
      <c r="FJ7" s="22">
        <v>0.004166080225193491</v>
      </c>
      <c r="FK7" s="22" t="s">
        <v>21</v>
      </c>
      <c r="FL7" s="22">
        <v>0.004166080225193491</v>
      </c>
      <c r="FM7" s="22" t="s">
        <v>21</v>
      </c>
      <c r="FN7" s="22">
        <v>0.004166080225193491</v>
      </c>
      <c r="FO7" s="22" t="s">
        <v>21</v>
      </c>
      <c r="FP7" s="22">
        <v>0.004166080225193491</v>
      </c>
      <c r="FQ7" s="22" t="s">
        <v>21</v>
      </c>
      <c r="FR7" s="22">
        <v>0.004166080225193491</v>
      </c>
      <c r="FS7" s="22" t="s">
        <v>21</v>
      </c>
      <c r="FT7" s="22">
        <v>0.004166080225193491</v>
      </c>
      <c r="FU7" s="22" t="s">
        <v>21</v>
      </c>
      <c r="FV7" s="22">
        <v>0.004166080225193491</v>
      </c>
      <c r="FW7" s="22" t="s">
        <v>21</v>
      </c>
      <c r="FX7" s="22">
        <v>0.004166080225193491</v>
      </c>
      <c r="FY7" s="22" t="s">
        <v>21</v>
      </c>
      <c r="FZ7" s="22">
        <v>0.004166080225193491</v>
      </c>
      <c r="GA7" s="22" t="s">
        <v>21</v>
      </c>
      <c r="GB7" s="22">
        <v>0.004166080225193491</v>
      </c>
      <c r="GC7" s="22" t="s">
        <v>21</v>
      </c>
      <c r="GD7" s="22">
        <v>0.004166080225193491</v>
      </c>
      <c r="GE7" s="22" t="s">
        <v>21</v>
      </c>
      <c r="GF7" s="22">
        <v>0.004166080225193491</v>
      </c>
      <c r="GG7" s="22" t="s">
        <v>21</v>
      </c>
      <c r="GH7" s="22">
        <v>0.004166080225193491</v>
      </c>
      <c r="GI7" s="22" t="s">
        <v>21</v>
      </c>
      <c r="GJ7" s="22">
        <v>0.004166080225193491</v>
      </c>
      <c r="GK7" s="22" t="s">
        <v>21</v>
      </c>
      <c r="GL7" s="22">
        <v>0.004166080225193491</v>
      </c>
      <c r="GM7" s="22" t="s">
        <v>21</v>
      </c>
      <c r="GN7" s="22">
        <v>0.004166080225193491</v>
      </c>
      <c r="GO7" s="22" t="s">
        <v>21</v>
      </c>
      <c r="GP7" s="22">
        <v>0.004166080225193491</v>
      </c>
      <c r="GQ7" s="22" t="s">
        <v>21</v>
      </c>
      <c r="GR7" s="22">
        <v>0.004166080225193491</v>
      </c>
      <c r="GS7" s="22" t="s">
        <v>21</v>
      </c>
      <c r="GT7" s="22">
        <v>0.004166080225193491</v>
      </c>
      <c r="GU7" s="22" t="s">
        <v>21</v>
      </c>
      <c r="GV7" s="22">
        <v>0.004166080225193491</v>
      </c>
      <c r="GW7" s="22" t="s">
        <v>21</v>
      </c>
      <c r="GX7" s="22">
        <v>0.004166080225193491</v>
      </c>
      <c r="GY7" s="22" t="s">
        <v>21</v>
      </c>
      <c r="GZ7" s="22">
        <v>0.004166080225193491</v>
      </c>
      <c r="HA7" s="22" t="s">
        <v>21</v>
      </c>
      <c r="HB7" s="22">
        <v>0.004166080225193491</v>
      </c>
      <c r="HC7" s="22" t="s">
        <v>21</v>
      </c>
      <c r="HD7" s="22">
        <v>0.004166080225193491</v>
      </c>
      <c r="HE7" s="22" t="s">
        <v>21</v>
      </c>
      <c r="HF7" s="22">
        <v>0.004166080225193491</v>
      </c>
      <c r="HG7" s="22" t="s">
        <v>21</v>
      </c>
      <c r="HH7" s="22">
        <v>0.004166080225193491</v>
      </c>
      <c r="HI7" s="22" t="s">
        <v>21</v>
      </c>
      <c r="HJ7" s="22">
        <v>0.004166080225193491</v>
      </c>
      <c r="HK7" s="22" t="s">
        <v>21</v>
      </c>
      <c r="HL7" s="22">
        <v>0.004166080225193491</v>
      </c>
      <c r="HM7" s="22" t="s">
        <v>21</v>
      </c>
      <c r="HN7" s="22">
        <v>0.004166080225193491</v>
      </c>
      <c r="HO7" s="22" t="s">
        <v>21</v>
      </c>
      <c r="HP7" s="22">
        <v>0.004166080225193491</v>
      </c>
      <c r="HQ7" s="22" t="s">
        <v>21</v>
      </c>
      <c r="HR7" s="22">
        <v>0.004166080225193491</v>
      </c>
      <c r="HS7" s="22" t="s">
        <v>21</v>
      </c>
      <c r="HT7" s="22">
        <v>0.004166080225193491</v>
      </c>
      <c r="HU7" s="22" t="s">
        <v>21</v>
      </c>
      <c r="HV7" s="22">
        <v>0.004166080225193491</v>
      </c>
      <c r="HW7" s="22" t="s">
        <v>21</v>
      </c>
      <c r="HX7" s="22">
        <v>0.004166080225193491</v>
      </c>
      <c r="HY7" s="22" t="s">
        <v>21</v>
      </c>
      <c r="HZ7" s="22">
        <v>0.004166080225193491</v>
      </c>
      <c r="IA7" s="22" t="s">
        <v>21</v>
      </c>
      <c r="IB7" s="22">
        <v>0.004166080225193491</v>
      </c>
      <c r="IC7" s="22" t="s">
        <v>21</v>
      </c>
      <c r="ID7" s="22">
        <v>0.004166080225193491</v>
      </c>
      <c r="IE7" s="22" t="s">
        <v>21</v>
      </c>
      <c r="IF7" s="22">
        <v>0.004166080225193491</v>
      </c>
      <c r="IG7" s="22" t="s">
        <v>21</v>
      </c>
      <c r="IH7" s="22">
        <v>0.004166080225193491</v>
      </c>
      <c r="II7" s="22" t="s">
        <v>21</v>
      </c>
      <c r="IJ7" s="22">
        <v>0.004166080225193491</v>
      </c>
      <c r="IK7" s="22" t="s">
        <v>21</v>
      </c>
      <c r="IL7" s="22">
        <v>0.004166080225193491</v>
      </c>
      <c r="IM7" s="22" t="s">
        <v>21</v>
      </c>
      <c r="IN7" s="22">
        <v>0.004166080225193491</v>
      </c>
      <c r="IO7" s="22" t="s">
        <v>21</v>
      </c>
      <c r="IP7" s="22">
        <v>0.004166080225193491</v>
      </c>
      <c r="IQ7" s="22" t="s">
        <v>21</v>
      </c>
      <c r="IR7" s="22">
        <v>0.004166080225193491</v>
      </c>
      <c r="IS7" s="22" t="s">
        <v>21</v>
      </c>
      <c r="IT7" s="22">
        <v>0.004166080225193491</v>
      </c>
      <c r="IU7" s="22" t="s">
        <v>21</v>
      </c>
      <c r="IV7" s="22">
        <v>0.004166080225193491</v>
      </c>
    </row>
    <row r="8" spans="2:256" ht="14.25">
      <c r="B8" s="47" t="s">
        <v>27</v>
      </c>
      <c r="C8" s="86">
        <v>0.00643970912774483</v>
      </c>
      <c r="F8" s="22">
        <v>-0.0032109887169424756</v>
      </c>
      <c r="G8" s="22" t="s">
        <v>27</v>
      </c>
      <c r="H8" s="22">
        <v>-0.0032109887169424756</v>
      </c>
      <c r="I8" s="22" t="s">
        <v>27</v>
      </c>
      <c r="J8" s="22">
        <v>-0.0032109887169424756</v>
      </c>
      <c r="K8" s="22" t="s">
        <v>27</v>
      </c>
      <c r="L8" s="22">
        <v>-0.0032109887169424756</v>
      </c>
      <c r="M8" s="22" t="s">
        <v>27</v>
      </c>
      <c r="N8" s="22">
        <v>-0.0032109887169424756</v>
      </c>
      <c r="O8" s="22" t="s">
        <v>27</v>
      </c>
      <c r="P8" s="22">
        <v>-0.0032109887169424756</v>
      </c>
      <c r="Q8" s="22" t="s">
        <v>27</v>
      </c>
      <c r="R8" s="22">
        <v>-0.0032109887169424756</v>
      </c>
      <c r="S8" s="22" t="s">
        <v>27</v>
      </c>
      <c r="T8" s="22">
        <v>-0.0032109887169424756</v>
      </c>
      <c r="U8" s="22" t="s">
        <v>27</v>
      </c>
      <c r="V8" s="22">
        <v>-0.0032109887169424756</v>
      </c>
      <c r="W8" s="22" t="s">
        <v>27</v>
      </c>
      <c r="X8" s="22">
        <v>-0.0032109887169424756</v>
      </c>
      <c r="Y8" s="22" t="s">
        <v>27</v>
      </c>
      <c r="Z8" s="22">
        <v>-0.0032109887169424756</v>
      </c>
      <c r="AA8" s="22" t="s">
        <v>27</v>
      </c>
      <c r="AB8" s="22">
        <v>-0.0032109887169424756</v>
      </c>
      <c r="AC8" s="22" t="s">
        <v>27</v>
      </c>
      <c r="AD8" s="22">
        <v>-0.0032109887169424756</v>
      </c>
      <c r="AE8" s="22" t="s">
        <v>27</v>
      </c>
      <c r="AF8" s="22">
        <v>-0.0032109887169424756</v>
      </c>
      <c r="AG8" s="22" t="s">
        <v>27</v>
      </c>
      <c r="AH8" s="22">
        <v>-0.0032109887169424756</v>
      </c>
      <c r="AI8" s="22" t="s">
        <v>27</v>
      </c>
      <c r="AJ8" s="22">
        <v>-0.0032109887169424756</v>
      </c>
      <c r="AK8" s="22" t="s">
        <v>27</v>
      </c>
      <c r="AL8" s="22">
        <v>-0.0032109887169424756</v>
      </c>
      <c r="AM8" s="22" t="s">
        <v>27</v>
      </c>
      <c r="AN8" s="22">
        <v>-0.0032109887169424756</v>
      </c>
      <c r="AO8" s="22" t="s">
        <v>27</v>
      </c>
      <c r="AP8" s="22">
        <v>-0.0032109887169424756</v>
      </c>
      <c r="AQ8" s="22" t="s">
        <v>27</v>
      </c>
      <c r="AR8" s="22">
        <v>-0.0032109887169424756</v>
      </c>
      <c r="AS8" s="22" t="s">
        <v>27</v>
      </c>
      <c r="AT8" s="22">
        <v>-0.0032109887169424756</v>
      </c>
      <c r="AU8" s="22" t="s">
        <v>27</v>
      </c>
      <c r="AV8" s="22">
        <v>-0.0032109887169424756</v>
      </c>
      <c r="AW8" s="22" t="s">
        <v>27</v>
      </c>
      <c r="AX8" s="22">
        <v>-0.0032109887169424756</v>
      </c>
      <c r="AY8" s="22" t="s">
        <v>27</v>
      </c>
      <c r="AZ8" s="22">
        <v>-0.0032109887169424756</v>
      </c>
      <c r="BA8" s="22" t="s">
        <v>27</v>
      </c>
      <c r="BB8" s="22">
        <v>-0.0032109887169424756</v>
      </c>
      <c r="BC8" s="22" t="s">
        <v>27</v>
      </c>
      <c r="BD8" s="22">
        <v>-0.0032109887169424756</v>
      </c>
      <c r="BE8" s="22" t="s">
        <v>27</v>
      </c>
      <c r="BF8" s="22">
        <v>-0.0032109887169424756</v>
      </c>
      <c r="BG8" s="22" t="s">
        <v>27</v>
      </c>
      <c r="BH8" s="22">
        <v>-0.0032109887169424756</v>
      </c>
      <c r="BI8" s="22" t="s">
        <v>27</v>
      </c>
      <c r="BJ8" s="22">
        <v>-0.0032109887169424756</v>
      </c>
      <c r="BK8" s="22" t="s">
        <v>27</v>
      </c>
      <c r="BL8" s="22">
        <v>-0.0032109887169424756</v>
      </c>
      <c r="BM8" s="22" t="s">
        <v>27</v>
      </c>
      <c r="BN8" s="22">
        <v>-0.0032109887169424756</v>
      </c>
      <c r="BO8" s="22" t="s">
        <v>27</v>
      </c>
      <c r="BP8" s="22">
        <v>-0.0032109887169424756</v>
      </c>
      <c r="BQ8" s="22" t="s">
        <v>27</v>
      </c>
      <c r="BR8" s="22">
        <v>-0.0032109887169424756</v>
      </c>
      <c r="BS8" s="22" t="s">
        <v>27</v>
      </c>
      <c r="BT8" s="22">
        <v>-0.0032109887169424756</v>
      </c>
      <c r="BU8" s="22" t="s">
        <v>27</v>
      </c>
      <c r="BV8" s="22">
        <v>-0.0032109887169424756</v>
      </c>
      <c r="BW8" s="22" t="s">
        <v>27</v>
      </c>
      <c r="BX8" s="22">
        <v>-0.0032109887169424756</v>
      </c>
      <c r="BY8" s="22" t="s">
        <v>27</v>
      </c>
      <c r="BZ8" s="22">
        <v>-0.0032109887169424756</v>
      </c>
      <c r="CA8" s="22" t="s">
        <v>27</v>
      </c>
      <c r="CB8" s="22">
        <v>-0.0032109887169424756</v>
      </c>
      <c r="CC8" s="22" t="s">
        <v>27</v>
      </c>
      <c r="CD8" s="22">
        <v>-0.0032109887169424756</v>
      </c>
      <c r="CE8" s="22" t="s">
        <v>27</v>
      </c>
      <c r="CF8" s="22">
        <v>-0.0032109887169424756</v>
      </c>
      <c r="CG8" s="22" t="s">
        <v>27</v>
      </c>
      <c r="CH8" s="22">
        <v>-0.0032109887169424756</v>
      </c>
      <c r="CI8" s="22" t="s">
        <v>27</v>
      </c>
      <c r="CJ8" s="22">
        <v>-0.0032109887169424756</v>
      </c>
      <c r="CK8" s="22" t="s">
        <v>27</v>
      </c>
      <c r="CL8" s="22">
        <v>-0.0032109887169424756</v>
      </c>
      <c r="CM8" s="22" t="s">
        <v>27</v>
      </c>
      <c r="CN8" s="22">
        <v>-0.0032109887169424756</v>
      </c>
      <c r="CO8" s="22" t="s">
        <v>27</v>
      </c>
      <c r="CP8" s="22">
        <v>-0.0032109887169424756</v>
      </c>
      <c r="CQ8" s="22" t="s">
        <v>27</v>
      </c>
      <c r="CR8" s="22">
        <v>-0.0032109887169424756</v>
      </c>
      <c r="CS8" s="22" t="s">
        <v>27</v>
      </c>
      <c r="CT8" s="22">
        <v>-0.0032109887169424756</v>
      </c>
      <c r="CU8" s="22" t="s">
        <v>27</v>
      </c>
      <c r="CV8" s="22">
        <v>-0.0032109887169424756</v>
      </c>
      <c r="CW8" s="22" t="s">
        <v>27</v>
      </c>
      <c r="CX8" s="22">
        <v>-0.0032109887169424756</v>
      </c>
      <c r="CY8" s="22" t="s">
        <v>27</v>
      </c>
      <c r="CZ8" s="22">
        <v>-0.0032109887169424756</v>
      </c>
      <c r="DA8" s="22" t="s">
        <v>27</v>
      </c>
      <c r="DB8" s="22">
        <v>-0.0032109887169424756</v>
      </c>
      <c r="DC8" s="22" t="s">
        <v>27</v>
      </c>
      <c r="DD8" s="22">
        <v>-0.0032109887169424756</v>
      </c>
      <c r="DE8" s="22" t="s">
        <v>27</v>
      </c>
      <c r="DF8" s="22">
        <v>-0.0032109887169424756</v>
      </c>
      <c r="DG8" s="22" t="s">
        <v>27</v>
      </c>
      <c r="DH8" s="22">
        <v>-0.0032109887169424756</v>
      </c>
      <c r="DI8" s="22" t="s">
        <v>27</v>
      </c>
      <c r="DJ8" s="22">
        <v>-0.0032109887169424756</v>
      </c>
      <c r="DK8" s="22" t="s">
        <v>27</v>
      </c>
      <c r="DL8" s="22">
        <v>-0.0032109887169424756</v>
      </c>
      <c r="DM8" s="22" t="s">
        <v>27</v>
      </c>
      <c r="DN8" s="22">
        <v>-0.0032109887169424756</v>
      </c>
      <c r="DO8" s="22" t="s">
        <v>27</v>
      </c>
      <c r="DP8" s="22">
        <v>-0.0032109887169424756</v>
      </c>
      <c r="DQ8" s="22" t="s">
        <v>27</v>
      </c>
      <c r="DR8" s="22">
        <v>-0.0032109887169424756</v>
      </c>
      <c r="DS8" s="22" t="s">
        <v>27</v>
      </c>
      <c r="DT8" s="22">
        <v>-0.0032109887169424756</v>
      </c>
      <c r="DU8" s="22" t="s">
        <v>27</v>
      </c>
      <c r="DV8" s="22">
        <v>-0.0032109887169424756</v>
      </c>
      <c r="DW8" s="22" t="s">
        <v>27</v>
      </c>
      <c r="DX8" s="22">
        <v>-0.0032109887169424756</v>
      </c>
      <c r="DY8" s="22" t="s">
        <v>27</v>
      </c>
      <c r="DZ8" s="22">
        <v>-0.0032109887169424756</v>
      </c>
      <c r="EA8" s="22" t="s">
        <v>27</v>
      </c>
      <c r="EB8" s="22">
        <v>-0.0032109887169424756</v>
      </c>
      <c r="EC8" s="22" t="s">
        <v>27</v>
      </c>
      <c r="ED8" s="22">
        <v>-0.0032109887169424756</v>
      </c>
      <c r="EE8" s="22" t="s">
        <v>27</v>
      </c>
      <c r="EF8" s="22">
        <v>-0.0032109887169424756</v>
      </c>
      <c r="EG8" s="22" t="s">
        <v>27</v>
      </c>
      <c r="EH8" s="22">
        <v>-0.0032109887169424756</v>
      </c>
      <c r="EI8" s="22" t="s">
        <v>27</v>
      </c>
      <c r="EJ8" s="22">
        <v>-0.0032109887169424756</v>
      </c>
      <c r="EK8" s="22" t="s">
        <v>27</v>
      </c>
      <c r="EL8" s="22">
        <v>-0.0032109887169424756</v>
      </c>
      <c r="EM8" s="22" t="s">
        <v>27</v>
      </c>
      <c r="EN8" s="22">
        <v>-0.0032109887169424756</v>
      </c>
      <c r="EO8" s="22" t="s">
        <v>27</v>
      </c>
      <c r="EP8" s="22">
        <v>-0.0032109887169424756</v>
      </c>
      <c r="EQ8" s="22" t="s">
        <v>27</v>
      </c>
      <c r="ER8" s="22">
        <v>-0.0032109887169424756</v>
      </c>
      <c r="ES8" s="22" t="s">
        <v>27</v>
      </c>
      <c r="ET8" s="22">
        <v>-0.0032109887169424756</v>
      </c>
      <c r="EU8" s="22" t="s">
        <v>27</v>
      </c>
      <c r="EV8" s="22">
        <v>-0.0032109887169424756</v>
      </c>
      <c r="EW8" s="22" t="s">
        <v>27</v>
      </c>
      <c r="EX8" s="22">
        <v>-0.0032109887169424756</v>
      </c>
      <c r="EY8" s="22" t="s">
        <v>27</v>
      </c>
      <c r="EZ8" s="22">
        <v>-0.0032109887169424756</v>
      </c>
      <c r="FA8" s="22" t="s">
        <v>27</v>
      </c>
      <c r="FB8" s="22">
        <v>-0.0032109887169424756</v>
      </c>
      <c r="FC8" s="22" t="s">
        <v>27</v>
      </c>
      <c r="FD8" s="22">
        <v>-0.0032109887169424756</v>
      </c>
      <c r="FE8" s="22" t="s">
        <v>27</v>
      </c>
      <c r="FF8" s="22">
        <v>-0.0032109887169424756</v>
      </c>
      <c r="FG8" s="22" t="s">
        <v>27</v>
      </c>
      <c r="FH8" s="22">
        <v>-0.0032109887169424756</v>
      </c>
      <c r="FI8" s="22" t="s">
        <v>27</v>
      </c>
      <c r="FJ8" s="22">
        <v>-0.0032109887169424756</v>
      </c>
      <c r="FK8" s="22" t="s">
        <v>27</v>
      </c>
      <c r="FL8" s="22">
        <v>-0.0032109887169424756</v>
      </c>
      <c r="FM8" s="22" t="s">
        <v>27</v>
      </c>
      <c r="FN8" s="22">
        <v>-0.0032109887169424756</v>
      </c>
      <c r="FO8" s="22" t="s">
        <v>27</v>
      </c>
      <c r="FP8" s="22">
        <v>-0.0032109887169424756</v>
      </c>
      <c r="FQ8" s="22" t="s">
        <v>27</v>
      </c>
      <c r="FR8" s="22">
        <v>-0.0032109887169424756</v>
      </c>
      <c r="FS8" s="22" t="s">
        <v>27</v>
      </c>
      <c r="FT8" s="22">
        <v>-0.0032109887169424756</v>
      </c>
      <c r="FU8" s="22" t="s">
        <v>27</v>
      </c>
      <c r="FV8" s="22">
        <v>-0.0032109887169424756</v>
      </c>
      <c r="FW8" s="22" t="s">
        <v>27</v>
      </c>
      <c r="FX8" s="22">
        <v>-0.0032109887169424756</v>
      </c>
      <c r="FY8" s="22" t="s">
        <v>27</v>
      </c>
      <c r="FZ8" s="22">
        <v>-0.0032109887169424756</v>
      </c>
      <c r="GA8" s="22" t="s">
        <v>27</v>
      </c>
      <c r="GB8" s="22">
        <v>-0.0032109887169424756</v>
      </c>
      <c r="GC8" s="22" t="s">
        <v>27</v>
      </c>
      <c r="GD8" s="22">
        <v>-0.0032109887169424756</v>
      </c>
      <c r="GE8" s="22" t="s">
        <v>27</v>
      </c>
      <c r="GF8" s="22">
        <v>-0.0032109887169424756</v>
      </c>
      <c r="GG8" s="22" t="s">
        <v>27</v>
      </c>
      <c r="GH8" s="22">
        <v>-0.0032109887169424756</v>
      </c>
      <c r="GI8" s="22" t="s">
        <v>27</v>
      </c>
      <c r="GJ8" s="22">
        <v>-0.0032109887169424756</v>
      </c>
      <c r="GK8" s="22" t="s">
        <v>27</v>
      </c>
      <c r="GL8" s="22">
        <v>-0.0032109887169424756</v>
      </c>
      <c r="GM8" s="22" t="s">
        <v>27</v>
      </c>
      <c r="GN8" s="22">
        <v>-0.0032109887169424756</v>
      </c>
      <c r="GO8" s="22" t="s">
        <v>27</v>
      </c>
      <c r="GP8" s="22">
        <v>-0.0032109887169424756</v>
      </c>
      <c r="GQ8" s="22" t="s">
        <v>27</v>
      </c>
      <c r="GR8" s="22">
        <v>-0.0032109887169424756</v>
      </c>
      <c r="GS8" s="22" t="s">
        <v>27</v>
      </c>
      <c r="GT8" s="22">
        <v>-0.0032109887169424756</v>
      </c>
      <c r="GU8" s="22" t="s">
        <v>27</v>
      </c>
      <c r="GV8" s="22">
        <v>-0.0032109887169424756</v>
      </c>
      <c r="GW8" s="22" t="s">
        <v>27</v>
      </c>
      <c r="GX8" s="22">
        <v>-0.0032109887169424756</v>
      </c>
      <c r="GY8" s="22" t="s">
        <v>27</v>
      </c>
      <c r="GZ8" s="22">
        <v>-0.0032109887169424756</v>
      </c>
      <c r="HA8" s="22" t="s">
        <v>27</v>
      </c>
      <c r="HB8" s="22">
        <v>-0.0032109887169424756</v>
      </c>
      <c r="HC8" s="22" t="s">
        <v>27</v>
      </c>
      <c r="HD8" s="22">
        <v>-0.0032109887169424756</v>
      </c>
      <c r="HE8" s="22" t="s">
        <v>27</v>
      </c>
      <c r="HF8" s="22">
        <v>-0.0032109887169424756</v>
      </c>
      <c r="HG8" s="22" t="s">
        <v>27</v>
      </c>
      <c r="HH8" s="22">
        <v>-0.0032109887169424756</v>
      </c>
      <c r="HI8" s="22" t="s">
        <v>27</v>
      </c>
      <c r="HJ8" s="22">
        <v>-0.0032109887169424756</v>
      </c>
      <c r="HK8" s="22" t="s">
        <v>27</v>
      </c>
      <c r="HL8" s="22">
        <v>-0.0032109887169424756</v>
      </c>
      <c r="HM8" s="22" t="s">
        <v>27</v>
      </c>
      <c r="HN8" s="22">
        <v>-0.0032109887169424756</v>
      </c>
      <c r="HO8" s="22" t="s">
        <v>27</v>
      </c>
      <c r="HP8" s="22">
        <v>-0.0032109887169424756</v>
      </c>
      <c r="HQ8" s="22" t="s">
        <v>27</v>
      </c>
      <c r="HR8" s="22">
        <v>-0.0032109887169424756</v>
      </c>
      <c r="HS8" s="22" t="s">
        <v>27</v>
      </c>
      <c r="HT8" s="22">
        <v>-0.0032109887169424756</v>
      </c>
      <c r="HU8" s="22" t="s">
        <v>27</v>
      </c>
      <c r="HV8" s="22">
        <v>-0.0032109887169424756</v>
      </c>
      <c r="HW8" s="22" t="s">
        <v>27</v>
      </c>
      <c r="HX8" s="22">
        <v>-0.0032109887169424756</v>
      </c>
      <c r="HY8" s="22" t="s">
        <v>27</v>
      </c>
      <c r="HZ8" s="22">
        <v>-0.0032109887169424756</v>
      </c>
      <c r="IA8" s="22" t="s">
        <v>27</v>
      </c>
      <c r="IB8" s="22">
        <v>-0.0032109887169424756</v>
      </c>
      <c r="IC8" s="22" t="s">
        <v>27</v>
      </c>
      <c r="ID8" s="22">
        <v>-0.0032109887169424756</v>
      </c>
      <c r="IE8" s="22" t="s">
        <v>27</v>
      </c>
      <c r="IF8" s="22">
        <v>-0.0032109887169424756</v>
      </c>
      <c r="IG8" s="22" t="s">
        <v>27</v>
      </c>
      <c r="IH8" s="22">
        <v>-0.0032109887169424756</v>
      </c>
      <c r="II8" s="22" t="s">
        <v>27</v>
      </c>
      <c r="IJ8" s="22">
        <v>-0.0032109887169424756</v>
      </c>
      <c r="IK8" s="22" t="s">
        <v>27</v>
      </c>
      <c r="IL8" s="22">
        <v>-0.0032109887169424756</v>
      </c>
      <c r="IM8" s="22" t="s">
        <v>27</v>
      </c>
      <c r="IN8" s="22">
        <v>-0.0032109887169424756</v>
      </c>
      <c r="IO8" s="22" t="s">
        <v>27</v>
      </c>
      <c r="IP8" s="22">
        <v>-0.0032109887169424756</v>
      </c>
      <c r="IQ8" s="22" t="s">
        <v>27</v>
      </c>
      <c r="IR8" s="22">
        <v>-0.0032109887169424756</v>
      </c>
      <c r="IS8" s="22" t="s">
        <v>27</v>
      </c>
      <c r="IT8" s="22">
        <v>-0.0032109887169424756</v>
      </c>
      <c r="IU8" s="22" t="s">
        <v>27</v>
      </c>
      <c r="IV8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90</v>
      </c>
      <c r="C3" s="83" t="s">
        <v>7</v>
      </c>
      <c r="D3" s="83" t="s">
        <v>9</v>
      </c>
      <c r="E3" s="85">
        <v>5716582.85</v>
      </c>
      <c r="F3" s="11">
        <v>178662</v>
      </c>
      <c r="G3" s="85">
        <v>31.996635266592783</v>
      </c>
      <c r="H3" s="84">
        <v>100</v>
      </c>
      <c r="I3" s="83" t="s">
        <v>91</v>
      </c>
      <c r="J3" s="96" t="s">
        <v>28</v>
      </c>
    </row>
    <row r="4" spans="1:10" ht="14.25" customHeight="1">
      <c r="A4" s="41">
        <v>2</v>
      </c>
      <c r="B4" s="83" t="s">
        <v>81</v>
      </c>
      <c r="C4" s="83" t="s">
        <v>7</v>
      </c>
      <c r="D4" s="83" t="s">
        <v>82</v>
      </c>
      <c r="E4" s="85">
        <v>1443663.63</v>
      </c>
      <c r="F4" s="11">
        <v>145343</v>
      </c>
      <c r="G4" s="85">
        <v>9.932804675835781</v>
      </c>
      <c r="H4" s="84">
        <v>10</v>
      </c>
      <c r="I4" s="83" t="s">
        <v>83</v>
      </c>
      <c r="J4" s="96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956387.55</v>
      </c>
      <c r="F5" s="11">
        <v>648</v>
      </c>
      <c r="G5" s="85">
        <v>1475.906712962963</v>
      </c>
      <c r="H5" s="84">
        <v>5000</v>
      </c>
      <c r="I5" s="83" t="s">
        <v>73</v>
      </c>
      <c r="J5" s="96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8116634.029999999</v>
      </c>
      <c r="F6" s="69">
        <f>SUM(F3:F5)</f>
        <v>324653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2017-05-19T10:11:59Z</dcterms:modified>
  <cp:category>Analytics</cp:category>
  <cp:version/>
  <cp:contentType/>
  <cp:contentStatus/>
</cp:coreProperties>
</file>