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<sst xmlns="http://schemas.openxmlformats.org/spreadsheetml/2006/main" count="599" uniqueCount="105">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</sst>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258342"/>
        <c:axId val="56325079"/>
      </c:barChart>
      <c:catAx>
        <c:axId val="6258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5079"/>
        <c:crosses val="autoZero"/>
        <c:auto val="0"/>
        <c:lblOffset val="0"/>
        <c:tickLblSkip val="1"/>
        <c:noMultiLvlLbl val="0"/>
      </c:catAx>
      <c:valAx>
        <c:axId val="5632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8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65888"/>
        <c:axId val="8066401"/>
      </c:barChart>
      <c:catAx>
        <c:axId val="23265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66401"/>
        <c:crosses val="autoZero"/>
        <c:auto val="0"/>
        <c:lblOffset val="0"/>
        <c:tickLblSkip val="1"/>
        <c:noMultiLvlLbl val="0"/>
      </c:catAx>
      <c:valAx>
        <c:axId val="806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5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8746"/>
        <c:axId val="49398715"/>
      </c:barChart>
      <c:catAx>
        <c:axId val="5488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98715"/>
        <c:crosses val="autoZero"/>
        <c:auto val="0"/>
        <c:lblOffset val="0"/>
        <c:tickLblSkip val="1"/>
        <c:noMultiLvlLbl val="0"/>
      </c:catAx>
      <c:valAx>
        <c:axId val="4939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935252"/>
        <c:axId val="41872949"/>
      </c:barChart>
      <c:catAx>
        <c:axId val="41935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72949"/>
        <c:crosses val="autoZero"/>
        <c:auto val="0"/>
        <c:lblOffset val="0"/>
        <c:tickLblSkip val="1"/>
        <c:noMultiLvlLbl val="0"/>
      </c:catAx>
      <c:valAx>
        <c:axId val="4187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35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12222"/>
        <c:axId val="36265679"/>
      </c:barChart>
      <c:catAx>
        <c:axId val="41312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65679"/>
        <c:crosses val="autoZero"/>
        <c:auto val="0"/>
        <c:lblOffset val="0"/>
        <c:tickLblSkip val="1"/>
        <c:noMultiLvlLbl val="0"/>
      </c:catAx>
      <c:valAx>
        <c:axId val="3626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55656"/>
        <c:axId val="51838857"/>
      </c:barChart>
      <c:catAx>
        <c:axId val="5795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38857"/>
        <c:crosses val="autoZero"/>
        <c:auto val="0"/>
        <c:lblOffset val="0"/>
        <c:tickLblSkip val="1"/>
        <c:noMultiLvlLbl val="0"/>
      </c:catAx>
      <c:valAx>
        <c:axId val="51838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63896530"/>
        <c:axId val="38197859"/>
      </c:barChart>
      <c:catAx>
        <c:axId val="6389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197859"/>
        <c:crossesAt val="0"/>
        <c:auto val="0"/>
        <c:lblOffset val="0"/>
        <c:tickLblSkip val="1"/>
        <c:noMultiLvlLbl val="0"/>
      </c:catAx>
      <c:valAx>
        <c:axId val="38197859"/>
        <c:scaling>
          <c:orientation val="minMax"/>
          <c:max val="0.01"/>
          <c:min val="-0.0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96530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8236412"/>
        <c:axId val="7018845"/>
      </c:barChart>
      <c:catAx>
        <c:axId val="8236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18845"/>
        <c:crosses val="autoZero"/>
        <c:auto val="0"/>
        <c:lblOffset val="0"/>
        <c:tickLblSkip val="1"/>
        <c:noMultiLvlLbl val="0"/>
      </c:catAx>
      <c:valAx>
        <c:axId val="701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36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3169606"/>
        <c:axId val="31655543"/>
      </c:barChart>
      <c:catAx>
        <c:axId val="63169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655543"/>
        <c:crosses val="autoZero"/>
        <c:auto val="0"/>
        <c:lblOffset val="0"/>
        <c:tickLblSkip val="52"/>
        <c:noMultiLvlLbl val="0"/>
      </c:catAx>
      <c:valAx>
        <c:axId val="31655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69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6464432"/>
        <c:axId val="13962161"/>
      </c:barChart>
      <c:catAx>
        <c:axId val="16464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962161"/>
        <c:crosses val="autoZero"/>
        <c:auto val="0"/>
        <c:lblOffset val="0"/>
        <c:tickLblSkip val="49"/>
        <c:noMultiLvlLbl val="0"/>
      </c:catAx>
      <c:valAx>
        <c:axId val="139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64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50586"/>
        <c:axId val="57193227"/>
      </c:barChart>
      <c:catAx>
        <c:axId val="58550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93227"/>
        <c:crosses val="autoZero"/>
        <c:auto val="0"/>
        <c:lblOffset val="0"/>
        <c:tickLblSkip val="4"/>
        <c:noMultiLvlLbl val="0"/>
      </c:catAx>
      <c:valAx>
        <c:axId val="5719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50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163664"/>
        <c:axId val="66037521"/>
      </c:barChart>
      <c:catAx>
        <c:axId val="3716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37521"/>
        <c:crosses val="autoZero"/>
        <c:auto val="0"/>
        <c:lblOffset val="0"/>
        <c:tickLblSkip val="9"/>
        <c:noMultiLvlLbl val="0"/>
      </c:catAx>
      <c:valAx>
        <c:axId val="6603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3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76996"/>
        <c:axId val="2139781"/>
      </c:barChart>
      <c:catAx>
        <c:axId val="4497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9781"/>
        <c:crosses val="autoZero"/>
        <c:auto val="0"/>
        <c:lblOffset val="0"/>
        <c:tickLblSkip val="4"/>
        <c:noMultiLvlLbl val="0"/>
      </c:catAx>
      <c:valAx>
        <c:axId val="213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76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9258030"/>
        <c:axId val="39104543"/>
      </c:barChart>
      <c:catAx>
        <c:axId val="19258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04543"/>
        <c:crosses val="autoZero"/>
        <c:auto val="0"/>
        <c:lblOffset val="0"/>
        <c:tickLblSkip val="52"/>
        <c:noMultiLvlLbl val="0"/>
      </c:catAx>
      <c:valAx>
        <c:axId val="3910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58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96568"/>
        <c:axId val="13351385"/>
      </c:barChart>
      <c:catAx>
        <c:axId val="1639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51385"/>
        <c:crosses val="autoZero"/>
        <c:auto val="0"/>
        <c:lblOffset val="0"/>
        <c:tickLblSkip val="4"/>
        <c:noMultiLvlLbl val="0"/>
      </c:catAx>
      <c:valAx>
        <c:axId val="1335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96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53602"/>
        <c:axId val="7720371"/>
      </c:barChart>
      <c:catAx>
        <c:axId val="53053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20371"/>
        <c:crosses val="autoZero"/>
        <c:auto val="0"/>
        <c:lblOffset val="0"/>
        <c:tickLblSkip val="4"/>
        <c:noMultiLvlLbl val="0"/>
      </c:catAx>
      <c:valAx>
        <c:axId val="772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53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4476"/>
        <c:axId val="21370285"/>
      </c:barChart>
      <c:catAx>
        <c:axId val="2374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70285"/>
        <c:crosses val="autoZero"/>
        <c:auto val="0"/>
        <c:lblOffset val="0"/>
        <c:tickLblSkip val="4"/>
        <c:noMultiLvlLbl val="0"/>
      </c:catAx>
      <c:valAx>
        <c:axId val="2137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4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114838"/>
        <c:axId val="53271495"/>
      </c:barChart>
      <c:catAx>
        <c:axId val="58114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71495"/>
        <c:crosses val="autoZero"/>
        <c:auto val="0"/>
        <c:lblOffset val="0"/>
        <c:tickLblSkip val="4"/>
        <c:noMultiLvlLbl val="0"/>
      </c:catAx>
      <c:valAx>
        <c:axId val="5327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14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81408"/>
        <c:axId val="20023809"/>
      </c:barChart>
      <c:catAx>
        <c:axId val="968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023809"/>
        <c:crosses val="autoZero"/>
        <c:auto val="0"/>
        <c:lblOffset val="0"/>
        <c:tickLblSkip val="4"/>
        <c:noMultiLvlLbl val="0"/>
      </c:catAx>
      <c:valAx>
        <c:axId val="20023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81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96554"/>
        <c:axId val="11315803"/>
      </c:barChart>
      <c:catAx>
        <c:axId val="45996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15803"/>
        <c:crosses val="autoZero"/>
        <c:auto val="0"/>
        <c:lblOffset val="0"/>
        <c:tickLblSkip val="4"/>
        <c:noMultiLvlLbl val="0"/>
      </c:catAx>
      <c:valAx>
        <c:axId val="11315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96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33364"/>
        <c:axId val="44164821"/>
      </c:barChart>
      <c:catAx>
        <c:axId val="3473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64821"/>
        <c:crosses val="autoZero"/>
        <c:auto val="0"/>
        <c:lblOffset val="0"/>
        <c:tickLblSkip val="4"/>
        <c:noMultiLvlLbl val="0"/>
      </c:catAx>
      <c:valAx>
        <c:axId val="441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33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39070"/>
        <c:axId val="20580719"/>
      </c:barChart>
      <c:catAx>
        <c:axId val="61939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580719"/>
        <c:crosses val="autoZero"/>
        <c:auto val="0"/>
        <c:lblOffset val="0"/>
        <c:tickLblSkip val="4"/>
        <c:noMultiLvlLbl val="0"/>
      </c:catAx>
      <c:valAx>
        <c:axId val="205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939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7466778"/>
        <c:axId val="47438955"/>
      </c:barChart>
      <c:catAx>
        <c:axId val="57466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38955"/>
        <c:crosses val="autoZero"/>
        <c:auto val="0"/>
        <c:lblOffset val="0"/>
        <c:tickLblSkip val="1"/>
        <c:noMultiLvlLbl val="0"/>
      </c:catAx>
      <c:valAx>
        <c:axId val="474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66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1008744"/>
        <c:axId val="56425513"/>
      </c:barChart>
      <c:catAx>
        <c:axId val="51008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25513"/>
        <c:crosses val="autoZero"/>
        <c:auto val="0"/>
        <c:lblOffset val="0"/>
        <c:tickLblSkip val="1"/>
        <c:noMultiLvlLbl val="0"/>
      </c:catAx>
      <c:valAx>
        <c:axId val="56425513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08744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067570"/>
        <c:axId val="7063811"/>
      </c:barChart>
      <c:catAx>
        <c:axId val="38067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63811"/>
        <c:crosses val="autoZero"/>
        <c:auto val="0"/>
        <c:lblOffset val="0"/>
        <c:tickLblSkip val="1"/>
        <c:noMultiLvlLbl val="0"/>
      </c:catAx>
      <c:valAx>
        <c:axId val="706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67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3574300"/>
        <c:axId val="35297789"/>
      </c:barChart>
      <c:catAx>
        <c:axId val="6357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297789"/>
        <c:crosses val="autoZero"/>
        <c:auto val="0"/>
        <c:lblOffset val="0"/>
        <c:tickLblSkip val="5"/>
        <c:noMultiLvlLbl val="0"/>
      </c:catAx>
      <c:valAx>
        <c:axId val="3529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574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9244646"/>
        <c:axId val="40548631"/>
      </c:barChart>
      <c:catAx>
        <c:axId val="49244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48631"/>
        <c:crosses val="autoZero"/>
        <c:auto val="0"/>
        <c:lblOffset val="0"/>
        <c:tickLblSkip val="5"/>
        <c:noMultiLvlLbl val="0"/>
      </c:catAx>
      <c:valAx>
        <c:axId val="4054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244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93360"/>
        <c:axId val="63213649"/>
      </c:barChart>
      <c:catAx>
        <c:axId val="29393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13649"/>
        <c:crosses val="autoZero"/>
        <c:auto val="0"/>
        <c:lblOffset val="0"/>
        <c:tickLblSkip val="1"/>
        <c:noMultiLvlLbl val="0"/>
      </c:catAx>
      <c:valAx>
        <c:axId val="6321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93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51930"/>
        <c:axId val="20031915"/>
      </c:barChart>
      <c:catAx>
        <c:axId val="32051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031915"/>
        <c:crosses val="autoZero"/>
        <c:auto val="0"/>
        <c:lblOffset val="0"/>
        <c:tickLblSkip val="1"/>
        <c:noMultiLvlLbl val="0"/>
      </c:catAx>
      <c:valAx>
        <c:axId val="200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1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69508"/>
        <c:axId val="11972389"/>
      </c:barChart>
      <c:catAx>
        <c:axId val="46069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972389"/>
        <c:crosses val="autoZero"/>
        <c:auto val="0"/>
        <c:lblOffset val="0"/>
        <c:tickLblSkip val="1"/>
        <c:noMultiLvlLbl val="0"/>
      </c:catAx>
      <c:valAx>
        <c:axId val="1197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069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42638"/>
        <c:axId val="30239423"/>
      </c:barChart>
      <c:catAx>
        <c:axId val="40642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239423"/>
        <c:crosses val="autoZero"/>
        <c:auto val="0"/>
        <c:lblOffset val="0"/>
        <c:tickLblSkip val="1"/>
        <c:noMultiLvlLbl val="0"/>
      </c:catAx>
      <c:valAx>
        <c:axId val="3023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642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9352"/>
        <c:axId val="33474169"/>
      </c:barChart>
      <c:catAx>
        <c:axId val="371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474169"/>
        <c:crosses val="autoZero"/>
        <c:auto val="0"/>
        <c:lblOffset val="0"/>
        <c:tickLblSkip val="1"/>
        <c:noMultiLvlLbl val="0"/>
      </c:catAx>
      <c:valAx>
        <c:axId val="33474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19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32066"/>
        <c:axId val="27053139"/>
      </c:barChart>
      <c:catAx>
        <c:axId val="32832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53139"/>
        <c:crosses val="autoZero"/>
        <c:auto val="0"/>
        <c:lblOffset val="0"/>
        <c:tickLblSkip val="1"/>
        <c:noMultiLvlLbl val="0"/>
      </c:catAx>
      <c:valAx>
        <c:axId val="27053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832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97412"/>
        <c:axId val="17350117"/>
      </c:barChart>
      <c:catAx>
        <c:axId val="24297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50117"/>
        <c:crosses val="autoZero"/>
        <c:auto val="0"/>
        <c:lblOffset val="0"/>
        <c:tickLblSkip val="1"/>
        <c:noMultiLvlLbl val="0"/>
      </c:catAx>
      <c:valAx>
        <c:axId val="1735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7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151660"/>
        <c:axId val="43820621"/>
      </c:barChart>
      <c:catAx>
        <c:axId val="42151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820621"/>
        <c:crosses val="autoZero"/>
        <c:auto val="0"/>
        <c:lblOffset val="0"/>
        <c:tickLblSkip val="1"/>
        <c:noMultiLvlLbl val="0"/>
      </c:catAx>
      <c:valAx>
        <c:axId val="4382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151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41270"/>
        <c:axId val="59809383"/>
      </c:barChart>
      <c:catAx>
        <c:axId val="58841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09383"/>
        <c:crosses val="autoZero"/>
        <c:auto val="0"/>
        <c:lblOffset val="0"/>
        <c:tickLblSkip val="1"/>
        <c:noMultiLvlLbl val="0"/>
      </c:catAx>
      <c:valAx>
        <c:axId val="5980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841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3536"/>
        <c:axId val="12721825"/>
      </c:barChart>
      <c:catAx>
        <c:axId val="1413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721825"/>
        <c:crosses val="autoZero"/>
        <c:auto val="0"/>
        <c:lblOffset val="0"/>
        <c:tickLblSkip val="1"/>
        <c:noMultiLvlLbl val="0"/>
      </c:catAx>
      <c:valAx>
        <c:axId val="1272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13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87562"/>
        <c:axId val="23834875"/>
      </c:barChart>
      <c:catAx>
        <c:axId val="47387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834875"/>
        <c:crosses val="autoZero"/>
        <c:auto val="0"/>
        <c:lblOffset val="0"/>
        <c:tickLblSkip val="1"/>
        <c:noMultiLvlLbl val="0"/>
      </c:catAx>
      <c:valAx>
        <c:axId val="2383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387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87284"/>
        <c:axId val="51576693"/>
      </c:barChart>
      <c:catAx>
        <c:axId val="1318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576693"/>
        <c:crosses val="autoZero"/>
        <c:auto val="0"/>
        <c:lblOffset val="0"/>
        <c:tickLblSkip val="1"/>
        <c:noMultiLvlLbl val="0"/>
      </c:catAx>
      <c:valAx>
        <c:axId val="51576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187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61537054"/>
        <c:axId val="16962575"/>
      </c:barChart>
      <c:catAx>
        <c:axId val="61537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962575"/>
        <c:crosses val="autoZero"/>
        <c:auto val="0"/>
        <c:lblOffset val="0"/>
        <c:tickLblSkip val="1"/>
        <c:noMultiLvlLbl val="0"/>
      </c:catAx>
      <c:valAx>
        <c:axId val="16962575"/>
        <c:scaling>
          <c:orientation val="minMax"/>
          <c:max val="0.01"/>
          <c:min val="-0.0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3705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33326"/>
        <c:axId val="63182207"/>
      </c:barChart>
      <c:catAx>
        <c:axId val="21933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82207"/>
        <c:crosses val="autoZero"/>
        <c:auto val="0"/>
        <c:lblOffset val="0"/>
        <c:tickLblSkip val="1"/>
        <c:noMultiLvlLbl val="0"/>
      </c:catAx>
      <c:valAx>
        <c:axId val="6318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3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1768952"/>
        <c:axId val="17485113"/>
      </c:barChart>
      <c:catAx>
        <c:axId val="31768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5113"/>
        <c:crosses val="autoZero"/>
        <c:auto val="0"/>
        <c:lblOffset val="0"/>
        <c:tickLblSkip val="1"/>
        <c:noMultiLvlLbl val="0"/>
      </c:catAx>
      <c:valAx>
        <c:axId val="1748511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48290"/>
        <c:axId val="7008019"/>
      </c:barChart>
      <c:catAx>
        <c:axId val="2314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08019"/>
        <c:crosses val="autoZero"/>
        <c:auto val="0"/>
        <c:lblOffset val="0"/>
        <c:tickLblSkip val="1"/>
        <c:noMultiLvlLbl val="0"/>
      </c:catAx>
      <c:valAx>
        <c:axId val="700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72172"/>
        <c:axId val="30778637"/>
      </c:barChart>
      <c:catAx>
        <c:axId val="63072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78637"/>
        <c:crosses val="autoZero"/>
        <c:auto val="0"/>
        <c:lblOffset val="0"/>
        <c:tickLblSkip val="1"/>
        <c:noMultiLvlLbl val="0"/>
      </c:catAx>
      <c:valAx>
        <c:axId val="3077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72278"/>
        <c:axId val="10041639"/>
      </c:barChart>
      <c:catAx>
        <c:axId val="857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41639"/>
        <c:crosses val="autoZero"/>
        <c:auto val="0"/>
        <c:lblOffset val="0"/>
        <c:tickLblSkip val="1"/>
        <c:noMultiLvlLbl val="0"/>
      </c:catAx>
      <c:valAx>
        <c:axId val="1004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76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91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24385958.21</v>
      </c>
      <c r="D3" s="95">
        <v>49338</v>
      </c>
      <c r="E3" s="43">
        <v>494.2632090883295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88</v>
      </c>
      <c r="C4" s="43">
        <v>5519805.36</v>
      </c>
      <c r="D4" s="95">
        <v>5014701</v>
      </c>
      <c r="E4" s="43">
        <v>1.100724721174802</v>
      </c>
      <c r="F4" s="40">
        <v>1</v>
      </c>
      <c r="G4" s="42" t="s">
        <v>89</v>
      </c>
      <c r="H4" s="96" t="s">
        <v>90</v>
      </c>
    </row>
    <row r="5" spans="1:8" ht="14.25" customHeight="1">
      <c r="A5" s="41">
        <v>3</v>
      </c>
      <c r="B5" s="42" t="s">
        <v>60</v>
      </c>
      <c r="C5" s="43">
        <v>5321563.73</v>
      </c>
      <c r="D5" s="95">
        <v>3643</v>
      </c>
      <c r="E5" s="43">
        <v>1460.7641312105409</v>
      </c>
      <c r="F5" s="40">
        <v>1000</v>
      </c>
      <c r="G5" s="42" t="s">
        <v>62</v>
      </c>
      <c r="H5" s="96" t="s">
        <v>78</v>
      </c>
    </row>
    <row r="6" spans="1:8" ht="14.25">
      <c r="A6" s="41">
        <v>4</v>
      </c>
      <c r="B6" s="42" t="s">
        <v>85</v>
      </c>
      <c r="C6" s="43">
        <v>4251495.76</v>
      </c>
      <c r="D6" s="95">
        <v>1534</v>
      </c>
      <c r="E6" s="43">
        <v>2771.50962190352</v>
      </c>
      <c r="F6" s="40">
        <v>1000</v>
      </c>
      <c r="G6" s="42" t="s">
        <v>86</v>
      </c>
      <c r="H6" s="96" t="s">
        <v>87</v>
      </c>
    </row>
    <row r="7" spans="1:8" ht="14.25" customHeight="1">
      <c r="A7" s="41">
        <v>5</v>
      </c>
      <c r="B7" s="42" t="s">
        <v>46</v>
      </c>
      <c r="C7" s="43">
        <v>4219340</v>
      </c>
      <c r="D7" s="95">
        <v>4549</v>
      </c>
      <c r="E7" s="43">
        <v>927.5313255660585</v>
      </c>
      <c r="F7" s="40">
        <v>1000</v>
      </c>
      <c r="G7" s="42" t="s">
        <v>61</v>
      </c>
      <c r="H7" s="96" t="s">
        <v>28</v>
      </c>
    </row>
    <row r="8" spans="1:8" ht="14.25" customHeight="1">
      <c r="A8" s="41">
        <v>6</v>
      </c>
      <c r="B8" s="42" t="s">
        <v>70</v>
      </c>
      <c r="C8" s="43">
        <v>3701305.24</v>
      </c>
      <c r="D8" s="95">
        <v>1256</v>
      </c>
      <c r="E8" s="43">
        <v>2946.899076433121</v>
      </c>
      <c r="F8" s="40">
        <v>1000</v>
      </c>
      <c r="G8" s="42" t="s">
        <v>71</v>
      </c>
      <c r="H8" s="96" t="s">
        <v>79</v>
      </c>
    </row>
    <row r="9" spans="1:8" ht="14.25" customHeight="1">
      <c r="A9" s="41">
        <v>7</v>
      </c>
      <c r="B9" s="42" t="s">
        <v>91</v>
      </c>
      <c r="C9" s="43">
        <v>3337610.71</v>
      </c>
      <c r="D9" s="95">
        <v>1177</v>
      </c>
      <c r="E9" s="43">
        <v>2835.6930416312657</v>
      </c>
      <c r="F9" s="40">
        <v>1000</v>
      </c>
      <c r="G9" s="42" t="s">
        <v>89</v>
      </c>
      <c r="H9" s="96" t="s">
        <v>90</v>
      </c>
    </row>
    <row r="10" spans="1:8" ht="14.25" customHeight="1">
      <c r="A10" s="41">
        <v>8</v>
      </c>
      <c r="B10" s="42" t="s">
        <v>92</v>
      </c>
      <c r="C10" s="43">
        <v>3047230.06</v>
      </c>
      <c r="D10" s="95">
        <v>1305</v>
      </c>
      <c r="E10" s="43">
        <v>2335.042191570881</v>
      </c>
      <c r="F10" s="40">
        <v>1000</v>
      </c>
      <c r="G10" s="42" t="s">
        <v>86</v>
      </c>
      <c r="H10" s="96" t="s">
        <v>87</v>
      </c>
    </row>
    <row r="11" spans="1:8" ht="14.25" customHeight="1">
      <c r="A11" s="41">
        <v>9</v>
      </c>
      <c r="B11" s="42" t="s">
        <v>72</v>
      </c>
      <c r="C11" s="43">
        <v>2851275.37</v>
      </c>
      <c r="D11" s="95">
        <v>699</v>
      </c>
      <c r="E11" s="43">
        <v>4079.077782546495</v>
      </c>
      <c r="F11" s="40">
        <v>1000</v>
      </c>
      <c r="G11" s="42" t="s">
        <v>71</v>
      </c>
      <c r="H11" s="96" t="s">
        <v>79</v>
      </c>
    </row>
    <row r="12" spans="1:8" ht="14.25" customHeight="1">
      <c r="A12" s="41">
        <v>10</v>
      </c>
      <c r="B12" s="42" t="s">
        <v>41</v>
      </c>
      <c r="C12" s="43">
        <v>1820987.57</v>
      </c>
      <c r="D12" s="95">
        <v>1453</v>
      </c>
      <c r="E12" s="43">
        <v>1253.2605437026841</v>
      </c>
      <c r="F12" s="40">
        <v>1000</v>
      </c>
      <c r="G12" s="42" t="s">
        <v>63</v>
      </c>
      <c r="H12" s="96" t="s">
        <v>80</v>
      </c>
    </row>
    <row r="13" spans="1:8" ht="14.25" customHeight="1">
      <c r="A13" s="41">
        <v>11</v>
      </c>
      <c r="B13" s="42" t="s">
        <v>100</v>
      </c>
      <c r="C13" s="43">
        <v>1744640.36</v>
      </c>
      <c r="D13" s="95">
        <v>39028</v>
      </c>
      <c r="E13" s="43">
        <v>44.702274264630525</v>
      </c>
      <c r="F13" s="40">
        <v>100</v>
      </c>
      <c r="G13" s="42" t="s">
        <v>101</v>
      </c>
      <c r="H13" s="96" t="s">
        <v>102</v>
      </c>
    </row>
    <row r="14" spans="1:8" ht="14.25" customHeight="1">
      <c r="A14" s="41">
        <v>12</v>
      </c>
      <c r="B14" s="42" t="s">
        <v>74</v>
      </c>
      <c r="C14" s="43">
        <v>1659421.96</v>
      </c>
      <c r="D14" s="95">
        <v>10103</v>
      </c>
      <c r="E14" s="43">
        <v>164.25041670790853</v>
      </c>
      <c r="F14" s="40">
        <v>100</v>
      </c>
      <c r="G14" s="42" t="s">
        <v>61</v>
      </c>
      <c r="H14" s="96" t="s">
        <v>28</v>
      </c>
    </row>
    <row r="15" spans="1:8" ht="14.25">
      <c r="A15" s="41">
        <v>13</v>
      </c>
      <c r="B15" s="42" t="s">
        <v>93</v>
      </c>
      <c r="C15" s="43">
        <v>1208130.11</v>
      </c>
      <c r="D15" s="95">
        <v>584</v>
      </c>
      <c r="E15" s="43">
        <v>2068.715941780822</v>
      </c>
      <c r="F15" s="40">
        <v>1000</v>
      </c>
      <c r="G15" s="42" t="s">
        <v>86</v>
      </c>
      <c r="H15" s="96" t="s">
        <v>87</v>
      </c>
    </row>
    <row r="16" spans="1:8" ht="14.25">
      <c r="A16" s="41">
        <v>14</v>
      </c>
      <c r="B16" s="42" t="s">
        <v>22</v>
      </c>
      <c r="C16" s="43">
        <v>1026374.47</v>
      </c>
      <c r="D16" s="95">
        <v>955</v>
      </c>
      <c r="E16" s="43">
        <v>1074.737664921466</v>
      </c>
      <c r="F16" s="40">
        <v>1000</v>
      </c>
      <c r="G16" s="42" t="s">
        <v>64</v>
      </c>
      <c r="H16" s="96" t="s">
        <v>29</v>
      </c>
    </row>
    <row r="17" spans="1:8" ht="14.25">
      <c r="A17" s="41">
        <v>15</v>
      </c>
      <c r="B17" s="42" t="s">
        <v>75</v>
      </c>
      <c r="C17" s="43">
        <v>908707.03</v>
      </c>
      <c r="D17" s="95">
        <v>9528</v>
      </c>
      <c r="E17" s="43">
        <v>95.37227434928631</v>
      </c>
      <c r="F17" s="40">
        <v>100</v>
      </c>
      <c r="G17" s="42" t="s">
        <v>65</v>
      </c>
      <c r="H17" s="96" t="s">
        <v>51</v>
      </c>
    </row>
    <row r="18" spans="1:8" ht="14.25">
      <c r="A18" s="41">
        <v>16</v>
      </c>
      <c r="B18" s="42" t="s">
        <v>94</v>
      </c>
      <c r="C18" s="43">
        <v>855689.53</v>
      </c>
      <c r="D18" s="95">
        <v>1415</v>
      </c>
      <c r="E18" s="43">
        <v>604.7275830388693</v>
      </c>
      <c r="F18" s="40">
        <v>1000</v>
      </c>
      <c r="G18" s="42" t="s">
        <v>86</v>
      </c>
      <c r="H18" s="96" t="s">
        <v>87</v>
      </c>
    </row>
    <row r="19" spans="1:8" ht="14.25">
      <c r="A19" s="41">
        <v>17</v>
      </c>
      <c r="B19" s="42" t="s">
        <v>76</v>
      </c>
      <c r="C19" s="43">
        <v>713731.0499</v>
      </c>
      <c r="D19" s="95">
        <v>8850</v>
      </c>
      <c r="E19" s="43">
        <v>80.647576259887</v>
      </c>
      <c r="F19" s="40">
        <v>100</v>
      </c>
      <c r="G19" s="42" t="s">
        <v>77</v>
      </c>
      <c r="H19" s="96" t="s">
        <v>81</v>
      </c>
    </row>
    <row r="20" spans="1:8" ht="14.25">
      <c r="A20" s="41">
        <v>18</v>
      </c>
      <c r="B20" s="42" t="s">
        <v>73</v>
      </c>
      <c r="C20" s="43">
        <v>371092.05</v>
      </c>
      <c r="D20" s="95">
        <v>121</v>
      </c>
      <c r="E20" s="43">
        <v>3066.876446280992</v>
      </c>
      <c r="F20" s="40">
        <v>1000</v>
      </c>
      <c r="G20" s="42" t="s">
        <v>71</v>
      </c>
      <c r="H20" s="96" t="s">
        <v>79</v>
      </c>
    </row>
    <row r="21" spans="1:8" ht="15.75" customHeight="1" thickBot="1">
      <c r="A21" s="102" t="s">
        <v>24</v>
      </c>
      <c r="B21" s="103"/>
      <c r="C21" s="58">
        <f>SUM(C3:C20)</f>
        <v>66944358.5699</v>
      </c>
      <c r="D21" s="59">
        <f>SUM(D3:D20)</f>
        <v>5150239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100" t="s">
        <v>43</v>
      </c>
      <c r="B22" s="100"/>
      <c r="C22" s="100"/>
      <c r="D22" s="100"/>
      <c r="E22" s="100"/>
      <c r="F22" s="100"/>
      <c r="G22" s="100"/>
      <c r="H22" s="100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-0.0023253305431389926</v>
      </c>
      <c r="F4" s="71">
        <v>0.03330192883580052</v>
      </c>
      <c r="G4" s="71">
        <v>0.040065425097635776</v>
      </c>
      <c r="H4" s="71">
        <v>-0.06777020520286092</v>
      </c>
      <c r="I4" s="71">
        <v>-0.048310474113740454</v>
      </c>
      <c r="J4" s="71">
        <v>-0.03699215771057185</v>
      </c>
      <c r="K4" s="72">
        <v>-0.6926650679012343</v>
      </c>
      <c r="L4" s="72">
        <v>-0.10333800597511955</v>
      </c>
    </row>
    <row r="5" spans="1:12" s="10" customFormat="1" ht="14.25">
      <c r="A5" s="80">
        <v>3</v>
      </c>
      <c r="B5" s="47" t="s">
        <v>95</v>
      </c>
      <c r="C5" s="48">
        <v>40555</v>
      </c>
      <c r="D5" s="48">
        <v>40626</v>
      </c>
      <c r="E5" s="71">
        <v>-0.007892289828260735</v>
      </c>
      <c r="F5" s="71">
        <v>0.08971599520466911</v>
      </c>
      <c r="G5" s="71">
        <v>0.31694822434028236</v>
      </c>
      <c r="H5" s="71">
        <v>0.3323756342897104</v>
      </c>
      <c r="I5" s="71">
        <v>0.757308584613333</v>
      </c>
      <c r="J5" s="71">
        <v>0.54965688822737</v>
      </c>
      <c r="K5" s="72">
        <v>-0.5776283893721803</v>
      </c>
      <c r="L5" s="72">
        <v>-0.1258925332200055</v>
      </c>
    </row>
    <row r="6" spans="1:12" s="10" customFormat="1" ht="14.25">
      <c r="A6" s="80">
        <v>2</v>
      </c>
      <c r="B6" s="47" t="s">
        <v>97</v>
      </c>
      <c r="C6" s="48">
        <v>41848</v>
      </c>
      <c r="D6" s="48">
        <v>42032</v>
      </c>
      <c r="E6" s="71">
        <v>0.0010288712046147008</v>
      </c>
      <c r="F6" s="71">
        <v>0.02441385912168781</v>
      </c>
      <c r="G6" s="71">
        <v>-0.0075076389797466</v>
      </c>
      <c r="H6" s="71">
        <v>-0.024915074163286977</v>
      </c>
      <c r="I6" s="71">
        <v>-0.06729803712969251</v>
      </c>
      <c r="J6" s="71">
        <v>0.05364194023301794</v>
      </c>
      <c r="K6" s="72">
        <v>-0.013458659859779898</v>
      </c>
      <c r="L6" s="72">
        <v>-0.0052925624946135175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-0.003062916388928342</v>
      </c>
      <c r="F7" s="76">
        <f t="shared" si="0"/>
        <v>0.04914392772071915</v>
      </c>
      <c r="G7" s="76">
        <f t="shared" si="0"/>
        <v>0.11650200348605717</v>
      </c>
      <c r="H7" s="76">
        <f t="shared" si="0"/>
        <v>0.07989678497452084</v>
      </c>
      <c r="I7" s="76">
        <f t="shared" si="0"/>
        <v>0.21390002445663334</v>
      </c>
      <c r="J7" s="76">
        <f t="shared" si="0"/>
        <v>0.1887688902499387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97</v>
      </c>
      <c r="C4" s="30">
        <v>1.47375</v>
      </c>
      <c r="D4" s="68">
        <v>0.001028871204614554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-2.3208800000000047</v>
      </c>
      <c r="D5" s="68">
        <v>-0.0023253305431397415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95</v>
      </c>
      <c r="C6" s="30">
        <v>-58.39943999999947</v>
      </c>
      <c r="D6" s="68">
        <v>-0.007892289828262636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-59.24656999999948</v>
      </c>
      <c r="D7" s="67">
        <v>-0.006027095307927893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95</v>
      </c>
      <c r="C2" s="71">
        <v>-0.007892289828260735</v>
      </c>
      <c r="D2" s="21"/>
    </row>
    <row r="3" spans="1:4" ht="14.25">
      <c r="A3" s="21"/>
      <c r="B3" s="47" t="s">
        <v>66</v>
      </c>
      <c r="C3" s="71">
        <v>-0.0023253305431389926</v>
      </c>
      <c r="D3" s="21"/>
    </row>
    <row r="4" spans="1:4" ht="14.25">
      <c r="A4" s="21"/>
      <c r="B4" s="47" t="s">
        <v>97</v>
      </c>
      <c r="C4" s="71">
        <v>0.0010288712046147008</v>
      </c>
      <c r="D4" s="21"/>
    </row>
    <row r="5" spans="2:3" ht="14.25">
      <c r="B5" s="93" t="s">
        <v>21</v>
      </c>
      <c r="C5" s="92">
        <v>-0.011629343356803656</v>
      </c>
    </row>
    <row r="6" spans="2:3" ht="14.25">
      <c r="B6" s="81" t="s">
        <v>27</v>
      </c>
      <c r="C6" s="86">
        <v>0.0012862407008271681</v>
      </c>
    </row>
    <row r="9" ht="14.25">
      <c r="B9" s="7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0.0025707246724475663</v>
      </c>
      <c r="F4" s="71">
        <v>0.031700713163793415</v>
      </c>
      <c r="G4" s="71">
        <v>0.06735484421036175</v>
      </c>
      <c r="H4" s="71">
        <v>0.08042491341509916</v>
      </c>
      <c r="I4" s="71">
        <v>0.17474610918371436</v>
      </c>
      <c r="J4" s="71">
        <v>0.13957600135707926</v>
      </c>
      <c r="K4" s="71">
        <v>3.9426320908832926</v>
      </c>
      <c r="L4" s="72">
        <v>0.1297136492863653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0.0005183524979244236</v>
      </c>
      <c r="F5" s="71">
        <v>0.003435096353497924</v>
      </c>
      <c r="G5" s="71">
        <v>0.0172040958085673</v>
      </c>
      <c r="H5" s="71">
        <v>0.03416308417797764</v>
      </c>
      <c r="I5" s="71">
        <v>0.10664092186515717</v>
      </c>
      <c r="J5" s="71">
        <v>0.04530811178173311</v>
      </c>
      <c r="K5" s="71">
        <v>3.0790777825464932</v>
      </c>
      <c r="L5" s="72">
        <v>0.13925172918846584</v>
      </c>
    </row>
    <row r="6" spans="1:12" s="9" customFormat="1" ht="14.25" collapsed="1">
      <c r="A6" s="62">
        <v>3</v>
      </c>
      <c r="B6" s="47" t="s">
        <v>93</v>
      </c>
      <c r="C6" s="48">
        <v>38919</v>
      </c>
      <c r="D6" s="48">
        <v>39092</v>
      </c>
      <c r="E6" s="71">
        <v>-0.003637034174603593</v>
      </c>
      <c r="F6" s="71">
        <v>0.01814896955880485</v>
      </c>
      <c r="G6" s="71">
        <v>0.054772641802475874</v>
      </c>
      <c r="H6" s="71">
        <v>0.044839173776722197</v>
      </c>
      <c r="I6" s="71">
        <v>0.16411045328879914</v>
      </c>
      <c r="J6" s="71">
        <v>0.09596719169896017</v>
      </c>
      <c r="K6" s="71">
        <v>1.0687159417808223</v>
      </c>
      <c r="L6" s="72">
        <v>0.07092738544891497</v>
      </c>
    </row>
    <row r="7" spans="1:12" s="9" customFormat="1" ht="14.25" collapsed="1">
      <c r="A7" s="62">
        <v>4</v>
      </c>
      <c r="B7" s="47" t="s">
        <v>94</v>
      </c>
      <c r="C7" s="48">
        <v>38919</v>
      </c>
      <c r="D7" s="48">
        <v>39092</v>
      </c>
      <c r="E7" s="71">
        <v>-0.0033098972596438125</v>
      </c>
      <c r="F7" s="71">
        <v>0.02945891440085746</v>
      </c>
      <c r="G7" s="71">
        <v>0.08192384550834864</v>
      </c>
      <c r="H7" s="71">
        <v>0.034272872942890054</v>
      </c>
      <c r="I7" s="71">
        <v>0.22181100418874733</v>
      </c>
      <c r="J7" s="71">
        <v>0.12989030983741334</v>
      </c>
      <c r="K7" s="71">
        <v>-0.3952724169611308</v>
      </c>
      <c r="L7" s="72">
        <v>-0.04630743140891336</v>
      </c>
    </row>
    <row r="8" spans="1:12" s="9" customFormat="1" ht="14.25" collapsed="1">
      <c r="A8" s="62">
        <v>5</v>
      </c>
      <c r="B8" s="47" t="s">
        <v>76</v>
      </c>
      <c r="C8" s="48">
        <v>38968</v>
      </c>
      <c r="D8" s="48">
        <v>39140</v>
      </c>
      <c r="E8" s="71">
        <v>-0.00029974295644974447</v>
      </c>
      <c r="F8" s="71">
        <v>-0.0030645666055491017</v>
      </c>
      <c r="G8" s="71">
        <v>-0.01960669711219798</v>
      </c>
      <c r="H8" s="71">
        <v>-0.02407900615036951</v>
      </c>
      <c r="I8" s="71">
        <v>-0.03218365756667152</v>
      </c>
      <c r="J8" s="71">
        <v>-0.02483133396824222</v>
      </c>
      <c r="K8" s="71">
        <v>-0.19352423740112967</v>
      </c>
      <c r="L8" s="72">
        <v>-0.020320182875817605</v>
      </c>
    </row>
    <row r="9" spans="1:12" s="9" customFormat="1" ht="14.25" collapsed="1">
      <c r="A9" s="62">
        <v>6</v>
      </c>
      <c r="B9" s="47" t="s">
        <v>91</v>
      </c>
      <c r="C9" s="48">
        <v>39413</v>
      </c>
      <c r="D9" s="48">
        <v>39589</v>
      </c>
      <c r="E9" s="71">
        <v>0.0015529933217242053</v>
      </c>
      <c r="F9" s="71">
        <v>0.010370808418286526</v>
      </c>
      <c r="G9" s="71">
        <v>0.03552452549262086</v>
      </c>
      <c r="H9" s="71">
        <v>0.07599362689801792</v>
      </c>
      <c r="I9" s="71">
        <v>0.16843106087814874</v>
      </c>
      <c r="J9" s="71">
        <v>0.0988243323936524</v>
      </c>
      <c r="K9" s="71">
        <v>1.8356930416312616</v>
      </c>
      <c r="L9" s="72">
        <v>0.11931998019459655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0.0006704385717899441</v>
      </c>
      <c r="F10" s="71">
        <v>0.03897848422873729</v>
      </c>
      <c r="G10" s="71">
        <v>-0.007472955261958902</v>
      </c>
      <c r="H10" s="71">
        <v>0.10250176483621787</v>
      </c>
      <c r="I10" s="71">
        <v>0.17914364906038305</v>
      </c>
      <c r="J10" s="71">
        <v>0.14521089766237227</v>
      </c>
      <c r="K10" s="71">
        <v>0.07473766492146616</v>
      </c>
      <c r="L10" s="72">
        <v>0.007893500771211981</v>
      </c>
    </row>
    <row r="11" spans="1:12" s="9" customFormat="1" ht="14.25">
      <c r="A11" s="62">
        <v>8</v>
      </c>
      <c r="B11" s="47" t="s">
        <v>73</v>
      </c>
      <c r="C11" s="48">
        <v>39527</v>
      </c>
      <c r="D11" s="48">
        <v>39715</v>
      </c>
      <c r="E11" s="71">
        <v>0.0007230925319776649</v>
      </c>
      <c r="F11" s="71">
        <v>0.004002161180565622</v>
      </c>
      <c r="G11" s="71">
        <v>0.03248832652482059</v>
      </c>
      <c r="H11" s="71">
        <v>0.05607839496777922</v>
      </c>
      <c r="I11" s="71">
        <v>0.09911967639967378</v>
      </c>
      <c r="J11" s="71">
        <v>0.05618424188491944</v>
      </c>
      <c r="K11" s="71">
        <v>2.066876446280992</v>
      </c>
      <c r="L11" s="72">
        <v>0.13416583222843959</v>
      </c>
    </row>
    <row r="12" spans="1:12" s="9" customFormat="1" ht="14.25">
      <c r="A12" s="62">
        <v>9</v>
      </c>
      <c r="B12" s="47" t="s">
        <v>75</v>
      </c>
      <c r="C12" s="48">
        <v>39560</v>
      </c>
      <c r="D12" s="48">
        <v>39770</v>
      </c>
      <c r="E12" s="71">
        <v>-0.005057840816594994</v>
      </c>
      <c r="F12" s="71">
        <v>0.07762186502159274</v>
      </c>
      <c r="G12" s="71">
        <v>0.24163676317004334</v>
      </c>
      <c r="H12" s="71">
        <v>0.3183505492625138</v>
      </c>
      <c r="I12" s="71">
        <v>0.658534914593268</v>
      </c>
      <c r="J12" s="71">
        <v>0.5223398663268815</v>
      </c>
      <c r="K12" s="71">
        <v>-0.0462772565071371</v>
      </c>
      <c r="L12" s="72">
        <v>-0.005400060268318296</v>
      </c>
    </row>
    <row r="13" spans="1:12" s="9" customFormat="1" ht="14.25">
      <c r="A13" s="62">
        <v>10</v>
      </c>
      <c r="B13" s="47" t="s">
        <v>46</v>
      </c>
      <c r="C13" s="48">
        <v>39884</v>
      </c>
      <c r="D13" s="48">
        <v>40001</v>
      </c>
      <c r="E13" s="71">
        <v>0.0037633954771087996</v>
      </c>
      <c r="F13" s="71">
        <v>0.031162484101029397</v>
      </c>
      <c r="G13" s="71">
        <v>0.06814247730572376</v>
      </c>
      <c r="H13" s="71">
        <v>0.05442791847339423</v>
      </c>
      <c r="I13" s="71">
        <v>0.2255809684913379</v>
      </c>
      <c r="J13" s="71">
        <v>0.20407514325146336</v>
      </c>
      <c r="K13" s="71">
        <v>-0.07246867443394145</v>
      </c>
      <c r="L13" s="72">
        <v>-0.009224313552269603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 t="s">
        <v>59</v>
      </c>
      <c r="F14" s="71">
        <v>0.09956694350415063</v>
      </c>
      <c r="G14" s="71">
        <v>0.32831783461560593</v>
      </c>
      <c r="H14" s="71">
        <v>0.3503298675847315</v>
      </c>
      <c r="I14" s="71" t="s">
        <v>59</v>
      </c>
      <c r="J14" s="71">
        <v>0.568430010781998</v>
      </c>
      <c r="K14" s="71">
        <v>-0.5529772573536949</v>
      </c>
      <c r="L14" s="72">
        <v>-0.09846890793062002</v>
      </c>
    </row>
    <row r="15" spans="1:12" s="9" customFormat="1" ht="14.25">
      <c r="A15" s="62">
        <v>12</v>
      </c>
      <c r="B15" s="47" t="s">
        <v>88</v>
      </c>
      <c r="C15" s="48">
        <v>40253</v>
      </c>
      <c r="D15" s="48">
        <v>40366</v>
      </c>
      <c r="E15" s="71">
        <v>-0.0052151630280901085</v>
      </c>
      <c r="F15" s="71">
        <v>0.05085311227106781</v>
      </c>
      <c r="G15" s="71">
        <v>0.1203878793017692</v>
      </c>
      <c r="H15" s="71">
        <v>0.21073600750102095</v>
      </c>
      <c r="I15" s="71">
        <v>0.5722885690077817</v>
      </c>
      <c r="J15" s="71">
        <v>0.3354092503749042</v>
      </c>
      <c r="K15" s="71">
        <v>0.10072472117480191</v>
      </c>
      <c r="L15" s="72">
        <v>0.013574218972693064</v>
      </c>
    </row>
    <row r="16" spans="1:12" s="9" customFormat="1" ht="14.25">
      <c r="A16" s="62">
        <v>13</v>
      </c>
      <c r="B16" s="47" t="s">
        <v>60</v>
      </c>
      <c r="C16" s="48">
        <v>40114</v>
      </c>
      <c r="D16" s="48">
        <v>40401</v>
      </c>
      <c r="E16" s="71">
        <v>0.004730112276334575</v>
      </c>
      <c r="F16" s="71">
        <v>0.04794908393135722</v>
      </c>
      <c r="G16" s="71">
        <v>0.14158303585063248</v>
      </c>
      <c r="H16" s="71">
        <v>0.31475237315849114</v>
      </c>
      <c r="I16" s="71">
        <v>0.5946258062439789</v>
      </c>
      <c r="J16" s="71" t="s">
        <v>59</v>
      </c>
      <c r="K16" s="71">
        <v>0.46076413121054083</v>
      </c>
      <c r="L16" s="72">
        <v>0.05545094985064081</v>
      </c>
    </row>
    <row r="17" spans="1:12" s="9" customFormat="1" ht="14.25">
      <c r="A17" s="62">
        <v>14</v>
      </c>
      <c r="B17" s="47" t="s">
        <v>70</v>
      </c>
      <c r="C17" s="48">
        <v>40226</v>
      </c>
      <c r="D17" s="48">
        <v>40430</v>
      </c>
      <c r="E17" s="71">
        <v>0.0001325410850823161</v>
      </c>
      <c r="F17" s="71">
        <v>0.0030280548389816087</v>
      </c>
      <c r="G17" s="71">
        <v>0.017999984388837653</v>
      </c>
      <c r="H17" s="71">
        <v>0.03666501416899215</v>
      </c>
      <c r="I17" s="71">
        <v>0.11001069400432528</v>
      </c>
      <c r="J17" s="71">
        <v>0.048924626405927096</v>
      </c>
      <c r="K17" s="71">
        <v>1.946899076433123</v>
      </c>
      <c r="L17" s="72">
        <v>0.1684438886999433</v>
      </c>
    </row>
    <row r="18" spans="1:12" s="9" customFormat="1" ht="14.25" collapsed="1">
      <c r="A18" s="62">
        <v>15</v>
      </c>
      <c r="B18" s="47" t="s">
        <v>92</v>
      </c>
      <c r="C18" s="48">
        <v>40427</v>
      </c>
      <c r="D18" s="48">
        <v>40543</v>
      </c>
      <c r="E18" s="71">
        <v>-0.0010151994372411544</v>
      </c>
      <c r="F18" s="71">
        <v>0.007341074422325455</v>
      </c>
      <c r="G18" s="71">
        <v>0.014943402009026885</v>
      </c>
      <c r="H18" s="71">
        <v>0.03375818438084033</v>
      </c>
      <c r="I18" s="71">
        <v>0.11360310228880799</v>
      </c>
      <c r="J18" s="71">
        <v>0.05134407356365833</v>
      </c>
      <c r="K18" s="71">
        <v>1.33504219157088</v>
      </c>
      <c r="L18" s="72">
        <v>0.13638538896113284</v>
      </c>
    </row>
    <row r="19" spans="1:12" s="9" customFormat="1" ht="14.25" collapsed="1">
      <c r="A19" s="62">
        <v>16</v>
      </c>
      <c r="B19" s="47" t="s">
        <v>41</v>
      </c>
      <c r="C19" s="48">
        <v>40444</v>
      </c>
      <c r="D19" s="48">
        <v>40638</v>
      </c>
      <c r="E19" s="71">
        <v>-0.0006582716883725137</v>
      </c>
      <c r="F19" s="71">
        <v>0.0012881733175393872</v>
      </c>
      <c r="G19" s="71">
        <v>-0.006883811355016922</v>
      </c>
      <c r="H19" s="71">
        <v>-0.010163209185995004</v>
      </c>
      <c r="I19" s="71">
        <v>0.05415857355294906</v>
      </c>
      <c r="J19" s="71">
        <v>0.008632934110896162</v>
      </c>
      <c r="K19" s="71">
        <v>0.2532605437026836</v>
      </c>
      <c r="L19" s="72">
        <v>0.03605980060018976</v>
      </c>
    </row>
    <row r="20" spans="1:12" s="9" customFormat="1" ht="14.25">
      <c r="A20" s="62">
        <v>17</v>
      </c>
      <c r="B20" s="47" t="s">
        <v>85</v>
      </c>
      <c r="C20" s="48">
        <v>40427</v>
      </c>
      <c r="D20" s="48">
        <v>40708</v>
      </c>
      <c r="E20" s="71">
        <v>-0.0011451706420367858</v>
      </c>
      <c r="F20" s="71">
        <v>0.013613192799079243</v>
      </c>
      <c r="G20" s="71">
        <v>0.019929534134131677</v>
      </c>
      <c r="H20" s="71">
        <v>0.02879764171315835</v>
      </c>
      <c r="I20" s="71">
        <v>0.10116702131949151</v>
      </c>
      <c r="J20" s="71">
        <v>0.04449538687364041</v>
      </c>
      <c r="K20" s="71">
        <v>1.771509621903519</v>
      </c>
      <c r="L20" s="72">
        <v>0.17930850394226994</v>
      </c>
    </row>
    <row r="21" spans="1:12" s="9" customFormat="1" ht="14.25">
      <c r="A21" s="62">
        <v>18</v>
      </c>
      <c r="B21" s="47" t="s">
        <v>74</v>
      </c>
      <c r="C21" s="48">
        <v>41026</v>
      </c>
      <c r="D21" s="48">
        <v>41242</v>
      </c>
      <c r="E21" s="71">
        <v>-0.0004513148950986423</v>
      </c>
      <c r="F21" s="71">
        <v>0.0206476893634866</v>
      </c>
      <c r="G21" s="71">
        <v>0.057688008966549464</v>
      </c>
      <c r="H21" s="71">
        <v>0.06264713279095901</v>
      </c>
      <c r="I21" s="71">
        <v>0.14851938522235675</v>
      </c>
      <c r="J21" s="71">
        <v>0.13736363635427828</v>
      </c>
      <c r="K21" s="71">
        <v>0.6425041670790859</v>
      </c>
      <c r="L21" s="72">
        <v>0.11091124852723744</v>
      </c>
    </row>
    <row r="22" spans="1:12" ht="15.75" thickBot="1">
      <c r="A22" s="75"/>
      <c r="B22" s="79" t="s">
        <v>55</v>
      </c>
      <c r="C22" s="77" t="s">
        <v>25</v>
      </c>
      <c r="D22" s="77" t="s">
        <v>25</v>
      </c>
      <c r="E22" s="76">
        <f aca="true" t="shared" si="0" ref="E22:J22">AVERAGE(E4:E21)</f>
        <v>-0.0003604696743377561</v>
      </c>
      <c r="F22" s="76">
        <f t="shared" si="0"/>
        <v>0.027005680792755782</v>
      </c>
      <c r="G22" s="76">
        <f t="shared" si="0"/>
        <v>0.07032965196446343</v>
      </c>
      <c r="H22" s="76">
        <f t="shared" si="0"/>
        <v>0.10024979470624672</v>
      </c>
      <c r="I22" s="76">
        <f t="shared" si="0"/>
        <v>0.21531225011895583</v>
      </c>
      <c r="J22" s="76">
        <f t="shared" si="0"/>
        <v>0.1533614518053844</v>
      </c>
      <c r="K22" s="77" t="s">
        <v>25</v>
      </c>
      <c r="L22" s="78" t="s">
        <v>25</v>
      </c>
    </row>
    <row r="23" spans="1:12" s="9" customFormat="1" ht="14.25">
      <c r="A23" s="104" t="s">
        <v>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88</v>
      </c>
      <c r="C4" s="30">
        <v>189.49341999999993</v>
      </c>
      <c r="D4" s="68">
        <v>0.03555015581320742</v>
      </c>
      <c r="E4" s="31">
        <v>197408</v>
      </c>
      <c r="F4" s="68">
        <v>0.04097903116958009</v>
      </c>
      <c r="G4" s="50">
        <v>218.15214596567102</v>
      </c>
    </row>
    <row r="5" spans="1:7" ht="14.25">
      <c r="A5" s="89">
        <v>2</v>
      </c>
      <c r="B5" s="82" t="s">
        <v>42</v>
      </c>
      <c r="C5" s="30">
        <v>62.52883999999986</v>
      </c>
      <c r="D5" s="68">
        <v>0.0025707246724477758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60</v>
      </c>
      <c r="C6" s="30">
        <v>25.05309000000078</v>
      </c>
      <c r="D6" s="68">
        <v>0.0047301122763345905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46</v>
      </c>
      <c r="C7" s="30">
        <v>15.819509999999777</v>
      </c>
      <c r="D7" s="68">
        <v>0.003763395477108707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72</v>
      </c>
      <c r="C8" s="30">
        <v>1.4772000000001861</v>
      </c>
      <c r="D8" s="68">
        <v>0.000518352497924506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22</v>
      </c>
      <c r="C9" s="30">
        <v>0.6876599999999162</v>
      </c>
      <c r="D9" s="68">
        <v>0.0006704385717896832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70</v>
      </c>
      <c r="C10" s="30">
        <v>0.49051000000024214</v>
      </c>
      <c r="D10" s="68">
        <v>0.00013254108508161988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73</v>
      </c>
      <c r="C11" s="30">
        <v>0.268140000000014</v>
      </c>
      <c r="D11" s="68">
        <v>0.000723092531978356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76</v>
      </c>
      <c r="C12" s="30">
        <v>-0.214</v>
      </c>
      <c r="D12" s="68">
        <v>-0.0002997429564501838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74</v>
      </c>
      <c r="C13" s="30">
        <v>-0.7492600000000094</v>
      </c>
      <c r="D13" s="68">
        <v>-0.0004513148950985967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94</v>
      </c>
      <c r="C14" s="30">
        <v>-2.8416500000000235</v>
      </c>
      <c r="D14" s="68">
        <v>-0.0033098972596429447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92</v>
      </c>
      <c r="C15" s="30">
        <v>-3.0966899999999438</v>
      </c>
      <c r="D15" s="68">
        <v>-0.0010151994372405984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93</v>
      </c>
      <c r="C16" s="30">
        <v>-4.4100499999998135</v>
      </c>
      <c r="D16" s="68">
        <v>-0.00363703417460401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75</v>
      </c>
      <c r="C17" s="30">
        <v>-4.619459999999963</v>
      </c>
      <c r="D17" s="68">
        <v>-0.005057840816595566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85</v>
      </c>
      <c r="C18" s="30">
        <v>-4.874270000000484</v>
      </c>
      <c r="D18" s="68">
        <v>-0.0011451706420366097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41</v>
      </c>
      <c r="C19" s="30">
        <v>-101.52637999999989</v>
      </c>
      <c r="D19" s="68">
        <v>-0.05280917727541061</v>
      </c>
      <c r="E19" s="31">
        <v>-80</v>
      </c>
      <c r="F19" s="68">
        <v>-0.05218525766470972</v>
      </c>
      <c r="G19" s="50">
        <v>-100.32688584474884</v>
      </c>
    </row>
    <row r="20" spans="1:7" ht="14.25">
      <c r="A20" s="89">
        <v>17</v>
      </c>
      <c r="B20" s="82" t="s">
        <v>91</v>
      </c>
      <c r="C20" s="30">
        <v>-583.7343300000001</v>
      </c>
      <c r="D20" s="68">
        <v>-0.14886074141539968</v>
      </c>
      <c r="E20" s="31">
        <v>-208</v>
      </c>
      <c r="F20" s="68">
        <v>-0.15018050541516245</v>
      </c>
      <c r="G20" s="50">
        <v>-589.4912846787005</v>
      </c>
    </row>
    <row r="21" spans="1:7" ht="14.25">
      <c r="A21" s="89">
        <v>18</v>
      </c>
      <c r="B21" s="82" t="s">
        <v>100</v>
      </c>
      <c r="C21" s="30" t="s">
        <v>59</v>
      </c>
      <c r="D21" s="68" t="s">
        <v>59</v>
      </c>
      <c r="E21" s="31" t="s">
        <v>59</v>
      </c>
      <c r="F21" s="68" t="s">
        <v>59</v>
      </c>
      <c r="G21" s="50" t="s">
        <v>59</v>
      </c>
    </row>
    <row r="22" spans="1:7" ht="15.75" thickBot="1">
      <c r="A22" s="63"/>
      <c r="B22" s="64" t="s">
        <v>24</v>
      </c>
      <c r="C22" s="54">
        <v>-410.24771999999945</v>
      </c>
      <c r="D22" s="67">
        <v>-0.006252826292248384</v>
      </c>
      <c r="E22" s="55">
        <v>197120</v>
      </c>
      <c r="F22" s="67">
        <v>0.04011321727660314</v>
      </c>
      <c r="G22" s="56">
        <v>-471.6660245577783</v>
      </c>
    </row>
    <row r="24" ht="14.25">
      <c r="D24" s="52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88</v>
      </c>
      <c r="C2" s="71">
        <v>-0.0052151630280901085</v>
      </c>
    </row>
    <row r="3" spans="1:5" ht="14.25">
      <c r="A3" s="14"/>
      <c r="B3" s="47" t="s">
        <v>75</v>
      </c>
      <c r="C3" s="71">
        <v>-0.005057840816594994</v>
      </c>
      <c r="D3" s="14"/>
      <c r="E3" s="14"/>
    </row>
    <row r="4" spans="1:5" ht="14.25">
      <c r="A4" s="14"/>
      <c r="B4" s="47" t="s">
        <v>93</v>
      </c>
      <c r="C4" s="71">
        <v>-0.003637034174603593</v>
      </c>
      <c r="D4" s="14"/>
      <c r="E4" s="14"/>
    </row>
    <row r="5" spans="1:5" ht="14.25">
      <c r="A5" s="14"/>
      <c r="B5" s="47" t="s">
        <v>94</v>
      </c>
      <c r="C5" s="71">
        <v>-0.0033098972596438125</v>
      </c>
      <c r="D5" s="14"/>
      <c r="E5" s="14"/>
    </row>
    <row r="6" spans="1:5" ht="14.25">
      <c r="A6" s="14"/>
      <c r="B6" s="47" t="s">
        <v>85</v>
      </c>
      <c r="C6" s="71">
        <v>-0.0011451706420367858</v>
      </c>
      <c r="D6" s="14"/>
      <c r="E6" s="14"/>
    </row>
    <row r="7" spans="1:5" ht="14.25">
      <c r="A7" s="14"/>
      <c r="B7" s="47" t="s">
        <v>92</v>
      </c>
      <c r="C7" s="71">
        <v>-0.0010151994372411544</v>
      </c>
      <c r="D7" s="14"/>
      <c r="E7" s="14"/>
    </row>
    <row r="8" spans="1:5" ht="14.25">
      <c r="A8" s="14"/>
      <c r="B8" s="47" t="s">
        <v>41</v>
      </c>
      <c r="C8" s="71">
        <v>-0.0006582716883725137</v>
      </c>
      <c r="D8" s="14"/>
      <c r="E8" s="14"/>
    </row>
    <row r="9" spans="1:5" ht="14.25">
      <c r="A9" s="14"/>
      <c r="B9" s="47" t="s">
        <v>74</v>
      </c>
      <c r="C9" s="71">
        <v>-0.0004513148950986423</v>
      </c>
      <c r="D9" s="14"/>
      <c r="E9" s="14"/>
    </row>
    <row r="10" spans="1:5" ht="14.25">
      <c r="A10" s="14"/>
      <c r="B10" s="47" t="s">
        <v>76</v>
      </c>
      <c r="C10" s="71">
        <v>-0.00029974295644974447</v>
      </c>
      <c r="D10" s="14"/>
      <c r="E10" s="14"/>
    </row>
    <row r="11" spans="1:5" ht="14.25">
      <c r="A11" s="14"/>
      <c r="B11" s="47" t="s">
        <v>70</v>
      </c>
      <c r="C11" s="71">
        <v>0.0001325410850823161</v>
      </c>
      <c r="D11" s="14"/>
      <c r="E11" s="14"/>
    </row>
    <row r="12" spans="1:5" ht="14.25">
      <c r="A12" s="14"/>
      <c r="B12" s="47" t="s">
        <v>72</v>
      </c>
      <c r="C12" s="71">
        <v>0.0005183524979244236</v>
      </c>
      <c r="D12" s="14"/>
      <c r="E12" s="14"/>
    </row>
    <row r="13" spans="1:5" ht="14.25">
      <c r="A13" s="14"/>
      <c r="B13" s="47" t="s">
        <v>22</v>
      </c>
      <c r="C13" s="71">
        <v>0.0006704385717899441</v>
      </c>
      <c r="D13" s="14"/>
      <c r="E13" s="14"/>
    </row>
    <row r="14" spans="1:5" ht="14.25">
      <c r="A14" s="14"/>
      <c r="B14" s="47" t="s">
        <v>73</v>
      </c>
      <c r="C14" s="71">
        <v>0.0007230925319776649</v>
      </c>
      <c r="D14" s="14"/>
      <c r="E14" s="14"/>
    </row>
    <row r="15" spans="1:5" ht="14.25">
      <c r="A15" s="14"/>
      <c r="B15" s="47" t="s">
        <v>91</v>
      </c>
      <c r="C15" s="71">
        <v>0.0015529933217242053</v>
      </c>
      <c r="D15" s="14"/>
      <c r="E15" s="14"/>
    </row>
    <row r="16" spans="1:5" ht="14.25">
      <c r="A16" s="14"/>
      <c r="B16" s="47" t="s">
        <v>42</v>
      </c>
      <c r="C16" s="71">
        <v>0.0025707246724475663</v>
      </c>
      <c r="D16" s="14"/>
      <c r="E16" s="14"/>
    </row>
    <row r="17" spans="1:5" ht="14.25">
      <c r="A17" s="14"/>
      <c r="B17" s="47" t="s">
        <v>46</v>
      </c>
      <c r="C17" s="71">
        <v>0.0037633954771087996</v>
      </c>
      <c r="D17" s="14"/>
      <c r="E17" s="14"/>
    </row>
    <row r="18" spans="1:5" ht="14.25">
      <c r="A18" s="14"/>
      <c r="B18" s="47" t="s">
        <v>60</v>
      </c>
      <c r="C18" s="71">
        <v>0.004730112276334575</v>
      </c>
      <c r="D18" s="14"/>
      <c r="E18" s="14"/>
    </row>
    <row r="19" spans="2:3" ht="14.25">
      <c r="B19" s="47" t="s">
        <v>21</v>
      </c>
      <c r="C19" s="74">
        <v>-0.011629343356803656</v>
      </c>
    </row>
    <row r="20" spans="2:3" ht="14.25">
      <c r="B20" s="14" t="s">
        <v>27</v>
      </c>
      <c r="C20" s="86">
        <v>0.0012862407008271681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7</v>
      </c>
      <c r="D3" s="46" t="s">
        <v>10</v>
      </c>
      <c r="E3" s="43">
        <v>9924770.65</v>
      </c>
      <c r="F3" s="94">
        <v>29217</v>
      </c>
      <c r="G3" s="43">
        <v>339.6916401410138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7</v>
      </c>
      <c r="D4" s="46" t="s">
        <v>58</v>
      </c>
      <c r="E4" s="43">
        <v>2761101.25</v>
      </c>
      <c r="F4" s="94">
        <v>54890</v>
      </c>
      <c r="G4" s="43">
        <v>50.3024458006923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1472060.24</v>
      </c>
      <c r="F5" s="94">
        <v>780</v>
      </c>
      <c r="G5" s="43">
        <v>1887.256717948718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1228926.42</v>
      </c>
      <c r="F6" s="94">
        <v>2941</v>
      </c>
      <c r="G6" s="43">
        <v>417.86005440326414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82</v>
      </c>
      <c r="C7" s="45" t="s">
        <v>7</v>
      </c>
      <c r="D7" s="46" t="s">
        <v>10</v>
      </c>
      <c r="E7" s="43">
        <v>465579.28</v>
      </c>
      <c r="F7" s="94">
        <v>679</v>
      </c>
      <c r="G7" s="43">
        <v>685.6837702503682</v>
      </c>
      <c r="H7" s="73">
        <v>1000</v>
      </c>
      <c r="I7" s="42" t="s">
        <v>83</v>
      </c>
      <c r="J7" s="44" t="s">
        <v>84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15852437.84</v>
      </c>
      <c r="F8" s="59">
        <f>SUM(F3:F7)</f>
        <v>88507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82</v>
      </c>
      <c r="C4" s="48">
        <v>38441</v>
      </c>
      <c r="D4" s="48">
        <v>38625</v>
      </c>
      <c r="E4" s="71">
        <v>-0.0015579263176572766</v>
      </c>
      <c r="F4" s="71">
        <v>0.013288622449638021</v>
      </c>
      <c r="G4" s="71">
        <v>-0.01887630290743758</v>
      </c>
      <c r="H4" s="71">
        <v>-0.06672752184062025</v>
      </c>
      <c r="I4" s="71">
        <v>-0.19532091471817847</v>
      </c>
      <c r="J4" s="71">
        <v>-0.013401511114030873</v>
      </c>
      <c r="K4" s="72">
        <v>-0.3143162297496318</v>
      </c>
      <c r="L4" s="72">
        <v>-0.031243533280414737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 t="s">
        <v>59</v>
      </c>
      <c r="F5" s="71">
        <v>0.040246523984062366</v>
      </c>
      <c r="G5" s="71">
        <v>0.14036369453493203</v>
      </c>
      <c r="H5" s="71">
        <v>0.1542078910760989</v>
      </c>
      <c r="I5" s="71" t="s">
        <v>59</v>
      </c>
      <c r="J5" s="71">
        <v>0.263377884792664</v>
      </c>
      <c r="K5" s="72">
        <v>2.3969164014101385</v>
      </c>
      <c r="L5" s="72">
        <v>0.11786384498374769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-0.00038989568423797305</v>
      </c>
      <c r="F6" s="71">
        <v>-0.042415798121248405</v>
      </c>
      <c r="G6" s="71">
        <v>-0.11717326522780569</v>
      </c>
      <c r="H6" s="71">
        <v>0.044410061973209514</v>
      </c>
      <c r="I6" s="71">
        <v>0.17011691763884618</v>
      </c>
      <c r="J6" s="71">
        <v>0.1073716730320824</v>
      </c>
      <c r="K6" s="72">
        <v>-0.5821399455967362</v>
      </c>
      <c r="L6" s="72">
        <v>-0.07991600842638258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-0.021829811877593808</v>
      </c>
      <c r="F7" s="71">
        <v>0.013410219060240758</v>
      </c>
      <c r="G7" s="71">
        <v>0.08753365121682077</v>
      </c>
      <c r="H7" s="71">
        <v>0.1078764389378466</v>
      </c>
      <c r="I7" s="71">
        <v>0.20080345300475821</v>
      </c>
      <c r="J7" s="71">
        <v>0.15628009752095395</v>
      </c>
      <c r="K7" s="72">
        <v>0.8872567179487199</v>
      </c>
      <c r="L7" s="72">
        <v>0.06473076215193796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 t="s">
        <v>59</v>
      </c>
      <c r="F8" s="71">
        <v>0.08193249992685159</v>
      </c>
      <c r="G8" s="71">
        <v>0.22493038538020005</v>
      </c>
      <c r="H8" s="71">
        <v>0.3098985748611145</v>
      </c>
      <c r="I8" s="71" t="s">
        <v>59</v>
      </c>
      <c r="J8" s="71">
        <v>0.43770828371016224</v>
      </c>
      <c r="K8" s="72">
        <v>-0.4969755419930769</v>
      </c>
      <c r="L8" s="72">
        <v>-0.09476647798686555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-0.007925877959829686</v>
      </c>
      <c r="F9" s="76">
        <f t="shared" si="0"/>
        <v>0.021292413459908864</v>
      </c>
      <c r="G9" s="76">
        <f t="shared" si="0"/>
        <v>0.06335563259934192</v>
      </c>
      <c r="H9" s="76">
        <f t="shared" si="0"/>
        <v>0.10993308900152984</v>
      </c>
      <c r="I9" s="76">
        <f t="shared" si="0"/>
        <v>0.05853315197514197</v>
      </c>
      <c r="J9" s="76">
        <f t="shared" si="0"/>
        <v>0.19026728558836634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57</v>
      </c>
      <c r="C4" s="30">
        <v>-0.47934000000008387</v>
      </c>
      <c r="D4" s="68">
        <v>-0.00038989568423697954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82</v>
      </c>
      <c r="C5" s="30">
        <v>-0.7264699999999721</v>
      </c>
      <c r="D5" s="68">
        <v>-0.0015579263176573998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-32.85194999999995</v>
      </c>
      <c r="D6" s="68">
        <v>-0.0218298118775953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104</v>
      </c>
      <c r="C7" s="30" t="s">
        <v>59</v>
      </c>
      <c r="D7" s="68" t="s">
        <v>59</v>
      </c>
      <c r="E7" s="31" t="s">
        <v>59</v>
      </c>
      <c r="F7" s="87" t="s">
        <v>59</v>
      </c>
      <c r="G7" s="50" t="s">
        <v>59</v>
      </c>
    </row>
    <row r="8" spans="1:7" ht="14.25" customHeight="1">
      <c r="A8" s="90">
        <v>5</v>
      </c>
      <c r="B8" s="91" t="s">
        <v>103</v>
      </c>
      <c r="C8" s="30" t="s">
        <v>59</v>
      </c>
      <c r="D8" s="68" t="s">
        <v>59</v>
      </c>
      <c r="E8" s="31" t="s">
        <v>59</v>
      </c>
      <c r="F8" s="87" t="s">
        <v>59</v>
      </c>
      <c r="G8" s="50" t="s">
        <v>59</v>
      </c>
    </row>
    <row r="9" spans="1:7" ht="15.75" thickBot="1">
      <c r="A9" s="65"/>
      <c r="B9" s="53" t="s">
        <v>24</v>
      </c>
      <c r="C9" s="54">
        <v>-34.05776000000001</v>
      </c>
      <c r="D9" s="67">
        <v>-0.010640976007270085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-0.021829811877593808</v>
      </c>
      <c r="D2" s="21"/>
      <c r="E2" s="21"/>
    </row>
    <row r="3" spans="1:5" ht="14.25">
      <c r="A3" s="21"/>
      <c r="B3" s="47" t="s">
        <v>82</v>
      </c>
      <c r="C3" s="71">
        <v>-0.0015579263176572766</v>
      </c>
      <c r="D3" s="21"/>
      <c r="E3" s="21"/>
    </row>
    <row r="4" spans="1:5" ht="14.25">
      <c r="A4" s="21"/>
      <c r="B4" s="47" t="s">
        <v>57</v>
      </c>
      <c r="C4" s="71">
        <v>-0.00038989568423797305</v>
      </c>
      <c r="D4" s="21"/>
      <c r="E4" s="21"/>
    </row>
    <row r="5" spans="1:256" ht="14.25">
      <c r="A5" s="21"/>
      <c r="B5" s="98" t="s">
        <v>21</v>
      </c>
      <c r="C5" s="99">
        <v>-0.011629343356803656</v>
      </c>
      <c r="D5" s="21"/>
      <c r="F5" s="22">
        <v>0.004166080225193491</v>
      </c>
      <c r="G5" s="22" t="s">
        <v>21</v>
      </c>
      <c r="H5" s="22">
        <v>0.004166080225193491</v>
      </c>
      <c r="I5" s="22" t="s">
        <v>21</v>
      </c>
      <c r="J5" s="22">
        <v>0.004166080225193491</v>
      </c>
      <c r="K5" s="22" t="s">
        <v>21</v>
      </c>
      <c r="L5" s="22">
        <v>0.004166080225193491</v>
      </c>
      <c r="M5" s="22" t="s">
        <v>21</v>
      </c>
      <c r="N5" s="22">
        <v>0.004166080225193491</v>
      </c>
      <c r="O5" s="22" t="s">
        <v>21</v>
      </c>
      <c r="P5" s="22">
        <v>0.004166080225193491</v>
      </c>
      <c r="Q5" s="22" t="s">
        <v>21</v>
      </c>
      <c r="R5" s="22">
        <v>0.004166080225193491</v>
      </c>
      <c r="S5" s="22" t="s">
        <v>21</v>
      </c>
      <c r="T5" s="22">
        <v>0.004166080225193491</v>
      </c>
      <c r="U5" s="22" t="s">
        <v>21</v>
      </c>
      <c r="V5" s="22">
        <v>0.004166080225193491</v>
      </c>
      <c r="W5" s="22" t="s">
        <v>21</v>
      </c>
      <c r="X5" s="22">
        <v>0.004166080225193491</v>
      </c>
      <c r="Y5" s="22" t="s">
        <v>21</v>
      </c>
      <c r="Z5" s="22">
        <v>0.004166080225193491</v>
      </c>
      <c r="AA5" s="22" t="s">
        <v>21</v>
      </c>
      <c r="AB5" s="22">
        <v>0.004166080225193491</v>
      </c>
      <c r="AC5" s="22" t="s">
        <v>21</v>
      </c>
      <c r="AD5" s="22">
        <v>0.004166080225193491</v>
      </c>
      <c r="AE5" s="22" t="s">
        <v>21</v>
      </c>
      <c r="AF5" s="22">
        <v>0.004166080225193491</v>
      </c>
      <c r="AG5" s="22" t="s">
        <v>21</v>
      </c>
      <c r="AH5" s="22">
        <v>0.004166080225193491</v>
      </c>
      <c r="AI5" s="22" t="s">
        <v>21</v>
      </c>
      <c r="AJ5" s="22">
        <v>0.004166080225193491</v>
      </c>
      <c r="AK5" s="22" t="s">
        <v>21</v>
      </c>
      <c r="AL5" s="22">
        <v>0.004166080225193491</v>
      </c>
      <c r="AM5" s="22" t="s">
        <v>21</v>
      </c>
      <c r="AN5" s="22">
        <v>0.004166080225193491</v>
      </c>
      <c r="AO5" s="22" t="s">
        <v>21</v>
      </c>
      <c r="AP5" s="22">
        <v>0.004166080225193491</v>
      </c>
      <c r="AQ5" s="22" t="s">
        <v>21</v>
      </c>
      <c r="AR5" s="22">
        <v>0.004166080225193491</v>
      </c>
      <c r="AS5" s="22" t="s">
        <v>21</v>
      </c>
      <c r="AT5" s="22">
        <v>0.004166080225193491</v>
      </c>
      <c r="AU5" s="22" t="s">
        <v>21</v>
      </c>
      <c r="AV5" s="22">
        <v>0.004166080225193491</v>
      </c>
      <c r="AW5" s="22" t="s">
        <v>21</v>
      </c>
      <c r="AX5" s="22">
        <v>0.004166080225193491</v>
      </c>
      <c r="AY5" s="22" t="s">
        <v>21</v>
      </c>
      <c r="AZ5" s="22">
        <v>0.004166080225193491</v>
      </c>
      <c r="BA5" s="22" t="s">
        <v>21</v>
      </c>
      <c r="BB5" s="22">
        <v>0.004166080225193491</v>
      </c>
      <c r="BC5" s="22" t="s">
        <v>21</v>
      </c>
      <c r="BD5" s="22">
        <v>0.004166080225193491</v>
      </c>
      <c r="BE5" s="22" t="s">
        <v>21</v>
      </c>
      <c r="BF5" s="22">
        <v>0.004166080225193491</v>
      </c>
      <c r="BG5" s="22" t="s">
        <v>21</v>
      </c>
      <c r="BH5" s="22">
        <v>0.004166080225193491</v>
      </c>
      <c r="BI5" s="22" t="s">
        <v>21</v>
      </c>
      <c r="BJ5" s="22">
        <v>0.004166080225193491</v>
      </c>
      <c r="BK5" s="22" t="s">
        <v>21</v>
      </c>
      <c r="BL5" s="22">
        <v>0.004166080225193491</v>
      </c>
      <c r="BM5" s="22" t="s">
        <v>21</v>
      </c>
      <c r="BN5" s="22">
        <v>0.004166080225193491</v>
      </c>
      <c r="BO5" s="22" t="s">
        <v>21</v>
      </c>
      <c r="BP5" s="22">
        <v>0.004166080225193491</v>
      </c>
      <c r="BQ5" s="22" t="s">
        <v>21</v>
      </c>
      <c r="BR5" s="22">
        <v>0.004166080225193491</v>
      </c>
      <c r="BS5" s="22" t="s">
        <v>21</v>
      </c>
      <c r="BT5" s="22">
        <v>0.004166080225193491</v>
      </c>
      <c r="BU5" s="22" t="s">
        <v>21</v>
      </c>
      <c r="BV5" s="22">
        <v>0.004166080225193491</v>
      </c>
      <c r="BW5" s="22" t="s">
        <v>21</v>
      </c>
      <c r="BX5" s="22">
        <v>0.004166080225193491</v>
      </c>
      <c r="BY5" s="22" t="s">
        <v>21</v>
      </c>
      <c r="BZ5" s="22">
        <v>0.004166080225193491</v>
      </c>
      <c r="CA5" s="22" t="s">
        <v>21</v>
      </c>
      <c r="CB5" s="22">
        <v>0.004166080225193491</v>
      </c>
      <c r="CC5" s="22" t="s">
        <v>21</v>
      </c>
      <c r="CD5" s="22">
        <v>0.004166080225193491</v>
      </c>
      <c r="CE5" s="22" t="s">
        <v>21</v>
      </c>
      <c r="CF5" s="22">
        <v>0.004166080225193491</v>
      </c>
      <c r="CG5" s="22" t="s">
        <v>21</v>
      </c>
      <c r="CH5" s="22">
        <v>0.004166080225193491</v>
      </c>
      <c r="CI5" s="22" t="s">
        <v>21</v>
      </c>
      <c r="CJ5" s="22">
        <v>0.004166080225193491</v>
      </c>
      <c r="CK5" s="22" t="s">
        <v>21</v>
      </c>
      <c r="CL5" s="22">
        <v>0.004166080225193491</v>
      </c>
      <c r="CM5" s="22" t="s">
        <v>21</v>
      </c>
      <c r="CN5" s="22">
        <v>0.004166080225193491</v>
      </c>
      <c r="CO5" s="22" t="s">
        <v>21</v>
      </c>
      <c r="CP5" s="22">
        <v>0.004166080225193491</v>
      </c>
      <c r="CQ5" s="22" t="s">
        <v>21</v>
      </c>
      <c r="CR5" s="22">
        <v>0.004166080225193491</v>
      </c>
      <c r="CS5" s="22" t="s">
        <v>21</v>
      </c>
      <c r="CT5" s="22">
        <v>0.004166080225193491</v>
      </c>
      <c r="CU5" s="22" t="s">
        <v>21</v>
      </c>
      <c r="CV5" s="22">
        <v>0.004166080225193491</v>
      </c>
      <c r="CW5" s="22" t="s">
        <v>21</v>
      </c>
      <c r="CX5" s="22">
        <v>0.004166080225193491</v>
      </c>
      <c r="CY5" s="22" t="s">
        <v>21</v>
      </c>
      <c r="CZ5" s="22">
        <v>0.004166080225193491</v>
      </c>
      <c r="DA5" s="22" t="s">
        <v>21</v>
      </c>
      <c r="DB5" s="22">
        <v>0.004166080225193491</v>
      </c>
      <c r="DC5" s="22" t="s">
        <v>21</v>
      </c>
      <c r="DD5" s="22">
        <v>0.004166080225193491</v>
      </c>
      <c r="DE5" s="22" t="s">
        <v>21</v>
      </c>
      <c r="DF5" s="22">
        <v>0.004166080225193491</v>
      </c>
      <c r="DG5" s="22" t="s">
        <v>21</v>
      </c>
      <c r="DH5" s="22">
        <v>0.004166080225193491</v>
      </c>
      <c r="DI5" s="22" t="s">
        <v>21</v>
      </c>
      <c r="DJ5" s="22">
        <v>0.004166080225193491</v>
      </c>
      <c r="DK5" s="22" t="s">
        <v>21</v>
      </c>
      <c r="DL5" s="22">
        <v>0.004166080225193491</v>
      </c>
      <c r="DM5" s="22" t="s">
        <v>21</v>
      </c>
      <c r="DN5" s="22">
        <v>0.004166080225193491</v>
      </c>
      <c r="DO5" s="22" t="s">
        <v>21</v>
      </c>
      <c r="DP5" s="22">
        <v>0.004166080225193491</v>
      </c>
      <c r="DQ5" s="22" t="s">
        <v>21</v>
      </c>
      <c r="DR5" s="22">
        <v>0.004166080225193491</v>
      </c>
      <c r="DS5" s="22" t="s">
        <v>21</v>
      </c>
      <c r="DT5" s="22">
        <v>0.004166080225193491</v>
      </c>
      <c r="DU5" s="22" t="s">
        <v>21</v>
      </c>
      <c r="DV5" s="22">
        <v>0.004166080225193491</v>
      </c>
      <c r="DW5" s="22" t="s">
        <v>21</v>
      </c>
      <c r="DX5" s="22">
        <v>0.004166080225193491</v>
      </c>
      <c r="DY5" s="22" t="s">
        <v>21</v>
      </c>
      <c r="DZ5" s="22">
        <v>0.004166080225193491</v>
      </c>
      <c r="EA5" s="22" t="s">
        <v>21</v>
      </c>
      <c r="EB5" s="22">
        <v>0.004166080225193491</v>
      </c>
      <c r="EC5" s="22" t="s">
        <v>21</v>
      </c>
      <c r="ED5" s="22">
        <v>0.004166080225193491</v>
      </c>
      <c r="EE5" s="22" t="s">
        <v>21</v>
      </c>
      <c r="EF5" s="22">
        <v>0.004166080225193491</v>
      </c>
      <c r="EG5" s="22" t="s">
        <v>21</v>
      </c>
      <c r="EH5" s="22">
        <v>0.004166080225193491</v>
      </c>
      <c r="EI5" s="22" t="s">
        <v>21</v>
      </c>
      <c r="EJ5" s="22">
        <v>0.004166080225193491</v>
      </c>
      <c r="EK5" s="22" t="s">
        <v>21</v>
      </c>
      <c r="EL5" s="22">
        <v>0.004166080225193491</v>
      </c>
      <c r="EM5" s="22" t="s">
        <v>21</v>
      </c>
      <c r="EN5" s="22">
        <v>0.004166080225193491</v>
      </c>
      <c r="EO5" s="22" t="s">
        <v>21</v>
      </c>
      <c r="EP5" s="22">
        <v>0.004166080225193491</v>
      </c>
      <c r="EQ5" s="22" t="s">
        <v>21</v>
      </c>
      <c r="ER5" s="22">
        <v>0.004166080225193491</v>
      </c>
      <c r="ES5" s="22" t="s">
        <v>21</v>
      </c>
      <c r="ET5" s="22">
        <v>0.004166080225193491</v>
      </c>
      <c r="EU5" s="22" t="s">
        <v>21</v>
      </c>
      <c r="EV5" s="22">
        <v>0.004166080225193491</v>
      </c>
      <c r="EW5" s="22" t="s">
        <v>21</v>
      </c>
      <c r="EX5" s="22">
        <v>0.004166080225193491</v>
      </c>
      <c r="EY5" s="22" t="s">
        <v>21</v>
      </c>
      <c r="EZ5" s="22">
        <v>0.004166080225193491</v>
      </c>
      <c r="FA5" s="22" t="s">
        <v>21</v>
      </c>
      <c r="FB5" s="22">
        <v>0.004166080225193491</v>
      </c>
      <c r="FC5" s="22" t="s">
        <v>21</v>
      </c>
      <c r="FD5" s="22">
        <v>0.004166080225193491</v>
      </c>
      <c r="FE5" s="22" t="s">
        <v>21</v>
      </c>
      <c r="FF5" s="22">
        <v>0.004166080225193491</v>
      </c>
      <c r="FG5" s="22" t="s">
        <v>21</v>
      </c>
      <c r="FH5" s="22">
        <v>0.004166080225193491</v>
      </c>
      <c r="FI5" s="22" t="s">
        <v>21</v>
      </c>
      <c r="FJ5" s="22">
        <v>0.004166080225193491</v>
      </c>
      <c r="FK5" s="22" t="s">
        <v>21</v>
      </c>
      <c r="FL5" s="22">
        <v>0.004166080225193491</v>
      </c>
      <c r="FM5" s="22" t="s">
        <v>21</v>
      </c>
      <c r="FN5" s="22">
        <v>0.004166080225193491</v>
      </c>
      <c r="FO5" s="22" t="s">
        <v>21</v>
      </c>
      <c r="FP5" s="22">
        <v>0.004166080225193491</v>
      </c>
      <c r="FQ5" s="22" t="s">
        <v>21</v>
      </c>
      <c r="FR5" s="22">
        <v>0.004166080225193491</v>
      </c>
      <c r="FS5" s="22" t="s">
        <v>21</v>
      </c>
      <c r="FT5" s="22">
        <v>0.004166080225193491</v>
      </c>
      <c r="FU5" s="22" t="s">
        <v>21</v>
      </c>
      <c r="FV5" s="22">
        <v>0.004166080225193491</v>
      </c>
      <c r="FW5" s="22" t="s">
        <v>21</v>
      </c>
      <c r="FX5" s="22">
        <v>0.004166080225193491</v>
      </c>
      <c r="FY5" s="22" t="s">
        <v>21</v>
      </c>
      <c r="FZ5" s="22">
        <v>0.004166080225193491</v>
      </c>
      <c r="GA5" s="22" t="s">
        <v>21</v>
      </c>
      <c r="GB5" s="22">
        <v>0.004166080225193491</v>
      </c>
      <c r="GC5" s="22" t="s">
        <v>21</v>
      </c>
      <c r="GD5" s="22">
        <v>0.004166080225193491</v>
      </c>
      <c r="GE5" s="22" t="s">
        <v>21</v>
      </c>
      <c r="GF5" s="22">
        <v>0.004166080225193491</v>
      </c>
      <c r="GG5" s="22" t="s">
        <v>21</v>
      </c>
      <c r="GH5" s="22">
        <v>0.004166080225193491</v>
      </c>
      <c r="GI5" s="22" t="s">
        <v>21</v>
      </c>
      <c r="GJ5" s="22">
        <v>0.004166080225193491</v>
      </c>
      <c r="GK5" s="22" t="s">
        <v>21</v>
      </c>
      <c r="GL5" s="22">
        <v>0.004166080225193491</v>
      </c>
      <c r="GM5" s="22" t="s">
        <v>21</v>
      </c>
      <c r="GN5" s="22">
        <v>0.004166080225193491</v>
      </c>
      <c r="GO5" s="22" t="s">
        <v>21</v>
      </c>
      <c r="GP5" s="22">
        <v>0.004166080225193491</v>
      </c>
      <c r="GQ5" s="22" t="s">
        <v>21</v>
      </c>
      <c r="GR5" s="22">
        <v>0.004166080225193491</v>
      </c>
      <c r="GS5" s="22" t="s">
        <v>21</v>
      </c>
      <c r="GT5" s="22">
        <v>0.004166080225193491</v>
      </c>
      <c r="GU5" s="22" t="s">
        <v>21</v>
      </c>
      <c r="GV5" s="22">
        <v>0.004166080225193491</v>
      </c>
      <c r="GW5" s="22" t="s">
        <v>21</v>
      </c>
      <c r="GX5" s="22">
        <v>0.004166080225193491</v>
      </c>
      <c r="GY5" s="22" t="s">
        <v>21</v>
      </c>
      <c r="GZ5" s="22">
        <v>0.004166080225193491</v>
      </c>
      <c r="HA5" s="22" t="s">
        <v>21</v>
      </c>
      <c r="HB5" s="22">
        <v>0.004166080225193491</v>
      </c>
      <c r="HC5" s="22" t="s">
        <v>21</v>
      </c>
      <c r="HD5" s="22">
        <v>0.004166080225193491</v>
      </c>
      <c r="HE5" s="22" t="s">
        <v>21</v>
      </c>
      <c r="HF5" s="22">
        <v>0.004166080225193491</v>
      </c>
      <c r="HG5" s="22" t="s">
        <v>21</v>
      </c>
      <c r="HH5" s="22">
        <v>0.004166080225193491</v>
      </c>
      <c r="HI5" s="22" t="s">
        <v>21</v>
      </c>
      <c r="HJ5" s="22">
        <v>0.004166080225193491</v>
      </c>
      <c r="HK5" s="22" t="s">
        <v>21</v>
      </c>
      <c r="HL5" s="22">
        <v>0.004166080225193491</v>
      </c>
      <c r="HM5" s="22" t="s">
        <v>21</v>
      </c>
      <c r="HN5" s="22">
        <v>0.004166080225193491</v>
      </c>
      <c r="HO5" s="22" t="s">
        <v>21</v>
      </c>
      <c r="HP5" s="22">
        <v>0.004166080225193491</v>
      </c>
      <c r="HQ5" s="22" t="s">
        <v>21</v>
      </c>
      <c r="HR5" s="22">
        <v>0.004166080225193491</v>
      </c>
      <c r="HS5" s="22" t="s">
        <v>21</v>
      </c>
      <c r="HT5" s="22">
        <v>0.004166080225193491</v>
      </c>
      <c r="HU5" s="22" t="s">
        <v>21</v>
      </c>
      <c r="HV5" s="22">
        <v>0.004166080225193491</v>
      </c>
      <c r="HW5" s="22" t="s">
        <v>21</v>
      </c>
      <c r="HX5" s="22">
        <v>0.004166080225193491</v>
      </c>
      <c r="HY5" s="22" t="s">
        <v>21</v>
      </c>
      <c r="HZ5" s="22">
        <v>0.004166080225193491</v>
      </c>
      <c r="IA5" s="22" t="s">
        <v>21</v>
      </c>
      <c r="IB5" s="22">
        <v>0.004166080225193491</v>
      </c>
      <c r="IC5" s="22" t="s">
        <v>21</v>
      </c>
      <c r="ID5" s="22">
        <v>0.004166080225193491</v>
      </c>
      <c r="IE5" s="22" t="s">
        <v>21</v>
      </c>
      <c r="IF5" s="22">
        <v>0.004166080225193491</v>
      </c>
      <c r="IG5" s="22" t="s">
        <v>21</v>
      </c>
      <c r="IH5" s="22">
        <v>0.004166080225193491</v>
      </c>
      <c r="II5" s="22" t="s">
        <v>21</v>
      </c>
      <c r="IJ5" s="22">
        <v>0.004166080225193491</v>
      </c>
      <c r="IK5" s="22" t="s">
        <v>21</v>
      </c>
      <c r="IL5" s="22">
        <v>0.004166080225193491</v>
      </c>
      <c r="IM5" s="22" t="s">
        <v>21</v>
      </c>
      <c r="IN5" s="22">
        <v>0.004166080225193491</v>
      </c>
      <c r="IO5" s="22" t="s">
        <v>21</v>
      </c>
      <c r="IP5" s="22">
        <v>0.004166080225193491</v>
      </c>
      <c r="IQ5" s="22" t="s">
        <v>21</v>
      </c>
      <c r="IR5" s="22">
        <v>0.004166080225193491</v>
      </c>
      <c r="IS5" s="22" t="s">
        <v>21</v>
      </c>
      <c r="IT5" s="22">
        <v>0.004166080225193491</v>
      </c>
      <c r="IU5" s="22" t="s">
        <v>21</v>
      </c>
      <c r="IV5" s="22">
        <v>0.004166080225193491</v>
      </c>
    </row>
    <row r="6" spans="2:256" ht="14.25">
      <c r="B6" s="97" t="s">
        <v>27</v>
      </c>
      <c r="C6" s="99">
        <v>0.0012862407008271681</v>
      </c>
      <c r="F6" s="22">
        <v>-0.0032109887169424756</v>
      </c>
      <c r="G6" s="22" t="s">
        <v>27</v>
      </c>
      <c r="H6" s="22">
        <v>-0.0032109887169424756</v>
      </c>
      <c r="I6" s="22" t="s">
        <v>27</v>
      </c>
      <c r="J6" s="22">
        <v>-0.0032109887169424756</v>
      </c>
      <c r="K6" s="22" t="s">
        <v>27</v>
      </c>
      <c r="L6" s="22">
        <v>-0.0032109887169424756</v>
      </c>
      <c r="M6" s="22" t="s">
        <v>27</v>
      </c>
      <c r="N6" s="22">
        <v>-0.0032109887169424756</v>
      </c>
      <c r="O6" s="22" t="s">
        <v>27</v>
      </c>
      <c r="P6" s="22">
        <v>-0.0032109887169424756</v>
      </c>
      <c r="Q6" s="22" t="s">
        <v>27</v>
      </c>
      <c r="R6" s="22">
        <v>-0.0032109887169424756</v>
      </c>
      <c r="S6" s="22" t="s">
        <v>27</v>
      </c>
      <c r="T6" s="22">
        <v>-0.0032109887169424756</v>
      </c>
      <c r="U6" s="22" t="s">
        <v>27</v>
      </c>
      <c r="V6" s="22">
        <v>-0.0032109887169424756</v>
      </c>
      <c r="W6" s="22" t="s">
        <v>27</v>
      </c>
      <c r="X6" s="22">
        <v>-0.0032109887169424756</v>
      </c>
      <c r="Y6" s="22" t="s">
        <v>27</v>
      </c>
      <c r="Z6" s="22">
        <v>-0.0032109887169424756</v>
      </c>
      <c r="AA6" s="22" t="s">
        <v>27</v>
      </c>
      <c r="AB6" s="22">
        <v>-0.0032109887169424756</v>
      </c>
      <c r="AC6" s="22" t="s">
        <v>27</v>
      </c>
      <c r="AD6" s="22">
        <v>-0.0032109887169424756</v>
      </c>
      <c r="AE6" s="22" t="s">
        <v>27</v>
      </c>
      <c r="AF6" s="22">
        <v>-0.0032109887169424756</v>
      </c>
      <c r="AG6" s="22" t="s">
        <v>27</v>
      </c>
      <c r="AH6" s="22">
        <v>-0.0032109887169424756</v>
      </c>
      <c r="AI6" s="22" t="s">
        <v>27</v>
      </c>
      <c r="AJ6" s="22">
        <v>-0.0032109887169424756</v>
      </c>
      <c r="AK6" s="22" t="s">
        <v>27</v>
      </c>
      <c r="AL6" s="22">
        <v>-0.0032109887169424756</v>
      </c>
      <c r="AM6" s="22" t="s">
        <v>27</v>
      </c>
      <c r="AN6" s="22">
        <v>-0.0032109887169424756</v>
      </c>
      <c r="AO6" s="22" t="s">
        <v>27</v>
      </c>
      <c r="AP6" s="22">
        <v>-0.0032109887169424756</v>
      </c>
      <c r="AQ6" s="22" t="s">
        <v>27</v>
      </c>
      <c r="AR6" s="22">
        <v>-0.0032109887169424756</v>
      </c>
      <c r="AS6" s="22" t="s">
        <v>27</v>
      </c>
      <c r="AT6" s="22">
        <v>-0.0032109887169424756</v>
      </c>
      <c r="AU6" s="22" t="s">
        <v>27</v>
      </c>
      <c r="AV6" s="22">
        <v>-0.0032109887169424756</v>
      </c>
      <c r="AW6" s="22" t="s">
        <v>27</v>
      </c>
      <c r="AX6" s="22">
        <v>-0.0032109887169424756</v>
      </c>
      <c r="AY6" s="22" t="s">
        <v>27</v>
      </c>
      <c r="AZ6" s="22">
        <v>-0.0032109887169424756</v>
      </c>
      <c r="BA6" s="22" t="s">
        <v>27</v>
      </c>
      <c r="BB6" s="22">
        <v>-0.0032109887169424756</v>
      </c>
      <c r="BC6" s="22" t="s">
        <v>27</v>
      </c>
      <c r="BD6" s="22">
        <v>-0.0032109887169424756</v>
      </c>
      <c r="BE6" s="22" t="s">
        <v>27</v>
      </c>
      <c r="BF6" s="22">
        <v>-0.0032109887169424756</v>
      </c>
      <c r="BG6" s="22" t="s">
        <v>27</v>
      </c>
      <c r="BH6" s="22">
        <v>-0.0032109887169424756</v>
      </c>
      <c r="BI6" s="22" t="s">
        <v>27</v>
      </c>
      <c r="BJ6" s="22">
        <v>-0.0032109887169424756</v>
      </c>
      <c r="BK6" s="22" t="s">
        <v>27</v>
      </c>
      <c r="BL6" s="22">
        <v>-0.0032109887169424756</v>
      </c>
      <c r="BM6" s="22" t="s">
        <v>27</v>
      </c>
      <c r="BN6" s="22">
        <v>-0.0032109887169424756</v>
      </c>
      <c r="BO6" s="22" t="s">
        <v>27</v>
      </c>
      <c r="BP6" s="22">
        <v>-0.0032109887169424756</v>
      </c>
      <c r="BQ6" s="22" t="s">
        <v>27</v>
      </c>
      <c r="BR6" s="22">
        <v>-0.0032109887169424756</v>
      </c>
      <c r="BS6" s="22" t="s">
        <v>27</v>
      </c>
      <c r="BT6" s="22">
        <v>-0.0032109887169424756</v>
      </c>
      <c r="BU6" s="22" t="s">
        <v>27</v>
      </c>
      <c r="BV6" s="22">
        <v>-0.0032109887169424756</v>
      </c>
      <c r="BW6" s="22" t="s">
        <v>27</v>
      </c>
      <c r="BX6" s="22">
        <v>-0.0032109887169424756</v>
      </c>
      <c r="BY6" s="22" t="s">
        <v>27</v>
      </c>
      <c r="BZ6" s="22">
        <v>-0.0032109887169424756</v>
      </c>
      <c r="CA6" s="22" t="s">
        <v>27</v>
      </c>
      <c r="CB6" s="22">
        <v>-0.0032109887169424756</v>
      </c>
      <c r="CC6" s="22" t="s">
        <v>27</v>
      </c>
      <c r="CD6" s="22">
        <v>-0.0032109887169424756</v>
      </c>
      <c r="CE6" s="22" t="s">
        <v>27</v>
      </c>
      <c r="CF6" s="22">
        <v>-0.0032109887169424756</v>
      </c>
      <c r="CG6" s="22" t="s">
        <v>27</v>
      </c>
      <c r="CH6" s="22">
        <v>-0.0032109887169424756</v>
      </c>
      <c r="CI6" s="22" t="s">
        <v>27</v>
      </c>
      <c r="CJ6" s="22">
        <v>-0.0032109887169424756</v>
      </c>
      <c r="CK6" s="22" t="s">
        <v>27</v>
      </c>
      <c r="CL6" s="22">
        <v>-0.0032109887169424756</v>
      </c>
      <c r="CM6" s="22" t="s">
        <v>27</v>
      </c>
      <c r="CN6" s="22">
        <v>-0.0032109887169424756</v>
      </c>
      <c r="CO6" s="22" t="s">
        <v>27</v>
      </c>
      <c r="CP6" s="22">
        <v>-0.0032109887169424756</v>
      </c>
      <c r="CQ6" s="22" t="s">
        <v>27</v>
      </c>
      <c r="CR6" s="22">
        <v>-0.0032109887169424756</v>
      </c>
      <c r="CS6" s="22" t="s">
        <v>27</v>
      </c>
      <c r="CT6" s="22">
        <v>-0.0032109887169424756</v>
      </c>
      <c r="CU6" s="22" t="s">
        <v>27</v>
      </c>
      <c r="CV6" s="22">
        <v>-0.0032109887169424756</v>
      </c>
      <c r="CW6" s="22" t="s">
        <v>27</v>
      </c>
      <c r="CX6" s="22">
        <v>-0.0032109887169424756</v>
      </c>
      <c r="CY6" s="22" t="s">
        <v>27</v>
      </c>
      <c r="CZ6" s="22">
        <v>-0.0032109887169424756</v>
      </c>
      <c r="DA6" s="22" t="s">
        <v>27</v>
      </c>
      <c r="DB6" s="22">
        <v>-0.0032109887169424756</v>
      </c>
      <c r="DC6" s="22" t="s">
        <v>27</v>
      </c>
      <c r="DD6" s="22">
        <v>-0.0032109887169424756</v>
      </c>
      <c r="DE6" s="22" t="s">
        <v>27</v>
      </c>
      <c r="DF6" s="22">
        <v>-0.0032109887169424756</v>
      </c>
      <c r="DG6" s="22" t="s">
        <v>27</v>
      </c>
      <c r="DH6" s="22">
        <v>-0.0032109887169424756</v>
      </c>
      <c r="DI6" s="22" t="s">
        <v>27</v>
      </c>
      <c r="DJ6" s="22">
        <v>-0.0032109887169424756</v>
      </c>
      <c r="DK6" s="22" t="s">
        <v>27</v>
      </c>
      <c r="DL6" s="22">
        <v>-0.0032109887169424756</v>
      </c>
      <c r="DM6" s="22" t="s">
        <v>27</v>
      </c>
      <c r="DN6" s="22">
        <v>-0.0032109887169424756</v>
      </c>
      <c r="DO6" s="22" t="s">
        <v>27</v>
      </c>
      <c r="DP6" s="22">
        <v>-0.0032109887169424756</v>
      </c>
      <c r="DQ6" s="22" t="s">
        <v>27</v>
      </c>
      <c r="DR6" s="22">
        <v>-0.0032109887169424756</v>
      </c>
      <c r="DS6" s="22" t="s">
        <v>27</v>
      </c>
      <c r="DT6" s="22">
        <v>-0.0032109887169424756</v>
      </c>
      <c r="DU6" s="22" t="s">
        <v>27</v>
      </c>
      <c r="DV6" s="22">
        <v>-0.0032109887169424756</v>
      </c>
      <c r="DW6" s="22" t="s">
        <v>27</v>
      </c>
      <c r="DX6" s="22">
        <v>-0.0032109887169424756</v>
      </c>
      <c r="DY6" s="22" t="s">
        <v>27</v>
      </c>
      <c r="DZ6" s="22">
        <v>-0.0032109887169424756</v>
      </c>
      <c r="EA6" s="22" t="s">
        <v>27</v>
      </c>
      <c r="EB6" s="22">
        <v>-0.0032109887169424756</v>
      </c>
      <c r="EC6" s="22" t="s">
        <v>27</v>
      </c>
      <c r="ED6" s="22">
        <v>-0.0032109887169424756</v>
      </c>
      <c r="EE6" s="22" t="s">
        <v>27</v>
      </c>
      <c r="EF6" s="22">
        <v>-0.0032109887169424756</v>
      </c>
      <c r="EG6" s="22" t="s">
        <v>27</v>
      </c>
      <c r="EH6" s="22">
        <v>-0.0032109887169424756</v>
      </c>
      <c r="EI6" s="22" t="s">
        <v>27</v>
      </c>
      <c r="EJ6" s="22">
        <v>-0.0032109887169424756</v>
      </c>
      <c r="EK6" s="22" t="s">
        <v>27</v>
      </c>
      <c r="EL6" s="22">
        <v>-0.0032109887169424756</v>
      </c>
      <c r="EM6" s="22" t="s">
        <v>27</v>
      </c>
      <c r="EN6" s="22">
        <v>-0.0032109887169424756</v>
      </c>
      <c r="EO6" s="22" t="s">
        <v>27</v>
      </c>
      <c r="EP6" s="22">
        <v>-0.0032109887169424756</v>
      </c>
      <c r="EQ6" s="22" t="s">
        <v>27</v>
      </c>
      <c r="ER6" s="22">
        <v>-0.0032109887169424756</v>
      </c>
      <c r="ES6" s="22" t="s">
        <v>27</v>
      </c>
      <c r="ET6" s="22">
        <v>-0.0032109887169424756</v>
      </c>
      <c r="EU6" s="22" t="s">
        <v>27</v>
      </c>
      <c r="EV6" s="22">
        <v>-0.0032109887169424756</v>
      </c>
      <c r="EW6" s="22" t="s">
        <v>27</v>
      </c>
      <c r="EX6" s="22">
        <v>-0.0032109887169424756</v>
      </c>
      <c r="EY6" s="22" t="s">
        <v>27</v>
      </c>
      <c r="EZ6" s="22">
        <v>-0.0032109887169424756</v>
      </c>
      <c r="FA6" s="22" t="s">
        <v>27</v>
      </c>
      <c r="FB6" s="22">
        <v>-0.0032109887169424756</v>
      </c>
      <c r="FC6" s="22" t="s">
        <v>27</v>
      </c>
      <c r="FD6" s="22">
        <v>-0.0032109887169424756</v>
      </c>
      <c r="FE6" s="22" t="s">
        <v>27</v>
      </c>
      <c r="FF6" s="22">
        <v>-0.0032109887169424756</v>
      </c>
      <c r="FG6" s="22" t="s">
        <v>27</v>
      </c>
      <c r="FH6" s="22">
        <v>-0.0032109887169424756</v>
      </c>
      <c r="FI6" s="22" t="s">
        <v>27</v>
      </c>
      <c r="FJ6" s="22">
        <v>-0.0032109887169424756</v>
      </c>
      <c r="FK6" s="22" t="s">
        <v>27</v>
      </c>
      <c r="FL6" s="22">
        <v>-0.0032109887169424756</v>
      </c>
      <c r="FM6" s="22" t="s">
        <v>27</v>
      </c>
      <c r="FN6" s="22">
        <v>-0.0032109887169424756</v>
      </c>
      <c r="FO6" s="22" t="s">
        <v>27</v>
      </c>
      <c r="FP6" s="22">
        <v>-0.0032109887169424756</v>
      </c>
      <c r="FQ6" s="22" t="s">
        <v>27</v>
      </c>
      <c r="FR6" s="22">
        <v>-0.0032109887169424756</v>
      </c>
      <c r="FS6" s="22" t="s">
        <v>27</v>
      </c>
      <c r="FT6" s="22">
        <v>-0.0032109887169424756</v>
      </c>
      <c r="FU6" s="22" t="s">
        <v>27</v>
      </c>
      <c r="FV6" s="22">
        <v>-0.0032109887169424756</v>
      </c>
      <c r="FW6" s="22" t="s">
        <v>27</v>
      </c>
      <c r="FX6" s="22">
        <v>-0.0032109887169424756</v>
      </c>
      <c r="FY6" s="22" t="s">
        <v>27</v>
      </c>
      <c r="FZ6" s="22">
        <v>-0.0032109887169424756</v>
      </c>
      <c r="GA6" s="22" t="s">
        <v>27</v>
      </c>
      <c r="GB6" s="22">
        <v>-0.0032109887169424756</v>
      </c>
      <c r="GC6" s="22" t="s">
        <v>27</v>
      </c>
      <c r="GD6" s="22">
        <v>-0.0032109887169424756</v>
      </c>
      <c r="GE6" s="22" t="s">
        <v>27</v>
      </c>
      <c r="GF6" s="22">
        <v>-0.0032109887169424756</v>
      </c>
      <c r="GG6" s="22" t="s">
        <v>27</v>
      </c>
      <c r="GH6" s="22">
        <v>-0.0032109887169424756</v>
      </c>
      <c r="GI6" s="22" t="s">
        <v>27</v>
      </c>
      <c r="GJ6" s="22">
        <v>-0.0032109887169424756</v>
      </c>
      <c r="GK6" s="22" t="s">
        <v>27</v>
      </c>
      <c r="GL6" s="22">
        <v>-0.0032109887169424756</v>
      </c>
      <c r="GM6" s="22" t="s">
        <v>27</v>
      </c>
      <c r="GN6" s="22">
        <v>-0.0032109887169424756</v>
      </c>
      <c r="GO6" s="22" t="s">
        <v>27</v>
      </c>
      <c r="GP6" s="22">
        <v>-0.0032109887169424756</v>
      </c>
      <c r="GQ6" s="22" t="s">
        <v>27</v>
      </c>
      <c r="GR6" s="22">
        <v>-0.0032109887169424756</v>
      </c>
      <c r="GS6" s="22" t="s">
        <v>27</v>
      </c>
      <c r="GT6" s="22">
        <v>-0.0032109887169424756</v>
      </c>
      <c r="GU6" s="22" t="s">
        <v>27</v>
      </c>
      <c r="GV6" s="22">
        <v>-0.0032109887169424756</v>
      </c>
      <c r="GW6" s="22" t="s">
        <v>27</v>
      </c>
      <c r="GX6" s="22">
        <v>-0.0032109887169424756</v>
      </c>
      <c r="GY6" s="22" t="s">
        <v>27</v>
      </c>
      <c r="GZ6" s="22">
        <v>-0.0032109887169424756</v>
      </c>
      <c r="HA6" s="22" t="s">
        <v>27</v>
      </c>
      <c r="HB6" s="22">
        <v>-0.0032109887169424756</v>
      </c>
      <c r="HC6" s="22" t="s">
        <v>27</v>
      </c>
      <c r="HD6" s="22">
        <v>-0.0032109887169424756</v>
      </c>
      <c r="HE6" s="22" t="s">
        <v>27</v>
      </c>
      <c r="HF6" s="22">
        <v>-0.0032109887169424756</v>
      </c>
      <c r="HG6" s="22" t="s">
        <v>27</v>
      </c>
      <c r="HH6" s="22">
        <v>-0.0032109887169424756</v>
      </c>
      <c r="HI6" s="22" t="s">
        <v>27</v>
      </c>
      <c r="HJ6" s="22">
        <v>-0.0032109887169424756</v>
      </c>
      <c r="HK6" s="22" t="s">
        <v>27</v>
      </c>
      <c r="HL6" s="22">
        <v>-0.0032109887169424756</v>
      </c>
      <c r="HM6" s="22" t="s">
        <v>27</v>
      </c>
      <c r="HN6" s="22">
        <v>-0.0032109887169424756</v>
      </c>
      <c r="HO6" s="22" t="s">
        <v>27</v>
      </c>
      <c r="HP6" s="22">
        <v>-0.0032109887169424756</v>
      </c>
      <c r="HQ6" s="22" t="s">
        <v>27</v>
      </c>
      <c r="HR6" s="22">
        <v>-0.0032109887169424756</v>
      </c>
      <c r="HS6" s="22" t="s">
        <v>27</v>
      </c>
      <c r="HT6" s="22">
        <v>-0.0032109887169424756</v>
      </c>
      <c r="HU6" s="22" t="s">
        <v>27</v>
      </c>
      <c r="HV6" s="22">
        <v>-0.0032109887169424756</v>
      </c>
      <c r="HW6" s="22" t="s">
        <v>27</v>
      </c>
      <c r="HX6" s="22">
        <v>-0.0032109887169424756</v>
      </c>
      <c r="HY6" s="22" t="s">
        <v>27</v>
      </c>
      <c r="HZ6" s="22">
        <v>-0.0032109887169424756</v>
      </c>
      <c r="IA6" s="22" t="s">
        <v>27</v>
      </c>
      <c r="IB6" s="22">
        <v>-0.0032109887169424756</v>
      </c>
      <c r="IC6" s="22" t="s">
        <v>27</v>
      </c>
      <c r="ID6" s="22">
        <v>-0.0032109887169424756</v>
      </c>
      <c r="IE6" s="22" t="s">
        <v>27</v>
      </c>
      <c r="IF6" s="22">
        <v>-0.0032109887169424756</v>
      </c>
      <c r="IG6" s="22" t="s">
        <v>27</v>
      </c>
      <c r="IH6" s="22">
        <v>-0.0032109887169424756</v>
      </c>
      <c r="II6" s="22" t="s">
        <v>27</v>
      </c>
      <c r="IJ6" s="22">
        <v>-0.0032109887169424756</v>
      </c>
      <c r="IK6" s="22" t="s">
        <v>27</v>
      </c>
      <c r="IL6" s="22">
        <v>-0.0032109887169424756</v>
      </c>
      <c r="IM6" s="22" t="s">
        <v>27</v>
      </c>
      <c r="IN6" s="22">
        <v>-0.0032109887169424756</v>
      </c>
      <c r="IO6" s="22" t="s">
        <v>27</v>
      </c>
      <c r="IP6" s="22">
        <v>-0.0032109887169424756</v>
      </c>
      <c r="IQ6" s="22" t="s">
        <v>27</v>
      </c>
      <c r="IR6" s="22">
        <v>-0.0032109887169424756</v>
      </c>
      <c r="IS6" s="22" t="s">
        <v>27</v>
      </c>
      <c r="IT6" s="22">
        <v>-0.0032109887169424756</v>
      </c>
      <c r="IU6" s="22" t="s">
        <v>27</v>
      </c>
      <c r="IV6" s="22">
        <v>-0.0032109887169424756</v>
      </c>
    </row>
    <row r="9" ht="14.25">
      <c r="B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95</v>
      </c>
      <c r="C3" s="83" t="s">
        <v>7</v>
      </c>
      <c r="D3" s="83" t="s">
        <v>9</v>
      </c>
      <c r="E3" s="85">
        <v>7341156.49</v>
      </c>
      <c r="F3" s="11">
        <v>173808</v>
      </c>
      <c r="G3" s="85">
        <v>42.23716106278192</v>
      </c>
      <c r="H3" s="84">
        <v>100</v>
      </c>
      <c r="I3" s="83" t="s">
        <v>96</v>
      </c>
      <c r="J3" s="96" t="s">
        <v>28</v>
      </c>
    </row>
    <row r="4" spans="1:10" ht="14.25" customHeight="1">
      <c r="A4" s="41">
        <v>2</v>
      </c>
      <c r="B4" s="83" t="s">
        <v>97</v>
      </c>
      <c r="C4" s="83" t="s">
        <v>7</v>
      </c>
      <c r="D4" s="83" t="s">
        <v>98</v>
      </c>
      <c r="E4" s="85">
        <v>1433868.78</v>
      </c>
      <c r="F4" s="11">
        <v>145343</v>
      </c>
      <c r="G4" s="85">
        <v>9.8654134014022</v>
      </c>
      <c r="H4" s="84">
        <v>10</v>
      </c>
      <c r="I4" s="83" t="s">
        <v>99</v>
      </c>
      <c r="J4" s="96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995765.18</v>
      </c>
      <c r="F5" s="11">
        <v>648</v>
      </c>
      <c r="G5" s="85">
        <v>1536.6746604938273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9770790.45</v>
      </c>
      <c r="F6" s="69">
        <f>SUM(F3:F5)</f>
        <v>319799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2017-08-18T10:42:50Z</dcterms:modified>
  <cp:category>Analytics</cp:category>
  <cp:version/>
  <cp:contentType/>
  <cp:contentStatus/>
</cp:coreProperties>
</file>