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<sst xmlns="http://schemas.openxmlformats.org/spreadsheetml/2006/main" count="586" uniqueCount="105">
  <si>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</si>
  <si>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</si>
  <si>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</si>
  <si>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</si>
  <si>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</si>
  <si>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</si>
  <si>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</si>
  <si>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</si>
  <si>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</si>
  <si>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</si>
  <si>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</si>
  <si>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</si>
  <si>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</si>
  <si>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</si>
  <si>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</si>
  <si>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</si>
  <si>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</si>
  <si>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</si>
  <si>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</si>
  <si>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</si>
  <si>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</si>
  <si>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</si>
  <si>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</si>
  <si>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</si>
  <si>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</si>
  <si>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</si>
  <si>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</si>
  <si>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</si>
  <si>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</si>
  <si>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</si>
  <si>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</si>
  <si>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</si>
  <si>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</si>
  <si>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</si>
  <si>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</si>
  <si>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</si>
  <si>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</si>
  <si>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</si>
  <si>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</si>
  <si>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</si>
  <si>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</si>
  <si>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</si>
  <si>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</si>
  <si>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</si>
  <si>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</si>
  <si>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</si>
  <si>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</si>
  <si>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</si>
  <si>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</si>
  <si>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</si>
  <si>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</si>
  <si>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</si>
  <si>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</si>
  <si>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</si>
  <si>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</si>
  <si>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</si>
  <si>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</si>
  <si>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</si>
  <si>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</si>
  <si>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</si>
  <si>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</si>
  <si>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</si>
  <si>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</si>
  <si>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</si>
  <si>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</si>
  <si>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</si>
  <si>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</si>
  <si>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</si>
  <si>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</si>
  <si>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</si>
  <si>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</si>
  <si>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</si>
  <si>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</si>
  <si>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</si>
  <si>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</si>
  <si>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</si>
  <si>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</si>
  <si>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</si>
  <si>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</si>
  <si>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Бонум Оптімум</t>
  </si>
  <si>
    <t>ТОВ "КУА "Бонум Груп"</t>
  </si>
  <si>
    <t>http://www.am.eavex.com.ua/</t>
  </si>
  <si>
    <t>http://www.altus.ua/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</si>
  <si>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</si>
  <si>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</si>
  <si>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</si>
  <si>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</si>
  <si>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</si>
  <si>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</si>
  <si>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</si>
  <si>
    <t>Оптімум</t>
  </si>
  <si>
    <t>ТОВ КУА "СЕМ"</t>
  </si>
  <si>
    <t>http://www.sem.biz.ua/</t>
  </si>
  <si>
    <t>УНIВЕР.УА/Михайло Грушевський: Фонд Державних Паперiв</t>
  </si>
  <si>
    <t>ТОВ "КУА "УнІвер Менеджмент"</t>
  </si>
  <si>
    <t>http://univer.ua/</t>
  </si>
  <si>
    <t>ОТП Фонд Акцій</t>
  </si>
  <si>
    <t>ТОВ "КУА "ОТП КапІтал"</t>
  </si>
  <si>
    <t>http://otpcapital.com.ua/</t>
  </si>
  <si>
    <t>ОТП Класичний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</si>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</sst>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3422276"/>
        <c:axId val="33929573"/>
      </c:barChart>
      <c:catAx>
        <c:axId val="6342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29573"/>
        <c:crosses val="autoZero"/>
        <c:auto val="0"/>
        <c:lblOffset val="0"/>
        <c:tickLblSkip val="1"/>
        <c:noMultiLvlLbl val="0"/>
      </c:catAx>
      <c:val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22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805150"/>
        <c:axId val="45593167"/>
      </c:barChart>
      <c:catAx>
        <c:axId val="49805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93167"/>
        <c:crosses val="autoZero"/>
        <c:auto val="0"/>
        <c:lblOffset val="0"/>
        <c:tickLblSkip val="1"/>
        <c:noMultiLvlLbl val="0"/>
      </c:catAx>
      <c:valAx>
        <c:axId val="4559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5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85320"/>
        <c:axId val="2059017"/>
      </c:barChart>
      <c:catAx>
        <c:axId val="7685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9017"/>
        <c:crosses val="autoZero"/>
        <c:auto val="0"/>
        <c:lblOffset val="0"/>
        <c:tickLblSkip val="1"/>
        <c:noMultiLvlLbl val="0"/>
      </c:catAx>
      <c:valAx>
        <c:axId val="205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5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31154"/>
        <c:axId val="32562659"/>
      </c:barChart>
      <c:catAx>
        <c:axId val="18531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62659"/>
        <c:crosses val="autoZero"/>
        <c:auto val="0"/>
        <c:lblOffset val="0"/>
        <c:tickLblSkip val="1"/>
        <c:noMultiLvlLbl val="0"/>
      </c:catAx>
      <c:valAx>
        <c:axId val="32562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1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628476"/>
        <c:axId val="20329693"/>
      </c:barChart>
      <c:catAx>
        <c:axId val="24628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29693"/>
        <c:crosses val="autoZero"/>
        <c:auto val="0"/>
        <c:lblOffset val="0"/>
        <c:tickLblSkip val="1"/>
        <c:noMultiLvlLbl val="0"/>
      </c:catAx>
      <c:valAx>
        <c:axId val="20329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8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749510"/>
        <c:axId val="36092407"/>
      </c:barChart>
      <c:catAx>
        <c:axId val="4874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92407"/>
        <c:crosses val="autoZero"/>
        <c:auto val="0"/>
        <c:lblOffset val="0"/>
        <c:tickLblSkip val="1"/>
        <c:noMultiLvlLbl val="0"/>
      </c:catAx>
      <c:valAx>
        <c:axId val="3609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49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56396208"/>
        <c:axId val="37803825"/>
      </c:barChart>
      <c:catAx>
        <c:axId val="56396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803825"/>
        <c:crossesAt val="0"/>
        <c:auto val="0"/>
        <c:lblOffset val="0"/>
        <c:tickLblSkip val="1"/>
        <c:noMultiLvlLbl val="0"/>
      </c:catAx>
      <c:valAx>
        <c:axId val="37803825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96208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690106"/>
        <c:axId val="42210955"/>
      </c:barChart>
      <c:catAx>
        <c:axId val="4690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210955"/>
        <c:crosses val="autoZero"/>
        <c:auto val="0"/>
        <c:lblOffset val="0"/>
        <c:tickLblSkip val="1"/>
        <c:noMultiLvlLbl val="0"/>
      </c:catAx>
      <c:valAx>
        <c:axId val="4221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90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4354276"/>
        <c:axId val="63644165"/>
      </c:barChart>
      <c:catAx>
        <c:axId val="44354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644165"/>
        <c:crosses val="autoZero"/>
        <c:auto val="0"/>
        <c:lblOffset val="0"/>
        <c:tickLblSkip val="52"/>
        <c:noMultiLvlLbl val="0"/>
      </c:catAx>
      <c:valAx>
        <c:axId val="6364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54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5926574"/>
        <c:axId val="54903711"/>
      </c:barChart>
      <c:catAx>
        <c:axId val="35926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903711"/>
        <c:crosses val="autoZero"/>
        <c:auto val="0"/>
        <c:lblOffset val="0"/>
        <c:tickLblSkip val="49"/>
        <c:noMultiLvlLbl val="0"/>
      </c:catAx>
      <c:valAx>
        <c:axId val="5490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926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71352"/>
        <c:axId val="18015577"/>
      </c:barChart>
      <c:catAx>
        <c:axId val="24371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015577"/>
        <c:crosses val="autoZero"/>
        <c:auto val="0"/>
        <c:lblOffset val="0"/>
        <c:tickLblSkip val="4"/>
        <c:noMultiLvlLbl val="0"/>
      </c:catAx>
      <c:valAx>
        <c:axId val="1801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371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6930702"/>
        <c:axId val="63940863"/>
      </c:barChart>
      <c:catAx>
        <c:axId val="36930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40863"/>
        <c:crosses val="autoZero"/>
        <c:auto val="0"/>
        <c:lblOffset val="0"/>
        <c:tickLblSkip val="9"/>
        <c:noMultiLvlLbl val="0"/>
      </c:catAx>
      <c:val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0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22466"/>
        <c:axId val="49975603"/>
      </c:barChart>
      <c:catAx>
        <c:axId val="27922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975603"/>
        <c:crosses val="autoZero"/>
        <c:auto val="0"/>
        <c:lblOffset val="0"/>
        <c:tickLblSkip val="4"/>
        <c:noMultiLvlLbl val="0"/>
      </c:catAx>
      <c:valAx>
        <c:axId val="4997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922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7127244"/>
        <c:axId val="21492013"/>
      </c:barChart>
      <c:catAx>
        <c:axId val="47127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492013"/>
        <c:crosses val="autoZero"/>
        <c:auto val="0"/>
        <c:lblOffset val="0"/>
        <c:tickLblSkip val="52"/>
        <c:noMultiLvlLbl val="0"/>
      </c:catAx>
      <c:valAx>
        <c:axId val="2149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127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210390"/>
        <c:axId val="63131463"/>
      </c:barChart>
      <c:catAx>
        <c:axId val="59210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131463"/>
        <c:crosses val="autoZero"/>
        <c:auto val="0"/>
        <c:lblOffset val="0"/>
        <c:tickLblSkip val="4"/>
        <c:noMultiLvlLbl val="0"/>
      </c:catAx>
      <c:valAx>
        <c:axId val="63131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10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312256"/>
        <c:axId val="13374849"/>
      </c:barChart>
      <c:catAx>
        <c:axId val="31312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374849"/>
        <c:crosses val="autoZero"/>
        <c:auto val="0"/>
        <c:lblOffset val="0"/>
        <c:tickLblSkip val="4"/>
        <c:noMultiLvlLbl val="0"/>
      </c:catAx>
      <c:valAx>
        <c:axId val="1337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312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264778"/>
        <c:axId val="9620955"/>
      </c:barChart>
      <c:catAx>
        <c:axId val="53264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620955"/>
        <c:crosses val="autoZero"/>
        <c:auto val="0"/>
        <c:lblOffset val="0"/>
        <c:tickLblSkip val="4"/>
        <c:noMultiLvlLbl val="0"/>
      </c:catAx>
      <c:valAx>
        <c:axId val="962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64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79732"/>
        <c:axId val="41099861"/>
      </c:barChart>
      <c:catAx>
        <c:axId val="19479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099861"/>
        <c:crosses val="autoZero"/>
        <c:auto val="0"/>
        <c:lblOffset val="0"/>
        <c:tickLblSkip val="4"/>
        <c:noMultiLvlLbl val="0"/>
      </c:catAx>
      <c:val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479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354430"/>
        <c:axId val="40754415"/>
      </c:barChart>
      <c:catAx>
        <c:axId val="34354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754415"/>
        <c:crosses val="autoZero"/>
        <c:auto val="0"/>
        <c:lblOffset val="0"/>
        <c:tickLblSkip val="4"/>
        <c:noMultiLvlLbl val="0"/>
      </c:catAx>
      <c:valAx>
        <c:axId val="4075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54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45416"/>
        <c:axId val="12773289"/>
      </c:barChart>
      <c:catAx>
        <c:axId val="31245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773289"/>
        <c:crosses val="autoZero"/>
        <c:auto val="0"/>
        <c:lblOffset val="0"/>
        <c:tickLblSkip val="4"/>
        <c:noMultiLvlLbl val="0"/>
      </c:catAx>
      <c:valAx>
        <c:axId val="1277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245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850738"/>
        <c:axId val="28003459"/>
      </c:barChart>
      <c:catAx>
        <c:axId val="47850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003459"/>
        <c:crosses val="autoZero"/>
        <c:auto val="0"/>
        <c:lblOffset val="0"/>
        <c:tickLblSkip val="4"/>
        <c:noMultiLvlLbl val="0"/>
      </c:catAx>
      <c:valAx>
        <c:axId val="2800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50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704540"/>
        <c:axId val="53687677"/>
      </c:barChart>
      <c:catAx>
        <c:axId val="50704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687677"/>
        <c:crosses val="autoZero"/>
        <c:auto val="0"/>
        <c:lblOffset val="0"/>
        <c:tickLblSkip val="4"/>
        <c:noMultiLvlLbl val="0"/>
      </c:catAx>
      <c:valAx>
        <c:axId val="5368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04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8596856"/>
        <c:axId val="11827385"/>
      </c:barChart>
      <c:catAx>
        <c:axId val="38596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27385"/>
        <c:crosses val="autoZero"/>
        <c:auto val="0"/>
        <c:lblOffset val="0"/>
        <c:tickLblSkip val="1"/>
        <c:noMultiLvlLbl val="0"/>
      </c:catAx>
      <c:valAx>
        <c:axId val="1182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6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13427046"/>
        <c:axId val="53734551"/>
      </c:barChart>
      <c:catAx>
        <c:axId val="13427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34551"/>
        <c:crosses val="autoZero"/>
        <c:auto val="0"/>
        <c:lblOffset val="0"/>
        <c:tickLblSkip val="1"/>
        <c:noMultiLvlLbl val="0"/>
      </c:catAx>
      <c:valAx>
        <c:axId val="53734551"/>
        <c:scaling>
          <c:orientation val="minMax"/>
          <c:max val="0.02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27046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3848912"/>
        <c:axId val="57531345"/>
      </c:barChart>
      <c:catAx>
        <c:axId val="13848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531345"/>
        <c:crosses val="autoZero"/>
        <c:auto val="0"/>
        <c:lblOffset val="0"/>
        <c:tickLblSkip val="1"/>
        <c:noMultiLvlLbl val="0"/>
      </c:catAx>
      <c:valAx>
        <c:axId val="57531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48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8020058"/>
        <c:axId val="29527339"/>
      </c:barChart>
      <c:catAx>
        <c:axId val="48020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527339"/>
        <c:crosses val="autoZero"/>
        <c:auto val="0"/>
        <c:lblOffset val="0"/>
        <c:tickLblSkip val="5"/>
        <c:noMultiLvlLbl val="0"/>
      </c:catAx>
      <c:valAx>
        <c:axId val="2952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020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4419460"/>
        <c:axId val="42904229"/>
      </c:barChart>
      <c:catAx>
        <c:axId val="64419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904229"/>
        <c:crosses val="autoZero"/>
        <c:auto val="0"/>
        <c:lblOffset val="0"/>
        <c:tickLblSkip val="5"/>
        <c:noMultiLvlLbl val="0"/>
      </c:catAx>
      <c:valAx>
        <c:axId val="4290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419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593742"/>
        <c:axId val="52690495"/>
      </c:barChart>
      <c:catAx>
        <c:axId val="50593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690495"/>
        <c:crosses val="autoZero"/>
        <c:auto val="0"/>
        <c:lblOffset val="0"/>
        <c:tickLblSkip val="1"/>
        <c:noMultiLvlLbl val="0"/>
      </c:catAx>
      <c:valAx>
        <c:axId val="526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593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52408"/>
        <c:axId val="40071673"/>
      </c:barChart>
      <c:catAx>
        <c:axId val="4452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071673"/>
        <c:crosses val="autoZero"/>
        <c:auto val="0"/>
        <c:lblOffset val="0"/>
        <c:tickLblSkip val="1"/>
        <c:noMultiLvlLbl val="0"/>
      </c:catAx>
      <c:valAx>
        <c:axId val="400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00738"/>
        <c:axId val="24580051"/>
      </c:barChart>
      <c:catAx>
        <c:axId val="25100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580051"/>
        <c:crosses val="autoZero"/>
        <c:auto val="0"/>
        <c:lblOffset val="0"/>
        <c:tickLblSkip val="1"/>
        <c:noMultiLvlLbl val="0"/>
      </c:catAx>
      <c:valAx>
        <c:axId val="2458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100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893868"/>
        <c:axId val="44827085"/>
      </c:barChart>
      <c:catAx>
        <c:axId val="19893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827085"/>
        <c:crosses val="autoZero"/>
        <c:auto val="0"/>
        <c:lblOffset val="0"/>
        <c:tickLblSkip val="1"/>
        <c:noMultiLvlLbl val="0"/>
      </c:catAx>
      <c:valAx>
        <c:axId val="448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893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90582"/>
        <c:axId val="7115239"/>
      </c:barChart>
      <c:catAx>
        <c:axId val="790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115239"/>
        <c:crosses val="autoZero"/>
        <c:auto val="0"/>
        <c:lblOffset val="0"/>
        <c:tickLblSkip val="1"/>
        <c:noMultiLvlLbl val="0"/>
      </c:catAx>
      <c:valAx>
        <c:axId val="7115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90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37152"/>
        <c:axId val="39463457"/>
      </c:barChart>
      <c:catAx>
        <c:axId val="64037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463457"/>
        <c:crosses val="autoZero"/>
        <c:auto val="0"/>
        <c:lblOffset val="0"/>
        <c:tickLblSkip val="1"/>
        <c:noMultiLvlLbl val="0"/>
      </c:catAx>
      <c:valAx>
        <c:axId val="3946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037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337602"/>
        <c:axId val="18494099"/>
      </c:barChart>
      <c:catAx>
        <c:axId val="39337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94099"/>
        <c:crosses val="autoZero"/>
        <c:auto val="0"/>
        <c:lblOffset val="0"/>
        <c:tickLblSkip val="1"/>
        <c:noMultiLvlLbl val="0"/>
      </c:catAx>
      <c:val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7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626794"/>
        <c:axId val="42423419"/>
      </c:barChart>
      <c:catAx>
        <c:axId val="19626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423419"/>
        <c:crosses val="autoZero"/>
        <c:auto val="0"/>
        <c:lblOffset val="0"/>
        <c:tickLblSkip val="1"/>
        <c:noMultiLvlLbl val="0"/>
      </c:catAx>
      <c:val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626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266452"/>
        <c:axId val="13744885"/>
      </c:barChart>
      <c:catAx>
        <c:axId val="46266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744885"/>
        <c:crosses val="autoZero"/>
        <c:auto val="0"/>
        <c:lblOffset val="0"/>
        <c:tickLblSkip val="1"/>
        <c:noMultiLvlLbl val="0"/>
      </c:catAx>
      <c:valAx>
        <c:axId val="1374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266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95102"/>
        <c:axId val="39593871"/>
      </c:barChart>
      <c:catAx>
        <c:axId val="56595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593871"/>
        <c:crosses val="autoZero"/>
        <c:auto val="0"/>
        <c:lblOffset val="0"/>
        <c:tickLblSkip val="1"/>
        <c:noMultiLvlLbl val="0"/>
      </c:catAx>
      <c:valAx>
        <c:axId val="3959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595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800520"/>
        <c:axId val="52986953"/>
      </c:barChart>
      <c:catAx>
        <c:axId val="20800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986953"/>
        <c:crosses val="autoZero"/>
        <c:auto val="0"/>
        <c:lblOffset val="0"/>
        <c:tickLblSkip val="1"/>
        <c:noMultiLvlLbl val="0"/>
      </c:catAx>
      <c:valAx>
        <c:axId val="5298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800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120530"/>
        <c:axId val="64084771"/>
      </c:barChart>
      <c:catAx>
        <c:axId val="7120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084771"/>
        <c:crosses val="autoZero"/>
        <c:auto val="0"/>
        <c:lblOffset val="0"/>
        <c:tickLblSkip val="1"/>
        <c:noMultiLvlLbl val="0"/>
      </c:catAx>
      <c:valAx>
        <c:axId val="640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120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9892028"/>
        <c:axId val="23483933"/>
      </c:barChart>
      <c:catAx>
        <c:axId val="39892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483933"/>
        <c:crosses val="autoZero"/>
        <c:auto val="0"/>
        <c:lblOffset val="0"/>
        <c:tickLblSkip val="1"/>
        <c:noMultiLvlLbl val="0"/>
      </c:catAx>
      <c:valAx>
        <c:axId val="23483933"/>
        <c:scaling>
          <c:orientation val="minMax"/>
          <c:max val="0.02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9202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29164"/>
        <c:axId val="21627021"/>
      </c:barChart>
      <c:catAx>
        <c:axId val="32229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27021"/>
        <c:crosses val="autoZero"/>
        <c:auto val="0"/>
        <c:lblOffset val="0"/>
        <c:tickLblSkip val="1"/>
        <c:noMultiLvlLbl val="0"/>
      </c:catAx>
      <c:val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29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0425462"/>
        <c:axId val="6958247"/>
      </c:barChart>
      <c:catAx>
        <c:axId val="60425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58247"/>
        <c:crosses val="autoZero"/>
        <c:auto val="0"/>
        <c:lblOffset val="0"/>
        <c:tickLblSkip val="1"/>
        <c:noMultiLvlLbl val="0"/>
      </c:catAx>
      <c:valAx>
        <c:axId val="695824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5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624224"/>
        <c:axId val="26747105"/>
      </c:barChart>
      <c:catAx>
        <c:axId val="6262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47105"/>
        <c:crosses val="autoZero"/>
        <c:auto val="0"/>
        <c:lblOffset val="0"/>
        <c:tickLblSkip val="1"/>
        <c:noMultiLvlLbl val="0"/>
      </c:catAx>
      <c:val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24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397354"/>
        <c:axId val="19031867"/>
      </c:barChart>
      <c:catAx>
        <c:axId val="39397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31867"/>
        <c:crosses val="autoZero"/>
        <c:auto val="0"/>
        <c:lblOffset val="0"/>
        <c:tickLblSkip val="1"/>
        <c:noMultiLvlLbl val="0"/>
      </c:catAx>
      <c:valAx>
        <c:axId val="1903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97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069076"/>
        <c:axId val="65186229"/>
      </c:barChart>
      <c:catAx>
        <c:axId val="37069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86229"/>
        <c:crosses val="autoZero"/>
        <c:auto val="0"/>
        <c:lblOffset val="0"/>
        <c:tickLblSkip val="1"/>
        <c:noMultiLvlLbl val="0"/>
      </c:catAx>
      <c:val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38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91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52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42</v>
      </c>
      <c r="C3" s="43">
        <v>24016039.18</v>
      </c>
      <c r="D3" s="95">
        <v>49750</v>
      </c>
      <c r="E3" s="43">
        <v>482.734455879397</v>
      </c>
      <c r="F3" s="40">
        <v>100</v>
      </c>
      <c r="G3" s="42" t="s">
        <v>61</v>
      </c>
      <c r="H3" s="96" t="s">
        <v>28</v>
      </c>
    </row>
    <row r="4" spans="1:8" ht="14.25">
      <c r="A4" s="41">
        <v>2</v>
      </c>
      <c r="B4" s="42" t="s">
        <v>60</v>
      </c>
      <c r="C4" s="43">
        <v>5172490.6549</v>
      </c>
      <c r="D4" s="95">
        <v>3643</v>
      </c>
      <c r="E4" s="43">
        <v>1419.8437153170464</v>
      </c>
      <c r="F4" s="40">
        <v>1000</v>
      </c>
      <c r="G4" s="42" t="s">
        <v>62</v>
      </c>
      <c r="H4" s="96" t="s">
        <v>81</v>
      </c>
    </row>
    <row r="5" spans="1:8" ht="14.25" customHeight="1">
      <c r="A5" s="41">
        <v>3</v>
      </c>
      <c r="B5" s="42" t="s">
        <v>96</v>
      </c>
      <c r="C5" s="43">
        <v>4411678.54</v>
      </c>
      <c r="D5" s="95">
        <v>4121541</v>
      </c>
      <c r="E5" s="43">
        <v>1.0703954030786058</v>
      </c>
      <c r="F5" s="40">
        <v>1</v>
      </c>
      <c r="G5" s="42" t="s">
        <v>97</v>
      </c>
      <c r="H5" s="96" t="s">
        <v>98</v>
      </c>
    </row>
    <row r="6" spans="1:8" ht="14.25">
      <c r="A6" s="41">
        <v>4</v>
      </c>
      <c r="B6" s="42" t="s">
        <v>93</v>
      </c>
      <c r="C6" s="43">
        <v>4243359.21</v>
      </c>
      <c r="D6" s="95">
        <v>1534</v>
      </c>
      <c r="E6" s="43">
        <v>2766.205482398957</v>
      </c>
      <c r="F6" s="40">
        <v>1000</v>
      </c>
      <c r="G6" s="42" t="s">
        <v>94</v>
      </c>
      <c r="H6" s="96" t="s">
        <v>95</v>
      </c>
    </row>
    <row r="7" spans="1:8" ht="14.25" customHeight="1">
      <c r="A7" s="41">
        <v>5</v>
      </c>
      <c r="B7" s="42" t="s">
        <v>46</v>
      </c>
      <c r="C7" s="43">
        <v>4131087.45</v>
      </c>
      <c r="D7" s="95">
        <v>4548</v>
      </c>
      <c r="E7" s="43">
        <v>908.330573878628</v>
      </c>
      <c r="F7" s="40">
        <v>1000</v>
      </c>
      <c r="G7" s="42" t="s">
        <v>61</v>
      </c>
      <c r="H7" s="96" t="s">
        <v>28</v>
      </c>
    </row>
    <row r="8" spans="1:8" ht="14.25" customHeight="1">
      <c r="A8" s="41">
        <v>6</v>
      </c>
      <c r="B8" s="42" t="s">
        <v>99</v>
      </c>
      <c r="C8" s="43">
        <v>3751774.82</v>
      </c>
      <c r="D8" s="95">
        <v>1336</v>
      </c>
      <c r="E8" s="43">
        <v>2808.2146856287422</v>
      </c>
      <c r="F8" s="40">
        <v>1000</v>
      </c>
      <c r="G8" s="42" t="s">
        <v>97</v>
      </c>
      <c r="H8" s="96" t="s">
        <v>98</v>
      </c>
    </row>
    <row r="9" spans="1:8" ht="14.25" customHeight="1">
      <c r="A9" s="41">
        <v>7</v>
      </c>
      <c r="B9" s="42" t="s">
        <v>70</v>
      </c>
      <c r="C9" s="43">
        <v>3689281.36</v>
      </c>
      <c r="D9" s="95">
        <v>1256</v>
      </c>
      <c r="E9" s="43">
        <v>2937.325923566879</v>
      </c>
      <c r="F9" s="40">
        <v>1000</v>
      </c>
      <c r="G9" s="42" t="s">
        <v>71</v>
      </c>
      <c r="H9" s="96" t="s">
        <v>82</v>
      </c>
    </row>
    <row r="10" spans="1:8" ht="14.25" customHeight="1">
      <c r="A10" s="41">
        <v>8</v>
      </c>
      <c r="B10" s="42" t="s">
        <v>100</v>
      </c>
      <c r="C10" s="43">
        <v>3039934.85</v>
      </c>
      <c r="D10" s="95">
        <v>1305</v>
      </c>
      <c r="E10" s="43">
        <v>2329.451992337165</v>
      </c>
      <c r="F10" s="40">
        <v>1000</v>
      </c>
      <c r="G10" s="42" t="s">
        <v>94</v>
      </c>
      <c r="H10" s="96" t="s">
        <v>95</v>
      </c>
    </row>
    <row r="11" spans="1:8" ht="14.25" customHeight="1">
      <c r="A11" s="41">
        <v>9</v>
      </c>
      <c r="B11" s="42" t="s">
        <v>72</v>
      </c>
      <c r="C11" s="43">
        <v>2869080.35</v>
      </c>
      <c r="D11" s="95">
        <v>706</v>
      </c>
      <c r="E11" s="43">
        <v>4063.8531869688386</v>
      </c>
      <c r="F11" s="40">
        <v>1000</v>
      </c>
      <c r="G11" s="42" t="s">
        <v>71</v>
      </c>
      <c r="H11" s="96" t="s">
        <v>82</v>
      </c>
    </row>
    <row r="12" spans="1:8" ht="14.25" customHeight="1">
      <c r="A12" s="41">
        <v>10</v>
      </c>
      <c r="B12" s="42" t="s">
        <v>41</v>
      </c>
      <c r="C12" s="43">
        <v>1806614.29</v>
      </c>
      <c r="D12" s="95">
        <v>1442</v>
      </c>
      <c r="E12" s="43">
        <v>1252.8531830790569</v>
      </c>
      <c r="F12" s="40">
        <v>1000</v>
      </c>
      <c r="G12" s="42" t="s">
        <v>63</v>
      </c>
      <c r="H12" s="96" t="s">
        <v>83</v>
      </c>
    </row>
    <row r="13" spans="1:8" ht="14.25" customHeight="1">
      <c r="A13" s="41">
        <v>11</v>
      </c>
      <c r="B13" s="42" t="s">
        <v>85</v>
      </c>
      <c r="C13" s="43">
        <v>1641424.82</v>
      </c>
      <c r="D13" s="95">
        <v>39028</v>
      </c>
      <c r="E13" s="43">
        <v>42.057620682586865</v>
      </c>
      <c r="F13" s="40">
        <v>100</v>
      </c>
      <c r="G13" s="42" t="s">
        <v>86</v>
      </c>
      <c r="H13" s="96" t="s">
        <v>87</v>
      </c>
    </row>
    <row r="14" spans="1:8" ht="14.25">
      <c r="A14" s="41">
        <v>12</v>
      </c>
      <c r="B14" s="42" t="s">
        <v>74</v>
      </c>
      <c r="C14" s="43">
        <v>1609970.86</v>
      </c>
      <c r="D14" s="95">
        <v>9911</v>
      </c>
      <c r="E14" s="43">
        <v>162.4428271617395</v>
      </c>
      <c r="F14" s="40">
        <v>100</v>
      </c>
      <c r="G14" s="42" t="s">
        <v>61</v>
      </c>
      <c r="H14" s="96" t="s">
        <v>28</v>
      </c>
    </row>
    <row r="15" spans="1:8" ht="14.25">
      <c r="A15" s="41">
        <v>13</v>
      </c>
      <c r="B15" s="42" t="s">
        <v>101</v>
      </c>
      <c r="C15" s="43">
        <v>1197563.48</v>
      </c>
      <c r="D15" s="95">
        <v>584</v>
      </c>
      <c r="E15" s="43">
        <v>2050.622397260274</v>
      </c>
      <c r="F15" s="40">
        <v>1000</v>
      </c>
      <c r="G15" s="42" t="s">
        <v>94</v>
      </c>
      <c r="H15" s="96" t="s">
        <v>95</v>
      </c>
    </row>
    <row r="16" spans="1:8" ht="14.25">
      <c r="A16" s="41">
        <v>14</v>
      </c>
      <c r="B16" s="42" t="s">
        <v>22</v>
      </c>
      <c r="C16" s="43">
        <v>992309.21</v>
      </c>
      <c r="D16" s="95">
        <v>955</v>
      </c>
      <c r="E16" s="43">
        <v>1039.0672356020941</v>
      </c>
      <c r="F16" s="40">
        <v>1000</v>
      </c>
      <c r="G16" s="42" t="s">
        <v>64</v>
      </c>
      <c r="H16" s="96" t="s">
        <v>29</v>
      </c>
    </row>
    <row r="17" spans="1:8" ht="14.25">
      <c r="A17" s="41">
        <v>15</v>
      </c>
      <c r="B17" s="42" t="s">
        <v>78</v>
      </c>
      <c r="C17" s="43">
        <v>864992.03</v>
      </c>
      <c r="D17" s="95">
        <v>9528</v>
      </c>
      <c r="E17" s="43">
        <v>90.78421809403862</v>
      </c>
      <c r="F17" s="40">
        <v>100</v>
      </c>
      <c r="G17" s="42" t="s">
        <v>65</v>
      </c>
      <c r="H17" s="96" t="s">
        <v>51</v>
      </c>
    </row>
    <row r="18" spans="1:8" ht="14.25">
      <c r="A18" s="41">
        <v>16</v>
      </c>
      <c r="B18" s="42" t="s">
        <v>102</v>
      </c>
      <c r="C18" s="43">
        <v>837224.8</v>
      </c>
      <c r="D18" s="95">
        <v>1409</v>
      </c>
      <c r="E18" s="43">
        <v>594.1978708303761</v>
      </c>
      <c r="F18" s="40">
        <v>1000</v>
      </c>
      <c r="G18" s="42" t="s">
        <v>94</v>
      </c>
      <c r="H18" s="96" t="s">
        <v>95</v>
      </c>
    </row>
    <row r="19" spans="1:8" ht="14.25">
      <c r="A19" s="41">
        <v>17</v>
      </c>
      <c r="B19" s="42" t="s">
        <v>79</v>
      </c>
      <c r="C19" s="43">
        <v>715925.0499</v>
      </c>
      <c r="D19" s="95">
        <v>8850</v>
      </c>
      <c r="E19" s="43">
        <v>80.89548586440678</v>
      </c>
      <c r="F19" s="40">
        <v>100</v>
      </c>
      <c r="G19" s="42" t="s">
        <v>80</v>
      </c>
      <c r="H19" s="96" t="s">
        <v>84</v>
      </c>
    </row>
    <row r="20" spans="1:8" ht="14.25">
      <c r="A20" s="41">
        <v>18</v>
      </c>
      <c r="B20" s="42" t="s">
        <v>73</v>
      </c>
      <c r="C20" s="43">
        <v>369582.07</v>
      </c>
      <c r="D20" s="95">
        <v>121</v>
      </c>
      <c r="E20" s="43">
        <v>3054.3972727272726</v>
      </c>
      <c r="F20" s="40">
        <v>1000</v>
      </c>
      <c r="G20" s="42" t="s">
        <v>71</v>
      </c>
      <c r="H20" s="96" t="s">
        <v>82</v>
      </c>
    </row>
    <row r="21" spans="1:8" ht="15.75" customHeight="1" thickBot="1">
      <c r="A21" s="102" t="s">
        <v>24</v>
      </c>
      <c r="B21" s="103"/>
      <c r="C21" s="58">
        <f>SUM(C3:C20)</f>
        <v>65360333.0248</v>
      </c>
      <c r="D21" s="59">
        <f>SUM(D3:D20)</f>
        <v>4257447</v>
      </c>
      <c r="E21" s="57" t="s">
        <v>25</v>
      </c>
      <c r="F21" s="57" t="s">
        <v>25</v>
      </c>
      <c r="G21" s="57" t="s">
        <v>25</v>
      </c>
      <c r="H21" s="57" t="s">
        <v>25</v>
      </c>
    </row>
    <row r="22" spans="1:8" ht="15" customHeight="1" thickBot="1">
      <c r="A22" s="100" t="s">
        <v>43</v>
      </c>
      <c r="B22" s="100"/>
      <c r="C22" s="100"/>
      <c r="D22" s="100"/>
      <c r="E22" s="100"/>
      <c r="F22" s="100"/>
      <c r="G22" s="100"/>
      <c r="H22" s="100"/>
    </row>
  </sheetData>
  <sheetProtection/>
  <mergeCells count="3">
    <mergeCell ref="A22:H22"/>
    <mergeCell ref="A1:H1"/>
    <mergeCell ref="A21:B21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0.004843335982179786</v>
      </c>
      <c r="F4" s="71">
        <v>0.00204800265430638</v>
      </c>
      <c r="G4" s="71">
        <v>0.0014868373618852626</v>
      </c>
      <c r="H4" s="71">
        <v>-0.06489085396737637</v>
      </c>
      <c r="I4" s="71">
        <v>-0.09397011155347101</v>
      </c>
      <c r="J4" s="71">
        <v>-0.06277681580544803</v>
      </c>
      <c r="K4" s="72">
        <v>-0.700894</v>
      </c>
      <c r="L4" s="72">
        <v>-0.10629764845957346</v>
      </c>
    </row>
    <row r="5" spans="1:12" s="10" customFormat="1" ht="14.25">
      <c r="A5" s="80">
        <v>3</v>
      </c>
      <c r="B5" s="47" t="s">
        <v>103</v>
      </c>
      <c r="C5" s="48">
        <v>40555</v>
      </c>
      <c r="D5" s="48">
        <v>40626</v>
      </c>
      <c r="E5" s="71">
        <v>0.01786122706864046</v>
      </c>
      <c r="F5" s="71" t="s">
        <v>59</v>
      </c>
      <c r="G5" s="71">
        <v>0.1275254858677024</v>
      </c>
      <c r="H5" s="71">
        <v>0.3653735274116914</v>
      </c>
      <c r="I5" s="71">
        <v>0.6168945888590092</v>
      </c>
      <c r="J5" s="71">
        <v>0.4758222236635907</v>
      </c>
      <c r="K5" s="72">
        <v>-0.5977526287627729</v>
      </c>
      <c r="L5" s="72">
        <v>-0.13402270864100607</v>
      </c>
    </row>
    <row r="6" spans="1:12" s="10" customFormat="1" ht="14.25">
      <c r="A6" s="80">
        <v>2</v>
      </c>
      <c r="B6" s="47" t="s">
        <v>75</v>
      </c>
      <c r="C6" s="48">
        <v>41848</v>
      </c>
      <c r="D6" s="48">
        <v>42032</v>
      </c>
      <c r="E6" s="71">
        <v>0.02273850735626426</v>
      </c>
      <c r="F6" s="71">
        <v>-0.017905302827588065</v>
      </c>
      <c r="G6" s="71">
        <v>-0.06626185560726261</v>
      </c>
      <c r="H6" s="71">
        <v>-0.045028299877957534</v>
      </c>
      <c r="I6" s="71">
        <v>-0.06315607181504301</v>
      </c>
      <c r="J6" s="71">
        <v>0.04346082156673514</v>
      </c>
      <c r="K6" s="72">
        <v>-0.022991399654610056</v>
      </c>
      <c r="L6" s="72">
        <v>-0.009347449731682667</v>
      </c>
    </row>
    <row r="7" spans="1:12" s="10" customFormat="1" ht="14.25" customHeight="1" thickBot="1">
      <c r="A7" s="75"/>
      <c r="B7" s="79" t="s">
        <v>55</v>
      </c>
      <c r="C7" s="78" t="s">
        <v>25</v>
      </c>
      <c r="D7" s="78" t="s">
        <v>25</v>
      </c>
      <c r="E7" s="76">
        <f aca="true" t="shared" si="0" ref="E7:J7">AVERAGE(E4:E6)</f>
        <v>0.015147690135694836</v>
      </c>
      <c r="F7" s="76">
        <f t="shared" si="0"/>
        <v>-0.007928650086640843</v>
      </c>
      <c r="G7" s="76">
        <f t="shared" si="0"/>
        <v>0.02091682254077502</v>
      </c>
      <c r="H7" s="76">
        <f t="shared" si="0"/>
        <v>0.08515145785545249</v>
      </c>
      <c r="I7" s="76">
        <f t="shared" si="0"/>
        <v>0.15325613516349837</v>
      </c>
      <c r="J7" s="76">
        <f t="shared" si="0"/>
        <v>0.15216874314162596</v>
      </c>
      <c r="K7" s="78" t="s">
        <v>25</v>
      </c>
      <c r="L7" s="78" t="s">
        <v>25</v>
      </c>
    </row>
    <row r="8" spans="1:12" s="9" customFormat="1" ht="14.25">
      <c r="A8" s="104" t="s">
        <v>47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s="9" customFormat="1" ht="14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5" t="s">
        <v>40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6" t="s">
        <v>30</v>
      </c>
      <c r="D2" s="117"/>
      <c r="E2" s="118" t="s">
        <v>50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62">
        <v>1</v>
      </c>
      <c r="B4" s="49" t="s">
        <v>103</v>
      </c>
      <c r="C4" s="30">
        <v>122.68337000000011</v>
      </c>
      <c r="D4" s="68">
        <v>0.017861227068640833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75</v>
      </c>
      <c r="C5" s="30">
        <v>31.5711100000001</v>
      </c>
      <c r="D5" s="68">
        <v>0.022738507356264374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66</v>
      </c>
      <c r="C6" s="30">
        <v>4.671069999999949</v>
      </c>
      <c r="D6" s="68">
        <v>0.004843335982179807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158.92555000000016</v>
      </c>
      <c r="D7" s="67">
        <v>0.017234104932130463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68</v>
      </c>
    </row>
    <row r="11" ht="14.25" hidden="1">
      <c r="A11" s="11" t="s">
        <v>69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66</v>
      </c>
      <c r="C2" s="71">
        <v>0.004843335982179786</v>
      </c>
      <c r="D2" s="21"/>
    </row>
    <row r="3" spans="1:4" ht="14.25">
      <c r="A3" s="21"/>
      <c r="B3" s="47" t="s">
        <v>103</v>
      </c>
      <c r="C3" s="71">
        <v>0.01786122706864046</v>
      </c>
      <c r="D3" s="21"/>
    </row>
    <row r="4" spans="1:4" ht="14.25">
      <c r="A4" s="21"/>
      <c r="B4" s="93" t="s">
        <v>75</v>
      </c>
      <c r="C4" s="92">
        <v>0.02273850735626426</v>
      </c>
      <c r="D4" s="21"/>
    </row>
    <row r="5" spans="2:3" ht="14.25">
      <c r="B5" s="93" t="s">
        <v>21</v>
      </c>
      <c r="C5" s="92">
        <v>0.02301271106051983</v>
      </c>
    </row>
    <row r="6" spans="2:3" ht="14.25">
      <c r="B6" s="81" t="s">
        <v>27</v>
      </c>
      <c r="C6" s="86">
        <v>0.004764089353142653</v>
      </c>
    </row>
    <row r="9" ht="14.25">
      <c r="B9" s="7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9" customFormat="1" ht="14.25" collapsed="1">
      <c r="A4" s="61">
        <v>1</v>
      </c>
      <c r="B4" s="47" t="s">
        <v>42</v>
      </c>
      <c r="C4" s="48">
        <v>38118</v>
      </c>
      <c r="D4" s="48">
        <v>38182</v>
      </c>
      <c r="E4" s="71">
        <v>0.007855875837697424</v>
      </c>
      <c r="F4" s="71">
        <v>0.016178533675242246</v>
      </c>
      <c r="G4" s="71">
        <v>0.036902623992880024</v>
      </c>
      <c r="H4" s="71">
        <v>0.10136022248030585</v>
      </c>
      <c r="I4" s="71">
        <v>0.14748295253004873</v>
      </c>
      <c r="J4" s="71">
        <v>0.11299524389649362</v>
      </c>
      <c r="K4" s="71">
        <v>3.8273445587939703</v>
      </c>
      <c r="L4" s="72">
        <v>0.12847873606994664</v>
      </c>
    </row>
    <row r="5" spans="1:12" s="9" customFormat="1" ht="14.25" collapsed="1">
      <c r="A5" s="62">
        <v>2</v>
      </c>
      <c r="B5" s="47" t="s">
        <v>72</v>
      </c>
      <c r="C5" s="48">
        <v>38828</v>
      </c>
      <c r="D5" s="48">
        <v>39028</v>
      </c>
      <c r="E5" s="71">
        <v>0.0012420183284491682</v>
      </c>
      <c r="F5" s="71">
        <v>0.009567014041945932</v>
      </c>
      <c r="G5" s="71">
        <v>0.015936822666154482</v>
      </c>
      <c r="H5" s="71">
        <v>0.03000943029975267</v>
      </c>
      <c r="I5" s="71">
        <v>0.11306073751385526</v>
      </c>
      <c r="J5" s="71">
        <v>0.041406643336092674</v>
      </c>
      <c r="K5" s="71">
        <v>3.0638531869688403</v>
      </c>
      <c r="L5" s="72">
        <v>0.13991820146199152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0.0026398379659158255</v>
      </c>
      <c r="F6" s="71">
        <v>0.01015568073680373</v>
      </c>
      <c r="G6" s="71">
        <v>0.04447755485848148</v>
      </c>
      <c r="H6" s="71">
        <v>0.05755296701450319</v>
      </c>
      <c r="I6" s="71">
        <v>0.1435906431088423</v>
      </c>
      <c r="J6" s="71">
        <v>0.08638156866799207</v>
      </c>
      <c r="K6" s="71">
        <v>1.0506223972602742</v>
      </c>
      <c r="L6" s="72">
        <v>0.07056868739254107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0.0059885063089659685</v>
      </c>
      <c r="F7" s="71">
        <v>0.005691852675409059</v>
      </c>
      <c r="G7" s="71">
        <v>0.03532355113267838</v>
      </c>
      <c r="H7" s="71">
        <v>0.06103951484825165</v>
      </c>
      <c r="I7" s="71">
        <v>0.18530209424908572</v>
      </c>
      <c r="J7" s="71">
        <v>0.11021629442378478</v>
      </c>
      <c r="K7" s="71">
        <v>-0.405802129169624</v>
      </c>
      <c r="L7" s="72">
        <v>-0.04822555555592711</v>
      </c>
    </row>
    <row r="8" spans="1:12" s="9" customFormat="1" ht="14.25" collapsed="1">
      <c r="A8" s="62">
        <v>5</v>
      </c>
      <c r="B8" s="47" t="s">
        <v>79</v>
      </c>
      <c r="C8" s="48">
        <v>38968</v>
      </c>
      <c r="D8" s="48">
        <v>39140</v>
      </c>
      <c r="E8" s="71">
        <v>-0.00027928083234629586</v>
      </c>
      <c r="F8" s="71">
        <v>-0.0016437926661229119</v>
      </c>
      <c r="G8" s="71">
        <v>-0.020573891060788108</v>
      </c>
      <c r="H8" s="71">
        <v>-0.021595077635545468</v>
      </c>
      <c r="I8" s="71">
        <v>-0.03200085324731916</v>
      </c>
      <c r="J8" s="71">
        <v>-0.02183367812354675</v>
      </c>
      <c r="K8" s="71">
        <v>-0.1910451413559323</v>
      </c>
      <c r="L8" s="72">
        <v>-0.02017939955904402</v>
      </c>
    </row>
    <row r="9" spans="1:12" s="9" customFormat="1" ht="14.25" collapsed="1">
      <c r="A9" s="62">
        <v>6</v>
      </c>
      <c r="B9" s="47" t="s">
        <v>99</v>
      </c>
      <c r="C9" s="48">
        <v>39413</v>
      </c>
      <c r="D9" s="48">
        <v>39589</v>
      </c>
      <c r="E9" s="71">
        <v>0.002564988661740708</v>
      </c>
      <c r="F9" s="71">
        <v>0.011545996031590011</v>
      </c>
      <c r="G9" s="71">
        <v>0.036926756838628005</v>
      </c>
      <c r="H9" s="71">
        <v>0.07875991671953408</v>
      </c>
      <c r="I9" s="71">
        <v>0.17148553583669623</v>
      </c>
      <c r="J9" s="71">
        <v>0.08817653457263974</v>
      </c>
      <c r="K9" s="71">
        <v>1.808214685628743</v>
      </c>
      <c r="L9" s="72">
        <v>0.11918689913445424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0.004584387362687181</v>
      </c>
      <c r="F10" s="71">
        <v>0.004895414528474307</v>
      </c>
      <c r="G10" s="71">
        <v>-0.06908926798505066</v>
      </c>
      <c r="H10" s="71">
        <v>0.08550008720675595</v>
      </c>
      <c r="I10" s="71">
        <v>0.11684341584204327</v>
      </c>
      <c r="J10" s="71">
        <v>0.10720146920912788</v>
      </c>
      <c r="K10" s="71">
        <v>0.03906723560209491</v>
      </c>
      <c r="L10" s="72">
        <v>0.0042247064253226885</v>
      </c>
    </row>
    <row r="11" spans="1:12" s="9" customFormat="1" ht="14.25">
      <c r="A11" s="62">
        <v>8</v>
      </c>
      <c r="B11" s="47" t="s">
        <v>73</v>
      </c>
      <c r="C11" s="48">
        <v>39527</v>
      </c>
      <c r="D11" s="48">
        <v>39715</v>
      </c>
      <c r="E11" s="71">
        <v>0.0013188735439801924</v>
      </c>
      <c r="F11" s="71">
        <v>0.018491253020245013</v>
      </c>
      <c r="G11" s="71">
        <v>0.033282162509508995</v>
      </c>
      <c r="H11" s="71">
        <v>0.04533169579383323</v>
      </c>
      <c r="I11" s="71">
        <v>0.10391118584881487</v>
      </c>
      <c r="J11" s="71">
        <v>0.05188660985113902</v>
      </c>
      <c r="K11" s="71">
        <v>2.054397272727274</v>
      </c>
      <c r="L11" s="72">
        <v>0.13488328668222382</v>
      </c>
    </row>
    <row r="12" spans="1:12" s="9" customFormat="1" ht="14.25">
      <c r="A12" s="62">
        <v>9</v>
      </c>
      <c r="B12" s="47" t="s">
        <v>78</v>
      </c>
      <c r="C12" s="48">
        <v>39560</v>
      </c>
      <c r="D12" s="48">
        <v>39770</v>
      </c>
      <c r="E12" s="71">
        <v>0.020109275112397906</v>
      </c>
      <c r="F12" s="71">
        <v>0.021339480859375426</v>
      </c>
      <c r="G12" s="71">
        <v>0.07599010859194189</v>
      </c>
      <c r="H12" s="71">
        <v>0.38918820120428266</v>
      </c>
      <c r="I12" s="71">
        <v>0.5527468146699857</v>
      </c>
      <c r="J12" s="71">
        <v>0.4491049456545084</v>
      </c>
      <c r="K12" s="71">
        <v>-0.09215781905961284</v>
      </c>
      <c r="L12" s="72">
        <v>-0.011084640937531254</v>
      </c>
    </row>
    <row r="13" spans="1:12" s="9" customFormat="1" ht="14.25">
      <c r="A13" s="62">
        <v>10</v>
      </c>
      <c r="B13" s="47" t="s">
        <v>46</v>
      </c>
      <c r="C13" s="48">
        <v>39884</v>
      </c>
      <c r="D13" s="48">
        <v>40001</v>
      </c>
      <c r="E13" s="71">
        <v>0.012445262206451035</v>
      </c>
      <c r="F13" s="71">
        <v>0.00765964152668297</v>
      </c>
      <c r="G13" s="71">
        <v>0.03884740572527323</v>
      </c>
      <c r="H13" s="71">
        <v>0.1535588702400601</v>
      </c>
      <c r="I13" s="71">
        <v>0.1905748632554647</v>
      </c>
      <c r="J13" s="71">
        <v>0.17914968014166655</v>
      </c>
      <c r="K13" s="71">
        <v>-0.09166942612137119</v>
      </c>
      <c r="L13" s="72">
        <v>-0.011885739533771589</v>
      </c>
    </row>
    <row r="14" spans="1:12" s="9" customFormat="1" ht="14.25">
      <c r="A14" s="62">
        <v>11</v>
      </c>
      <c r="B14" s="47" t="s">
        <v>85</v>
      </c>
      <c r="C14" s="48">
        <v>40031</v>
      </c>
      <c r="D14" s="48">
        <v>40129</v>
      </c>
      <c r="E14" s="71">
        <v>0.025178520412510785</v>
      </c>
      <c r="F14" s="71">
        <v>0.03261507524082918</v>
      </c>
      <c r="G14" s="71">
        <v>0.11585035822938483</v>
      </c>
      <c r="H14" s="71" t="s">
        <v>59</v>
      </c>
      <c r="I14" s="71" t="s">
        <v>59</v>
      </c>
      <c r="J14" s="71">
        <v>0.4756393392907867</v>
      </c>
      <c r="K14" s="71">
        <v>-0.5794237931741313</v>
      </c>
      <c r="L14" s="72">
        <v>-0.10651400315257908</v>
      </c>
    </row>
    <row r="15" spans="1:12" s="9" customFormat="1" ht="14.25">
      <c r="A15" s="62">
        <v>12</v>
      </c>
      <c r="B15" s="47" t="s">
        <v>96</v>
      </c>
      <c r="C15" s="48">
        <v>40253</v>
      </c>
      <c r="D15" s="48">
        <v>40366</v>
      </c>
      <c r="E15" s="71">
        <v>0.02169510509096928</v>
      </c>
      <c r="F15" s="71">
        <v>0.040069209245460424</v>
      </c>
      <c r="G15" s="71">
        <v>0.10561234821397325</v>
      </c>
      <c r="H15" s="71">
        <v>0.2231902731618547</v>
      </c>
      <c r="I15" s="71">
        <v>0.5437646365107263</v>
      </c>
      <c r="J15" s="71">
        <v>0.29861344560730063</v>
      </c>
      <c r="K15" s="71">
        <v>0.07039540307860603</v>
      </c>
      <c r="L15" s="72">
        <v>0.00970840439457299</v>
      </c>
    </row>
    <row r="16" spans="1:12" s="9" customFormat="1" ht="14.25">
      <c r="A16" s="62">
        <v>13</v>
      </c>
      <c r="B16" s="47" t="s">
        <v>60</v>
      </c>
      <c r="C16" s="48">
        <v>40114</v>
      </c>
      <c r="D16" s="48">
        <v>40401</v>
      </c>
      <c r="E16" s="71">
        <v>0.014837696522669086</v>
      </c>
      <c r="F16" s="71">
        <v>0.039494563469784305</v>
      </c>
      <c r="G16" s="71">
        <v>0.10572376144607087</v>
      </c>
      <c r="H16" s="71">
        <v>0.3237781615446722</v>
      </c>
      <c r="I16" s="71">
        <v>0.5548739274069918</v>
      </c>
      <c r="J16" s="71" t="s">
        <v>59</v>
      </c>
      <c r="K16" s="71">
        <v>0.41984371531704623</v>
      </c>
      <c r="L16" s="72">
        <v>0.05176868477131702</v>
      </c>
    </row>
    <row r="17" spans="1:12" s="9" customFormat="1" ht="14.25" collapsed="1">
      <c r="A17" s="62">
        <v>14</v>
      </c>
      <c r="B17" s="47" t="s">
        <v>70</v>
      </c>
      <c r="C17" s="48">
        <v>40226</v>
      </c>
      <c r="D17" s="48">
        <v>40430</v>
      </c>
      <c r="E17" s="71">
        <v>0.001306960117863909</v>
      </c>
      <c r="F17" s="71">
        <v>0.010055721830305675</v>
      </c>
      <c r="G17" s="71">
        <v>0.01800240936088371</v>
      </c>
      <c r="H17" s="71">
        <v>0.033715121745823806</v>
      </c>
      <c r="I17" s="71">
        <v>0.11765267609133057</v>
      </c>
      <c r="J17" s="71">
        <v>0.04551714093278836</v>
      </c>
      <c r="K17" s="71">
        <v>1.9373259235668794</v>
      </c>
      <c r="L17" s="72">
        <v>0.16992341836170688</v>
      </c>
    </row>
    <row r="18" spans="1:12" s="9" customFormat="1" ht="14.25" collapsed="1">
      <c r="A18" s="62">
        <v>15</v>
      </c>
      <c r="B18" s="47" t="s">
        <v>100</v>
      </c>
      <c r="C18" s="48">
        <v>40427</v>
      </c>
      <c r="D18" s="48">
        <v>40543</v>
      </c>
      <c r="E18" s="71">
        <v>0.0023253986004645455</v>
      </c>
      <c r="F18" s="71">
        <v>0.008492220596318267</v>
      </c>
      <c r="G18" s="71">
        <v>0.018718824029350323</v>
      </c>
      <c r="H18" s="71">
        <v>0.03344989697127665</v>
      </c>
      <c r="I18" s="71">
        <v>0.11207940949691908</v>
      </c>
      <c r="J18" s="71">
        <v>0.04882710712269933</v>
      </c>
      <c r="K18" s="71">
        <v>1.3294519923371646</v>
      </c>
      <c r="L18" s="72">
        <v>0.13767066088117064</v>
      </c>
    </row>
    <row r="19" spans="1:12" s="9" customFormat="1" ht="14.25">
      <c r="A19" s="62">
        <v>16</v>
      </c>
      <c r="B19" s="47" t="s">
        <v>41</v>
      </c>
      <c r="C19" s="48">
        <v>40444</v>
      </c>
      <c r="D19" s="48">
        <v>40638</v>
      </c>
      <c r="E19" s="71">
        <v>0.0040935644613637745</v>
      </c>
      <c r="F19" s="71">
        <v>-0.004780377876301145</v>
      </c>
      <c r="G19" s="71">
        <v>-0.023061944132467427</v>
      </c>
      <c r="H19" s="71">
        <v>-0.024552611470516683</v>
      </c>
      <c r="I19" s="71">
        <v>0.06699941229122097</v>
      </c>
      <c r="J19" s="71">
        <v>0.00830508740486624</v>
      </c>
      <c r="K19" s="71">
        <v>0.2528531830790566</v>
      </c>
      <c r="L19" s="72">
        <v>0.0364535768248746</v>
      </c>
    </row>
    <row r="20" spans="1:12" s="9" customFormat="1" ht="14.25">
      <c r="A20" s="62">
        <v>17</v>
      </c>
      <c r="B20" s="47" t="s">
        <v>93</v>
      </c>
      <c r="C20" s="48">
        <v>40427</v>
      </c>
      <c r="D20" s="48">
        <v>40708</v>
      </c>
      <c r="E20" s="71">
        <v>0.004662972298002721</v>
      </c>
      <c r="F20" s="71">
        <v>0.01127811868870121</v>
      </c>
      <c r="G20" s="71">
        <v>0.023977263557657613</v>
      </c>
      <c r="H20" s="71">
        <v>0.0318440909419464</v>
      </c>
      <c r="I20" s="71">
        <v>0.10769627337534282</v>
      </c>
      <c r="J20" s="71">
        <v>0.042496422410351675</v>
      </c>
      <c r="K20" s="71">
        <v>1.7662054823989584</v>
      </c>
      <c r="L20" s="72">
        <v>0.18138458972250016</v>
      </c>
    </row>
    <row r="21" spans="1:12" s="9" customFormat="1" ht="14.25">
      <c r="A21" s="62">
        <v>18</v>
      </c>
      <c r="B21" s="47" t="s">
        <v>74</v>
      </c>
      <c r="C21" s="48">
        <v>41026</v>
      </c>
      <c r="D21" s="48">
        <v>41242</v>
      </c>
      <c r="E21" s="71">
        <v>0.010226074980832056</v>
      </c>
      <c r="F21" s="71">
        <v>0.012953232342248322</v>
      </c>
      <c r="G21" s="71">
        <v>0.016459701054489573</v>
      </c>
      <c r="H21" s="71">
        <v>0.0750482946618356</v>
      </c>
      <c r="I21" s="71">
        <v>0.14084608928270592</v>
      </c>
      <c r="J21" s="71">
        <v>0.12484685459826617</v>
      </c>
      <c r="K21" s="71">
        <v>0.6244282716173941</v>
      </c>
      <c r="L21" s="72">
        <v>0.11019400171402172</v>
      </c>
    </row>
    <row r="22" spans="1:12" ht="15.75" thickBot="1">
      <c r="A22" s="75"/>
      <c r="B22" s="79" t="s">
        <v>55</v>
      </c>
      <c r="C22" s="77" t="s">
        <v>25</v>
      </c>
      <c r="D22" s="77" t="s">
        <v>25</v>
      </c>
      <c r="E22" s="76">
        <f aca="true" t="shared" si="0" ref="E22:J22">AVERAGE(E4:E21)</f>
        <v>0.007933113165589737</v>
      </c>
      <c r="F22" s="76">
        <f t="shared" si="0"/>
        <v>0.014114379887055113</v>
      </c>
      <c r="G22" s="76">
        <f t="shared" si="0"/>
        <v>0.033850363834947245</v>
      </c>
      <c r="H22" s="76">
        <f t="shared" si="0"/>
        <v>0.0986575915134486</v>
      </c>
      <c r="I22" s="76">
        <f t="shared" si="0"/>
        <v>0.19628881259192676</v>
      </c>
      <c r="J22" s="76">
        <f t="shared" si="0"/>
        <v>0.13229004170570335</v>
      </c>
      <c r="K22" s="77" t="s">
        <v>25</v>
      </c>
      <c r="L22" s="78" t="s">
        <v>25</v>
      </c>
    </row>
    <row r="23" spans="1:12" s="9" customFormat="1" ht="14.25">
      <c r="A23" s="104" t="s">
        <v>47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5" t="s">
        <v>38</v>
      </c>
      <c r="B1" s="115"/>
      <c r="C1" s="115"/>
      <c r="D1" s="115"/>
      <c r="E1" s="115"/>
      <c r="F1" s="115"/>
      <c r="G1" s="115"/>
    </row>
    <row r="2" spans="1:7" ht="30.75" customHeight="1" thickBot="1">
      <c r="A2" s="105" t="s">
        <v>23</v>
      </c>
      <c r="B2" s="119" t="s">
        <v>12</v>
      </c>
      <c r="C2" s="116" t="s">
        <v>30</v>
      </c>
      <c r="D2" s="117"/>
      <c r="E2" s="118" t="s">
        <v>31</v>
      </c>
      <c r="F2" s="117"/>
      <c r="G2" s="121" t="s">
        <v>49</v>
      </c>
    </row>
    <row r="3" spans="1:7" ht="15.75" thickBot="1">
      <c r="A3" s="106"/>
      <c r="B3" s="120"/>
      <c r="C3" s="51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88">
        <v>1</v>
      </c>
      <c r="B4" s="82" t="s">
        <v>41</v>
      </c>
      <c r="C4" s="30">
        <v>167.07676</v>
      </c>
      <c r="D4" s="68">
        <v>0.10190480970569793</v>
      </c>
      <c r="E4" s="31">
        <v>128</v>
      </c>
      <c r="F4" s="68">
        <v>0.0974124809741248</v>
      </c>
      <c r="G4" s="50">
        <v>159.71141844748857</v>
      </c>
    </row>
    <row r="5" spans="1:7" ht="14.25">
      <c r="A5" s="89">
        <v>2</v>
      </c>
      <c r="B5" s="82" t="s">
        <v>96</v>
      </c>
      <c r="C5" s="30">
        <v>153.73586000000034</v>
      </c>
      <c r="D5" s="68">
        <v>0.036105666880419426</v>
      </c>
      <c r="E5" s="31">
        <v>57324</v>
      </c>
      <c r="F5" s="68">
        <v>0.014104561838110515</v>
      </c>
      <c r="G5" s="50">
        <v>59.94415209983255</v>
      </c>
    </row>
    <row r="6" spans="1:7" ht="14.25">
      <c r="A6" s="89">
        <v>3</v>
      </c>
      <c r="B6" s="82" t="s">
        <v>99</v>
      </c>
      <c r="C6" s="30">
        <v>29.20584999999963</v>
      </c>
      <c r="D6" s="68">
        <v>0.007845616893969764</v>
      </c>
      <c r="E6" s="31">
        <v>7</v>
      </c>
      <c r="F6" s="68">
        <v>0.005267118133935289</v>
      </c>
      <c r="G6" s="50">
        <v>19.64610529721566</v>
      </c>
    </row>
    <row r="7" spans="1:7" ht="14.25">
      <c r="A7" s="89">
        <v>4</v>
      </c>
      <c r="B7" s="82" t="s">
        <v>85</v>
      </c>
      <c r="C7" s="30">
        <v>48.80571999999997</v>
      </c>
      <c r="D7" s="68">
        <v>0.030644942032906654</v>
      </c>
      <c r="E7" s="31">
        <v>207</v>
      </c>
      <c r="F7" s="68">
        <v>0.005332165580484789</v>
      </c>
      <c r="G7" s="50">
        <v>8.492108747842634</v>
      </c>
    </row>
    <row r="8" spans="1:7" ht="14.25">
      <c r="A8" s="89">
        <v>5</v>
      </c>
      <c r="B8" s="82" t="s">
        <v>42</v>
      </c>
      <c r="C8" s="30">
        <v>187.19642999999968</v>
      </c>
      <c r="D8" s="68">
        <v>0.007855875837696721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60</v>
      </c>
      <c r="C9" s="30">
        <v>75.62573490000051</v>
      </c>
      <c r="D9" s="68">
        <v>0.014837696522669568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46</v>
      </c>
      <c r="C10" s="30">
        <v>50.78049000000022</v>
      </c>
      <c r="D10" s="68">
        <v>0.012445262206449346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93</v>
      </c>
      <c r="C11" s="30">
        <v>19.694830000000074</v>
      </c>
      <c r="D11" s="68">
        <v>0.004662972298002541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78</v>
      </c>
      <c r="C12" s="30">
        <v>17.051469999999973</v>
      </c>
      <c r="D12" s="68">
        <v>0.020109275112396994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74</v>
      </c>
      <c r="C13" s="30">
        <v>16.2970281</v>
      </c>
      <c r="D13" s="68">
        <v>0.010226074980832467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100</v>
      </c>
      <c r="C14" s="30">
        <v>7.052660000000149</v>
      </c>
      <c r="D14" s="68">
        <v>0.0023253986004646457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102</v>
      </c>
      <c r="C15" s="30">
        <v>4.9838800000000045</v>
      </c>
      <c r="D15" s="68">
        <v>0.005988506308966404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70</v>
      </c>
      <c r="C16" s="30">
        <v>4.815449999999721</v>
      </c>
      <c r="D16" s="68">
        <v>0.0013069601178640627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22</v>
      </c>
      <c r="C17" s="30">
        <v>4.528369999999995</v>
      </c>
      <c r="D17" s="68">
        <v>0.004584387362686642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72</v>
      </c>
      <c r="C18" s="30">
        <v>3.559030000000261</v>
      </c>
      <c r="D18" s="68">
        <v>0.0012420183284486124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101</v>
      </c>
      <c r="C19" s="30">
        <v>3.1530500000000465</v>
      </c>
      <c r="D19" s="68">
        <v>0.0026398379659159934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73</v>
      </c>
      <c r="C20" s="30">
        <v>0.4867899999999791</v>
      </c>
      <c r="D20" s="68">
        <v>0.0013188735439802401</v>
      </c>
      <c r="E20" s="31">
        <v>0</v>
      </c>
      <c r="F20" s="68">
        <v>0</v>
      </c>
      <c r="G20" s="50">
        <v>0</v>
      </c>
    </row>
    <row r="21" spans="1:7" ht="14.25">
      <c r="A21" s="89">
        <v>18</v>
      </c>
      <c r="B21" s="82" t="s">
        <v>79</v>
      </c>
      <c r="C21" s="30">
        <v>-0.2</v>
      </c>
      <c r="D21" s="68">
        <v>-0.0002792808323461497</v>
      </c>
      <c r="E21" s="31">
        <v>0</v>
      </c>
      <c r="F21" s="68">
        <v>0</v>
      </c>
      <c r="G21" s="50">
        <v>0</v>
      </c>
    </row>
    <row r="22" spans="1:7" ht="15.75" thickBot="1">
      <c r="A22" s="63"/>
      <c r="B22" s="64" t="s">
        <v>24</v>
      </c>
      <c r="C22" s="54">
        <v>793.8494030000003</v>
      </c>
      <c r="D22" s="67">
        <v>0.012295069492246092</v>
      </c>
      <c r="E22" s="55">
        <v>57666</v>
      </c>
      <c r="F22" s="67">
        <v>0.013730715958760707</v>
      </c>
      <c r="G22" s="56">
        <v>247.7937845923794</v>
      </c>
    </row>
    <row r="24" ht="14.25">
      <c r="D24" s="52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  <row r="29" spans="1:2" ht="14.25">
      <c r="A29"/>
      <c r="B29"/>
    </row>
    <row r="30" spans="1:2" ht="14.25">
      <c r="A30"/>
      <c r="B30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79</v>
      </c>
      <c r="C2" s="71">
        <v>-0.00027928083234629586</v>
      </c>
    </row>
    <row r="3" spans="1:5" ht="14.25">
      <c r="A3" s="14"/>
      <c r="B3" s="47" t="s">
        <v>72</v>
      </c>
      <c r="C3" s="71">
        <v>0.0012420183284491682</v>
      </c>
      <c r="D3" s="14"/>
      <c r="E3" s="14"/>
    </row>
    <row r="4" spans="1:5" ht="14.25">
      <c r="A4" s="14"/>
      <c r="B4" s="47" t="s">
        <v>70</v>
      </c>
      <c r="C4" s="71">
        <v>0.001306960117863909</v>
      </c>
      <c r="D4" s="14"/>
      <c r="E4" s="14"/>
    </row>
    <row r="5" spans="1:5" ht="14.25">
      <c r="A5" s="14"/>
      <c r="B5" s="47" t="s">
        <v>73</v>
      </c>
      <c r="C5" s="71">
        <v>0.0013188735439801924</v>
      </c>
      <c r="D5" s="14"/>
      <c r="E5" s="14"/>
    </row>
    <row r="6" spans="1:5" ht="14.25">
      <c r="A6" s="14"/>
      <c r="B6" s="47" t="s">
        <v>100</v>
      </c>
      <c r="C6" s="71">
        <v>0.0023253986004645455</v>
      </c>
      <c r="D6" s="14"/>
      <c r="E6" s="14"/>
    </row>
    <row r="7" spans="1:5" ht="14.25">
      <c r="A7" s="14"/>
      <c r="B7" s="47" t="s">
        <v>99</v>
      </c>
      <c r="C7" s="71">
        <v>0.002564988661740708</v>
      </c>
      <c r="D7" s="14"/>
      <c r="E7" s="14"/>
    </row>
    <row r="8" spans="1:5" ht="14.25">
      <c r="A8" s="14"/>
      <c r="B8" s="47" t="s">
        <v>101</v>
      </c>
      <c r="C8" s="71">
        <v>0.0026398379659158255</v>
      </c>
      <c r="D8" s="14"/>
      <c r="E8" s="14"/>
    </row>
    <row r="9" spans="1:5" ht="14.25">
      <c r="A9" s="14"/>
      <c r="B9" s="47" t="s">
        <v>41</v>
      </c>
      <c r="C9" s="71">
        <v>0.0040935644613637745</v>
      </c>
      <c r="D9" s="14"/>
      <c r="E9" s="14"/>
    </row>
    <row r="10" spans="1:5" ht="14.25">
      <c r="A10" s="14"/>
      <c r="B10" s="47" t="s">
        <v>22</v>
      </c>
      <c r="C10" s="71">
        <v>0.004584387362687181</v>
      </c>
      <c r="D10" s="14"/>
      <c r="E10" s="14"/>
    </row>
    <row r="11" spans="1:5" ht="14.25">
      <c r="A11" s="14"/>
      <c r="B11" s="47" t="s">
        <v>93</v>
      </c>
      <c r="C11" s="71">
        <v>0.004662972298002721</v>
      </c>
      <c r="D11" s="14"/>
      <c r="E11" s="14"/>
    </row>
    <row r="12" spans="1:5" ht="14.25">
      <c r="A12" s="14"/>
      <c r="B12" s="47" t="s">
        <v>102</v>
      </c>
      <c r="C12" s="71">
        <v>0.0059885063089659685</v>
      </c>
      <c r="D12" s="14"/>
      <c r="E12" s="14"/>
    </row>
    <row r="13" spans="1:5" ht="14.25">
      <c r="A13" s="14"/>
      <c r="B13" s="47" t="s">
        <v>42</v>
      </c>
      <c r="C13" s="71">
        <v>0.007855875837697424</v>
      </c>
      <c r="D13" s="14"/>
      <c r="E13" s="14"/>
    </row>
    <row r="14" spans="1:5" ht="14.25">
      <c r="A14" s="14"/>
      <c r="B14" s="47" t="s">
        <v>74</v>
      </c>
      <c r="C14" s="71">
        <v>0.010226074980832056</v>
      </c>
      <c r="D14" s="14"/>
      <c r="E14" s="14"/>
    </row>
    <row r="15" spans="1:5" ht="14.25">
      <c r="A15" s="14"/>
      <c r="B15" s="47" t="s">
        <v>46</v>
      </c>
      <c r="C15" s="71">
        <v>0.012445262206451035</v>
      </c>
      <c r="D15" s="14"/>
      <c r="E15" s="14"/>
    </row>
    <row r="16" spans="1:5" ht="14.25">
      <c r="A16" s="14"/>
      <c r="B16" s="47" t="s">
        <v>60</v>
      </c>
      <c r="C16" s="71">
        <v>0.014837696522669086</v>
      </c>
      <c r="D16" s="14"/>
      <c r="E16" s="14"/>
    </row>
    <row r="17" spans="1:5" ht="14.25">
      <c r="A17" s="14"/>
      <c r="B17" s="47" t="s">
        <v>78</v>
      </c>
      <c r="C17" s="71">
        <v>0.020109275112397906</v>
      </c>
      <c r="D17" s="14"/>
      <c r="E17" s="14"/>
    </row>
    <row r="18" spans="1:5" ht="14.25">
      <c r="A18" s="14"/>
      <c r="B18" s="47" t="s">
        <v>96</v>
      </c>
      <c r="C18" s="71">
        <v>0.02169510509096928</v>
      </c>
      <c r="D18" s="14"/>
      <c r="E18" s="14"/>
    </row>
    <row r="19" spans="1:5" ht="14.25">
      <c r="A19" s="14"/>
      <c r="B19" s="47" t="s">
        <v>85</v>
      </c>
      <c r="C19" s="71">
        <v>0.025178520412510785</v>
      </c>
      <c r="D19" s="14"/>
      <c r="E19" s="14"/>
    </row>
    <row r="20" spans="2:3" ht="14.25">
      <c r="B20" s="47" t="s">
        <v>21</v>
      </c>
      <c r="C20" s="74">
        <v>0.02301271106051983</v>
      </c>
    </row>
    <row r="21" spans="2:3" ht="14.25">
      <c r="B21" s="14" t="s">
        <v>27</v>
      </c>
      <c r="C21" s="86">
        <v>0.004764089353142653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88</v>
      </c>
      <c r="C3" s="45" t="s">
        <v>7</v>
      </c>
      <c r="D3" s="46" t="s">
        <v>10</v>
      </c>
      <c r="E3" s="43">
        <v>9705260.16</v>
      </c>
      <c r="F3" s="94">
        <v>29171</v>
      </c>
      <c r="G3" s="43">
        <v>332.70234685132493</v>
      </c>
      <c r="H3" s="73">
        <v>100</v>
      </c>
      <c r="I3" s="42" t="s">
        <v>86</v>
      </c>
      <c r="J3" s="44" t="s">
        <v>87</v>
      </c>
    </row>
    <row r="4" spans="1:10" ht="15" customHeight="1">
      <c r="A4" s="41">
        <v>2</v>
      </c>
      <c r="B4" s="42" t="s">
        <v>89</v>
      </c>
      <c r="C4" s="45" t="s">
        <v>7</v>
      </c>
      <c r="D4" s="46" t="s">
        <v>58</v>
      </c>
      <c r="E4" s="43">
        <v>2612314.12</v>
      </c>
      <c r="F4" s="94">
        <v>54890</v>
      </c>
      <c r="G4" s="43">
        <v>47.59180397157952</v>
      </c>
      <c r="H4" s="73">
        <v>100</v>
      </c>
      <c r="I4" s="42" t="s">
        <v>86</v>
      </c>
      <c r="J4" s="44" t="s">
        <v>87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1466089.95</v>
      </c>
      <c r="F5" s="94">
        <v>779</v>
      </c>
      <c r="G5" s="43">
        <v>1882.0153401797174</v>
      </c>
      <c r="H5" s="73">
        <v>1000</v>
      </c>
      <c r="I5" s="42" t="s">
        <v>65</v>
      </c>
      <c r="J5" s="44" t="s">
        <v>51</v>
      </c>
    </row>
    <row r="6" spans="1:10" ht="15" customHeight="1">
      <c r="A6" s="41">
        <v>4</v>
      </c>
      <c r="B6" s="42" t="s">
        <v>57</v>
      </c>
      <c r="C6" s="45" t="s">
        <v>7</v>
      </c>
      <c r="D6" s="46" t="s">
        <v>58</v>
      </c>
      <c r="E6" s="43">
        <v>1295709.42</v>
      </c>
      <c r="F6" s="94">
        <v>2941</v>
      </c>
      <c r="G6" s="43">
        <v>440.5676368582115</v>
      </c>
      <c r="H6" s="73">
        <v>1000</v>
      </c>
      <c r="I6" s="42" t="s">
        <v>64</v>
      </c>
      <c r="J6" s="44" t="s">
        <v>29</v>
      </c>
    </row>
    <row r="7" spans="1:10" ht="15" customHeight="1">
      <c r="A7" s="41">
        <v>5</v>
      </c>
      <c r="B7" s="42" t="s">
        <v>90</v>
      </c>
      <c r="C7" s="45" t="s">
        <v>7</v>
      </c>
      <c r="D7" s="46" t="s">
        <v>10</v>
      </c>
      <c r="E7" s="43">
        <v>459552.6</v>
      </c>
      <c r="F7" s="94">
        <v>679</v>
      </c>
      <c r="G7" s="43">
        <v>676.8079528718704</v>
      </c>
      <c r="H7" s="73">
        <v>1000</v>
      </c>
      <c r="I7" s="42" t="s">
        <v>91</v>
      </c>
      <c r="J7" s="44" t="s">
        <v>92</v>
      </c>
    </row>
    <row r="8" spans="1:10" ht="15.75" thickBot="1">
      <c r="A8" s="123" t="s">
        <v>24</v>
      </c>
      <c r="B8" s="124"/>
      <c r="C8" s="57" t="s">
        <v>25</v>
      </c>
      <c r="D8" s="57" t="s">
        <v>25</v>
      </c>
      <c r="E8" s="58">
        <f>SUM(E3:E7)</f>
        <v>15538926.25</v>
      </c>
      <c r="F8" s="59">
        <f>SUM(F3:F7)</f>
        <v>88460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ht="63.7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ht="14.25" collapsed="1">
      <c r="A4" s="61">
        <v>1</v>
      </c>
      <c r="B4" s="47" t="s">
        <v>90</v>
      </c>
      <c r="C4" s="48">
        <v>38441</v>
      </c>
      <c r="D4" s="48">
        <v>38625</v>
      </c>
      <c r="E4" s="71">
        <v>-1.9801828953225353E-06</v>
      </c>
      <c r="F4" s="71">
        <v>-0.011133278747826214</v>
      </c>
      <c r="G4" s="71">
        <v>-0.052502643771730306</v>
      </c>
      <c r="H4" s="71">
        <v>-0.022914570133426126</v>
      </c>
      <c r="I4" s="71">
        <v>-0.20937087800557597</v>
      </c>
      <c r="J4" s="71">
        <v>-0.026172511964840384</v>
      </c>
      <c r="K4" s="72">
        <v>-0.32319204712812966</v>
      </c>
      <c r="L4" s="72">
        <v>-0.032511088121921494</v>
      </c>
    </row>
    <row r="5" spans="1:12" ht="14.25" collapsed="1">
      <c r="A5" s="62">
        <v>2</v>
      </c>
      <c r="B5" s="47" t="s">
        <v>88</v>
      </c>
      <c r="C5" s="48">
        <v>38862</v>
      </c>
      <c r="D5" s="48">
        <v>38958</v>
      </c>
      <c r="E5" s="71">
        <v>0.012443743397092533</v>
      </c>
      <c r="F5" s="71">
        <v>0.010407685386482735</v>
      </c>
      <c r="G5" s="71">
        <v>0.08961010716662998</v>
      </c>
      <c r="H5" s="71" t="s">
        <v>59</v>
      </c>
      <c r="I5" s="71">
        <v>0.2209898931331824</v>
      </c>
      <c r="J5" s="71">
        <v>0.23738337233172446</v>
      </c>
      <c r="K5" s="72">
        <v>2.327023468513251</v>
      </c>
      <c r="L5" s="72">
        <v>0.11660881853980443</v>
      </c>
    </row>
    <row r="6" spans="1:12" ht="14.25">
      <c r="A6" s="62">
        <v>3</v>
      </c>
      <c r="B6" s="47" t="s">
        <v>57</v>
      </c>
      <c r="C6" s="48">
        <v>39048</v>
      </c>
      <c r="D6" s="48">
        <v>39140</v>
      </c>
      <c r="E6" s="71">
        <v>0.006451214502112279</v>
      </c>
      <c r="F6" s="71">
        <v>0.003377066817247698</v>
      </c>
      <c r="G6" s="71">
        <v>-0.10116033550748482</v>
      </c>
      <c r="H6" s="71">
        <v>0.1328885899277572</v>
      </c>
      <c r="I6" s="71">
        <v>0.20065024112952412</v>
      </c>
      <c r="J6" s="71">
        <v>0.16754907766473992</v>
      </c>
      <c r="K6" s="72">
        <v>-0.5594323631417883</v>
      </c>
      <c r="L6" s="72">
        <v>-0.0757904719879543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0.012347576376265046</v>
      </c>
      <c r="F7" s="71">
        <v>0.017245082908492027</v>
      </c>
      <c r="G7" s="71">
        <v>0.0388828883888932</v>
      </c>
      <c r="H7" s="71">
        <v>0.1313432469047735</v>
      </c>
      <c r="I7" s="71">
        <v>0.19736436750793884</v>
      </c>
      <c r="J7" s="71">
        <v>0.15306882226610874</v>
      </c>
      <c r="K7" s="72">
        <v>0.8820153401797151</v>
      </c>
      <c r="L7" s="72">
        <v>0.0649459098851437</v>
      </c>
    </row>
    <row r="8" spans="1:12" ht="14.25">
      <c r="A8" s="62">
        <v>5</v>
      </c>
      <c r="B8" s="47" t="s">
        <v>89</v>
      </c>
      <c r="C8" s="48">
        <v>40253</v>
      </c>
      <c r="D8" s="48">
        <v>40445</v>
      </c>
      <c r="E8" s="71">
        <v>0.019974083201097503</v>
      </c>
      <c r="F8" s="71">
        <v>0.016459769408653235</v>
      </c>
      <c r="G8" s="71">
        <v>0.07420116604496374</v>
      </c>
      <c r="H8" s="71" t="s">
        <v>59</v>
      </c>
      <c r="I8" s="71">
        <v>0.4804588544170434</v>
      </c>
      <c r="J8" s="71">
        <v>0.3602346708499091</v>
      </c>
      <c r="K8" s="72">
        <v>-0.5240819602842046</v>
      </c>
      <c r="L8" s="72">
        <v>-0.10308849492419803</v>
      </c>
    </row>
    <row r="9" spans="1:12" ht="15.75" thickBot="1">
      <c r="A9" s="75"/>
      <c r="B9" s="79" t="s">
        <v>55</v>
      </c>
      <c r="C9" s="78" t="s">
        <v>25</v>
      </c>
      <c r="D9" s="78" t="s">
        <v>25</v>
      </c>
      <c r="E9" s="76">
        <f aca="true" t="shared" si="0" ref="E9:J9">AVERAGE(E4:E8)</f>
        <v>0.010242927458734407</v>
      </c>
      <c r="F9" s="76">
        <f t="shared" si="0"/>
        <v>0.007271265154609896</v>
      </c>
      <c r="G9" s="76">
        <f t="shared" si="0"/>
        <v>0.009806236464254358</v>
      </c>
      <c r="H9" s="76">
        <f t="shared" si="0"/>
        <v>0.08043908889970153</v>
      </c>
      <c r="I9" s="76">
        <f t="shared" si="0"/>
        <v>0.17801849563642255</v>
      </c>
      <c r="J9" s="76">
        <f t="shared" si="0"/>
        <v>0.17841268622952838</v>
      </c>
      <c r="K9" s="78" t="s">
        <v>25</v>
      </c>
      <c r="L9" s="78" t="s">
        <v>25</v>
      </c>
    </row>
    <row r="10" spans="1:12" s="9" customFormat="1" ht="14.25">
      <c r="A10" s="104" t="s">
        <v>47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5" t="s">
        <v>39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8" t="s">
        <v>30</v>
      </c>
      <c r="D2" s="117"/>
      <c r="E2" s="118" t="s">
        <v>31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 customHeight="1">
      <c r="A4" s="90">
        <v>1</v>
      </c>
      <c r="B4" s="91" t="s">
        <v>88</v>
      </c>
      <c r="C4" s="30">
        <v>119.28541000000016</v>
      </c>
      <c r="D4" s="68">
        <v>0.012443743397091688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89</v>
      </c>
      <c r="C5" s="30">
        <v>51.15677000000002</v>
      </c>
      <c r="D5" s="68">
        <v>0.019974083201096577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17.881859999999868</v>
      </c>
      <c r="D6" s="68">
        <v>0.012347576376265008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57</v>
      </c>
      <c r="C7" s="30">
        <v>8.305319999999833</v>
      </c>
      <c r="D7" s="68">
        <v>0.006451214502113075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90</v>
      </c>
      <c r="C8" s="30">
        <v>-0.0009100000000325963</v>
      </c>
      <c r="D8" s="68">
        <v>-1.98018289542081E-06</v>
      </c>
      <c r="E8" s="31">
        <v>0</v>
      </c>
      <c r="F8" s="87">
        <v>0</v>
      </c>
      <c r="G8" s="50">
        <v>0</v>
      </c>
    </row>
    <row r="9" spans="1:7" ht="15.75" thickBot="1">
      <c r="A9" s="65"/>
      <c r="B9" s="53" t="s">
        <v>24</v>
      </c>
      <c r="C9" s="54">
        <v>196.62844999999984</v>
      </c>
      <c r="D9" s="67">
        <v>0.012816101770622642</v>
      </c>
      <c r="E9" s="55">
        <v>0</v>
      </c>
      <c r="F9" s="67">
        <v>0</v>
      </c>
      <c r="G9" s="56">
        <v>0</v>
      </c>
    </row>
    <row r="11" ht="14.25">
      <c r="A11" s="11"/>
    </row>
    <row r="12" spans="1:7" ht="14.25">
      <c r="A12" s="11"/>
      <c r="B12" s="11"/>
      <c r="C12" s="11"/>
      <c r="D12" s="52"/>
      <c r="E12" s="11"/>
      <c r="F12" s="11"/>
      <c r="G12" s="11"/>
    </row>
    <row r="13" spans="1:7" ht="14.25">
      <c r="A13" s="11"/>
      <c r="B13" s="11"/>
      <c r="C13" s="11"/>
      <c r="D13" s="18"/>
      <c r="E13" s="11"/>
      <c r="F13" s="11"/>
      <c r="G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90</v>
      </c>
      <c r="C2" s="71">
        <v>-1.9801828953225353E-06</v>
      </c>
      <c r="D2" s="21"/>
      <c r="E2" s="21"/>
    </row>
    <row r="3" spans="1:5" ht="14.25">
      <c r="A3" s="21"/>
      <c r="B3" s="47" t="s">
        <v>57</v>
      </c>
      <c r="C3" s="71">
        <v>0.006451214502112279</v>
      </c>
      <c r="D3" s="21"/>
      <c r="E3" s="21"/>
    </row>
    <row r="4" spans="1:5" ht="14.25">
      <c r="A4" s="21"/>
      <c r="B4" s="47" t="s">
        <v>26</v>
      </c>
      <c r="C4" s="71">
        <v>0.012347576376265046</v>
      </c>
      <c r="D4" s="21"/>
      <c r="E4" s="21"/>
    </row>
    <row r="5" spans="1:5" ht="14.25">
      <c r="A5" s="21"/>
      <c r="B5" s="47" t="s">
        <v>88</v>
      </c>
      <c r="C5" s="71">
        <v>0.012443743397092533</v>
      </c>
      <c r="D5" s="21"/>
      <c r="E5" s="21"/>
    </row>
    <row r="6" spans="1:5" ht="14.25">
      <c r="A6" s="21"/>
      <c r="B6" s="47" t="s">
        <v>89</v>
      </c>
      <c r="C6" s="71">
        <v>0.019974083201097503</v>
      </c>
      <c r="D6" s="21"/>
      <c r="E6" s="21"/>
    </row>
    <row r="7" spans="1:256" ht="14.25">
      <c r="A7" s="21"/>
      <c r="B7" s="98" t="s">
        <v>21</v>
      </c>
      <c r="C7" s="99">
        <v>0.02301271106051983</v>
      </c>
      <c r="D7" s="21"/>
      <c r="F7" s="22">
        <v>0.004166080225193491</v>
      </c>
      <c r="G7" s="22" t="s">
        <v>21</v>
      </c>
      <c r="H7" s="22">
        <v>0.004166080225193491</v>
      </c>
      <c r="I7" s="22" t="s">
        <v>21</v>
      </c>
      <c r="J7" s="22">
        <v>0.004166080225193491</v>
      </c>
      <c r="K7" s="22" t="s">
        <v>21</v>
      </c>
      <c r="L7" s="22">
        <v>0.004166080225193491</v>
      </c>
      <c r="M7" s="22" t="s">
        <v>21</v>
      </c>
      <c r="N7" s="22">
        <v>0.004166080225193491</v>
      </c>
      <c r="O7" s="22" t="s">
        <v>21</v>
      </c>
      <c r="P7" s="22">
        <v>0.004166080225193491</v>
      </c>
      <c r="Q7" s="22" t="s">
        <v>21</v>
      </c>
      <c r="R7" s="22">
        <v>0.004166080225193491</v>
      </c>
      <c r="S7" s="22" t="s">
        <v>21</v>
      </c>
      <c r="T7" s="22">
        <v>0.004166080225193491</v>
      </c>
      <c r="U7" s="22" t="s">
        <v>21</v>
      </c>
      <c r="V7" s="22">
        <v>0.004166080225193491</v>
      </c>
      <c r="W7" s="22" t="s">
        <v>21</v>
      </c>
      <c r="X7" s="22">
        <v>0.004166080225193491</v>
      </c>
      <c r="Y7" s="22" t="s">
        <v>21</v>
      </c>
      <c r="Z7" s="22">
        <v>0.004166080225193491</v>
      </c>
      <c r="AA7" s="22" t="s">
        <v>21</v>
      </c>
      <c r="AB7" s="22">
        <v>0.004166080225193491</v>
      </c>
      <c r="AC7" s="22" t="s">
        <v>21</v>
      </c>
      <c r="AD7" s="22">
        <v>0.004166080225193491</v>
      </c>
      <c r="AE7" s="22" t="s">
        <v>21</v>
      </c>
      <c r="AF7" s="22">
        <v>0.004166080225193491</v>
      </c>
      <c r="AG7" s="22" t="s">
        <v>21</v>
      </c>
      <c r="AH7" s="22">
        <v>0.004166080225193491</v>
      </c>
      <c r="AI7" s="22" t="s">
        <v>21</v>
      </c>
      <c r="AJ7" s="22">
        <v>0.004166080225193491</v>
      </c>
      <c r="AK7" s="22" t="s">
        <v>21</v>
      </c>
      <c r="AL7" s="22">
        <v>0.004166080225193491</v>
      </c>
      <c r="AM7" s="22" t="s">
        <v>21</v>
      </c>
      <c r="AN7" s="22">
        <v>0.004166080225193491</v>
      </c>
      <c r="AO7" s="22" t="s">
        <v>21</v>
      </c>
      <c r="AP7" s="22">
        <v>0.004166080225193491</v>
      </c>
      <c r="AQ7" s="22" t="s">
        <v>21</v>
      </c>
      <c r="AR7" s="22">
        <v>0.004166080225193491</v>
      </c>
      <c r="AS7" s="22" t="s">
        <v>21</v>
      </c>
      <c r="AT7" s="22">
        <v>0.004166080225193491</v>
      </c>
      <c r="AU7" s="22" t="s">
        <v>21</v>
      </c>
      <c r="AV7" s="22">
        <v>0.004166080225193491</v>
      </c>
      <c r="AW7" s="22" t="s">
        <v>21</v>
      </c>
      <c r="AX7" s="22">
        <v>0.004166080225193491</v>
      </c>
      <c r="AY7" s="22" t="s">
        <v>21</v>
      </c>
      <c r="AZ7" s="22">
        <v>0.004166080225193491</v>
      </c>
      <c r="BA7" s="22" t="s">
        <v>21</v>
      </c>
      <c r="BB7" s="22">
        <v>0.004166080225193491</v>
      </c>
      <c r="BC7" s="22" t="s">
        <v>21</v>
      </c>
      <c r="BD7" s="22">
        <v>0.004166080225193491</v>
      </c>
      <c r="BE7" s="22" t="s">
        <v>21</v>
      </c>
      <c r="BF7" s="22">
        <v>0.004166080225193491</v>
      </c>
      <c r="BG7" s="22" t="s">
        <v>21</v>
      </c>
      <c r="BH7" s="22">
        <v>0.004166080225193491</v>
      </c>
      <c r="BI7" s="22" t="s">
        <v>21</v>
      </c>
      <c r="BJ7" s="22">
        <v>0.004166080225193491</v>
      </c>
      <c r="BK7" s="22" t="s">
        <v>21</v>
      </c>
      <c r="BL7" s="22">
        <v>0.004166080225193491</v>
      </c>
      <c r="BM7" s="22" t="s">
        <v>21</v>
      </c>
      <c r="BN7" s="22">
        <v>0.004166080225193491</v>
      </c>
      <c r="BO7" s="22" t="s">
        <v>21</v>
      </c>
      <c r="BP7" s="22">
        <v>0.004166080225193491</v>
      </c>
      <c r="BQ7" s="22" t="s">
        <v>21</v>
      </c>
      <c r="BR7" s="22">
        <v>0.004166080225193491</v>
      </c>
      <c r="BS7" s="22" t="s">
        <v>21</v>
      </c>
      <c r="BT7" s="22">
        <v>0.004166080225193491</v>
      </c>
      <c r="BU7" s="22" t="s">
        <v>21</v>
      </c>
      <c r="BV7" s="22">
        <v>0.004166080225193491</v>
      </c>
      <c r="BW7" s="22" t="s">
        <v>21</v>
      </c>
      <c r="BX7" s="22">
        <v>0.004166080225193491</v>
      </c>
      <c r="BY7" s="22" t="s">
        <v>21</v>
      </c>
      <c r="BZ7" s="22">
        <v>0.004166080225193491</v>
      </c>
      <c r="CA7" s="22" t="s">
        <v>21</v>
      </c>
      <c r="CB7" s="22">
        <v>0.004166080225193491</v>
      </c>
      <c r="CC7" s="22" t="s">
        <v>21</v>
      </c>
      <c r="CD7" s="22">
        <v>0.004166080225193491</v>
      </c>
      <c r="CE7" s="22" t="s">
        <v>21</v>
      </c>
      <c r="CF7" s="22">
        <v>0.004166080225193491</v>
      </c>
      <c r="CG7" s="22" t="s">
        <v>21</v>
      </c>
      <c r="CH7" s="22">
        <v>0.004166080225193491</v>
      </c>
      <c r="CI7" s="22" t="s">
        <v>21</v>
      </c>
      <c r="CJ7" s="22">
        <v>0.004166080225193491</v>
      </c>
      <c r="CK7" s="22" t="s">
        <v>21</v>
      </c>
      <c r="CL7" s="22">
        <v>0.004166080225193491</v>
      </c>
      <c r="CM7" s="22" t="s">
        <v>21</v>
      </c>
      <c r="CN7" s="22">
        <v>0.004166080225193491</v>
      </c>
      <c r="CO7" s="22" t="s">
        <v>21</v>
      </c>
      <c r="CP7" s="22">
        <v>0.004166080225193491</v>
      </c>
      <c r="CQ7" s="22" t="s">
        <v>21</v>
      </c>
      <c r="CR7" s="22">
        <v>0.004166080225193491</v>
      </c>
      <c r="CS7" s="22" t="s">
        <v>21</v>
      </c>
      <c r="CT7" s="22">
        <v>0.004166080225193491</v>
      </c>
      <c r="CU7" s="22" t="s">
        <v>21</v>
      </c>
      <c r="CV7" s="22">
        <v>0.004166080225193491</v>
      </c>
      <c r="CW7" s="22" t="s">
        <v>21</v>
      </c>
      <c r="CX7" s="22">
        <v>0.004166080225193491</v>
      </c>
      <c r="CY7" s="22" t="s">
        <v>21</v>
      </c>
      <c r="CZ7" s="22">
        <v>0.004166080225193491</v>
      </c>
      <c r="DA7" s="22" t="s">
        <v>21</v>
      </c>
      <c r="DB7" s="22">
        <v>0.004166080225193491</v>
      </c>
      <c r="DC7" s="22" t="s">
        <v>21</v>
      </c>
      <c r="DD7" s="22">
        <v>0.004166080225193491</v>
      </c>
      <c r="DE7" s="22" t="s">
        <v>21</v>
      </c>
      <c r="DF7" s="22">
        <v>0.004166080225193491</v>
      </c>
      <c r="DG7" s="22" t="s">
        <v>21</v>
      </c>
      <c r="DH7" s="22">
        <v>0.004166080225193491</v>
      </c>
      <c r="DI7" s="22" t="s">
        <v>21</v>
      </c>
      <c r="DJ7" s="22">
        <v>0.004166080225193491</v>
      </c>
      <c r="DK7" s="22" t="s">
        <v>21</v>
      </c>
      <c r="DL7" s="22">
        <v>0.004166080225193491</v>
      </c>
      <c r="DM7" s="22" t="s">
        <v>21</v>
      </c>
      <c r="DN7" s="22">
        <v>0.004166080225193491</v>
      </c>
      <c r="DO7" s="22" t="s">
        <v>21</v>
      </c>
      <c r="DP7" s="22">
        <v>0.004166080225193491</v>
      </c>
      <c r="DQ7" s="22" t="s">
        <v>21</v>
      </c>
      <c r="DR7" s="22">
        <v>0.004166080225193491</v>
      </c>
      <c r="DS7" s="22" t="s">
        <v>21</v>
      </c>
      <c r="DT7" s="22">
        <v>0.004166080225193491</v>
      </c>
      <c r="DU7" s="22" t="s">
        <v>21</v>
      </c>
      <c r="DV7" s="22">
        <v>0.004166080225193491</v>
      </c>
      <c r="DW7" s="22" t="s">
        <v>21</v>
      </c>
      <c r="DX7" s="22">
        <v>0.004166080225193491</v>
      </c>
      <c r="DY7" s="22" t="s">
        <v>21</v>
      </c>
      <c r="DZ7" s="22">
        <v>0.004166080225193491</v>
      </c>
      <c r="EA7" s="22" t="s">
        <v>21</v>
      </c>
      <c r="EB7" s="22">
        <v>0.004166080225193491</v>
      </c>
      <c r="EC7" s="22" t="s">
        <v>21</v>
      </c>
      <c r="ED7" s="22">
        <v>0.004166080225193491</v>
      </c>
      <c r="EE7" s="22" t="s">
        <v>21</v>
      </c>
      <c r="EF7" s="22">
        <v>0.004166080225193491</v>
      </c>
      <c r="EG7" s="22" t="s">
        <v>21</v>
      </c>
      <c r="EH7" s="22">
        <v>0.004166080225193491</v>
      </c>
      <c r="EI7" s="22" t="s">
        <v>21</v>
      </c>
      <c r="EJ7" s="22">
        <v>0.004166080225193491</v>
      </c>
      <c r="EK7" s="22" t="s">
        <v>21</v>
      </c>
      <c r="EL7" s="22">
        <v>0.004166080225193491</v>
      </c>
      <c r="EM7" s="22" t="s">
        <v>21</v>
      </c>
      <c r="EN7" s="22">
        <v>0.004166080225193491</v>
      </c>
      <c r="EO7" s="22" t="s">
        <v>21</v>
      </c>
      <c r="EP7" s="22">
        <v>0.004166080225193491</v>
      </c>
      <c r="EQ7" s="22" t="s">
        <v>21</v>
      </c>
      <c r="ER7" s="22">
        <v>0.004166080225193491</v>
      </c>
      <c r="ES7" s="22" t="s">
        <v>21</v>
      </c>
      <c r="ET7" s="22">
        <v>0.004166080225193491</v>
      </c>
      <c r="EU7" s="22" t="s">
        <v>21</v>
      </c>
      <c r="EV7" s="22">
        <v>0.004166080225193491</v>
      </c>
      <c r="EW7" s="22" t="s">
        <v>21</v>
      </c>
      <c r="EX7" s="22">
        <v>0.004166080225193491</v>
      </c>
      <c r="EY7" s="22" t="s">
        <v>21</v>
      </c>
      <c r="EZ7" s="22">
        <v>0.004166080225193491</v>
      </c>
      <c r="FA7" s="22" t="s">
        <v>21</v>
      </c>
      <c r="FB7" s="22">
        <v>0.004166080225193491</v>
      </c>
      <c r="FC7" s="22" t="s">
        <v>21</v>
      </c>
      <c r="FD7" s="22">
        <v>0.004166080225193491</v>
      </c>
      <c r="FE7" s="22" t="s">
        <v>21</v>
      </c>
      <c r="FF7" s="22">
        <v>0.004166080225193491</v>
      </c>
      <c r="FG7" s="22" t="s">
        <v>21</v>
      </c>
      <c r="FH7" s="22">
        <v>0.004166080225193491</v>
      </c>
      <c r="FI7" s="22" t="s">
        <v>21</v>
      </c>
      <c r="FJ7" s="22">
        <v>0.004166080225193491</v>
      </c>
      <c r="FK7" s="22" t="s">
        <v>21</v>
      </c>
      <c r="FL7" s="22">
        <v>0.004166080225193491</v>
      </c>
      <c r="FM7" s="22" t="s">
        <v>21</v>
      </c>
      <c r="FN7" s="22">
        <v>0.004166080225193491</v>
      </c>
      <c r="FO7" s="22" t="s">
        <v>21</v>
      </c>
      <c r="FP7" s="22">
        <v>0.004166080225193491</v>
      </c>
      <c r="FQ7" s="22" t="s">
        <v>21</v>
      </c>
      <c r="FR7" s="22">
        <v>0.004166080225193491</v>
      </c>
      <c r="FS7" s="22" t="s">
        <v>21</v>
      </c>
      <c r="FT7" s="22">
        <v>0.004166080225193491</v>
      </c>
      <c r="FU7" s="22" t="s">
        <v>21</v>
      </c>
      <c r="FV7" s="22">
        <v>0.004166080225193491</v>
      </c>
      <c r="FW7" s="22" t="s">
        <v>21</v>
      </c>
      <c r="FX7" s="22">
        <v>0.004166080225193491</v>
      </c>
      <c r="FY7" s="22" t="s">
        <v>21</v>
      </c>
      <c r="FZ7" s="22">
        <v>0.004166080225193491</v>
      </c>
      <c r="GA7" s="22" t="s">
        <v>21</v>
      </c>
      <c r="GB7" s="22">
        <v>0.004166080225193491</v>
      </c>
      <c r="GC7" s="22" t="s">
        <v>21</v>
      </c>
      <c r="GD7" s="22">
        <v>0.004166080225193491</v>
      </c>
      <c r="GE7" s="22" t="s">
        <v>21</v>
      </c>
      <c r="GF7" s="22">
        <v>0.004166080225193491</v>
      </c>
      <c r="GG7" s="22" t="s">
        <v>21</v>
      </c>
      <c r="GH7" s="22">
        <v>0.004166080225193491</v>
      </c>
      <c r="GI7" s="22" t="s">
        <v>21</v>
      </c>
      <c r="GJ7" s="22">
        <v>0.004166080225193491</v>
      </c>
      <c r="GK7" s="22" t="s">
        <v>21</v>
      </c>
      <c r="GL7" s="22">
        <v>0.004166080225193491</v>
      </c>
      <c r="GM7" s="22" t="s">
        <v>21</v>
      </c>
      <c r="GN7" s="22">
        <v>0.004166080225193491</v>
      </c>
      <c r="GO7" s="22" t="s">
        <v>21</v>
      </c>
      <c r="GP7" s="22">
        <v>0.004166080225193491</v>
      </c>
      <c r="GQ7" s="22" t="s">
        <v>21</v>
      </c>
      <c r="GR7" s="22">
        <v>0.004166080225193491</v>
      </c>
      <c r="GS7" s="22" t="s">
        <v>21</v>
      </c>
      <c r="GT7" s="22">
        <v>0.004166080225193491</v>
      </c>
      <c r="GU7" s="22" t="s">
        <v>21</v>
      </c>
      <c r="GV7" s="22">
        <v>0.004166080225193491</v>
      </c>
      <c r="GW7" s="22" t="s">
        <v>21</v>
      </c>
      <c r="GX7" s="22">
        <v>0.004166080225193491</v>
      </c>
      <c r="GY7" s="22" t="s">
        <v>21</v>
      </c>
      <c r="GZ7" s="22">
        <v>0.004166080225193491</v>
      </c>
      <c r="HA7" s="22" t="s">
        <v>21</v>
      </c>
      <c r="HB7" s="22">
        <v>0.004166080225193491</v>
      </c>
      <c r="HC7" s="22" t="s">
        <v>21</v>
      </c>
      <c r="HD7" s="22">
        <v>0.004166080225193491</v>
      </c>
      <c r="HE7" s="22" t="s">
        <v>21</v>
      </c>
      <c r="HF7" s="22">
        <v>0.004166080225193491</v>
      </c>
      <c r="HG7" s="22" t="s">
        <v>21</v>
      </c>
      <c r="HH7" s="22">
        <v>0.004166080225193491</v>
      </c>
      <c r="HI7" s="22" t="s">
        <v>21</v>
      </c>
      <c r="HJ7" s="22">
        <v>0.004166080225193491</v>
      </c>
      <c r="HK7" s="22" t="s">
        <v>21</v>
      </c>
      <c r="HL7" s="22">
        <v>0.004166080225193491</v>
      </c>
      <c r="HM7" s="22" t="s">
        <v>21</v>
      </c>
      <c r="HN7" s="22">
        <v>0.004166080225193491</v>
      </c>
      <c r="HO7" s="22" t="s">
        <v>21</v>
      </c>
      <c r="HP7" s="22">
        <v>0.004166080225193491</v>
      </c>
      <c r="HQ7" s="22" t="s">
        <v>21</v>
      </c>
      <c r="HR7" s="22">
        <v>0.004166080225193491</v>
      </c>
      <c r="HS7" s="22" t="s">
        <v>21</v>
      </c>
      <c r="HT7" s="22">
        <v>0.004166080225193491</v>
      </c>
      <c r="HU7" s="22" t="s">
        <v>21</v>
      </c>
      <c r="HV7" s="22">
        <v>0.004166080225193491</v>
      </c>
      <c r="HW7" s="22" t="s">
        <v>21</v>
      </c>
      <c r="HX7" s="22">
        <v>0.004166080225193491</v>
      </c>
      <c r="HY7" s="22" t="s">
        <v>21</v>
      </c>
      <c r="HZ7" s="22">
        <v>0.004166080225193491</v>
      </c>
      <c r="IA7" s="22" t="s">
        <v>21</v>
      </c>
      <c r="IB7" s="22">
        <v>0.004166080225193491</v>
      </c>
      <c r="IC7" s="22" t="s">
        <v>21</v>
      </c>
      <c r="ID7" s="22">
        <v>0.004166080225193491</v>
      </c>
      <c r="IE7" s="22" t="s">
        <v>21</v>
      </c>
      <c r="IF7" s="22">
        <v>0.004166080225193491</v>
      </c>
      <c r="IG7" s="22" t="s">
        <v>21</v>
      </c>
      <c r="IH7" s="22">
        <v>0.004166080225193491</v>
      </c>
      <c r="II7" s="22" t="s">
        <v>21</v>
      </c>
      <c r="IJ7" s="22">
        <v>0.004166080225193491</v>
      </c>
      <c r="IK7" s="22" t="s">
        <v>21</v>
      </c>
      <c r="IL7" s="22">
        <v>0.004166080225193491</v>
      </c>
      <c r="IM7" s="22" t="s">
        <v>21</v>
      </c>
      <c r="IN7" s="22">
        <v>0.004166080225193491</v>
      </c>
      <c r="IO7" s="22" t="s">
        <v>21</v>
      </c>
      <c r="IP7" s="22">
        <v>0.004166080225193491</v>
      </c>
      <c r="IQ7" s="22" t="s">
        <v>21</v>
      </c>
      <c r="IR7" s="22">
        <v>0.004166080225193491</v>
      </c>
      <c r="IS7" s="22" t="s">
        <v>21</v>
      </c>
      <c r="IT7" s="22">
        <v>0.004166080225193491</v>
      </c>
      <c r="IU7" s="22" t="s">
        <v>21</v>
      </c>
      <c r="IV7" s="22">
        <v>0.004166080225193491</v>
      </c>
    </row>
    <row r="8" spans="2:256" ht="14.25">
      <c r="B8" s="97" t="s">
        <v>27</v>
      </c>
      <c r="C8" s="99">
        <v>0.004764089353142653</v>
      </c>
      <c r="F8" s="22">
        <v>-0.0032109887169424756</v>
      </c>
      <c r="G8" s="22" t="s">
        <v>27</v>
      </c>
      <c r="H8" s="22">
        <v>-0.0032109887169424756</v>
      </c>
      <c r="I8" s="22" t="s">
        <v>27</v>
      </c>
      <c r="J8" s="22">
        <v>-0.0032109887169424756</v>
      </c>
      <c r="K8" s="22" t="s">
        <v>27</v>
      </c>
      <c r="L8" s="22">
        <v>-0.0032109887169424756</v>
      </c>
      <c r="M8" s="22" t="s">
        <v>27</v>
      </c>
      <c r="N8" s="22">
        <v>-0.0032109887169424756</v>
      </c>
      <c r="O8" s="22" t="s">
        <v>27</v>
      </c>
      <c r="P8" s="22">
        <v>-0.0032109887169424756</v>
      </c>
      <c r="Q8" s="22" t="s">
        <v>27</v>
      </c>
      <c r="R8" s="22">
        <v>-0.0032109887169424756</v>
      </c>
      <c r="S8" s="22" t="s">
        <v>27</v>
      </c>
      <c r="T8" s="22">
        <v>-0.0032109887169424756</v>
      </c>
      <c r="U8" s="22" t="s">
        <v>27</v>
      </c>
      <c r="V8" s="22">
        <v>-0.0032109887169424756</v>
      </c>
      <c r="W8" s="22" t="s">
        <v>27</v>
      </c>
      <c r="X8" s="22">
        <v>-0.0032109887169424756</v>
      </c>
      <c r="Y8" s="22" t="s">
        <v>27</v>
      </c>
      <c r="Z8" s="22">
        <v>-0.0032109887169424756</v>
      </c>
      <c r="AA8" s="22" t="s">
        <v>27</v>
      </c>
      <c r="AB8" s="22">
        <v>-0.0032109887169424756</v>
      </c>
      <c r="AC8" s="22" t="s">
        <v>27</v>
      </c>
      <c r="AD8" s="22">
        <v>-0.0032109887169424756</v>
      </c>
      <c r="AE8" s="22" t="s">
        <v>27</v>
      </c>
      <c r="AF8" s="22">
        <v>-0.0032109887169424756</v>
      </c>
      <c r="AG8" s="22" t="s">
        <v>27</v>
      </c>
      <c r="AH8" s="22">
        <v>-0.0032109887169424756</v>
      </c>
      <c r="AI8" s="22" t="s">
        <v>27</v>
      </c>
      <c r="AJ8" s="22">
        <v>-0.0032109887169424756</v>
      </c>
      <c r="AK8" s="22" t="s">
        <v>27</v>
      </c>
      <c r="AL8" s="22">
        <v>-0.0032109887169424756</v>
      </c>
      <c r="AM8" s="22" t="s">
        <v>27</v>
      </c>
      <c r="AN8" s="22">
        <v>-0.0032109887169424756</v>
      </c>
      <c r="AO8" s="22" t="s">
        <v>27</v>
      </c>
      <c r="AP8" s="22">
        <v>-0.0032109887169424756</v>
      </c>
      <c r="AQ8" s="22" t="s">
        <v>27</v>
      </c>
      <c r="AR8" s="22">
        <v>-0.0032109887169424756</v>
      </c>
      <c r="AS8" s="22" t="s">
        <v>27</v>
      </c>
      <c r="AT8" s="22">
        <v>-0.0032109887169424756</v>
      </c>
      <c r="AU8" s="22" t="s">
        <v>27</v>
      </c>
      <c r="AV8" s="22">
        <v>-0.0032109887169424756</v>
      </c>
      <c r="AW8" s="22" t="s">
        <v>27</v>
      </c>
      <c r="AX8" s="22">
        <v>-0.0032109887169424756</v>
      </c>
      <c r="AY8" s="22" t="s">
        <v>27</v>
      </c>
      <c r="AZ8" s="22">
        <v>-0.0032109887169424756</v>
      </c>
      <c r="BA8" s="22" t="s">
        <v>27</v>
      </c>
      <c r="BB8" s="22">
        <v>-0.0032109887169424756</v>
      </c>
      <c r="BC8" s="22" t="s">
        <v>27</v>
      </c>
      <c r="BD8" s="22">
        <v>-0.0032109887169424756</v>
      </c>
      <c r="BE8" s="22" t="s">
        <v>27</v>
      </c>
      <c r="BF8" s="22">
        <v>-0.0032109887169424756</v>
      </c>
      <c r="BG8" s="22" t="s">
        <v>27</v>
      </c>
      <c r="BH8" s="22">
        <v>-0.0032109887169424756</v>
      </c>
      <c r="BI8" s="22" t="s">
        <v>27</v>
      </c>
      <c r="BJ8" s="22">
        <v>-0.0032109887169424756</v>
      </c>
      <c r="BK8" s="22" t="s">
        <v>27</v>
      </c>
      <c r="BL8" s="22">
        <v>-0.0032109887169424756</v>
      </c>
      <c r="BM8" s="22" t="s">
        <v>27</v>
      </c>
      <c r="BN8" s="22">
        <v>-0.0032109887169424756</v>
      </c>
      <c r="BO8" s="22" t="s">
        <v>27</v>
      </c>
      <c r="BP8" s="22">
        <v>-0.0032109887169424756</v>
      </c>
      <c r="BQ8" s="22" t="s">
        <v>27</v>
      </c>
      <c r="BR8" s="22">
        <v>-0.0032109887169424756</v>
      </c>
      <c r="BS8" s="22" t="s">
        <v>27</v>
      </c>
      <c r="BT8" s="22">
        <v>-0.0032109887169424756</v>
      </c>
      <c r="BU8" s="22" t="s">
        <v>27</v>
      </c>
      <c r="BV8" s="22">
        <v>-0.0032109887169424756</v>
      </c>
      <c r="BW8" s="22" t="s">
        <v>27</v>
      </c>
      <c r="BX8" s="22">
        <v>-0.0032109887169424756</v>
      </c>
      <c r="BY8" s="22" t="s">
        <v>27</v>
      </c>
      <c r="BZ8" s="22">
        <v>-0.0032109887169424756</v>
      </c>
      <c r="CA8" s="22" t="s">
        <v>27</v>
      </c>
      <c r="CB8" s="22">
        <v>-0.0032109887169424756</v>
      </c>
      <c r="CC8" s="22" t="s">
        <v>27</v>
      </c>
      <c r="CD8" s="22">
        <v>-0.0032109887169424756</v>
      </c>
      <c r="CE8" s="22" t="s">
        <v>27</v>
      </c>
      <c r="CF8" s="22">
        <v>-0.0032109887169424756</v>
      </c>
      <c r="CG8" s="22" t="s">
        <v>27</v>
      </c>
      <c r="CH8" s="22">
        <v>-0.0032109887169424756</v>
      </c>
      <c r="CI8" s="22" t="s">
        <v>27</v>
      </c>
      <c r="CJ8" s="22">
        <v>-0.0032109887169424756</v>
      </c>
      <c r="CK8" s="22" t="s">
        <v>27</v>
      </c>
      <c r="CL8" s="22">
        <v>-0.0032109887169424756</v>
      </c>
      <c r="CM8" s="22" t="s">
        <v>27</v>
      </c>
      <c r="CN8" s="22">
        <v>-0.0032109887169424756</v>
      </c>
      <c r="CO8" s="22" t="s">
        <v>27</v>
      </c>
      <c r="CP8" s="22">
        <v>-0.0032109887169424756</v>
      </c>
      <c r="CQ8" s="22" t="s">
        <v>27</v>
      </c>
      <c r="CR8" s="22">
        <v>-0.0032109887169424756</v>
      </c>
      <c r="CS8" s="22" t="s">
        <v>27</v>
      </c>
      <c r="CT8" s="22">
        <v>-0.0032109887169424756</v>
      </c>
      <c r="CU8" s="22" t="s">
        <v>27</v>
      </c>
      <c r="CV8" s="22">
        <v>-0.0032109887169424756</v>
      </c>
      <c r="CW8" s="22" t="s">
        <v>27</v>
      </c>
      <c r="CX8" s="22">
        <v>-0.0032109887169424756</v>
      </c>
      <c r="CY8" s="22" t="s">
        <v>27</v>
      </c>
      <c r="CZ8" s="22">
        <v>-0.0032109887169424756</v>
      </c>
      <c r="DA8" s="22" t="s">
        <v>27</v>
      </c>
      <c r="DB8" s="22">
        <v>-0.0032109887169424756</v>
      </c>
      <c r="DC8" s="22" t="s">
        <v>27</v>
      </c>
      <c r="DD8" s="22">
        <v>-0.0032109887169424756</v>
      </c>
      <c r="DE8" s="22" t="s">
        <v>27</v>
      </c>
      <c r="DF8" s="22">
        <v>-0.0032109887169424756</v>
      </c>
      <c r="DG8" s="22" t="s">
        <v>27</v>
      </c>
      <c r="DH8" s="22">
        <v>-0.0032109887169424756</v>
      </c>
      <c r="DI8" s="22" t="s">
        <v>27</v>
      </c>
      <c r="DJ8" s="22">
        <v>-0.0032109887169424756</v>
      </c>
      <c r="DK8" s="22" t="s">
        <v>27</v>
      </c>
      <c r="DL8" s="22">
        <v>-0.0032109887169424756</v>
      </c>
      <c r="DM8" s="22" t="s">
        <v>27</v>
      </c>
      <c r="DN8" s="22">
        <v>-0.0032109887169424756</v>
      </c>
      <c r="DO8" s="22" t="s">
        <v>27</v>
      </c>
      <c r="DP8" s="22">
        <v>-0.0032109887169424756</v>
      </c>
      <c r="DQ8" s="22" t="s">
        <v>27</v>
      </c>
      <c r="DR8" s="22">
        <v>-0.0032109887169424756</v>
      </c>
      <c r="DS8" s="22" t="s">
        <v>27</v>
      </c>
      <c r="DT8" s="22">
        <v>-0.0032109887169424756</v>
      </c>
      <c r="DU8" s="22" t="s">
        <v>27</v>
      </c>
      <c r="DV8" s="22">
        <v>-0.0032109887169424756</v>
      </c>
      <c r="DW8" s="22" t="s">
        <v>27</v>
      </c>
      <c r="DX8" s="22">
        <v>-0.0032109887169424756</v>
      </c>
      <c r="DY8" s="22" t="s">
        <v>27</v>
      </c>
      <c r="DZ8" s="22">
        <v>-0.0032109887169424756</v>
      </c>
      <c r="EA8" s="22" t="s">
        <v>27</v>
      </c>
      <c r="EB8" s="22">
        <v>-0.0032109887169424756</v>
      </c>
      <c r="EC8" s="22" t="s">
        <v>27</v>
      </c>
      <c r="ED8" s="22">
        <v>-0.0032109887169424756</v>
      </c>
      <c r="EE8" s="22" t="s">
        <v>27</v>
      </c>
      <c r="EF8" s="22">
        <v>-0.0032109887169424756</v>
      </c>
      <c r="EG8" s="22" t="s">
        <v>27</v>
      </c>
      <c r="EH8" s="22">
        <v>-0.0032109887169424756</v>
      </c>
      <c r="EI8" s="22" t="s">
        <v>27</v>
      </c>
      <c r="EJ8" s="22">
        <v>-0.0032109887169424756</v>
      </c>
      <c r="EK8" s="22" t="s">
        <v>27</v>
      </c>
      <c r="EL8" s="22">
        <v>-0.0032109887169424756</v>
      </c>
      <c r="EM8" s="22" t="s">
        <v>27</v>
      </c>
      <c r="EN8" s="22">
        <v>-0.0032109887169424756</v>
      </c>
      <c r="EO8" s="22" t="s">
        <v>27</v>
      </c>
      <c r="EP8" s="22">
        <v>-0.0032109887169424756</v>
      </c>
      <c r="EQ8" s="22" t="s">
        <v>27</v>
      </c>
      <c r="ER8" s="22">
        <v>-0.0032109887169424756</v>
      </c>
      <c r="ES8" s="22" t="s">
        <v>27</v>
      </c>
      <c r="ET8" s="22">
        <v>-0.0032109887169424756</v>
      </c>
      <c r="EU8" s="22" t="s">
        <v>27</v>
      </c>
      <c r="EV8" s="22">
        <v>-0.0032109887169424756</v>
      </c>
      <c r="EW8" s="22" t="s">
        <v>27</v>
      </c>
      <c r="EX8" s="22">
        <v>-0.0032109887169424756</v>
      </c>
      <c r="EY8" s="22" t="s">
        <v>27</v>
      </c>
      <c r="EZ8" s="22">
        <v>-0.0032109887169424756</v>
      </c>
      <c r="FA8" s="22" t="s">
        <v>27</v>
      </c>
      <c r="FB8" s="22">
        <v>-0.0032109887169424756</v>
      </c>
      <c r="FC8" s="22" t="s">
        <v>27</v>
      </c>
      <c r="FD8" s="22">
        <v>-0.0032109887169424756</v>
      </c>
      <c r="FE8" s="22" t="s">
        <v>27</v>
      </c>
      <c r="FF8" s="22">
        <v>-0.0032109887169424756</v>
      </c>
      <c r="FG8" s="22" t="s">
        <v>27</v>
      </c>
      <c r="FH8" s="22">
        <v>-0.0032109887169424756</v>
      </c>
      <c r="FI8" s="22" t="s">
        <v>27</v>
      </c>
      <c r="FJ8" s="22">
        <v>-0.0032109887169424756</v>
      </c>
      <c r="FK8" s="22" t="s">
        <v>27</v>
      </c>
      <c r="FL8" s="22">
        <v>-0.0032109887169424756</v>
      </c>
      <c r="FM8" s="22" t="s">
        <v>27</v>
      </c>
      <c r="FN8" s="22">
        <v>-0.0032109887169424756</v>
      </c>
      <c r="FO8" s="22" t="s">
        <v>27</v>
      </c>
      <c r="FP8" s="22">
        <v>-0.0032109887169424756</v>
      </c>
      <c r="FQ8" s="22" t="s">
        <v>27</v>
      </c>
      <c r="FR8" s="22">
        <v>-0.0032109887169424756</v>
      </c>
      <c r="FS8" s="22" t="s">
        <v>27</v>
      </c>
      <c r="FT8" s="22">
        <v>-0.0032109887169424756</v>
      </c>
      <c r="FU8" s="22" t="s">
        <v>27</v>
      </c>
      <c r="FV8" s="22">
        <v>-0.0032109887169424756</v>
      </c>
      <c r="FW8" s="22" t="s">
        <v>27</v>
      </c>
      <c r="FX8" s="22">
        <v>-0.0032109887169424756</v>
      </c>
      <c r="FY8" s="22" t="s">
        <v>27</v>
      </c>
      <c r="FZ8" s="22">
        <v>-0.0032109887169424756</v>
      </c>
      <c r="GA8" s="22" t="s">
        <v>27</v>
      </c>
      <c r="GB8" s="22">
        <v>-0.0032109887169424756</v>
      </c>
      <c r="GC8" s="22" t="s">
        <v>27</v>
      </c>
      <c r="GD8" s="22">
        <v>-0.0032109887169424756</v>
      </c>
      <c r="GE8" s="22" t="s">
        <v>27</v>
      </c>
      <c r="GF8" s="22">
        <v>-0.0032109887169424756</v>
      </c>
      <c r="GG8" s="22" t="s">
        <v>27</v>
      </c>
      <c r="GH8" s="22">
        <v>-0.0032109887169424756</v>
      </c>
      <c r="GI8" s="22" t="s">
        <v>27</v>
      </c>
      <c r="GJ8" s="22">
        <v>-0.0032109887169424756</v>
      </c>
      <c r="GK8" s="22" t="s">
        <v>27</v>
      </c>
      <c r="GL8" s="22">
        <v>-0.0032109887169424756</v>
      </c>
      <c r="GM8" s="22" t="s">
        <v>27</v>
      </c>
      <c r="GN8" s="22">
        <v>-0.0032109887169424756</v>
      </c>
      <c r="GO8" s="22" t="s">
        <v>27</v>
      </c>
      <c r="GP8" s="22">
        <v>-0.0032109887169424756</v>
      </c>
      <c r="GQ8" s="22" t="s">
        <v>27</v>
      </c>
      <c r="GR8" s="22">
        <v>-0.0032109887169424756</v>
      </c>
      <c r="GS8" s="22" t="s">
        <v>27</v>
      </c>
      <c r="GT8" s="22">
        <v>-0.0032109887169424756</v>
      </c>
      <c r="GU8" s="22" t="s">
        <v>27</v>
      </c>
      <c r="GV8" s="22">
        <v>-0.0032109887169424756</v>
      </c>
      <c r="GW8" s="22" t="s">
        <v>27</v>
      </c>
      <c r="GX8" s="22">
        <v>-0.0032109887169424756</v>
      </c>
      <c r="GY8" s="22" t="s">
        <v>27</v>
      </c>
      <c r="GZ8" s="22">
        <v>-0.0032109887169424756</v>
      </c>
      <c r="HA8" s="22" t="s">
        <v>27</v>
      </c>
      <c r="HB8" s="22">
        <v>-0.0032109887169424756</v>
      </c>
      <c r="HC8" s="22" t="s">
        <v>27</v>
      </c>
      <c r="HD8" s="22">
        <v>-0.0032109887169424756</v>
      </c>
      <c r="HE8" s="22" t="s">
        <v>27</v>
      </c>
      <c r="HF8" s="22">
        <v>-0.0032109887169424756</v>
      </c>
      <c r="HG8" s="22" t="s">
        <v>27</v>
      </c>
      <c r="HH8" s="22">
        <v>-0.0032109887169424756</v>
      </c>
      <c r="HI8" s="22" t="s">
        <v>27</v>
      </c>
      <c r="HJ8" s="22">
        <v>-0.0032109887169424756</v>
      </c>
      <c r="HK8" s="22" t="s">
        <v>27</v>
      </c>
      <c r="HL8" s="22">
        <v>-0.0032109887169424756</v>
      </c>
      <c r="HM8" s="22" t="s">
        <v>27</v>
      </c>
      <c r="HN8" s="22">
        <v>-0.0032109887169424756</v>
      </c>
      <c r="HO8" s="22" t="s">
        <v>27</v>
      </c>
      <c r="HP8" s="22">
        <v>-0.0032109887169424756</v>
      </c>
      <c r="HQ8" s="22" t="s">
        <v>27</v>
      </c>
      <c r="HR8" s="22">
        <v>-0.0032109887169424756</v>
      </c>
      <c r="HS8" s="22" t="s">
        <v>27</v>
      </c>
      <c r="HT8" s="22">
        <v>-0.0032109887169424756</v>
      </c>
      <c r="HU8" s="22" t="s">
        <v>27</v>
      </c>
      <c r="HV8" s="22">
        <v>-0.0032109887169424756</v>
      </c>
      <c r="HW8" s="22" t="s">
        <v>27</v>
      </c>
      <c r="HX8" s="22">
        <v>-0.0032109887169424756</v>
      </c>
      <c r="HY8" s="22" t="s">
        <v>27</v>
      </c>
      <c r="HZ8" s="22">
        <v>-0.0032109887169424756</v>
      </c>
      <c r="IA8" s="22" t="s">
        <v>27</v>
      </c>
      <c r="IB8" s="22">
        <v>-0.0032109887169424756</v>
      </c>
      <c r="IC8" s="22" t="s">
        <v>27</v>
      </c>
      <c r="ID8" s="22">
        <v>-0.0032109887169424756</v>
      </c>
      <c r="IE8" s="22" t="s">
        <v>27</v>
      </c>
      <c r="IF8" s="22">
        <v>-0.0032109887169424756</v>
      </c>
      <c r="IG8" s="22" t="s">
        <v>27</v>
      </c>
      <c r="IH8" s="22">
        <v>-0.0032109887169424756</v>
      </c>
      <c r="II8" s="22" t="s">
        <v>27</v>
      </c>
      <c r="IJ8" s="22">
        <v>-0.0032109887169424756</v>
      </c>
      <c r="IK8" s="22" t="s">
        <v>27</v>
      </c>
      <c r="IL8" s="22">
        <v>-0.0032109887169424756</v>
      </c>
      <c r="IM8" s="22" t="s">
        <v>27</v>
      </c>
      <c r="IN8" s="22">
        <v>-0.0032109887169424756</v>
      </c>
      <c r="IO8" s="22" t="s">
        <v>27</v>
      </c>
      <c r="IP8" s="22">
        <v>-0.0032109887169424756</v>
      </c>
      <c r="IQ8" s="22" t="s">
        <v>27</v>
      </c>
      <c r="IR8" s="22">
        <v>-0.0032109887169424756</v>
      </c>
      <c r="IS8" s="22" t="s">
        <v>27</v>
      </c>
      <c r="IT8" s="22">
        <v>-0.0032109887169424756</v>
      </c>
      <c r="IU8" s="22" t="s">
        <v>27</v>
      </c>
      <c r="IV8" s="22">
        <v>-0.0032109887169424756</v>
      </c>
    </row>
    <row r="11" ht="14.25">
      <c r="B11" s="7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E6" sqref="E6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103</v>
      </c>
      <c r="C3" s="83" t="s">
        <v>7</v>
      </c>
      <c r="D3" s="83" t="s">
        <v>9</v>
      </c>
      <c r="E3" s="85">
        <v>6991381.11</v>
      </c>
      <c r="F3" s="11">
        <v>173808</v>
      </c>
      <c r="G3" s="85">
        <v>40.22473712372273</v>
      </c>
      <c r="H3" s="84">
        <v>100</v>
      </c>
      <c r="I3" s="83" t="s">
        <v>104</v>
      </c>
      <c r="J3" s="96" t="s">
        <v>28</v>
      </c>
    </row>
    <row r="4" spans="1:10" ht="14.25" customHeight="1">
      <c r="A4" s="41">
        <v>2</v>
      </c>
      <c r="B4" s="83" t="s">
        <v>75</v>
      </c>
      <c r="C4" s="83" t="s">
        <v>7</v>
      </c>
      <c r="D4" s="83" t="s">
        <v>76</v>
      </c>
      <c r="E4" s="85">
        <v>1420013.61</v>
      </c>
      <c r="F4" s="11">
        <v>145343</v>
      </c>
      <c r="G4" s="85">
        <v>9.7700860034539</v>
      </c>
      <c r="H4" s="84">
        <v>10</v>
      </c>
      <c r="I4" s="83" t="s">
        <v>77</v>
      </c>
      <c r="J4" s="96" t="s">
        <v>28</v>
      </c>
    </row>
    <row r="5" spans="1:10" ht="14.25" customHeight="1">
      <c r="A5" s="41">
        <v>3</v>
      </c>
      <c r="B5" s="83" t="s">
        <v>66</v>
      </c>
      <c r="C5" s="83" t="s">
        <v>7</v>
      </c>
      <c r="D5" s="83" t="s">
        <v>9</v>
      </c>
      <c r="E5" s="85">
        <v>969103.44</v>
      </c>
      <c r="F5" s="11">
        <v>648</v>
      </c>
      <c r="G5" s="85">
        <v>1495.53</v>
      </c>
      <c r="H5" s="84">
        <v>5000</v>
      </c>
      <c r="I5" s="83" t="s">
        <v>67</v>
      </c>
      <c r="J5" s="96" t="s">
        <v>29</v>
      </c>
    </row>
    <row r="6" spans="1:10" ht="15.75" thickBot="1">
      <c r="A6" s="123" t="s">
        <v>24</v>
      </c>
      <c r="B6" s="124"/>
      <c r="C6" s="57" t="s">
        <v>25</v>
      </c>
      <c r="D6" s="57" t="s">
        <v>25</v>
      </c>
      <c r="E6" s="70">
        <f>SUM(E3:E5)</f>
        <v>9380498.16</v>
      </c>
      <c r="F6" s="69">
        <f>SUM(F3:F5)</f>
        <v>319799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2017-07-21T09:24:14Z</dcterms:modified>
  <cp:category>Analytics</cp:category>
  <cp:version/>
  <cp:contentType/>
  <cp:contentStatus/>
</cp:coreProperties>
</file>