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<sst xmlns="http://schemas.openxmlformats.org/spreadsheetml/2006/main" count="324" uniqueCount="103">
  <si>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</si>
  <si>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</si>
  <si>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</si>
  <si>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</si>
  <si>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</si>
  <si>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</si>
  <si>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</si>
  <si>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</si>
  <si>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</si>
  <si>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</si>
  <si>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</si>
  <si>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</si>
  <si>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</si>
  <si>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</si>
  <si>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</si>
  <si>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</si>
  <si>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</si>
  <si>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</si>
  <si>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</si>
  <si>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</si>
  <si>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</si>
  <si>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</si>
  <si>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</si>
  <si>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</si>
  <si>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</si>
  <si>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</si>
  <si>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</si>
  <si>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</si>
  <si>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</si>
  <si>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</si>
  <si>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</si>
  <si>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</si>
  <si>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</si>
  <si>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</si>
  <si>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</si>
  <si>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</si>
  <si>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</si>
  <si>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</si>
  <si>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</si>
  <si>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</si>
  <si>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</si>
  <si>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</si>
  <si>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</si>
  <si>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</si>
  <si>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</si>
  <si>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</si>
  <si>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</si>
  <si>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</si>
  <si>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</si>
  <si>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</si>
  <si>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</si>
  <si>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</si>
  <si>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</si>
  <si>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</si>
  <si>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</si>
  <si>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</si>
  <si>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</si>
  <si>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</si>
  <si>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</si>
  <si>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</si>
  <si>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</si>
  <si>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</si>
  <si>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</si>
  <si>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</si>
  <si>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</si>
  <si>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</si>
  <si>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</si>
  <si>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</si>
  <si>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</si>
  <si>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</si>
  <si>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</si>
  <si>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</si>
  <si>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</si>
  <si>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</si>
  <si>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</si>
  <si>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</si>
  <si>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</si>
  <si>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</si>
  <si>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</si>
  <si>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</si>
  <si>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</si>
  <si>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</si>
  <si>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</si>
  <si>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</si>
  <si>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</si>
  <si>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</si>
  <si>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</si>
  <si>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</si>
  <si>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</si>
  <si>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</si>
  <si>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</si>
  <si>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</si>
  <si>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</si>
  <si>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</si>
  <si>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</si>
  <si>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</si>
  <si>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</si>
  <si>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</si>
  <si>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Аргентум</t>
  </si>
  <si>
    <t>ТОВ "КУА ОЗОН"</t>
  </si>
  <si>
    <t>http://ozoncap.com/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</si>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</sst>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932698"/>
        <c:axId val="46939379"/>
      </c:barChart>
      <c:catAx>
        <c:axId val="3932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39379"/>
        <c:crosses val="autoZero"/>
        <c:auto val="0"/>
        <c:lblOffset val="0"/>
        <c:tickLblSkip val="1"/>
        <c:noMultiLvlLbl val="0"/>
      </c:catAx>
      <c:valAx>
        <c:axId val="469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32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350584"/>
        <c:axId val="34336473"/>
      </c:barChart>
      <c:catAx>
        <c:axId val="61350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36473"/>
        <c:crosses val="autoZero"/>
        <c:auto val="0"/>
        <c:lblOffset val="0"/>
        <c:tickLblSkip val="1"/>
        <c:noMultiLvlLbl val="0"/>
      </c:catAx>
      <c:valAx>
        <c:axId val="3433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0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233622"/>
        <c:axId val="20162303"/>
      </c:barChart>
      <c:catAx>
        <c:axId val="56233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62303"/>
        <c:crosses val="autoZero"/>
        <c:auto val="0"/>
        <c:lblOffset val="0"/>
        <c:tickLblSkip val="1"/>
        <c:noMultiLvlLbl val="0"/>
      </c:catAx>
      <c:valAx>
        <c:axId val="2016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336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835876"/>
        <c:axId val="45063125"/>
      </c:barChart>
      <c:catAx>
        <c:axId val="47835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63125"/>
        <c:crosses val="autoZero"/>
        <c:auto val="0"/>
        <c:lblOffset val="0"/>
        <c:tickLblSkip val="1"/>
        <c:noMultiLvlLbl val="0"/>
      </c:catAx>
      <c:valAx>
        <c:axId val="4506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358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62210"/>
        <c:axId val="48688859"/>
      </c:barChart>
      <c:catAx>
        <c:axId val="31762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88859"/>
        <c:crosses val="autoZero"/>
        <c:auto val="0"/>
        <c:lblOffset val="0"/>
        <c:tickLblSkip val="1"/>
        <c:noMultiLvlLbl val="0"/>
      </c:catAx>
      <c:valAx>
        <c:axId val="4868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622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90768"/>
        <c:axId val="10923409"/>
      </c:barChart>
      <c:catAx>
        <c:axId val="2690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23409"/>
        <c:crosses val="autoZero"/>
        <c:auto val="0"/>
        <c:lblOffset val="0"/>
        <c:tickLblSkip val="1"/>
        <c:noMultiLvlLbl val="0"/>
      </c:catAx>
      <c:valAx>
        <c:axId val="10923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0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48343406"/>
        <c:axId val="59781495"/>
      </c:barChart>
      <c:catAx>
        <c:axId val="48343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781495"/>
        <c:crossesAt val="0"/>
        <c:auto val="0"/>
        <c:lblOffset val="0"/>
        <c:tickLblSkip val="1"/>
        <c:noMultiLvlLbl val="0"/>
      </c:catAx>
      <c:valAx>
        <c:axId val="59781495"/>
        <c:scaling>
          <c:orientation val="minMax"/>
          <c:max val="0.2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43406"/>
        <c:crossesAt val="1"/>
        <c:crossBetween val="between"/>
        <c:dispUnits/>
        <c:majorUnit val="0.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5941756"/>
        <c:axId val="11698189"/>
      </c:barChart>
      <c:catAx>
        <c:axId val="55941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698189"/>
        <c:crosses val="autoZero"/>
        <c:auto val="0"/>
        <c:lblOffset val="0"/>
        <c:tickLblSkip val="1"/>
        <c:noMultiLvlLbl val="0"/>
      </c:catAx>
      <c:valAx>
        <c:axId val="11698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9417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703162"/>
        <c:axId val="40282835"/>
      </c:barChart>
      <c:catAx>
        <c:axId val="3703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282835"/>
        <c:crosses val="autoZero"/>
        <c:auto val="0"/>
        <c:lblOffset val="0"/>
        <c:tickLblSkip val="52"/>
        <c:noMultiLvlLbl val="0"/>
      </c:catAx>
      <c:valAx>
        <c:axId val="4028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03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7351528"/>
        <c:axId val="54996809"/>
      </c:barChart>
      <c:catAx>
        <c:axId val="27351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996809"/>
        <c:crosses val="autoZero"/>
        <c:auto val="0"/>
        <c:lblOffset val="0"/>
        <c:tickLblSkip val="49"/>
        <c:noMultiLvlLbl val="0"/>
      </c:catAx>
      <c:valAx>
        <c:axId val="54996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351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403590"/>
        <c:axId val="14309103"/>
      </c:barChart>
      <c:catAx>
        <c:axId val="514035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309103"/>
        <c:crosses val="autoZero"/>
        <c:auto val="0"/>
        <c:lblOffset val="0"/>
        <c:tickLblSkip val="4"/>
        <c:noMultiLvlLbl val="0"/>
      </c:catAx>
      <c:valAx>
        <c:axId val="1430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4035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9064712"/>
        <c:axId val="16005737"/>
      </c:barChart>
      <c:catAx>
        <c:axId val="19064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05737"/>
        <c:crosses val="autoZero"/>
        <c:auto val="0"/>
        <c:lblOffset val="0"/>
        <c:tickLblSkip val="9"/>
        <c:noMultiLvlLbl val="0"/>
      </c:catAx>
      <c:valAx>
        <c:axId val="16005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64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310804"/>
        <c:axId val="21468997"/>
      </c:barChart>
      <c:catAx>
        <c:axId val="12310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468997"/>
        <c:crosses val="autoZero"/>
        <c:auto val="0"/>
        <c:lblOffset val="0"/>
        <c:tickLblSkip val="4"/>
        <c:noMultiLvlLbl val="0"/>
      </c:catAx>
      <c:valAx>
        <c:axId val="21468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310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8621138"/>
        <c:axId val="3142091"/>
      </c:barChart>
      <c:catAx>
        <c:axId val="18621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42091"/>
        <c:crosses val="autoZero"/>
        <c:auto val="0"/>
        <c:lblOffset val="0"/>
        <c:tickLblSkip val="52"/>
        <c:noMultiLvlLbl val="0"/>
      </c:catAx>
      <c:valAx>
        <c:axId val="314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621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011776"/>
        <c:axId val="25252865"/>
      </c:barChart>
      <c:catAx>
        <c:axId val="24011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252865"/>
        <c:crosses val="autoZero"/>
        <c:auto val="0"/>
        <c:lblOffset val="0"/>
        <c:tickLblSkip val="4"/>
        <c:noMultiLvlLbl val="0"/>
      </c:catAx>
      <c:valAx>
        <c:axId val="2525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011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244446"/>
        <c:axId val="31258471"/>
      </c:barChart>
      <c:catAx>
        <c:axId val="61244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258471"/>
        <c:crosses val="autoZero"/>
        <c:auto val="0"/>
        <c:lblOffset val="0"/>
        <c:tickLblSkip val="4"/>
        <c:noMultiLvlLbl val="0"/>
      </c:catAx>
      <c:valAx>
        <c:axId val="31258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244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080428"/>
        <c:axId val="48808317"/>
      </c:barChart>
      <c:catAx>
        <c:axId val="34080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808317"/>
        <c:crosses val="autoZero"/>
        <c:auto val="0"/>
        <c:lblOffset val="0"/>
        <c:tickLblSkip val="4"/>
        <c:noMultiLvlLbl val="0"/>
      </c:catAx>
      <c:valAx>
        <c:axId val="48808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0804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55050"/>
        <c:axId val="44278723"/>
      </c:barChart>
      <c:catAx>
        <c:axId val="6155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278723"/>
        <c:crosses val="autoZero"/>
        <c:auto val="0"/>
        <c:lblOffset val="0"/>
        <c:tickLblSkip val="4"/>
        <c:noMultiLvlLbl val="0"/>
      </c:catAx>
      <c:valAx>
        <c:axId val="44278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55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014552"/>
        <c:axId val="60095417"/>
      </c:barChart>
      <c:catAx>
        <c:axId val="9014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095417"/>
        <c:crosses val="autoZero"/>
        <c:auto val="0"/>
        <c:lblOffset val="0"/>
        <c:tickLblSkip val="4"/>
        <c:noMultiLvlLbl val="0"/>
      </c:catAx>
      <c:valAx>
        <c:axId val="60095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014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045494"/>
        <c:axId val="7271135"/>
      </c:barChart>
      <c:catAx>
        <c:axId val="65045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271135"/>
        <c:crosses val="autoZero"/>
        <c:auto val="0"/>
        <c:lblOffset val="0"/>
        <c:tickLblSkip val="4"/>
        <c:noMultiLvlLbl val="0"/>
      </c:catAx>
      <c:valAx>
        <c:axId val="7271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045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536324"/>
        <c:axId val="8117941"/>
      </c:barChart>
      <c:catAx>
        <c:axId val="9536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117941"/>
        <c:crosses val="autoZero"/>
        <c:auto val="0"/>
        <c:lblOffset val="0"/>
        <c:tickLblSkip val="4"/>
        <c:noMultiLvlLbl val="0"/>
      </c:catAx>
      <c:valAx>
        <c:axId val="8117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536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093698"/>
        <c:axId val="49193147"/>
      </c:barChart>
      <c:catAx>
        <c:axId val="34093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193147"/>
        <c:crosses val="autoZero"/>
        <c:auto val="0"/>
        <c:lblOffset val="0"/>
        <c:tickLblSkip val="4"/>
        <c:noMultiLvlLbl val="0"/>
      </c:catAx>
      <c:valAx>
        <c:axId val="49193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093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1513190"/>
        <c:axId val="39052047"/>
      </c:barChart>
      <c:catAx>
        <c:axId val="61513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52047"/>
        <c:crosses val="autoZero"/>
        <c:auto val="0"/>
        <c:lblOffset val="0"/>
        <c:tickLblSkip val="1"/>
        <c:noMultiLvlLbl val="0"/>
      </c:catAx>
      <c:valAx>
        <c:axId val="39052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13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875"/>
          <c:w val="0.9985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17315120"/>
        <c:axId val="32376433"/>
      </c:barChart>
      <c:catAx>
        <c:axId val="17315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76433"/>
        <c:crosses val="autoZero"/>
        <c:auto val="0"/>
        <c:lblOffset val="0"/>
        <c:tickLblSkip val="1"/>
        <c:noMultiLvlLbl val="0"/>
      </c:catAx>
      <c:valAx>
        <c:axId val="32376433"/>
        <c:scaling>
          <c:orientation val="minMax"/>
          <c:max val="0.07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31512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6501326"/>
        <c:axId val="49490263"/>
      </c:barChart>
      <c:catAx>
        <c:axId val="66501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490263"/>
        <c:crosses val="autoZero"/>
        <c:auto val="0"/>
        <c:lblOffset val="0"/>
        <c:tickLblSkip val="1"/>
        <c:noMultiLvlLbl val="0"/>
      </c:catAx>
      <c:valAx>
        <c:axId val="49490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501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5931484"/>
        <c:axId val="13815533"/>
      </c:barChart>
      <c:catAx>
        <c:axId val="25931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815533"/>
        <c:crosses val="autoZero"/>
        <c:auto val="0"/>
        <c:lblOffset val="0"/>
        <c:tickLblSkip val="5"/>
        <c:noMultiLvlLbl val="0"/>
      </c:catAx>
      <c:valAx>
        <c:axId val="1381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931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5106138"/>
        <c:axId val="9029811"/>
      </c:barChart>
      <c:catAx>
        <c:axId val="65106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029811"/>
        <c:crosses val="autoZero"/>
        <c:auto val="0"/>
        <c:lblOffset val="0"/>
        <c:tickLblSkip val="5"/>
        <c:noMultiLvlLbl val="0"/>
      </c:catAx>
      <c:valAx>
        <c:axId val="902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106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537928"/>
        <c:axId val="10769449"/>
      </c:barChart>
      <c:catAx>
        <c:axId val="60537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769449"/>
        <c:crosses val="autoZero"/>
        <c:auto val="0"/>
        <c:lblOffset val="0"/>
        <c:tickLblSkip val="1"/>
        <c:noMultiLvlLbl val="0"/>
      </c:catAx>
      <c:valAx>
        <c:axId val="10769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537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878566"/>
        <c:axId val="64518863"/>
      </c:barChart>
      <c:catAx>
        <c:axId val="43878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518863"/>
        <c:crosses val="autoZero"/>
        <c:auto val="0"/>
        <c:lblOffset val="0"/>
        <c:tickLblSkip val="1"/>
        <c:noMultiLvlLbl val="0"/>
      </c:catAx>
      <c:valAx>
        <c:axId val="6451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8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107700"/>
        <c:axId val="36401701"/>
      </c:barChart>
      <c:catAx>
        <c:axId val="59107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401701"/>
        <c:crosses val="autoZero"/>
        <c:auto val="0"/>
        <c:lblOffset val="0"/>
        <c:tickLblSkip val="1"/>
        <c:noMultiLvlLbl val="0"/>
      </c:catAx>
      <c:valAx>
        <c:axId val="3640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107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016370"/>
        <c:axId val="12188587"/>
      </c:barChart>
      <c:catAx>
        <c:axId val="49016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188587"/>
        <c:crosses val="autoZero"/>
        <c:auto val="0"/>
        <c:lblOffset val="0"/>
        <c:tickLblSkip val="1"/>
        <c:noMultiLvlLbl val="0"/>
      </c:catAx>
      <c:valAx>
        <c:axId val="1218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016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924704"/>
        <c:axId val="50054369"/>
      </c:barChart>
      <c:catAx>
        <c:axId val="17924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054369"/>
        <c:crosses val="autoZero"/>
        <c:auto val="0"/>
        <c:lblOffset val="0"/>
        <c:tickLblSkip val="1"/>
        <c:noMultiLvlLbl val="0"/>
      </c:catAx>
      <c:valAx>
        <c:axId val="5005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924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290558"/>
        <c:axId val="18466631"/>
      </c:barChart>
      <c:catAx>
        <c:axId val="42290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466631"/>
        <c:crosses val="autoZero"/>
        <c:auto val="0"/>
        <c:lblOffset val="0"/>
        <c:tickLblSkip val="1"/>
        <c:noMultiLvlLbl val="0"/>
      </c:catAx>
      <c:valAx>
        <c:axId val="18466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290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767540"/>
        <c:axId val="26537061"/>
      </c:barChart>
      <c:catAx>
        <c:axId val="58767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37061"/>
        <c:crosses val="autoZero"/>
        <c:auto val="0"/>
        <c:lblOffset val="0"/>
        <c:tickLblSkip val="1"/>
        <c:noMultiLvlLbl val="0"/>
      </c:catAx>
      <c:valAx>
        <c:axId val="26537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75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770252"/>
        <c:axId val="28289117"/>
      </c:barChart>
      <c:catAx>
        <c:axId val="65770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289117"/>
        <c:crosses val="autoZero"/>
        <c:auto val="0"/>
        <c:lblOffset val="0"/>
        <c:tickLblSkip val="1"/>
        <c:noMultiLvlLbl val="0"/>
      </c:catAx>
      <c:valAx>
        <c:axId val="2828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770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078026"/>
        <c:axId val="34609571"/>
      </c:barChart>
      <c:catAx>
        <c:axId val="15078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609571"/>
        <c:crosses val="autoZero"/>
        <c:auto val="0"/>
        <c:lblOffset val="0"/>
        <c:tickLblSkip val="1"/>
        <c:noMultiLvlLbl val="0"/>
      </c:catAx>
      <c:valAx>
        <c:axId val="3460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078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53464"/>
        <c:axId val="48511129"/>
      </c:barChart>
      <c:catAx>
        <c:axId val="64153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511129"/>
        <c:crosses val="autoZero"/>
        <c:auto val="0"/>
        <c:lblOffset val="0"/>
        <c:tickLblSkip val="1"/>
        <c:noMultiLvlLbl val="0"/>
      </c:catAx>
      <c:valAx>
        <c:axId val="48511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153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645462"/>
        <c:axId val="62779071"/>
      </c:barChart>
      <c:catAx>
        <c:axId val="64645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779071"/>
        <c:crosses val="autoZero"/>
        <c:auto val="0"/>
        <c:lblOffset val="0"/>
        <c:tickLblSkip val="1"/>
        <c:noMultiLvlLbl val="0"/>
      </c:catAx>
      <c:valAx>
        <c:axId val="6277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645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53732"/>
        <c:axId val="49631637"/>
      </c:barChart>
      <c:catAx>
        <c:axId val="8653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631637"/>
        <c:crosses val="autoZero"/>
        <c:auto val="0"/>
        <c:lblOffset val="0"/>
        <c:tickLblSkip val="1"/>
        <c:noMultiLvlLbl val="0"/>
      </c:catAx>
      <c:valAx>
        <c:axId val="49631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653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30031330"/>
        <c:axId val="65602203"/>
      </c:barChart>
      <c:catAx>
        <c:axId val="30031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602203"/>
        <c:crosses val="autoZero"/>
        <c:auto val="0"/>
        <c:lblOffset val="0"/>
        <c:tickLblSkip val="1"/>
        <c:noMultiLvlLbl val="0"/>
      </c:catAx>
      <c:valAx>
        <c:axId val="65602203"/>
        <c:scaling>
          <c:orientation val="minMax"/>
          <c:max val="0.07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3133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377266"/>
        <c:axId val="37525483"/>
      </c:barChart>
      <c:catAx>
        <c:axId val="31377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25483"/>
        <c:crosses val="autoZero"/>
        <c:auto val="0"/>
        <c:lblOffset val="0"/>
        <c:tickLblSkip val="1"/>
        <c:noMultiLvlLbl val="0"/>
      </c:catAx>
      <c:valAx>
        <c:axId val="37525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77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4497184"/>
        <c:axId val="17765153"/>
      </c:barChart>
      <c:catAx>
        <c:axId val="14497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65153"/>
        <c:crosses val="autoZero"/>
        <c:auto val="0"/>
        <c:lblOffset val="0"/>
        <c:tickLblSkip val="1"/>
        <c:noMultiLvlLbl val="0"/>
      </c:catAx>
      <c:valAx>
        <c:axId val="1776515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97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427390"/>
        <c:axId val="42325895"/>
      </c:barChart>
      <c:catAx>
        <c:axId val="45427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25895"/>
        <c:crosses val="autoZero"/>
        <c:auto val="0"/>
        <c:lblOffset val="0"/>
        <c:tickLblSkip val="1"/>
        <c:noMultiLvlLbl val="0"/>
      </c:catAx>
      <c:valAx>
        <c:axId val="4232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27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491404"/>
        <c:axId val="28379805"/>
      </c:barChart>
      <c:catAx>
        <c:axId val="19491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79805"/>
        <c:crosses val="autoZero"/>
        <c:auto val="0"/>
        <c:lblOffset val="0"/>
        <c:tickLblSkip val="1"/>
        <c:noMultiLvlLbl val="0"/>
      </c:catAx>
      <c:valAx>
        <c:axId val="28379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91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707978"/>
        <c:axId val="43769315"/>
      </c:barChart>
      <c:catAx>
        <c:axId val="17707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769315"/>
        <c:crosses val="autoZero"/>
        <c:auto val="0"/>
        <c:lblOffset val="0"/>
        <c:tickLblSkip val="1"/>
        <c:noMultiLvlLbl val="0"/>
      </c:catAx>
      <c:valAx>
        <c:axId val="43769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079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20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409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28252927.54</v>
      </c>
      <c r="D3" s="95">
        <v>49093</v>
      </c>
      <c r="E3" s="43">
        <v>575.4980860815187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11420140.49</v>
      </c>
      <c r="D4" s="95">
        <v>9067961</v>
      </c>
      <c r="E4" s="43">
        <v>1.2593945309204573</v>
      </c>
      <c r="F4" s="40">
        <v>1</v>
      </c>
      <c r="G4" s="42" t="s">
        <v>67</v>
      </c>
      <c r="H4" s="44" t="s">
        <v>95</v>
      </c>
    </row>
    <row r="5" spans="1:8" ht="14.25" customHeight="1">
      <c r="A5" s="41">
        <v>3</v>
      </c>
      <c r="B5" s="42" t="s">
        <v>64</v>
      </c>
      <c r="C5" s="43">
        <v>6723575.95</v>
      </c>
      <c r="D5" s="95">
        <v>3640</v>
      </c>
      <c r="E5" s="43">
        <v>1847.13625</v>
      </c>
      <c r="F5" s="40">
        <v>1000</v>
      </c>
      <c r="G5" s="42" t="s">
        <v>66</v>
      </c>
      <c r="H5" s="44" t="s">
        <v>93</v>
      </c>
    </row>
    <row r="6" spans="1:8" ht="14.25">
      <c r="A6" s="41">
        <v>4</v>
      </c>
      <c r="B6" s="42" t="s">
        <v>83</v>
      </c>
      <c r="C6" s="43">
        <v>6485824.62</v>
      </c>
      <c r="D6" s="95">
        <v>2195</v>
      </c>
      <c r="E6" s="43">
        <v>2954.8175945330295</v>
      </c>
      <c r="F6" s="40">
        <v>1000</v>
      </c>
      <c r="G6" s="42" t="s">
        <v>84</v>
      </c>
      <c r="H6" s="44" t="s">
        <v>92</v>
      </c>
    </row>
    <row r="7" spans="1:8" ht="14.25" customHeight="1">
      <c r="A7" s="41">
        <v>5</v>
      </c>
      <c r="B7" s="42" t="s">
        <v>49</v>
      </c>
      <c r="C7" s="43">
        <v>5250634.16</v>
      </c>
      <c r="D7" s="95">
        <v>4471</v>
      </c>
      <c r="E7" s="43">
        <v>1174.375790650861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4402921.53</v>
      </c>
      <c r="D8" s="95">
        <v>1448</v>
      </c>
      <c r="E8" s="43">
        <v>3040.691664364641</v>
      </c>
      <c r="F8" s="40">
        <v>1000</v>
      </c>
      <c r="G8" s="42" t="s">
        <v>67</v>
      </c>
      <c r="H8" s="44" t="s">
        <v>95</v>
      </c>
    </row>
    <row r="9" spans="1:8" ht="14.25">
      <c r="A9" s="41">
        <v>7</v>
      </c>
      <c r="B9" s="42" t="s">
        <v>75</v>
      </c>
      <c r="C9" s="43">
        <v>3912601.58</v>
      </c>
      <c r="D9" s="95">
        <v>1256</v>
      </c>
      <c r="E9" s="43">
        <v>3115.1286464968152</v>
      </c>
      <c r="F9" s="40">
        <v>1000</v>
      </c>
      <c r="G9" s="42" t="s">
        <v>76</v>
      </c>
      <c r="H9" s="44" t="s">
        <v>94</v>
      </c>
    </row>
    <row r="10" spans="1:8" ht="14.25">
      <c r="A10" s="41">
        <v>8</v>
      </c>
      <c r="B10" s="42" t="s">
        <v>77</v>
      </c>
      <c r="C10" s="43">
        <v>3021335.92</v>
      </c>
      <c r="D10" s="95">
        <v>699</v>
      </c>
      <c r="E10" s="43">
        <v>4322.368984263233</v>
      </c>
      <c r="F10" s="40">
        <v>1000</v>
      </c>
      <c r="G10" s="42" t="s">
        <v>76</v>
      </c>
      <c r="H10" s="44" t="s">
        <v>94</v>
      </c>
    </row>
    <row r="11" spans="1:8" ht="14.25">
      <c r="A11" s="41">
        <v>9</v>
      </c>
      <c r="B11" s="42" t="s">
        <v>78</v>
      </c>
      <c r="C11" s="43">
        <v>2474062.63</v>
      </c>
      <c r="D11" s="95">
        <v>10430</v>
      </c>
      <c r="E11" s="43">
        <v>237.2063883029722</v>
      </c>
      <c r="F11" s="40">
        <v>100</v>
      </c>
      <c r="G11" s="42" t="s">
        <v>65</v>
      </c>
      <c r="H11" s="44" t="s">
        <v>28</v>
      </c>
    </row>
    <row r="12" spans="1:8" ht="14.25">
      <c r="A12" s="41">
        <v>10</v>
      </c>
      <c r="B12" s="42" t="s">
        <v>98</v>
      </c>
      <c r="C12" s="43">
        <v>2388552.37</v>
      </c>
      <c r="D12" s="95">
        <v>39068</v>
      </c>
      <c r="E12" s="43">
        <v>61.138332394798816</v>
      </c>
      <c r="F12" s="40">
        <v>100</v>
      </c>
      <c r="G12" s="42" t="s">
        <v>99</v>
      </c>
      <c r="H12" s="44" t="s">
        <v>100</v>
      </c>
    </row>
    <row r="13" spans="1:8" ht="14.25">
      <c r="A13" s="41">
        <v>11</v>
      </c>
      <c r="B13" s="42" t="s">
        <v>44</v>
      </c>
      <c r="C13" s="43">
        <v>1866886.42</v>
      </c>
      <c r="D13" s="95">
        <v>1382</v>
      </c>
      <c r="E13" s="43">
        <v>1350.8584804630968</v>
      </c>
      <c r="F13" s="40">
        <v>1000</v>
      </c>
      <c r="G13" s="42" t="s">
        <v>68</v>
      </c>
      <c r="H13" s="44" t="s">
        <v>96</v>
      </c>
    </row>
    <row r="14" spans="1:8" ht="14.25">
      <c r="A14" s="41">
        <v>12</v>
      </c>
      <c r="B14" s="42" t="s">
        <v>86</v>
      </c>
      <c r="C14" s="43">
        <v>1369635.39</v>
      </c>
      <c r="D14" s="95">
        <v>552</v>
      </c>
      <c r="E14" s="43">
        <v>2481.2235326086957</v>
      </c>
      <c r="F14" s="40">
        <v>1000</v>
      </c>
      <c r="G14" s="42" t="s">
        <v>84</v>
      </c>
      <c r="H14" s="44" t="s">
        <v>92</v>
      </c>
    </row>
    <row r="15" spans="1:8" ht="14.25">
      <c r="A15" s="41">
        <v>13</v>
      </c>
      <c r="B15" s="42" t="s">
        <v>87</v>
      </c>
      <c r="C15" s="43">
        <v>1209679.11</v>
      </c>
      <c r="D15" s="95">
        <v>1653</v>
      </c>
      <c r="E15" s="43">
        <v>731.8082940108893</v>
      </c>
      <c r="F15" s="40">
        <v>1000</v>
      </c>
      <c r="G15" s="42" t="s">
        <v>84</v>
      </c>
      <c r="H15" s="44" t="s">
        <v>92</v>
      </c>
    </row>
    <row r="16" spans="1:8" ht="14.25">
      <c r="A16" s="41">
        <v>14</v>
      </c>
      <c r="B16" s="42" t="s">
        <v>22</v>
      </c>
      <c r="C16" s="43">
        <v>1120433.87</v>
      </c>
      <c r="D16" s="95">
        <v>955</v>
      </c>
      <c r="E16" s="43">
        <v>1173.2291832460735</v>
      </c>
      <c r="F16" s="40">
        <v>1000</v>
      </c>
      <c r="G16" s="42" t="s">
        <v>69</v>
      </c>
      <c r="H16" s="44" t="s">
        <v>29</v>
      </c>
    </row>
    <row r="17" spans="1:8" ht="14.25">
      <c r="A17" s="41">
        <v>15</v>
      </c>
      <c r="B17" s="42" t="s">
        <v>85</v>
      </c>
      <c r="C17" s="43">
        <v>1048447.5</v>
      </c>
      <c r="D17" s="95">
        <v>414</v>
      </c>
      <c r="E17" s="43">
        <v>2532.481884057971</v>
      </c>
      <c r="F17" s="40">
        <v>1000</v>
      </c>
      <c r="G17" s="42" t="s">
        <v>84</v>
      </c>
      <c r="H17" s="44" t="s">
        <v>92</v>
      </c>
    </row>
    <row r="18" spans="1:8" ht="14.25">
      <c r="A18" s="41">
        <v>16</v>
      </c>
      <c r="B18" s="42" t="s">
        <v>82</v>
      </c>
      <c r="C18" s="43">
        <v>850179.74</v>
      </c>
      <c r="D18" s="95">
        <v>7448</v>
      </c>
      <c r="E18" s="43">
        <v>114.1487298603652</v>
      </c>
      <c r="F18" s="40">
        <v>100</v>
      </c>
      <c r="G18" s="42" t="s">
        <v>70</v>
      </c>
      <c r="H18" s="44" t="s">
        <v>56</v>
      </c>
    </row>
    <row r="19" spans="1:8" ht="14.25">
      <c r="A19" s="41">
        <v>17</v>
      </c>
      <c r="B19" s="42" t="s">
        <v>90</v>
      </c>
      <c r="C19" s="43">
        <v>713834.2799</v>
      </c>
      <c r="D19" s="95">
        <v>8850</v>
      </c>
      <c r="E19" s="43">
        <v>80.65924066666666</v>
      </c>
      <c r="F19" s="40">
        <v>100</v>
      </c>
      <c r="G19" s="42" t="s">
        <v>91</v>
      </c>
      <c r="H19" s="44" t="s">
        <v>97</v>
      </c>
    </row>
    <row r="20" spans="1:8" ht="15.75" customHeight="1" thickBot="1">
      <c r="A20" s="99" t="s">
        <v>24</v>
      </c>
      <c r="B20" s="100"/>
      <c r="C20" s="58">
        <f>SUM(C3:C19)</f>
        <v>82511673.0999</v>
      </c>
      <c r="D20" s="59">
        <f>SUM(D3:D19)</f>
        <v>9201515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0.02689915129150222</v>
      </c>
      <c r="F4" s="71">
        <v>0.026739556424365762</v>
      </c>
      <c r="G4" s="71">
        <v>0.0736454741108945</v>
      </c>
      <c r="H4" s="71">
        <v>0.08854013212093736</v>
      </c>
      <c r="I4" s="71">
        <v>-0.019650985234055618</v>
      </c>
      <c r="J4" s="71">
        <v>0.0605800761383708</v>
      </c>
      <c r="K4" s="72">
        <v>-0.6772823178703706</v>
      </c>
      <c r="L4" s="72">
        <v>-0.09481463004734048</v>
      </c>
    </row>
    <row r="5" spans="1:12" s="10" customFormat="1" ht="14.25">
      <c r="A5" s="80">
        <v>2</v>
      </c>
      <c r="B5" s="47" t="s">
        <v>88</v>
      </c>
      <c r="C5" s="48">
        <v>40555</v>
      </c>
      <c r="D5" s="48">
        <v>40626</v>
      </c>
      <c r="E5" s="71">
        <v>0.06425676979444872</v>
      </c>
      <c r="F5" s="71">
        <v>0.07297941657115148</v>
      </c>
      <c r="G5" s="71">
        <v>0.23041783019587703</v>
      </c>
      <c r="H5" s="71">
        <v>0.39430422482425675</v>
      </c>
      <c r="I5" s="71">
        <v>0.8371449915067186</v>
      </c>
      <c r="J5" s="71">
        <v>0.14908038171390925</v>
      </c>
      <c r="K5" s="72">
        <v>-0.4088958288713638</v>
      </c>
      <c r="L5" s="72">
        <v>-0.07293486573362096</v>
      </c>
    </row>
    <row r="6" spans="1:12" s="10" customFormat="1" ht="14.25">
      <c r="A6" s="80">
        <v>3</v>
      </c>
      <c r="B6" s="47" t="s">
        <v>79</v>
      </c>
      <c r="C6" s="48">
        <v>41848</v>
      </c>
      <c r="D6" s="48">
        <v>42032</v>
      </c>
      <c r="E6" s="71">
        <v>-0.015734129091070526</v>
      </c>
      <c r="F6" s="71">
        <v>-0.08692680659134944</v>
      </c>
      <c r="G6" s="71">
        <v>0.010330989883388986</v>
      </c>
      <c r="H6" s="71">
        <v>0.06576261392187432</v>
      </c>
      <c r="I6" s="71">
        <v>0.020680274771234464</v>
      </c>
      <c r="J6" s="71">
        <v>-0.017355262048881492</v>
      </c>
      <c r="K6" s="72">
        <v>0.06264841337140115</v>
      </c>
      <c r="L6" s="72">
        <v>0.019856779784579892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0.025140597331626807</v>
      </c>
      <c r="F7" s="76">
        <f t="shared" si="0"/>
        <v>0.004264055468055934</v>
      </c>
      <c r="G7" s="76">
        <f t="shared" si="0"/>
        <v>0.10479809806338684</v>
      </c>
      <c r="H7" s="76">
        <f t="shared" si="0"/>
        <v>0.18286899028902281</v>
      </c>
      <c r="I7" s="76">
        <f t="shared" si="0"/>
        <v>0.2793914270146325</v>
      </c>
      <c r="J7" s="76">
        <f t="shared" si="0"/>
        <v>0.06410173193446618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88</v>
      </c>
      <c r="C4" s="30">
        <v>676.5418200000003</v>
      </c>
      <c r="D4" s="68">
        <v>0.0642567697944492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71</v>
      </c>
      <c r="C5" s="30">
        <v>27.389150000000026</v>
      </c>
      <c r="D5" s="68">
        <v>0.026899151291502915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79</v>
      </c>
      <c r="C6" s="30">
        <v>-21.835760000000008</v>
      </c>
      <c r="D6" s="68">
        <v>-0.015734129091070755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682.0952100000002</v>
      </c>
      <c r="D7" s="67">
        <v>0.052733599376485696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79</v>
      </c>
      <c r="C2" s="71">
        <v>-0.015734129091070526</v>
      </c>
      <c r="D2" s="21"/>
    </row>
    <row r="3" spans="1:4" ht="14.25">
      <c r="A3" s="21"/>
      <c r="B3" s="47" t="s">
        <v>71</v>
      </c>
      <c r="C3" s="71">
        <v>0.02689915129150222</v>
      </c>
      <c r="D3" s="21"/>
    </row>
    <row r="4" spans="1:4" ht="14.25">
      <c r="A4" s="21"/>
      <c r="B4" s="47" t="s">
        <v>88</v>
      </c>
      <c r="C4" s="71">
        <v>0.06425676979444872</v>
      </c>
      <c r="D4" s="21"/>
    </row>
    <row r="5" spans="2:3" ht="14.25">
      <c r="B5" s="93" t="s">
        <v>21</v>
      </c>
      <c r="C5" s="92">
        <v>0.06793415726990903</v>
      </c>
    </row>
    <row r="6" spans="2:3" ht="14.25">
      <c r="B6" s="81" t="s">
        <v>27</v>
      </c>
      <c r="C6" s="86">
        <v>0.030539793826683592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0.028371703496143708</v>
      </c>
      <c r="F4" s="71">
        <v>0.03645478720505824</v>
      </c>
      <c r="G4" s="71">
        <v>0.05355821234772673</v>
      </c>
      <c r="H4" s="71">
        <v>0.16287532670708726</v>
      </c>
      <c r="I4" s="71">
        <v>0.25362196821594885</v>
      </c>
      <c r="J4" s="71">
        <v>0.06443244964591965</v>
      </c>
      <c r="K4" s="71">
        <v>4.754980860815193</v>
      </c>
      <c r="L4" s="72">
        <v>0.136916078749022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0.0030642713003319333</v>
      </c>
      <c r="F5" s="71">
        <v>0.0030013961150010537</v>
      </c>
      <c r="G5" s="71">
        <v>0.02386747584027904</v>
      </c>
      <c r="H5" s="71">
        <v>0.0572573030816772</v>
      </c>
      <c r="I5" s="71">
        <v>0.09125138791144538</v>
      </c>
      <c r="J5" s="71">
        <v>0.01159886615221195</v>
      </c>
      <c r="K5" s="71">
        <v>3.3223689842632353</v>
      </c>
      <c r="L5" s="72">
        <v>0.13803719025723327</v>
      </c>
    </row>
    <row r="6" spans="1:12" s="9" customFormat="1" ht="14.25" collapsed="1">
      <c r="A6" s="62">
        <v>3</v>
      </c>
      <c r="B6" s="47" t="s">
        <v>86</v>
      </c>
      <c r="C6" s="48">
        <v>38919</v>
      </c>
      <c r="D6" s="48">
        <v>39092</v>
      </c>
      <c r="E6" s="71">
        <v>0.027032927946497587</v>
      </c>
      <c r="F6" s="71">
        <v>0.014072151085120721</v>
      </c>
      <c r="G6" s="71">
        <v>0.0596412727740423</v>
      </c>
      <c r="H6" s="71">
        <v>0.19791273109025442</v>
      </c>
      <c r="I6" s="71">
        <v>0.24610190480547933</v>
      </c>
      <c r="J6" s="71">
        <v>0.05162146035095527</v>
      </c>
      <c r="K6" s="71">
        <v>1.4812235326086958</v>
      </c>
      <c r="L6" s="72">
        <v>0.08495386430167584</v>
      </c>
    </row>
    <row r="7" spans="1:12" s="9" customFormat="1" ht="14.25" collapsed="1">
      <c r="A7" s="62">
        <v>4</v>
      </c>
      <c r="B7" s="47" t="s">
        <v>87</v>
      </c>
      <c r="C7" s="48">
        <v>38919</v>
      </c>
      <c r="D7" s="48">
        <v>39092</v>
      </c>
      <c r="E7" s="71">
        <v>0.031116780423824153</v>
      </c>
      <c r="F7" s="71">
        <v>0.009467872571892633</v>
      </c>
      <c r="G7" s="71">
        <v>0.07247407938259731</v>
      </c>
      <c r="H7" s="71">
        <v>0.21063422894071482</v>
      </c>
      <c r="I7" s="71">
        <v>0.24218690516038843</v>
      </c>
      <c r="J7" s="71">
        <v>0.05052151257677595</v>
      </c>
      <c r="K7" s="71">
        <v>-0.26819170598911035</v>
      </c>
      <c r="L7" s="72">
        <v>-0.027626547067832852</v>
      </c>
    </row>
    <row r="8" spans="1:12" s="9" customFormat="1" ht="14.25" collapsed="1">
      <c r="A8" s="62">
        <v>5</v>
      </c>
      <c r="B8" s="47" t="s">
        <v>90</v>
      </c>
      <c r="C8" s="48">
        <v>38968</v>
      </c>
      <c r="D8" s="48">
        <v>39140</v>
      </c>
      <c r="E8" s="71">
        <v>0</v>
      </c>
      <c r="F8" s="71">
        <v>-0.001243824060919163</v>
      </c>
      <c r="G8" s="71">
        <v>-0.003141865511993469</v>
      </c>
      <c r="H8" s="71">
        <v>0.0001446343129027916</v>
      </c>
      <c r="I8" s="71">
        <v>-0.019440146850493</v>
      </c>
      <c r="J8" s="71">
        <v>-0.0014952792356129896</v>
      </c>
      <c r="K8" s="71">
        <v>-0.19340759333333357</v>
      </c>
      <c r="L8" s="72">
        <v>-0.019326214101598294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0.002013238184880972</v>
      </c>
      <c r="F9" s="71">
        <v>0.009066810936995795</v>
      </c>
      <c r="G9" s="71">
        <v>0.03041783129614073</v>
      </c>
      <c r="H9" s="71">
        <v>0.06735455551792202</v>
      </c>
      <c r="I9" s="71">
        <v>0.1476305114634613</v>
      </c>
      <c r="J9" s="71">
        <v>0.019708962455048384</v>
      </c>
      <c r="K9" s="71">
        <v>2.0406916643646467</v>
      </c>
      <c r="L9" s="72">
        <v>0.12038091295907805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0.02127101758294958</v>
      </c>
      <c r="F10" s="71">
        <v>0.012149171824310079</v>
      </c>
      <c r="G10" s="71">
        <v>0.07437305816943462</v>
      </c>
      <c r="H10" s="71">
        <v>0.12501621856046796</v>
      </c>
      <c r="I10" s="71">
        <v>0.19889488645164088</v>
      </c>
      <c r="J10" s="71">
        <v>0.04899770335056308</v>
      </c>
      <c r="K10" s="71">
        <v>0.17322918324607395</v>
      </c>
      <c r="L10" s="72">
        <v>0.016599385173407866</v>
      </c>
    </row>
    <row r="11" spans="1:12" s="9" customFormat="1" ht="14.25" collapsed="1">
      <c r="A11" s="62">
        <v>8</v>
      </c>
      <c r="B11" s="47" t="s">
        <v>82</v>
      </c>
      <c r="C11" s="48">
        <v>39560</v>
      </c>
      <c r="D11" s="48">
        <v>39770</v>
      </c>
      <c r="E11" s="71">
        <v>0.015852164107025724</v>
      </c>
      <c r="F11" s="71">
        <v>0.0538785371207442</v>
      </c>
      <c r="G11" s="71">
        <v>0.14675729914199143</v>
      </c>
      <c r="H11" s="71">
        <v>0.18420077939876278</v>
      </c>
      <c r="I11" s="71">
        <v>0.5697361672647405</v>
      </c>
      <c r="J11" s="71">
        <v>0.08125911873094416</v>
      </c>
      <c r="K11" s="71">
        <v>0.14148729860365172</v>
      </c>
      <c r="L11" s="72">
        <v>0.014350130736736633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0.05519846688616492</v>
      </c>
      <c r="F12" s="71">
        <v>0.059279727083296097</v>
      </c>
      <c r="G12" s="71">
        <v>0.11314055581048388</v>
      </c>
      <c r="H12" s="71">
        <v>0.2706950872119025</v>
      </c>
      <c r="I12" s="71">
        <v>0.3307775496687353</v>
      </c>
      <c r="J12" s="71">
        <v>0.11672319804176423</v>
      </c>
      <c r="K12" s="71">
        <v>0.17437579065085917</v>
      </c>
      <c r="L12" s="72">
        <v>0.018745522861550068</v>
      </c>
    </row>
    <row r="13" spans="1:12" s="9" customFormat="1" ht="14.25">
      <c r="A13" s="62">
        <v>10</v>
      </c>
      <c r="B13" s="47" t="s">
        <v>98</v>
      </c>
      <c r="C13" s="48">
        <v>40031</v>
      </c>
      <c r="D13" s="48">
        <v>40129</v>
      </c>
      <c r="E13" s="71">
        <v>0.050787809962995256</v>
      </c>
      <c r="F13" s="71">
        <v>0.07128000496432696</v>
      </c>
      <c r="G13" s="71">
        <v>0.2249672099405775</v>
      </c>
      <c r="H13" s="71">
        <v>0.3577752415399942</v>
      </c>
      <c r="I13" s="71">
        <v>0.823579375130242</v>
      </c>
      <c r="J13" s="71">
        <v>0.1471099869271184</v>
      </c>
      <c r="K13" s="71">
        <v>-0.38861667605201144</v>
      </c>
      <c r="L13" s="72">
        <v>-0.057530314002892546</v>
      </c>
    </row>
    <row r="14" spans="1:12" s="9" customFormat="1" ht="14.25">
      <c r="A14" s="62">
        <v>11</v>
      </c>
      <c r="B14" s="47" t="s">
        <v>55</v>
      </c>
      <c r="C14" s="48">
        <v>40253</v>
      </c>
      <c r="D14" s="48">
        <v>40366</v>
      </c>
      <c r="E14" s="71">
        <v>0.034041922473715625</v>
      </c>
      <c r="F14" s="71">
        <v>0.02744501485608586</v>
      </c>
      <c r="G14" s="71">
        <v>0.08958075126984699</v>
      </c>
      <c r="H14" s="71">
        <v>0.13819448765459175</v>
      </c>
      <c r="I14" s="71">
        <v>0.3808260555212748</v>
      </c>
      <c r="J14" s="71">
        <v>0.05146693904081645</v>
      </c>
      <c r="K14" s="71">
        <v>0.25939453092045683</v>
      </c>
      <c r="L14" s="72">
        <v>0.03058744024370519</v>
      </c>
    </row>
    <row r="15" spans="1:12" s="9" customFormat="1" ht="14.25">
      <c r="A15" s="62">
        <v>12</v>
      </c>
      <c r="B15" s="47" t="s">
        <v>64</v>
      </c>
      <c r="C15" s="48">
        <v>40114</v>
      </c>
      <c r="D15" s="48">
        <v>40401</v>
      </c>
      <c r="E15" s="71">
        <v>-0.005572214298581679</v>
      </c>
      <c r="F15" s="71">
        <v>0.013197119004766389</v>
      </c>
      <c r="G15" s="71">
        <v>0.11106568934111816</v>
      </c>
      <c r="H15" s="71">
        <v>0.25194325008668983</v>
      </c>
      <c r="I15" s="71">
        <v>0.6694808055562225</v>
      </c>
      <c r="J15" s="71">
        <v>0.045048416014631165</v>
      </c>
      <c r="K15" s="71">
        <v>0.8471362500000006</v>
      </c>
      <c r="L15" s="72">
        <v>0.08456676538291918</v>
      </c>
    </row>
    <row r="16" spans="1:12" s="9" customFormat="1" ht="14.25">
      <c r="A16" s="62">
        <v>13</v>
      </c>
      <c r="B16" s="47" t="s">
        <v>75</v>
      </c>
      <c r="C16" s="48">
        <v>40226</v>
      </c>
      <c r="D16" s="48">
        <v>40430</v>
      </c>
      <c r="E16" s="71">
        <v>0.00011092827385250636</v>
      </c>
      <c r="F16" s="71">
        <v>-0.008504695405992191</v>
      </c>
      <c r="G16" s="71">
        <v>0.01963571692774546</v>
      </c>
      <c r="H16" s="71">
        <v>0.054920578608308235</v>
      </c>
      <c r="I16" s="71">
        <v>0.09079222596014702</v>
      </c>
      <c r="J16" s="71">
        <v>0.0008398830240008426</v>
      </c>
      <c r="K16" s="71">
        <v>2.1151286464968146</v>
      </c>
      <c r="L16" s="72">
        <v>0.1640658769261938</v>
      </c>
    </row>
    <row r="17" spans="1:12" s="9" customFormat="1" ht="14.25">
      <c r="A17" s="62">
        <v>14</v>
      </c>
      <c r="B17" s="47" t="s">
        <v>85</v>
      </c>
      <c r="C17" s="48">
        <v>40427</v>
      </c>
      <c r="D17" s="48">
        <v>40543</v>
      </c>
      <c r="E17" s="71">
        <v>0.010628537069748534</v>
      </c>
      <c r="F17" s="71">
        <v>0.02002800736839827</v>
      </c>
      <c r="G17" s="71">
        <v>0.0442865333793101</v>
      </c>
      <c r="H17" s="71">
        <v>0.08108167478978645</v>
      </c>
      <c r="I17" s="71">
        <v>0.11573426479401294</v>
      </c>
      <c r="J17" s="71">
        <v>0.030011572307764522</v>
      </c>
      <c r="K17" s="71">
        <v>1.5324818840579697</v>
      </c>
      <c r="L17" s="72">
        <v>0.1383706499497499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-0.003193050599033853</v>
      </c>
      <c r="F18" s="71">
        <v>-0.04482178394915093</v>
      </c>
      <c r="G18" s="71">
        <v>0.02344767628667266</v>
      </c>
      <c r="H18" s="71">
        <v>0.0757822945523372</v>
      </c>
      <c r="I18" s="71">
        <v>0.058639626149684876</v>
      </c>
      <c r="J18" s="71">
        <v>-0.017528916705256803</v>
      </c>
      <c r="K18" s="71">
        <v>0.35085848046309676</v>
      </c>
      <c r="L18" s="72">
        <v>0.04448617246706066</v>
      </c>
    </row>
    <row r="19" spans="1:12" s="9" customFormat="1" ht="14.25">
      <c r="A19" s="62">
        <v>16</v>
      </c>
      <c r="B19" s="47" t="s">
        <v>83</v>
      </c>
      <c r="C19" s="48">
        <v>40427</v>
      </c>
      <c r="D19" s="48">
        <v>40708</v>
      </c>
      <c r="E19" s="71">
        <v>0.0027530598408460616</v>
      </c>
      <c r="F19" s="71">
        <v>0.00790088845558512</v>
      </c>
      <c r="G19" s="71">
        <v>0.030342219973197748</v>
      </c>
      <c r="H19" s="71">
        <v>0.06004645893696203</v>
      </c>
      <c r="I19" s="71">
        <v>0.10459550233964188</v>
      </c>
      <c r="J19" s="71">
        <v>0.02080805606414038</v>
      </c>
      <c r="K19" s="71">
        <v>1.9548175945330293</v>
      </c>
      <c r="L19" s="72">
        <v>0.1750119696966317</v>
      </c>
    </row>
    <row r="20" spans="1:12" s="9" customFormat="1" ht="14.25">
      <c r="A20" s="62">
        <v>17</v>
      </c>
      <c r="B20" s="47" t="s">
        <v>78</v>
      </c>
      <c r="C20" s="48">
        <v>41026</v>
      </c>
      <c r="D20" s="48">
        <v>41242</v>
      </c>
      <c r="E20" s="71">
        <v>0.2008000535641059</v>
      </c>
      <c r="F20" s="71">
        <v>0.18097835016880426</v>
      </c>
      <c r="G20" s="71">
        <v>0.3581792812667519</v>
      </c>
      <c r="H20" s="71">
        <v>0.4316281212246029</v>
      </c>
      <c r="I20" s="71">
        <v>0.5150954682344742</v>
      </c>
      <c r="J20" s="71">
        <v>0.21857769352079037</v>
      </c>
      <c r="K20" s="71">
        <v>1.372063883029723</v>
      </c>
      <c r="L20" s="72">
        <v>0.17865702763302194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0.027898683306792172</v>
      </c>
      <c r="F21" s="76">
        <f t="shared" si="0"/>
        <v>0.02727232560848961</v>
      </c>
      <c r="G21" s="76">
        <f t="shared" si="0"/>
        <v>0.08662311750799548</v>
      </c>
      <c r="H21" s="76">
        <f t="shared" si="0"/>
        <v>0.1604389983655861</v>
      </c>
      <c r="I21" s="76">
        <f t="shared" si="0"/>
        <v>0.2835002622221792</v>
      </c>
      <c r="J21" s="76">
        <f t="shared" si="0"/>
        <v>0.05527656601544559</v>
      </c>
      <c r="K21" s="77" t="s">
        <v>25</v>
      </c>
      <c r="L21" s="78" t="s">
        <v>25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55</v>
      </c>
      <c r="C4" s="30">
        <v>395.6090199999996</v>
      </c>
      <c r="D4" s="68">
        <v>0.03588442929085308</v>
      </c>
      <c r="E4" s="31">
        <v>16129</v>
      </c>
      <c r="F4" s="68">
        <v>0.0017818492433354927</v>
      </c>
      <c r="G4" s="50">
        <v>19.99040353268235</v>
      </c>
    </row>
    <row r="5" spans="1:7" ht="14.25">
      <c r="A5" s="89">
        <v>2</v>
      </c>
      <c r="B5" s="82" t="s">
        <v>22</v>
      </c>
      <c r="C5" s="30">
        <v>23.336380000000123</v>
      </c>
      <c r="D5" s="68">
        <v>0.021271017582949827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83</v>
      </c>
      <c r="C6" s="30">
        <v>17.806839999999852</v>
      </c>
      <c r="D6" s="68">
        <v>0.002753059840846611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82</v>
      </c>
      <c r="C7" s="30">
        <v>13.266880000000004</v>
      </c>
      <c r="D7" s="68">
        <v>0.01585216410702544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85</v>
      </c>
      <c r="C8" s="30">
        <v>11.02627000000002</v>
      </c>
      <c r="D8" s="68">
        <v>0.010628537069749403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77</v>
      </c>
      <c r="C9" s="30">
        <v>9.22991000000015</v>
      </c>
      <c r="D9" s="68">
        <v>0.003064271300331873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54</v>
      </c>
      <c r="C10" s="30">
        <v>8.846320000000297</v>
      </c>
      <c r="D10" s="68">
        <v>0.0020132381848785644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75</v>
      </c>
      <c r="C11" s="30">
        <v>0.43397000000020486</v>
      </c>
      <c r="D11" s="68">
        <v>0.00011092827385281809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90</v>
      </c>
      <c r="C12" s="30">
        <v>0</v>
      </c>
      <c r="D12" s="68">
        <v>0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64</v>
      </c>
      <c r="C13" s="30">
        <v>-37.675139999999665</v>
      </c>
      <c r="D13" s="68">
        <v>-0.005572214298581783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98</v>
      </c>
      <c r="C14" s="30">
        <v>112.82784000000031</v>
      </c>
      <c r="D14" s="68">
        <v>0.049578865329539826</v>
      </c>
      <c r="E14" s="31">
        <v>-45</v>
      </c>
      <c r="F14" s="68">
        <v>-0.0011505126172883695</v>
      </c>
      <c r="G14" s="50">
        <v>-2.7185042466699283</v>
      </c>
    </row>
    <row r="15" spans="1:7" ht="14.25">
      <c r="A15" s="89">
        <v>12</v>
      </c>
      <c r="B15" s="82" t="s">
        <v>49</v>
      </c>
      <c r="C15" s="30">
        <v>262.4234500000002</v>
      </c>
      <c r="D15" s="68">
        <v>0.052608733924152974</v>
      </c>
      <c r="E15" s="31">
        <v>-11</v>
      </c>
      <c r="F15" s="68">
        <v>-0.0024542614904060687</v>
      </c>
      <c r="G15" s="50">
        <v>-12.72713714413205</v>
      </c>
    </row>
    <row r="16" spans="1:7" ht="14.25">
      <c r="A16" s="89">
        <v>13</v>
      </c>
      <c r="B16" s="82" t="s">
        <v>87</v>
      </c>
      <c r="C16" s="30">
        <v>15.213670000000157</v>
      </c>
      <c r="D16" s="68">
        <v>0.012736802163150202</v>
      </c>
      <c r="E16" s="31">
        <v>-30</v>
      </c>
      <c r="F16" s="68">
        <v>-0.017825311942959002</v>
      </c>
      <c r="G16" s="50">
        <v>-21.291719073083776</v>
      </c>
    </row>
    <row r="17" spans="1:7" ht="14.25">
      <c r="A17" s="89">
        <v>14</v>
      </c>
      <c r="B17" s="82" t="s">
        <v>45</v>
      </c>
      <c r="C17" s="30">
        <v>751.4877899999991</v>
      </c>
      <c r="D17" s="68">
        <v>0.02732539811847484</v>
      </c>
      <c r="E17" s="31">
        <v>-50</v>
      </c>
      <c r="F17" s="68">
        <v>-0.0010174389027938872</v>
      </c>
      <c r="G17" s="50">
        <v>-28.07528215615777</v>
      </c>
    </row>
    <row r="18" spans="1:7" ht="14.25">
      <c r="A18" s="89">
        <v>15</v>
      </c>
      <c r="B18" s="82" t="s">
        <v>86</v>
      </c>
      <c r="C18" s="30">
        <v>-36.42673000000021</v>
      </c>
      <c r="D18" s="68">
        <v>-0.025906913700228417</v>
      </c>
      <c r="E18" s="31">
        <v>-30</v>
      </c>
      <c r="F18" s="68">
        <v>-0.05154639175257732</v>
      </c>
      <c r="G18" s="50">
        <v>-72.47742886597943</v>
      </c>
    </row>
    <row r="19" spans="1:7" ht="14.25">
      <c r="A19" s="89">
        <v>16</v>
      </c>
      <c r="B19" s="82" t="s">
        <v>78</v>
      </c>
      <c r="C19" s="30">
        <v>340.2324399999999</v>
      </c>
      <c r="D19" s="68">
        <v>0.15944682083629153</v>
      </c>
      <c r="E19" s="31">
        <v>-372</v>
      </c>
      <c r="F19" s="68">
        <v>-0.03443806702462507</v>
      </c>
      <c r="G19" s="50">
        <v>-88.32371514534337</v>
      </c>
    </row>
    <row r="20" spans="1:7" ht="14.25">
      <c r="A20" s="89">
        <v>17</v>
      </c>
      <c r="B20" s="82" t="s">
        <v>44</v>
      </c>
      <c r="C20" s="30">
        <v>-155.05058000000008</v>
      </c>
      <c r="D20" s="68">
        <v>-0.07668417957631721</v>
      </c>
      <c r="E20" s="31">
        <v>-110</v>
      </c>
      <c r="F20" s="68">
        <v>-0.07372654155495978</v>
      </c>
      <c r="G20" s="50">
        <v>-149.0314054289545</v>
      </c>
    </row>
    <row r="21" spans="1:7" ht="15.75" thickBot="1">
      <c r="A21" s="63"/>
      <c r="B21" s="64" t="s">
        <v>24</v>
      </c>
      <c r="C21" s="54">
        <v>1732.58833</v>
      </c>
      <c r="D21" s="67">
        <v>0.021448476854315626</v>
      </c>
      <c r="E21" s="55">
        <v>15481</v>
      </c>
      <c r="F21" s="67">
        <v>0.0016852757131097054</v>
      </c>
      <c r="G21" s="56">
        <v>-354.6547885276385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64</v>
      </c>
      <c r="C2" s="71">
        <v>-0.005572214298581679</v>
      </c>
    </row>
    <row r="3" spans="1:5" ht="14.25">
      <c r="A3" s="14"/>
      <c r="B3" s="47" t="s">
        <v>44</v>
      </c>
      <c r="C3" s="71">
        <v>-0.003193050599033853</v>
      </c>
      <c r="D3" s="14"/>
      <c r="E3" s="14"/>
    </row>
    <row r="4" spans="1:5" ht="14.25">
      <c r="A4" s="14"/>
      <c r="B4" s="47" t="s">
        <v>90</v>
      </c>
      <c r="C4" s="71">
        <v>0</v>
      </c>
      <c r="D4" s="14"/>
      <c r="E4" s="14"/>
    </row>
    <row r="5" spans="1:5" ht="14.25">
      <c r="A5" s="14"/>
      <c r="B5" s="47" t="s">
        <v>75</v>
      </c>
      <c r="C5" s="71">
        <v>0.00011092827385250636</v>
      </c>
      <c r="D5" s="14"/>
      <c r="E5" s="14"/>
    </row>
    <row r="6" spans="1:5" ht="14.25">
      <c r="A6" s="14"/>
      <c r="B6" s="47" t="s">
        <v>54</v>
      </c>
      <c r="C6" s="71">
        <v>0.002013238184880972</v>
      </c>
      <c r="D6" s="14"/>
      <c r="E6" s="14"/>
    </row>
    <row r="7" spans="1:5" ht="14.25">
      <c r="A7" s="14"/>
      <c r="B7" s="47" t="s">
        <v>83</v>
      </c>
      <c r="C7" s="71">
        <v>0.0027530598408460616</v>
      </c>
      <c r="D7" s="14"/>
      <c r="E7" s="14"/>
    </row>
    <row r="8" spans="1:5" ht="14.25">
      <c r="A8" s="14"/>
      <c r="B8" s="47" t="s">
        <v>77</v>
      </c>
      <c r="C8" s="71">
        <v>0.0030642713003319333</v>
      </c>
      <c r="D8" s="14"/>
      <c r="E8" s="14"/>
    </row>
    <row r="9" spans="1:5" ht="14.25">
      <c r="A9" s="14"/>
      <c r="B9" s="47" t="s">
        <v>85</v>
      </c>
      <c r="C9" s="71">
        <v>0.010628537069748534</v>
      </c>
      <c r="D9" s="14"/>
      <c r="E9" s="14"/>
    </row>
    <row r="10" spans="1:5" ht="14.25">
      <c r="A10" s="14"/>
      <c r="B10" s="47" t="s">
        <v>82</v>
      </c>
      <c r="C10" s="71">
        <v>0.015852164107025724</v>
      </c>
      <c r="D10" s="14"/>
      <c r="E10" s="14"/>
    </row>
    <row r="11" spans="1:5" ht="14.25">
      <c r="A11" s="14"/>
      <c r="B11" s="47" t="s">
        <v>22</v>
      </c>
      <c r="C11" s="71">
        <v>0.02127101758294958</v>
      </c>
      <c r="D11" s="14"/>
      <c r="E11" s="14"/>
    </row>
    <row r="12" spans="1:5" ht="14.25">
      <c r="A12" s="14"/>
      <c r="B12" s="47" t="s">
        <v>86</v>
      </c>
      <c r="C12" s="71">
        <v>0.027032927946497587</v>
      </c>
      <c r="D12" s="14"/>
      <c r="E12" s="14"/>
    </row>
    <row r="13" spans="1:5" ht="14.25">
      <c r="A13" s="14"/>
      <c r="B13" s="47" t="s">
        <v>45</v>
      </c>
      <c r="C13" s="71">
        <v>0.028371703496143708</v>
      </c>
      <c r="D13" s="14"/>
      <c r="E13" s="14"/>
    </row>
    <row r="14" spans="1:5" ht="14.25">
      <c r="A14" s="14"/>
      <c r="B14" s="47" t="s">
        <v>87</v>
      </c>
      <c r="C14" s="71">
        <v>0.031116780423824153</v>
      </c>
      <c r="D14" s="14"/>
      <c r="E14" s="14"/>
    </row>
    <row r="15" spans="1:5" ht="14.25">
      <c r="A15" s="14"/>
      <c r="B15" s="47" t="s">
        <v>55</v>
      </c>
      <c r="C15" s="71">
        <v>0.034041922473715625</v>
      </c>
      <c r="D15" s="14"/>
      <c r="E15" s="14"/>
    </row>
    <row r="16" spans="1:5" ht="14.25">
      <c r="A16" s="14"/>
      <c r="B16" s="47" t="s">
        <v>98</v>
      </c>
      <c r="C16" s="71">
        <v>0.050787809962995256</v>
      </c>
      <c r="D16" s="14"/>
      <c r="E16" s="14"/>
    </row>
    <row r="17" spans="1:5" ht="14.25">
      <c r="A17" s="14"/>
      <c r="B17" s="47" t="s">
        <v>49</v>
      </c>
      <c r="C17" s="71">
        <v>0.05519846688616492</v>
      </c>
      <c r="D17" s="14"/>
      <c r="E17" s="14"/>
    </row>
    <row r="18" spans="1:5" ht="14.25">
      <c r="A18" s="14"/>
      <c r="B18" s="47" t="s">
        <v>78</v>
      </c>
      <c r="C18" s="71">
        <v>0.2008000535641059</v>
      </c>
      <c r="D18" s="14"/>
      <c r="E18" s="14"/>
    </row>
    <row r="19" spans="2:3" ht="14.25">
      <c r="B19" s="47" t="s">
        <v>21</v>
      </c>
      <c r="C19" s="74">
        <v>0.06793415726990903</v>
      </c>
    </row>
    <row r="20" spans="2:3" ht="14.25">
      <c r="B20" s="14" t="s">
        <v>27</v>
      </c>
      <c r="C20" s="86">
        <v>0.030539793826683592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101</v>
      </c>
      <c r="C3" s="45" t="s">
        <v>7</v>
      </c>
      <c r="D3" s="46" t="s">
        <v>10</v>
      </c>
      <c r="E3" s="43">
        <v>14153600.49</v>
      </c>
      <c r="F3" s="94">
        <v>28665</v>
      </c>
      <c r="G3" s="43">
        <v>493.7589565672423</v>
      </c>
      <c r="H3" s="73">
        <v>100</v>
      </c>
      <c r="I3" s="42" t="s">
        <v>99</v>
      </c>
      <c r="J3" s="44" t="s">
        <v>100</v>
      </c>
    </row>
    <row r="4" spans="1:10" ht="15" customHeight="1">
      <c r="A4" s="41">
        <v>2</v>
      </c>
      <c r="B4" s="42" t="s">
        <v>102</v>
      </c>
      <c r="C4" s="45" t="s">
        <v>7</v>
      </c>
      <c r="D4" s="46" t="s">
        <v>63</v>
      </c>
      <c r="E4" s="43">
        <v>3389971.33</v>
      </c>
      <c r="F4" s="94">
        <v>52972</v>
      </c>
      <c r="G4" s="43">
        <v>63.99553216793778</v>
      </c>
      <c r="H4" s="73">
        <v>100</v>
      </c>
      <c r="I4" s="42" t="s">
        <v>99</v>
      </c>
      <c r="J4" s="44" t="s">
        <v>100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1607381.6</v>
      </c>
      <c r="F5" s="94">
        <v>749</v>
      </c>
      <c r="G5" s="43">
        <v>2146.0368491321765</v>
      </c>
      <c r="H5" s="73">
        <v>1000</v>
      </c>
      <c r="I5" s="42" t="s">
        <v>70</v>
      </c>
      <c r="J5" s="44" t="s">
        <v>56</v>
      </c>
    </row>
    <row r="6" spans="1:10" ht="15" customHeight="1">
      <c r="A6" s="41">
        <v>4</v>
      </c>
      <c r="B6" s="42" t="s">
        <v>62</v>
      </c>
      <c r="C6" s="45" t="s">
        <v>7</v>
      </c>
      <c r="D6" s="46" t="s">
        <v>63</v>
      </c>
      <c r="E6" s="43">
        <v>1432552.3501</v>
      </c>
      <c r="F6" s="94">
        <v>2801</v>
      </c>
      <c r="G6" s="43">
        <v>511.4431810424848</v>
      </c>
      <c r="H6" s="73">
        <v>1000</v>
      </c>
      <c r="I6" s="42" t="s">
        <v>69</v>
      </c>
      <c r="J6" s="44" t="s">
        <v>29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385518.01</v>
      </c>
      <c r="F7" s="94">
        <v>679</v>
      </c>
      <c r="G7" s="43">
        <v>567.7732106038292</v>
      </c>
      <c r="H7" s="73">
        <v>1000</v>
      </c>
      <c r="I7" s="42" t="s">
        <v>32</v>
      </c>
      <c r="J7" s="44" t="s">
        <v>30</v>
      </c>
    </row>
    <row r="8" spans="1:10" ht="15.75" thickBot="1">
      <c r="A8" s="120" t="s">
        <v>24</v>
      </c>
      <c r="B8" s="121"/>
      <c r="C8" s="57" t="s">
        <v>25</v>
      </c>
      <c r="D8" s="57" t="s">
        <v>25</v>
      </c>
      <c r="E8" s="58">
        <f>SUM(E3:E7)</f>
        <v>20969023.780100003</v>
      </c>
      <c r="F8" s="59">
        <f>SUM(F3:F7)</f>
        <v>85866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-0.00556668340228772</v>
      </c>
      <c r="F4" s="71">
        <v>-0.007926694277182955</v>
      </c>
      <c r="G4" s="71">
        <v>-0.07543114912327875</v>
      </c>
      <c r="H4" s="71">
        <v>-0.17126203865689582</v>
      </c>
      <c r="I4" s="71">
        <v>-0.21748142767263978</v>
      </c>
      <c r="J4" s="71">
        <v>-0.0024316242813929856</v>
      </c>
      <c r="K4" s="72">
        <v>-0.4322267893961709</v>
      </c>
      <c r="L4" s="72">
        <v>-0.044535098409495544</v>
      </c>
    </row>
    <row r="5" spans="1:12" ht="14.25" collapsed="1">
      <c r="A5" s="62">
        <v>2</v>
      </c>
      <c r="B5" s="47" t="s">
        <v>101</v>
      </c>
      <c r="C5" s="48">
        <v>38862</v>
      </c>
      <c r="D5" s="48">
        <v>38958</v>
      </c>
      <c r="E5" s="71">
        <v>0.02345916474904275</v>
      </c>
      <c r="F5" s="71">
        <v>0.04817635677522758</v>
      </c>
      <c r="G5" s="71">
        <v>0.25510988836703996</v>
      </c>
      <c r="H5" s="71">
        <v>0.4525266220462041</v>
      </c>
      <c r="I5" s="71">
        <v>0.6508452078624771</v>
      </c>
      <c r="J5" s="71">
        <v>0.1599661231298679</v>
      </c>
      <c r="K5" s="72">
        <v>3.9375895656724227</v>
      </c>
      <c r="L5" s="72">
        <v>0.14879111654108312</v>
      </c>
    </row>
    <row r="6" spans="1:12" ht="14.25">
      <c r="A6" s="62">
        <v>3</v>
      </c>
      <c r="B6" s="47" t="s">
        <v>62</v>
      </c>
      <c r="C6" s="48">
        <v>39048</v>
      </c>
      <c r="D6" s="48">
        <v>39140</v>
      </c>
      <c r="E6" s="71">
        <v>0.04378282713327941</v>
      </c>
      <c r="F6" s="71">
        <v>0.043519723641819885</v>
      </c>
      <c r="G6" s="71">
        <v>0.17388393462530716</v>
      </c>
      <c r="H6" s="71">
        <v>0.25233436293185174</v>
      </c>
      <c r="I6" s="71">
        <v>0.2734226655270071</v>
      </c>
      <c r="J6" s="71">
        <v>0.1275128533639962</v>
      </c>
      <c r="K6" s="72">
        <v>-0.48855681895751557</v>
      </c>
      <c r="L6" s="72">
        <v>-0.05906426560888789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0.007795305038344136</v>
      </c>
      <c r="F7" s="71">
        <v>0.01506141292886709</v>
      </c>
      <c r="G7" s="71">
        <v>0.0682871043526494</v>
      </c>
      <c r="H7" s="71">
        <v>0.10950009637607194</v>
      </c>
      <c r="I7" s="71">
        <v>0.25319540096338633</v>
      </c>
      <c r="J7" s="71">
        <v>0.03159199031337234</v>
      </c>
      <c r="K7" s="72">
        <v>1.1460368491321744</v>
      </c>
      <c r="L7" s="72">
        <v>0.0742407836674348</v>
      </c>
    </row>
    <row r="8" spans="1:12" ht="14.25">
      <c r="A8" s="62">
        <v>5</v>
      </c>
      <c r="B8" s="47" t="s">
        <v>102</v>
      </c>
      <c r="C8" s="48">
        <v>40253</v>
      </c>
      <c r="D8" s="48">
        <v>40445</v>
      </c>
      <c r="E8" s="71">
        <v>0.030906331429555456</v>
      </c>
      <c r="F8" s="71">
        <v>0.06455498958098782</v>
      </c>
      <c r="G8" s="71">
        <v>0.2098997008276169</v>
      </c>
      <c r="H8" s="71">
        <v>0.26280485308245827</v>
      </c>
      <c r="I8" s="71">
        <v>0.6583356669866953</v>
      </c>
      <c r="J8" s="71">
        <v>0.1326355529638339</v>
      </c>
      <c r="K8" s="72">
        <v>-0.3600446783206219</v>
      </c>
      <c r="L8" s="72">
        <v>-0.05824249890897937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 aca="true" t="shared" si="0" ref="E9:J9">AVERAGE(E4:E8)</f>
        <v>0.020075388989586808</v>
      </c>
      <c r="F9" s="76">
        <f t="shared" si="0"/>
        <v>0.03267715772994388</v>
      </c>
      <c r="G9" s="76">
        <f t="shared" si="0"/>
        <v>0.12634989580986694</v>
      </c>
      <c r="H9" s="76">
        <f t="shared" si="0"/>
        <v>0.18118077915593805</v>
      </c>
      <c r="I9" s="76">
        <f t="shared" si="0"/>
        <v>0.32366350273338523</v>
      </c>
      <c r="J9" s="76">
        <f t="shared" si="0"/>
        <v>0.08985497909793547</v>
      </c>
      <c r="K9" s="78" t="s">
        <v>25</v>
      </c>
      <c r="L9" s="78" t="s">
        <v>25</v>
      </c>
    </row>
    <row r="10" spans="1:12" s="9" customFormat="1" ht="14.25">
      <c r="A10" s="101" t="s">
        <v>50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101</v>
      </c>
      <c r="C4" s="30">
        <v>324.421</v>
      </c>
      <c r="D4" s="68">
        <v>0.023459164749043256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102</v>
      </c>
      <c r="C5" s="30">
        <v>101.63055000000027</v>
      </c>
      <c r="D5" s="68">
        <v>0.030906331429554654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60.09027000000002</v>
      </c>
      <c r="D6" s="68">
        <v>0.04378282713327988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26</v>
      </c>
      <c r="C7" s="30">
        <v>12.433110000000102</v>
      </c>
      <c r="D7" s="68">
        <v>0.007795305038346475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31</v>
      </c>
      <c r="C8" s="30">
        <v>-2.158070000000007</v>
      </c>
      <c r="D8" s="68">
        <v>-0.005566683402287825</v>
      </c>
      <c r="E8" s="31">
        <v>0</v>
      </c>
      <c r="F8" s="87">
        <v>0</v>
      </c>
      <c r="G8" s="50">
        <v>0</v>
      </c>
    </row>
    <row r="9" spans="1:7" ht="15.75" thickBot="1">
      <c r="A9" s="65"/>
      <c r="B9" s="53" t="s">
        <v>24</v>
      </c>
      <c r="C9" s="54">
        <v>496.4168600000004</v>
      </c>
      <c r="D9" s="67">
        <v>0.024247857731914863</v>
      </c>
      <c r="E9" s="55">
        <v>0</v>
      </c>
      <c r="F9" s="67">
        <v>0</v>
      </c>
      <c r="G9" s="56">
        <v>0</v>
      </c>
    </row>
    <row r="11" ht="15" customHeight="1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-0.00556668340228772</v>
      </c>
      <c r="D2" s="21"/>
      <c r="E2" s="21"/>
    </row>
    <row r="3" spans="1:5" ht="14.25">
      <c r="A3" s="21"/>
      <c r="B3" s="47" t="s">
        <v>26</v>
      </c>
      <c r="C3" s="71">
        <v>0.007795305038344136</v>
      </c>
      <c r="D3" s="21"/>
      <c r="E3" s="21"/>
    </row>
    <row r="4" spans="1:5" ht="14.25">
      <c r="A4" s="21"/>
      <c r="B4" s="47" t="s">
        <v>101</v>
      </c>
      <c r="C4" s="71">
        <v>0.02345916474904275</v>
      </c>
      <c r="D4" s="21"/>
      <c r="E4" s="21"/>
    </row>
    <row r="5" spans="1:5" ht="14.25">
      <c r="A5" s="21"/>
      <c r="B5" s="47" t="s">
        <v>102</v>
      </c>
      <c r="C5" s="71">
        <v>0.030906331429555456</v>
      </c>
      <c r="D5" s="21"/>
      <c r="E5" s="21"/>
    </row>
    <row r="6" spans="1:5" ht="14.25">
      <c r="A6" s="21"/>
      <c r="B6" s="47" t="s">
        <v>62</v>
      </c>
      <c r="C6" s="71">
        <v>0.04378282713327941</v>
      </c>
      <c r="D6" s="21"/>
      <c r="E6" s="21"/>
    </row>
    <row r="7" spans="1:4" ht="14.25">
      <c r="A7" s="21"/>
      <c r="B7" s="47" t="s">
        <v>21</v>
      </c>
      <c r="C7" s="74">
        <v>0.06793415726990903</v>
      </c>
      <c r="D7" s="21"/>
    </row>
    <row r="8" spans="2:3" ht="14.25">
      <c r="B8" s="47" t="s">
        <v>27</v>
      </c>
      <c r="C8" s="86">
        <v>0.030539793826683592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88</v>
      </c>
      <c r="C3" s="83" t="s">
        <v>7</v>
      </c>
      <c r="D3" s="83" t="s">
        <v>9</v>
      </c>
      <c r="E3" s="85">
        <v>11205266.22</v>
      </c>
      <c r="F3" s="11">
        <v>189565</v>
      </c>
      <c r="G3" s="85">
        <v>59.110417112863665</v>
      </c>
      <c r="H3" s="84">
        <v>100</v>
      </c>
      <c r="I3" s="83" t="s">
        <v>89</v>
      </c>
      <c r="J3" s="44" t="s">
        <v>28</v>
      </c>
    </row>
    <row r="4" spans="1:10" ht="14.25" customHeight="1">
      <c r="A4" s="41">
        <v>2</v>
      </c>
      <c r="B4" s="83" t="s">
        <v>79</v>
      </c>
      <c r="C4" s="83" t="s">
        <v>7</v>
      </c>
      <c r="D4" s="83" t="s">
        <v>80</v>
      </c>
      <c r="E4" s="85">
        <v>1365960.15</v>
      </c>
      <c r="F4" s="11">
        <v>128543</v>
      </c>
      <c r="G4" s="85">
        <v>10.62648413371401</v>
      </c>
      <c r="H4" s="84">
        <v>10</v>
      </c>
      <c r="I4" s="83" t="s">
        <v>81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1045605.2901</v>
      </c>
      <c r="F5" s="11">
        <v>648</v>
      </c>
      <c r="G5" s="85">
        <v>1613.588410648148</v>
      </c>
      <c r="H5" s="84">
        <v>5000</v>
      </c>
      <c r="I5" s="83" t="s">
        <v>72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13616831.660100002</v>
      </c>
      <c r="F6" s="69">
        <f>SUM(F3:F5)</f>
        <v>318756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2018-03-02T10:08:37Z</dcterms:modified>
  <cp:category>Analytics</cp:category>
  <cp:version/>
  <cp:contentType/>
  <cp:contentStatus/>
</cp:coreProperties>
</file>